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09DC584-74C7-47F3-ACCD-61FE367074C8}"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зона'!$A$1:$H$164</definedName>
    <definedName name="_xlnm._FilterDatabase" localSheetId="5" hidden="1">'Охрана труда'!$A$1:$H$61</definedName>
    <definedName name="_xlnm._FilterDatabase" localSheetId="4" hidden="1">'Рабочее место преподавателя'!$A$1:$H$104</definedName>
    <definedName name="_xlnm._FilterDatabase" localSheetId="3" hidden="1">'Рабочее место учащегося'!$A$1:$H$96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1" i="10" l="1"/>
  <c r="G157" i="10"/>
  <c r="G45" i="10"/>
  <c r="G115" i="10"/>
  <c r="G150" i="10"/>
  <c r="G128" i="10"/>
  <c r="G149" i="10"/>
  <c r="G71" i="10"/>
  <c r="G98" i="10"/>
  <c r="G108" i="10"/>
  <c r="G75" i="10"/>
  <c r="G50" i="10"/>
  <c r="G158" i="10"/>
  <c r="G46" i="10"/>
  <c r="G48" i="10"/>
  <c r="G114" i="10"/>
  <c r="G148" i="10"/>
  <c r="G127" i="10"/>
  <c r="G147" i="10"/>
  <c r="G70" i="10"/>
  <c r="G97" i="10"/>
  <c r="G107" i="10"/>
  <c r="G49" i="10"/>
  <c r="G81" i="10"/>
  <c r="G113" i="10"/>
  <c r="G146" i="10"/>
  <c r="G126" i="10"/>
  <c r="G145" i="10"/>
  <c r="G96" i="10"/>
  <c r="G106" i="10"/>
  <c r="G36" i="10"/>
  <c r="G14" i="10"/>
  <c r="G30" i="10"/>
  <c r="G67" i="10"/>
  <c r="G125" i="10"/>
  <c r="G161" i="10"/>
  <c r="G18" i="10"/>
  <c r="G138" i="10"/>
  <c r="G5" i="10"/>
  <c r="G9" i="10"/>
  <c r="G101" i="10"/>
  <c r="G24" i="10"/>
  <c r="G124" i="10"/>
  <c r="G137" i="10"/>
  <c r="G4" i="10"/>
  <c r="G8" i="10"/>
  <c r="G23" i="10"/>
  <c r="G87" i="10"/>
  <c r="G119" i="10"/>
  <c r="G160" i="10"/>
  <c r="G123" i="10"/>
  <c r="G12" i="10"/>
  <c r="G136" i="10"/>
  <c r="G7" i="10"/>
  <c r="G3" i="10"/>
  <c r="G100" i="10"/>
  <c r="G22" i="10"/>
  <c r="G153" i="10"/>
  <c r="G152" i="10"/>
  <c r="G130" i="10"/>
  <c r="G118" i="10"/>
  <c r="G110" i="10"/>
  <c r="G105" i="10"/>
  <c r="G103" i="10"/>
  <c r="G86" i="10"/>
  <c r="G74" i="10"/>
  <c r="G73" i="10"/>
  <c r="G72" i="10"/>
  <c r="G91" i="10"/>
  <c r="G92" i="10"/>
  <c r="G62" i="10"/>
  <c r="G54" i="10"/>
  <c r="G47" i="10"/>
  <c r="G43" i="10"/>
  <c r="G2" i="10"/>
  <c r="G121" i="10"/>
  <c r="G85" i="10"/>
  <c r="G164" i="10"/>
  <c r="G120" i="10"/>
  <c r="G109" i="10"/>
  <c r="G17" i="10"/>
  <c r="G39" i="10"/>
  <c r="G76" i="10"/>
  <c r="G59" i="10"/>
  <c r="G32" i="10"/>
  <c r="G53" i="10"/>
  <c r="G90" i="10"/>
  <c r="G13" i="10"/>
  <c r="G112" i="10"/>
  <c r="G41" i="10"/>
  <c r="G37" i="10"/>
  <c r="G159" i="10"/>
  <c r="G162" i="10"/>
  <c r="G25" i="10"/>
  <c r="G80" i="10"/>
  <c r="G16" i="10"/>
  <c r="G61" i="10"/>
  <c r="G35" i="10"/>
  <c r="G44" i="10"/>
  <c r="G133" i="10"/>
  <c r="G135" i="10"/>
  <c r="G40" i="10"/>
  <c r="G82" i="10"/>
  <c r="G122" i="10"/>
  <c r="G144" i="10"/>
  <c r="G143" i="10"/>
  <c r="G116" i="10"/>
  <c r="G117" i="10"/>
  <c r="G56" i="10"/>
  <c r="G29" i="10"/>
  <c r="G93" i="10"/>
  <c r="G104" i="10"/>
  <c r="G132" i="10"/>
  <c r="G28" i="10"/>
  <c r="G102" i="10"/>
  <c r="G140" i="10"/>
  <c r="G155" i="10"/>
  <c r="G64" i="10"/>
  <c r="G63" i="10"/>
  <c r="G163" i="10"/>
  <c r="G129" i="10"/>
  <c r="G84" i="10"/>
  <c r="G156" i="10"/>
  <c r="G78" i="10"/>
  <c r="G95" i="10"/>
  <c r="G83" i="10"/>
  <c r="G69" i="10"/>
  <c r="G55" i="10"/>
  <c r="G94" i="10"/>
  <c r="G26" i="10"/>
  <c r="G139" i="10"/>
  <c r="G99" i="10"/>
  <c r="G19" i="10"/>
  <c r="G68" i="10"/>
  <c r="G20" i="10"/>
  <c r="G34" i="10"/>
  <c r="G10" i="10"/>
  <c r="G79" i="10"/>
  <c r="G65" i="10"/>
  <c r="G151" i="10"/>
  <c r="G154" i="10"/>
  <c r="G57" i="10"/>
  <c r="G131" i="10"/>
  <c r="G88" i="10"/>
  <c r="G42" i="10"/>
  <c r="G142" i="10"/>
  <c r="G27" i="10"/>
  <c r="G60" i="10"/>
  <c r="G33" i="10"/>
  <c r="G15" i="10"/>
  <c r="G77" i="10"/>
  <c r="G89" i="10"/>
  <c r="G6" i="10"/>
  <c r="G11" i="10"/>
  <c r="G111" i="10"/>
  <c r="G58" i="10"/>
  <c r="G31" i="10"/>
  <c r="G38" i="10"/>
  <c r="G52" i="10"/>
  <c r="G21" i="10"/>
  <c r="G141" i="10"/>
  <c r="G134" i="10"/>
  <c r="G57" i="11"/>
  <c r="G45" i="11"/>
  <c r="G31" i="11"/>
  <c r="G96" i="11"/>
  <c r="G4" i="11"/>
  <c r="G20" i="11"/>
  <c r="G74" i="11"/>
  <c r="G44" i="11"/>
  <c r="G30" i="11"/>
  <c r="G95" i="11"/>
  <c r="G3" i="11"/>
  <c r="G19" i="11"/>
  <c r="G73" i="11"/>
  <c r="G43" i="11"/>
  <c r="G17" i="11"/>
  <c r="G78" i="11"/>
  <c r="G56" i="11"/>
  <c r="G49" i="11"/>
  <c r="G21" i="11"/>
  <c r="G94" i="11"/>
  <c r="G47" i="11"/>
  <c r="G6" i="11"/>
  <c r="G23" i="11"/>
  <c r="G66" i="11"/>
  <c r="G86" i="11"/>
  <c r="G72" i="11"/>
  <c r="G85" i="11"/>
  <c r="G71" i="11"/>
  <c r="G55" i="11"/>
  <c r="G42" i="11"/>
  <c r="G88" i="11"/>
  <c r="G76" i="11"/>
  <c r="G65" i="11"/>
  <c r="G25" i="11"/>
  <c r="G90" i="11"/>
  <c r="G48" i="11"/>
  <c r="G10" i="11"/>
  <c r="G87" i="11"/>
  <c r="G15" i="11"/>
  <c r="G50" i="11"/>
  <c r="G24" i="11"/>
  <c r="G16" i="11"/>
  <c r="G93" i="11"/>
  <c r="G84" i="11"/>
  <c r="G70" i="11"/>
  <c r="G58" i="11"/>
  <c r="G59" i="11"/>
  <c r="G60" i="11"/>
  <c r="G62" i="11"/>
  <c r="G28" i="11"/>
  <c r="G11" i="11"/>
  <c r="G8" i="11"/>
  <c r="G89" i="11"/>
  <c r="G75" i="11"/>
  <c r="G64" i="11"/>
  <c r="G61" i="11"/>
  <c r="G41" i="11"/>
  <c r="G7" i="11"/>
  <c r="G13" i="11"/>
  <c r="G80" i="11"/>
  <c r="G2" i="11"/>
  <c r="G33" i="11"/>
  <c r="G40" i="11"/>
  <c r="G83" i="11"/>
  <c r="G69" i="11"/>
  <c r="G12" i="11"/>
  <c r="G18" i="11"/>
  <c r="G14" i="11"/>
  <c r="G77" i="11"/>
  <c r="G27" i="11"/>
  <c r="G53" i="11"/>
  <c r="G39" i="11"/>
  <c r="G92" i="11"/>
  <c r="G5" i="11"/>
  <c r="G9" i="11"/>
  <c r="G52" i="11"/>
  <c r="G51" i="11"/>
  <c r="G29" i="11"/>
  <c r="G32" i="11"/>
  <c r="G38" i="11"/>
  <c r="G91" i="11"/>
  <c r="G79" i="11"/>
  <c r="G82" i="11"/>
  <c r="G68" i="11"/>
  <c r="G63" i="11"/>
  <c r="G37" i="11"/>
  <c r="G26" i="11"/>
  <c r="G22" i="11"/>
  <c r="G36" i="11"/>
  <c r="G46" i="11"/>
  <c r="G54" i="11"/>
  <c r="G34" i="11"/>
  <c r="G35" i="11"/>
  <c r="G81" i="11"/>
  <c r="G72" i="12"/>
  <c r="G56" i="12"/>
  <c r="G14" i="12"/>
  <c r="G9" i="12"/>
  <c r="G44" i="12"/>
  <c r="G12" i="12"/>
  <c r="G28" i="12"/>
  <c r="G62" i="12"/>
  <c r="G41" i="12"/>
  <c r="G103" i="12"/>
  <c r="G91" i="12"/>
  <c r="G55" i="12"/>
  <c r="G13" i="12"/>
  <c r="G8" i="12"/>
  <c r="G43" i="12"/>
  <c r="G11" i="12"/>
  <c r="G27" i="12"/>
  <c r="G40" i="12"/>
  <c r="G61" i="12"/>
  <c r="G102" i="12"/>
  <c r="G90" i="12"/>
  <c r="G71" i="12"/>
  <c r="G7" i="12"/>
  <c r="G42" i="12"/>
  <c r="G10" i="12"/>
  <c r="G26" i="12"/>
  <c r="G101" i="12"/>
  <c r="G60" i="12"/>
  <c r="G89" i="12"/>
  <c r="G24" i="12"/>
  <c r="G95" i="12"/>
  <c r="G58" i="12"/>
  <c r="G54" i="12"/>
  <c r="G100" i="12"/>
  <c r="G85" i="12"/>
  <c r="G67" i="12"/>
  <c r="G6" i="12"/>
  <c r="G37" i="12"/>
  <c r="G53" i="12"/>
  <c r="G99" i="12"/>
  <c r="G84" i="12"/>
  <c r="G5" i="12"/>
  <c r="G66" i="12"/>
  <c r="G36" i="12"/>
  <c r="G52" i="12"/>
  <c r="G98" i="12"/>
  <c r="G83" i="12"/>
  <c r="G65" i="12"/>
  <c r="G4" i="12"/>
  <c r="G35" i="12"/>
  <c r="G51" i="12"/>
  <c r="G104" i="12"/>
  <c r="G94" i="12"/>
  <c r="G78" i="12"/>
  <c r="G70" i="12"/>
  <c r="G76" i="12"/>
  <c r="G75" i="12"/>
  <c r="G64" i="12"/>
  <c r="G34" i="12"/>
  <c r="G15" i="12"/>
  <c r="G33" i="12"/>
  <c r="G20" i="12"/>
  <c r="G96" i="12"/>
  <c r="G82" i="12"/>
  <c r="G74" i="12"/>
  <c r="G73" i="12"/>
  <c r="G3" i="12"/>
  <c r="G16" i="12"/>
  <c r="G92" i="12"/>
  <c r="G50" i="12"/>
  <c r="G23" i="12"/>
  <c r="G32" i="12"/>
  <c r="G2" i="12"/>
  <c r="G93" i="12"/>
  <c r="G81" i="12"/>
  <c r="G25" i="12"/>
  <c r="G18" i="12"/>
  <c r="G80" i="12"/>
  <c r="G68" i="12"/>
  <c r="G49" i="12"/>
  <c r="G39" i="12"/>
  <c r="G97" i="12"/>
  <c r="G86" i="12"/>
  <c r="G45" i="12"/>
  <c r="G48" i="12"/>
  <c r="G29" i="12"/>
  <c r="G19" i="12"/>
  <c r="G88" i="12"/>
  <c r="G79" i="12"/>
  <c r="G77" i="12"/>
  <c r="G31" i="12"/>
  <c r="G47" i="12"/>
  <c r="G17" i="12"/>
  <c r="G87" i="12"/>
  <c r="G38" i="12"/>
  <c r="G21" i="12"/>
  <c r="G46" i="12"/>
  <c r="G22" i="12"/>
  <c r="G30" i="12"/>
  <c r="G69" i="12"/>
  <c r="G59" i="12"/>
  <c r="G57" i="12"/>
  <c r="G35" i="13"/>
  <c r="G61" i="13"/>
  <c r="G52" i="13"/>
  <c r="G18" i="13"/>
  <c r="G34" i="13"/>
  <c r="G60" i="13"/>
  <c r="G51" i="13"/>
  <c r="G17" i="13"/>
  <c r="G33" i="13"/>
  <c r="G59" i="13"/>
  <c r="G50" i="13"/>
  <c r="G16" i="13"/>
  <c r="G49" i="13"/>
  <c r="G15" i="13"/>
  <c r="G30" i="13"/>
  <c r="G48" i="13"/>
  <c r="G14" i="13"/>
  <c r="G29" i="13"/>
  <c r="G47" i="13"/>
  <c r="G13" i="13"/>
  <c r="G28" i="13"/>
  <c r="G46" i="13"/>
  <c r="G12" i="13"/>
  <c r="G58" i="13"/>
  <c r="G45" i="13"/>
  <c r="G27" i="13"/>
  <c r="G11" i="13"/>
  <c r="G44" i="13"/>
  <c r="G22" i="13"/>
  <c r="G10" i="13"/>
  <c r="G43" i="13"/>
  <c r="G9" i="13"/>
  <c r="G19" i="13"/>
  <c r="G23" i="13"/>
  <c r="G42" i="13"/>
  <c r="G8" i="13"/>
  <c r="G21" i="13"/>
  <c r="G41" i="13"/>
  <c r="G7" i="13"/>
  <c r="G57" i="13"/>
  <c r="G26" i="13"/>
  <c r="G40" i="13"/>
  <c r="G6" i="13"/>
  <c r="G53" i="13"/>
  <c r="G32" i="13"/>
  <c r="G56" i="13"/>
  <c r="G25" i="13"/>
  <c r="G39" i="13"/>
  <c r="G5" i="13"/>
  <c r="G38" i="13"/>
  <c r="G4" i="13"/>
  <c r="G55" i="13"/>
  <c r="G20" i="13"/>
  <c r="G37" i="13"/>
  <c r="G3" i="13"/>
  <c r="G31" i="13"/>
  <c r="G54" i="13"/>
  <c r="G24" i="13"/>
  <c r="G36" i="13"/>
  <c r="F61" i="13"/>
  <c r="F52" i="13"/>
  <c r="F18" i="13"/>
  <c r="F60" i="13"/>
  <c r="F51" i="13"/>
  <c r="F17" i="13"/>
  <c r="F59" i="13"/>
  <c r="F50" i="13"/>
  <c r="F16" i="13"/>
  <c r="F49" i="13"/>
  <c r="F15" i="13"/>
  <c r="F58" i="12"/>
  <c r="F54" i="12"/>
  <c r="F36" i="10"/>
  <c r="F30" i="10"/>
  <c r="F30" i="13"/>
  <c r="F48" i="13"/>
  <c r="F14" i="13"/>
  <c r="F29" i="13"/>
  <c r="F47" i="13"/>
  <c r="F13" i="13"/>
  <c r="F28" i="13"/>
  <c r="F46" i="13"/>
  <c r="F12" i="13"/>
  <c r="F58" i="13"/>
  <c r="F45" i="13"/>
  <c r="F27" i="13"/>
  <c r="F11" i="13"/>
  <c r="F15" i="12"/>
  <c r="F43" i="13"/>
  <c r="F9" i="13"/>
  <c r="F33" i="12"/>
  <c r="F20" i="12"/>
  <c r="F96" i="12"/>
  <c r="F82" i="12"/>
  <c r="F32" i="10"/>
  <c r="F21" i="13"/>
  <c r="F41" i="13"/>
  <c r="F7" i="13"/>
  <c r="F57" i="13"/>
  <c r="F26" i="13"/>
  <c r="F40" i="13"/>
  <c r="F6" i="13"/>
  <c r="F156" i="10"/>
  <c r="F99" i="10"/>
  <c r="F32" i="13"/>
  <c r="F56" i="13"/>
  <c r="F25" i="13"/>
  <c r="F39" i="13"/>
  <c r="F5" i="13"/>
  <c r="F39" i="12"/>
  <c r="F97" i="12"/>
  <c r="F86" i="12"/>
  <c r="F48" i="12"/>
  <c r="F55" i="13"/>
  <c r="F20" i="13"/>
  <c r="F37" i="13"/>
  <c r="F3" i="13"/>
  <c r="F46" i="12"/>
  <c r="F15" i="10"/>
  <c r="F11" i="10"/>
  <c r="F31" i="10"/>
  <c r="F31" i="13"/>
  <c r="F54" i="13"/>
  <c r="F24" i="13"/>
  <c r="F36" i="13"/>
  <c r="F2" i="13"/>
  <c r="F22" i="12"/>
  <c r="F30" i="12"/>
  <c r="F69" i="12"/>
  <c r="F59" i="12"/>
  <c r="F57" i="12"/>
  <c r="F63" i="12"/>
  <c r="F67" i="11"/>
  <c r="G1120" i="14"/>
  <c r="G1119" i="14"/>
  <c r="G1118" i="14"/>
  <c r="G1048" i="14"/>
  <c r="G1047" i="14"/>
  <c r="G1046" i="14"/>
  <c r="G976" i="14"/>
  <c r="G975" i="14"/>
  <c r="G974" i="14"/>
  <c r="G910" i="14" l="1"/>
  <c r="G909" i="14"/>
  <c r="G904" i="14"/>
  <c r="G903" i="14"/>
  <c r="G856" i="14"/>
  <c r="G854" i="14"/>
  <c r="G834" i="14" l="1"/>
  <c r="G833" i="14"/>
  <c r="G832" i="14"/>
  <c r="G776" i="14"/>
  <c r="G775" i="14"/>
  <c r="G774" i="14"/>
  <c r="G721" i="14"/>
  <c r="G720" i="14"/>
  <c r="G719" i="14"/>
  <c r="G657" i="14" l="1"/>
  <c r="G656" i="14"/>
  <c r="G655" i="14"/>
  <c r="G654" i="14"/>
  <c r="G607" i="14"/>
  <c r="G548" i="14"/>
  <c r="G547" i="14"/>
  <c r="G544" i="14"/>
  <c r="G543" i="14"/>
  <c r="G542" i="14"/>
  <c r="G541" i="14"/>
  <c r="G514" i="14"/>
  <c r="G408" i="14" l="1"/>
  <c r="G407" i="14"/>
  <c r="G406" i="14"/>
  <c r="G339" i="14" l="1"/>
  <c r="G338" i="14"/>
  <c r="G337" i="14"/>
  <c r="G336" i="14"/>
  <c r="G290" i="14"/>
  <c r="G281" i="14"/>
  <c r="G259" i="14" l="1"/>
  <c r="G258" i="14"/>
  <c r="G257" i="14"/>
  <c r="G256" i="14"/>
  <c r="G255" i="14"/>
  <c r="G252" i="14"/>
  <c r="G251" i="14"/>
  <c r="G250" i="14"/>
  <c r="G248" i="14"/>
  <c r="G129" i="14" l="1"/>
  <c r="G128" i="14"/>
  <c r="G127" i="14"/>
  <c r="G126" i="14"/>
  <c r="G119" i="14"/>
  <c r="G90" i="14"/>
  <c r="G86" i="14"/>
  <c r="G83" i="14"/>
  <c r="G63" i="14" l="1"/>
  <c r="G62" i="14"/>
  <c r="G61" i="14"/>
  <c r="G60" i="14"/>
  <c r="G59" i="14"/>
  <c r="G56" i="14"/>
  <c r="G55" i="14"/>
  <c r="G54" i="14"/>
  <c r="G53" i="14"/>
  <c r="G52" i="14"/>
  <c r="G51" i="14"/>
  <c r="G35" i="14"/>
  <c r="H1" i="8" l="1"/>
  <c r="G34" i="6"/>
  <c r="G31" i="6"/>
  <c r="G32" i="6"/>
  <c r="G33" i="6"/>
  <c r="G66" i="10" l="1"/>
  <c r="G67" i="11"/>
  <c r="G63" i="12"/>
  <c r="G2" i="13"/>
  <c r="G49" i="6"/>
  <c r="G47" i="6" l="1"/>
</calcChain>
</file>

<file path=xl/sharedStrings.xml><?xml version="1.0" encoding="utf-8"?>
<sst xmlns="http://schemas.openxmlformats.org/spreadsheetml/2006/main" count="5803" uniqueCount="1009">
  <si>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</si>
  <si>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</si>
  <si>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</si>
  <si>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</si>
  <si>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</si>
  <si>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</si>
  <si>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</si>
  <si>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</si>
  <si>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</si>
  <si>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</si>
  <si>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</si>
  <si>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</si>
  <si>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</si>
  <si>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</si>
  <si>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</si>
  <si>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</si>
  <si>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</si>
  <si>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</si>
  <si>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</si>
  <si>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</si>
  <si>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</si>
  <si>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</si>
  <si>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</si>
  <si>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</si>
  <si>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</si>
  <si>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</si>
  <si>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</si>
  <si>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</si>
  <si>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</si>
  <si>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</si>
  <si>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</si>
  <si>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</si>
  <si>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</si>
  <si>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</si>
  <si>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</si>
  <si>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</si>
  <si>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</si>
  <si>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</si>
  <si>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</si>
  <si>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</si>
  <si>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</si>
  <si>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</si>
  <si>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</si>
  <si>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</si>
  <si>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</si>
  <si>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</si>
  <si>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</si>
  <si>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</si>
  <si>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</si>
  <si>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</si>
  <si>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</si>
  <si>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</si>
  <si>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</si>
  <si>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</si>
  <si>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</si>
  <si>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</si>
  <si>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</si>
  <si>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</si>
  <si>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</si>
  <si>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</si>
  <si>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</si>
  <si>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</si>
  <si>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</si>
  <si>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</si>
  <si>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</si>
  <si>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</si>
  <si>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</si>
  <si>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</si>
  <si>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</si>
  <si>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</si>
  <si>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</si>
  <si>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</si>
  <si>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</si>
  <si>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</si>
  <si>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</si>
  <si>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</si>
  <si>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</si>
  <si>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</si>
  <si>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</si>
  <si>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Амурская область</t>
  </si>
  <si>
    <t>ГПОАУ Амурской области «Амурский колледж сервиса и торговли»</t>
  </si>
  <si>
    <t>Туроператорская деятельность</t>
  </si>
  <si>
    <t>43.02.16 Туризм и гостеприимство</t>
  </si>
  <si>
    <t>Туроператорская и турагентская деятельность</t>
  </si>
  <si>
    <t>Астраханская область</t>
  </si>
  <si>
    <t>ГБПОУ Астраханской области «Астраханский государственный политехнический колледж»</t>
  </si>
  <si>
    <t>Турагентская и туроператорская деятельность</t>
  </si>
  <si>
    <t>Иркутская область</t>
  </si>
  <si>
    <t>ГАПОУ Иркутской области «Байкальский техникум отраслевых технологий и сервиса»</t>
  </si>
  <si>
    <t>Лаборатория "Предоставление туроператорских и турагентских услуг"</t>
  </si>
  <si>
    <t xml:space="preserve">43.02.16 Туризм и гостеприимство
</t>
  </si>
  <si>
    <t>Карачаево-Черкесская Республика</t>
  </si>
  <si>
    <t>Карачаево-Черкесская Республиканская ГБПОО «Колледж индустрии питания, туризма и сервиса» г. Черкесск</t>
  </si>
  <si>
    <t>Турагентская деятельность</t>
  </si>
  <si>
    <t>Московская область</t>
  </si>
  <si>
    <t>ГБПОУ Московской области «Колледж «Подмосковье»</t>
  </si>
  <si>
    <t>Мини турагенство</t>
  </si>
  <si>
    <t>Оренбургская область</t>
  </si>
  <si>
    <t>ГАПОУ «Колледж сервиса г. Оренбурга Оренбургской области»</t>
  </si>
  <si>
    <t>Зона туризма</t>
  </si>
  <si>
    <t>43.02.16.Туризм и гостеприимство</t>
  </si>
  <si>
    <t>Приморский край</t>
  </si>
  <si>
    <t>ФГБОУ ВО  «Владивостокский государственный университет»</t>
  </si>
  <si>
    <t>Проектирование и организация туристско-рекреационной деятельности</t>
  </si>
  <si>
    <t>43.02.16 Туризм и гостеприимство
38.02.03 Операционная деятельность в логистике
38.02.08 Торговое дело</t>
  </si>
  <si>
    <t>Республика Башкортостан</t>
  </si>
  <si>
    <t>ГБПОУ «Уфимский колледж отраслевых технологий»</t>
  </si>
  <si>
    <t>Республика Дагестан</t>
  </si>
  <si>
    <t>ГАОУ ВО «Дагестанский государственный университет народного хозяйства»</t>
  </si>
  <si>
    <t>Гостеприимство</t>
  </si>
  <si>
    <t>Учебная фирма по предоставлению туристических услуг</t>
  </si>
  <si>
    <t>Республика Крым</t>
  </si>
  <si>
    <t>ГБПОУ Республики Крым «Романовский колледж индустрии гостеприимства»</t>
  </si>
  <si>
    <t>Турагент</t>
  </si>
  <si>
    <t>Туризм и гостеприимство</t>
  </si>
  <si>
    <t>Туроператор</t>
  </si>
  <si>
    <t>Тамбовская область</t>
  </si>
  <si>
    <t>Тамбовское областное ГБПОУ «Колледж торговли, общественного питания и сервиса»</t>
  </si>
  <si>
    <t>Продвижение туристических услуг</t>
  </si>
  <si>
    <t>Хабаровский край</t>
  </si>
  <si>
    <t>КГАПОУ «Хабаровский технологический колледж»</t>
  </si>
  <si>
    <r>
      <t xml:space="preserve">Инфраструктурный лист для оснащения образовательного кластера среднего профессионального образования  в отрасли "Туризм и сфера услуг" </t>
    </r>
    <r>
      <rPr>
        <i/>
        <sz val="16"/>
        <color theme="0"/>
        <rFont val="Times New Roman"/>
        <family val="1"/>
        <charset val="204"/>
      </rPr>
      <t>Амурской области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</si>
  <si>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</si>
  <si>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indexed="2"/>
        <rFont val="Times New Roman"/>
        <family val="1"/>
        <charset val="204"/>
      </rPr>
      <t>Амурская область</t>
    </r>
  </si>
  <si>
    <r>
      <t>Ядро кластера:</t>
    </r>
    <r>
      <rPr>
        <sz val="11"/>
        <color indexed="2"/>
        <rFont val="Times New Roman"/>
        <family val="1"/>
        <charset val="204"/>
      </rPr>
      <t xml:space="preserve"> </t>
    </r>
    <r>
      <rPr>
        <i/>
        <sz val="11"/>
        <color indexed="2"/>
        <rFont val="Times New Roman"/>
        <family val="1"/>
        <charset val="204"/>
      </rPr>
      <t xml:space="preserve">Государственное профессиональное образовательное автономное учреждение Амурской области «Амурский колледж сервиса и торговли» </t>
    </r>
  </si>
  <si>
    <r>
      <t xml:space="preserve">Адрес ядра кластера: </t>
    </r>
    <r>
      <rPr>
        <i/>
        <sz val="11"/>
        <color indexed="2"/>
        <rFont val="Times New Roman"/>
        <family val="1"/>
        <charset val="204"/>
      </rPr>
      <t>Амурская область, г. Благовещенск, ул. Б.Хмельницкого, д. 64</t>
    </r>
  </si>
  <si>
    <r>
      <t xml:space="preserve">4. Зона под вид работ </t>
    </r>
    <r>
      <rPr>
        <i/>
        <sz val="16"/>
        <color theme="0"/>
        <rFont val="Times New Roman"/>
        <family val="1"/>
        <charset val="204"/>
      </rPr>
      <t>Туроператорская деятельность</t>
    </r>
    <r>
      <rPr>
        <sz val="16"/>
        <color theme="0"/>
        <rFont val="Times New Roman"/>
        <family val="1"/>
        <charset val="204"/>
      </rPr>
      <t xml:space="preserve"> (34 рабочих мест)</t>
    </r>
  </si>
  <si>
    <t>Код и наименование профессии или специальности согласно ФГОС СПО</t>
  </si>
  <si>
    <t xml:space="preserve">43.02.16 ТУРИЗМ И ГОСТЕПРИИМСТВО
</t>
  </si>
  <si>
    <t xml:space="preserve">Требования к обеспечению зоны (коммуникации, площадь, сети и др.): </t>
  </si>
  <si>
    <t>Площадь зоны: не менее 64 кв.м.</t>
  </si>
  <si>
    <r>
      <t>Освещение:</t>
    </r>
    <r>
      <rPr>
        <sz val="11"/>
        <color indexed="2"/>
        <rFont val="Times New Roman"/>
        <family val="1"/>
        <charset val="204"/>
      </rPr>
      <t xml:space="preserve"> </t>
    </r>
    <r>
      <rPr>
        <sz val="11"/>
        <rFont val="Times New Roman"/>
        <family val="1"/>
        <charset val="204"/>
      </rPr>
      <t>Допустимо верхнее светильник (вид освещения и источника) освещение ( не менее 400 люкс)</t>
    </r>
  </si>
  <si>
    <r>
      <t xml:space="preserve">Интернет : Подключение к </t>
    </r>
    <r>
      <rPr>
        <b/>
        <sz val="11"/>
        <color indexed="2"/>
        <rFont val="Times New Roman"/>
        <family val="1"/>
        <charset val="204"/>
      </rPr>
      <t>проводному</t>
    </r>
    <r>
      <rPr>
        <sz val="11"/>
        <color theme="1"/>
        <rFont val="Times New Roman"/>
        <family val="1"/>
        <charset val="204"/>
      </rPr>
      <t xml:space="preserve"> интернету</t>
    </r>
  </si>
  <si>
    <r>
      <t xml:space="preserve">Электричество: Подключения к сети </t>
    </r>
    <r>
      <rPr>
        <sz val="11"/>
        <color indexed="2"/>
        <rFont val="Times New Roman"/>
        <family val="1"/>
        <charset val="204"/>
      </rPr>
      <t>220</t>
    </r>
    <r>
      <rPr>
        <sz val="11"/>
        <color theme="1"/>
        <rFont val="Times New Roman"/>
        <family val="1"/>
        <charset val="204"/>
      </rPr>
      <t xml:space="preserve"> В </t>
    </r>
    <r>
      <rPr>
        <sz val="11"/>
        <color indexed="2"/>
        <rFont val="Times New Roman"/>
        <family val="1"/>
        <charset val="204"/>
      </rPr>
      <t>(220 и/или 380)</t>
    </r>
  </si>
  <si>
    <r>
      <t xml:space="preserve">Контур заземления для электропитания и сети слаботочных подключений : </t>
    </r>
    <r>
      <rPr>
        <sz val="11"/>
        <color indexed="2"/>
        <rFont val="Times New Roman"/>
        <family val="1"/>
        <charset val="204"/>
      </rPr>
      <t xml:space="preserve"> требуется</t>
    </r>
    <r>
      <rPr>
        <sz val="11"/>
        <color theme="1"/>
        <rFont val="Times New Roman"/>
        <family val="1"/>
        <charset val="204"/>
      </rPr>
      <t/>
    </r>
  </si>
  <si>
    <r>
      <t xml:space="preserve">Покрытие пола: </t>
    </r>
    <r>
      <rPr>
        <sz val="11"/>
        <color indexed="2"/>
        <rFont val="Times New Roman"/>
        <family val="1"/>
        <charset val="204"/>
      </rPr>
      <t xml:space="preserve">линолеум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64</t>
    </r>
    <r>
      <rPr>
        <sz val="11"/>
        <color theme="1"/>
        <rFont val="Times New Roman"/>
        <family val="1"/>
        <charset val="204"/>
      </rPr>
      <t xml:space="preserve"> м2 на всю зону</t>
    </r>
  </si>
  <si>
    <r>
      <t xml:space="preserve">Подведение/ отведение ГХВС: </t>
    </r>
    <r>
      <rPr>
        <sz val="11"/>
        <color indexed="2"/>
        <rFont val="Times New Roman"/>
        <family val="1"/>
        <charset val="204"/>
      </rPr>
      <t>не требуется</t>
    </r>
    <r>
      <rPr>
        <sz val="11"/>
        <color theme="1"/>
        <rFont val="Times New Roman"/>
        <family val="1"/>
        <charset val="204"/>
      </rPr>
      <t/>
    </r>
  </si>
  <si>
    <r>
      <t xml:space="preserve">Подведение сжатого воздуха: </t>
    </r>
    <r>
      <rPr>
        <sz val="11"/>
        <color indexed="2"/>
        <rFont val="Times New Roman"/>
        <family val="1"/>
        <charset val="204"/>
      </rPr>
      <t xml:space="preserve">не требуется </t>
    </r>
  </si>
  <si>
    <t>Источник финансирования</t>
  </si>
  <si>
    <t>Панель интерактивная</t>
  </si>
  <si>
    <t>Интерактивная панель  не менее 75” разрешение 3840*2160 пикселей (4К), до 32 точек касания, встроенный вычислительный блок с операционной системой</t>
  </si>
  <si>
    <t>шт.</t>
  </si>
  <si>
    <t>ФБ</t>
  </si>
  <si>
    <t>Флипчат</t>
  </si>
  <si>
    <t xml:space="preserve">Флипчарт магнитно-маркерный на треноге не менее 70х100 см </t>
  </si>
  <si>
    <t> Учебно-лабораторное оборудование </t>
  </si>
  <si>
    <t xml:space="preserve">Шкаф </t>
  </si>
  <si>
    <t>Шкаф ЛДСП  не менее 740х390х2050</t>
  </si>
  <si>
    <t>Мебель </t>
  </si>
  <si>
    <t>Доска</t>
  </si>
  <si>
    <t>Доска магнитно-маркерная не менее трехсекций</t>
  </si>
  <si>
    <t>Кафедра</t>
  </si>
  <si>
    <t>Трибуна напольная не менее 30х560х1170</t>
  </si>
  <si>
    <t>Рабочее место учащегося</t>
  </si>
  <si>
    <r>
      <t xml:space="preserve">Площадь зоны: не менее </t>
    </r>
    <r>
      <rPr>
        <sz val="11"/>
        <color indexed="2"/>
        <rFont val="Times New Roman"/>
        <family val="1"/>
        <charset val="204"/>
      </rPr>
      <t>46</t>
    </r>
    <r>
      <rPr>
        <sz val="11"/>
        <color theme="1"/>
        <rFont val="Times New Roman"/>
        <family val="1"/>
        <charset val="204"/>
      </rPr>
      <t xml:space="preserve"> кв.м.</t>
    </r>
  </si>
  <si>
    <r>
      <t xml:space="preserve">Интернет : Подключение к </t>
    </r>
    <r>
      <rPr>
        <b/>
        <sz val="11"/>
        <color indexed="2"/>
        <rFont val="Times New Roman"/>
        <family val="1"/>
        <charset val="204"/>
      </rPr>
      <t>проводному</t>
    </r>
    <r>
      <rPr>
        <sz val="11"/>
        <color theme="1"/>
        <rFont val="Times New Roman"/>
        <family val="1"/>
        <charset val="204"/>
      </rPr>
      <t xml:space="preserve"> интернету </t>
    </r>
  </si>
  <si>
    <r>
      <t xml:space="preserve">Контур заземления для электропитания и сети слаботочных подключений : </t>
    </r>
    <r>
      <rPr>
        <sz val="11"/>
        <color indexed="2"/>
        <rFont val="Times New Roman"/>
        <family val="1"/>
        <charset val="204"/>
      </rPr>
      <t>не требуется</t>
    </r>
    <r>
      <rPr>
        <sz val="11"/>
        <color theme="1"/>
        <rFont val="Times New Roman"/>
        <family val="1"/>
        <charset val="204"/>
      </rPr>
      <t xml:space="preserve"> </t>
    </r>
  </si>
  <si>
    <r>
      <t xml:space="preserve">Покрытие пола: </t>
    </r>
    <r>
      <rPr>
        <sz val="11"/>
        <color indexed="2"/>
        <rFont val="Times New Roman"/>
        <family val="1"/>
        <charset val="204"/>
      </rPr>
      <t xml:space="preserve">линолеум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46</t>
    </r>
    <r>
      <rPr>
        <sz val="11"/>
        <color theme="1"/>
        <rFont val="Times New Roman"/>
        <family val="1"/>
        <charset val="204"/>
      </rPr>
      <t xml:space="preserve"> м2 на всю зону</t>
    </r>
  </si>
  <si>
    <r>
      <t xml:space="preserve">Подведение/ отведение ГХВС: </t>
    </r>
    <r>
      <rPr>
        <sz val="11"/>
        <color indexed="2"/>
        <rFont val="Times New Roman"/>
        <family val="1"/>
        <charset val="204"/>
      </rPr>
      <t>не требуется</t>
    </r>
    <r>
      <rPr>
        <sz val="11"/>
        <color theme="1"/>
        <rFont val="Times New Roman"/>
        <family val="1"/>
        <charset val="204"/>
      </rPr>
      <t xml:space="preserve"> </t>
    </r>
  </si>
  <si>
    <t xml:space="preserve">Стол </t>
  </si>
  <si>
    <t>На жеском металлическом каркасе, ЛДСП  ( размеры не менее 1200х600х750)</t>
  </si>
  <si>
    <t> Мебель</t>
  </si>
  <si>
    <t xml:space="preserve">1 шт ( на 2 раб.место) </t>
  </si>
  <si>
    <t>Размеры не более 600*600*930. Регулировка высоты (газлифт), Спинка с комбинированной обивкой, Металлическая разборная крестовина. Без подлокотников.</t>
  </si>
  <si>
    <t xml:space="preserve">1 шт ( на 1 раб.места) </t>
  </si>
  <si>
    <t>Ноутбук  (1920x1080), IPS, процессор 12 ядер и 16 потоков, базовая частота – 2500 МГц,  RAM 16 ГБ, SSD 512 ГБ</t>
  </si>
  <si>
    <t>Мышь проводная</t>
  </si>
  <si>
    <t>1000 dpi, светодиодный, USB Type-A, кнопки - 3</t>
  </si>
  <si>
    <t xml:space="preserve">Программное обеспечение </t>
  </si>
  <si>
    <t>Система для автоматизации управления организацией, справочно- правовые системы актуальная версия, ПО для офисной работы, ПО для открытия файлов ПДФ, ПО для архивации</t>
  </si>
  <si>
    <t xml:space="preserve">шт ( на 1 раб.места) </t>
  </si>
  <si>
    <r>
      <t xml:space="preserve">Площадь зоны: не менее </t>
    </r>
    <r>
      <rPr>
        <sz val="11"/>
        <color indexed="2"/>
        <rFont val="Times New Roman"/>
        <family val="1"/>
        <charset val="204"/>
      </rPr>
      <t>12</t>
    </r>
    <r>
      <rPr>
        <sz val="11"/>
        <color theme="1"/>
        <rFont val="Times New Roman"/>
        <family val="1"/>
        <charset val="204"/>
      </rPr>
      <t xml:space="preserve"> кв.м.</t>
    </r>
  </si>
  <si>
    <r>
      <t xml:space="preserve">Покрытие пола: </t>
    </r>
    <r>
      <rPr>
        <b/>
        <sz val="11"/>
        <color indexed="2"/>
        <rFont val="Times New Roman"/>
        <family val="1"/>
        <charset val="204"/>
      </rPr>
      <t>линолеум</t>
    </r>
    <r>
      <rPr>
        <sz val="11"/>
        <color indexed="2"/>
        <rFont val="Times New Roman"/>
        <family val="1"/>
        <charset val="204"/>
      </rPr>
      <t xml:space="preserve">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12</t>
    </r>
    <r>
      <rPr>
        <sz val="11"/>
        <color theme="1"/>
        <rFont val="Times New Roman"/>
        <family val="1"/>
        <charset val="204"/>
      </rPr>
      <t xml:space="preserve"> м2 на всю зону</t>
    </r>
  </si>
  <si>
    <t>Персональный компьютер</t>
  </si>
  <si>
    <t>монитор (1920x1080), IPS, + системный блок процессор 12 ядер и 16 потоков, базовая частота – 2500 МГц,  RAM 16 ГБ, SSD 512 ГБ, клавиатура,мышь, колонки 60 Вт, питание - сеть 220 В</t>
  </si>
  <si>
    <t>Офисный стол</t>
  </si>
  <si>
    <t>Угловой компьютерный стол L-образный формы, ЛДСП, размеры не более 1400*900*760</t>
  </si>
  <si>
    <t>Офисный стул</t>
  </si>
  <si>
    <t>МФУ, черно-белая печать, A4, 1200x1200 dpi, ч/б - 40 стр/мин (А4), АПД, Ethernet (RJ-45), USB</t>
  </si>
  <si>
    <t>Микрофон</t>
  </si>
  <si>
    <t>Микрофон (проводной, настольный, подвесной, -38 дБ, от 20 Гц до 20000 Гц, кабель - 300 см, jack 3.5 мм, USB Type-C)</t>
  </si>
  <si>
    <t>первой помощи, коллективная</t>
  </si>
  <si>
    <t>ВБ</t>
  </si>
  <si>
    <t>порошковый</t>
  </si>
  <si>
    <t>Кулер 19 л (холодная/горячая вода)</t>
  </si>
  <si>
    <t>настольный до 20 л</t>
  </si>
  <si>
    <t>Бесспиртовой кожный антисептик</t>
  </si>
  <si>
    <t>Маски медицинские одноразовые</t>
  </si>
  <si>
    <t xml:space="preserve">Инфраструктурный лист для оснащения образовательного кластера среднего профессионального образования  
в отрасли Туризм и сфера услуг 
Астраханской области </t>
  </si>
  <si>
    <t>Основная информация об образовательном кластере СПО:</t>
  </si>
  <si>
    <r>
      <rPr>
        <b/>
        <sz val="12"/>
        <color theme="1"/>
        <rFont val="Times New Roman"/>
        <family val="1"/>
        <charset val="204"/>
      </rPr>
      <t xml:space="preserve">Субъект Российской Федерации: </t>
    </r>
    <r>
      <rPr>
        <i/>
        <sz val="12"/>
        <color theme="1"/>
        <rFont val="Times New Roman"/>
        <family val="1"/>
        <charset val="204"/>
      </rPr>
      <t>Астраханская область</t>
    </r>
  </si>
  <si>
    <r>
      <rPr>
        <b/>
        <sz val="12"/>
        <color theme="1"/>
        <rFont val="Times New Roman"/>
        <family val="1"/>
        <charset val="204"/>
      </rPr>
      <t>Ядро кластера:</t>
    </r>
    <r>
      <rPr>
        <sz val="12"/>
        <color theme="1"/>
        <rFont val="Times New Roman"/>
        <family val="1"/>
        <charset val="204"/>
      </rPr>
      <t xml:space="preserve"> </t>
    </r>
    <r>
      <rPr>
        <i/>
        <sz val="12"/>
        <color theme="1"/>
        <rFont val="Times New Roman"/>
        <family val="1"/>
        <charset val="204"/>
      </rPr>
      <t>Государственное бюджетное профессиональное образовательное учреждение астраханской области "Астраханский государственный политехнический колледж"</t>
    </r>
  </si>
  <si>
    <r>
      <rPr>
        <b/>
        <sz val="12"/>
        <color theme="1"/>
        <rFont val="Times New Roman"/>
        <family val="1"/>
        <charset val="204"/>
      </rPr>
      <t xml:space="preserve">Адрес ядра кластера: </t>
    </r>
    <r>
      <rPr>
        <i/>
        <sz val="12"/>
        <color theme="1"/>
        <rFont val="Times New Roman"/>
        <family val="1"/>
        <charset val="204"/>
      </rPr>
      <t>г. Астрахань, ул. Зеленая, 76</t>
    </r>
  </si>
  <si>
    <r>
      <rPr>
        <sz val="12"/>
        <color rgb="FFFFFFFF"/>
        <rFont val="Times New Roman"/>
        <family val="1"/>
        <charset val="204"/>
      </rPr>
      <t xml:space="preserve">6. Зона под вид работ </t>
    </r>
    <r>
      <rPr>
        <i/>
        <sz val="12"/>
        <color rgb="FFFFFFFF"/>
        <rFont val="Times New Roman"/>
        <family val="1"/>
        <charset val="204"/>
      </rPr>
      <t>Турагентская и туроператорская деятельность</t>
    </r>
    <r>
      <rPr>
        <sz val="12"/>
        <color rgb="FFFFFFFF"/>
        <rFont val="Times New Roman"/>
        <family val="1"/>
        <charset val="204"/>
      </rPr>
      <t xml:space="preserve"> (24 рабочих мест)</t>
    </r>
  </si>
  <si>
    <r>
      <rPr>
        <sz val="12"/>
        <color rgb="FF000000"/>
        <rFont val="Times New Roman"/>
        <family val="1"/>
        <charset val="204"/>
      </rPr>
      <t xml:space="preserve">Площадь зоны: не менее </t>
    </r>
    <r>
      <rPr>
        <sz val="12"/>
        <color rgb="FF000000"/>
        <rFont val="Times New Roman"/>
        <family val="1"/>
        <charset val="204"/>
      </rPr>
      <t>5,4</t>
    </r>
    <r>
      <rPr>
        <sz val="12"/>
        <color rgb="FF000000"/>
        <rFont val="Times New Roman"/>
        <family val="1"/>
        <charset val="204"/>
      </rPr>
      <t xml:space="preserve"> кв.м.</t>
    </r>
  </si>
  <si>
    <r>
      <rPr>
        <sz val="12"/>
        <color rgb="FF000000"/>
        <rFont val="Times New Roman"/>
        <family val="1"/>
        <charset val="204"/>
      </rPr>
      <t>Освещение:</t>
    </r>
    <r>
      <rPr>
        <sz val="12"/>
        <color rgb="FF000000"/>
        <rFont val="Times New Roman"/>
        <family val="1"/>
        <charset val="204"/>
      </rPr>
      <t xml:space="preserve"> </t>
    </r>
    <r>
      <rPr>
        <sz val="12"/>
        <color rgb="FF000000"/>
        <rFont val="Times New Roman"/>
        <family val="1"/>
        <charset val="204"/>
      </rPr>
      <t xml:space="preserve">Допустимо верхнее </t>
    </r>
    <r>
      <rPr>
        <sz val="12"/>
        <color rgb="FF000000"/>
        <rFont val="Times New Roman"/>
        <family val="1"/>
        <charset val="204"/>
      </rPr>
      <t>искуственное</t>
    </r>
    <r>
      <rPr>
        <sz val="12"/>
        <color rgb="FF000000"/>
        <rFont val="Times New Roman"/>
        <family val="1"/>
        <charset val="204"/>
      </rPr>
      <t xml:space="preserve"> освещение ( не менее </t>
    </r>
    <r>
      <rPr>
        <sz val="12"/>
        <color rgb="FF000000"/>
        <rFont val="Times New Roman"/>
        <family val="1"/>
        <charset val="204"/>
      </rPr>
      <t>400</t>
    </r>
    <r>
      <rPr>
        <sz val="12"/>
        <color rgb="FF000000"/>
        <rFont val="Times New Roman"/>
        <family val="1"/>
        <charset val="204"/>
      </rPr>
      <t xml:space="preserve"> люкс) </t>
    </r>
  </si>
  <si>
    <t>Интернет : Подключение к проводному интернету</t>
  </si>
  <si>
    <t>Электричество: Подключения к сети 220 В</t>
  </si>
  <si>
    <t>Контур заземления для электропитания и сети слаботочных подключений : требуется</t>
  </si>
  <si>
    <r>
      <rPr>
        <sz val="12"/>
        <color rgb="FF000000"/>
        <rFont val="Times New Roman"/>
        <family val="1"/>
        <charset val="204"/>
      </rPr>
      <t xml:space="preserve">Покрытие пола: </t>
    </r>
    <r>
      <rPr>
        <sz val="12"/>
        <color rgb="FF000000"/>
        <rFont val="Times New Roman"/>
        <family val="1"/>
        <charset val="204"/>
      </rPr>
      <t xml:space="preserve">плиточное керамическое покрытие </t>
    </r>
    <r>
      <rPr>
        <sz val="12"/>
        <color rgb="FF000000"/>
        <rFont val="Times New Roman"/>
        <family val="1"/>
        <charset val="204"/>
      </rPr>
      <t>на всю зону</t>
    </r>
  </si>
  <si>
    <r>
      <rPr>
        <sz val="12"/>
        <color theme="1"/>
        <rFont val="Times New Roman"/>
        <family val="1"/>
        <charset val="204"/>
      </rPr>
      <t xml:space="preserve">Подведение/ отведение ГХВС: </t>
    </r>
    <r>
      <rPr>
        <sz val="12"/>
        <color theme="1"/>
        <rFont val="Times New Roman"/>
        <family val="1"/>
        <charset val="204"/>
      </rPr>
      <t>не требуется</t>
    </r>
  </si>
  <si>
    <t>Подведение сжатого воздуха: не требуется</t>
  </si>
  <si>
    <t>Информационный киоск 43"</t>
  </si>
  <si>
    <t>LCD монитор не менее 43"
Сенсорный экран не менее 43" Мультитач
Корпус антивандальный
Память не менее 4GB
Жёсткий диск не менее SSD 120Gb</t>
  </si>
  <si>
    <t>Интерактивная панель 86"</t>
  </si>
  <si>
    <t>Размер экрана, дюйм (") 86"
Аспектное соотношение 16:9
Разрешение 3840х2160
Угол (град°) обзора экрана (h/v) 178/178
Количество динамиков акустической системы (шт.) 2
Энергопотребление (вт) 250
HDMI вход</t>
  </si>
  <si>
    <t>В наличии</t>
  </si>
  <si>
    <t>Мобильная стойка</t>
  </si>
  <si>
    <t>Тип установки - напольный
Макс. Вес нагрузки - до 200 кг.
Диагональ от 50" до 86"
Тип материала - закалёная сталь</t>
  </si>
  <si>
    <t>Количество мест для зарядки не менее 12
Режим быстрой подзарядки (зарядка каждой группы в течении 30 минут);
Режим «Авария» (при утечке тока на землю, коротком замыкании, потреблении тока свыше 12А)
Напряжение питания: 220В\50Гц
Потребляемая мощность, Вт (максимум): 2200
Потребляемый ток, А (максимум): 12</t>
  </si>
  <si>
    <t>Беспроводная точка доступа</t>
  </si>
  <si>
    <t>Скорость 2.4ГГц, 5ГГц
Поддержка 802.11ac
Радиоинтерфейс с поддержкой не ниже MIMO 2×2
Питание PoE
не менее 40 клиентов на точку доступа
крепёж - стена или потолок</t>
  </si>
  <si>
    <t>IP- PTZ-камера</t>
  </si>
  <si>
    <t>Интерфейс управления IP; RS-232
Интерфейсы        LAN; USB 2.0, Аналоговый аудио
Максимальная частота при 1080p, не менее 25 к/с
Максимальная частота при 720p, не менее 25 к/с
Максимальное разрешение Full HD (1920×1080)
Оптическое увеличение не менее 10х
Питание по Ethernet - PoE, 12V
Разъемы        RJ45; TRS jack 3,5 мм; USB-A
Угол обзора не менее 60.9°</t>
  </si>
  <si>
    <t>Спикерфон</t>
  </si>
  <si>
    <t>Микрофоны - 6 микрофонов, всенаправленные
Подавление эха - да
Подавление шума - да
Расстояние приема - не менее 5 метров
Тип подключения         - Type-C и Bluetooth
Частотный диапазон динамика - 200 Гц - 10 кГц
Встроенный аккумулятора - не менее 4000 мАч</t>
  </si>
  <si>
    <t>Программное обеспечение для подготовки и создания туров</t>
  </si>
  <si>
    <t>Количество лицензий - 12.
Формирования турпродукта. Онлайн продажи. Работа с оформленными путевками. Процесс работы с агентствами. Финансы. Дополнительные модули. Модуль динамического пакетирования.</t>
  </si>
  <si>
    <t>Голографический 3D вентилятор</t>
  </si>
  <si>
    <t>Номинальная мощность не менее 20 Вт. Угол обзора не менее 170°. Разрешение не менее 1600х600dpi. Скорость вращения не менее 600 об./мин. Вхоное. напряжение адаптера 100~240В (пер.ток),50/60 Гц. Пульт дистанционного управления - многофункциональный. Формат контента - MP4,AVI,RMVB,JPG</t>
  </si>
  <si>
    <t xml:space="preserve">Интерактивный глобус </t>
  </si>
  <si>
    <t>Трехмерная модель планеты Земля. Поддержка дополненной реальности. 20 000 тем и 42 игры для обучения. Информация, ориентированная на 3 возрастные группы, более 220 стран. Съемная сфера внутри которой тема "Космос" - устройство солнечной системы и даже строение нашей планеты.</t>
  </si>
  <si>
    <t>Модульный стол</t>
  </si>
  <si>
    <t>Высота, мм не менее 750. Ширина, мм не менее 600. Глубина, мм не менее 400. Тип стола прямой. Материал ЛДСП. Толщина столешницы, мм не менее 16. Без тумбы.</t>
  </si>
  <si>
    <r>
      <rPr>
        <sz val="12"/>
        <color theme="1"/>
        <rFont val="Times New Roman"/>
        <family val="1"/>
        <charset val="204"/>
      </rPr>
      <t xml:space="preserve">Площадь зоны: не менее </t>
    </r>
    <r>
      <rPr>
        <sz val="12"/>
        <color theme="1"/>
        <rFont val="Times New Roman"/>
        <family val="1"/>
        <charset val="204"/>
      </rPr>
      <t>40</t>
    </r>
    <r>
      <rPr>
        <sz val="12"/>
        <color theme="1"/>
        <rFont val="Times New Roman"/>
        <family val="1"/>
        <charset val="204"/>
      </rPr>
      <t xml:space="preserve"> кв.м.</t>
    </r>
  </si>
  <si>
    <r>
      <rPr>
        <sz val="12"/>
        <color theme="1"/>
        <rFont val="Times New Roman"/>
        <family val="1"/>
        <charset val="204"/>
      </rPr>
      <t>Освещение:</t>
    </r>
    <r>
      <rPr>
        <sz val="12"/>
        <color theme="1"/>
        <rFont val="Times New Roman"/>
        <family val="1"/>
        <charset val="204"/>
      </rPr>
      <t xml:space="preserve"> </t>
    </r>
    <r>
      <rPr>
        <sz val="12"/>
        <color theme="1"/>
        <rFont val="Times New Roman"/>
        <family val="1"/>
        <charset val="204"/>
      </rPr>
      <t xml:space="preserve">Допустимо верхнее </t>
    </r>
    <r>
      <rPr>
        <sz val="12"/>
        <color theme="1"/>
        <rFont val="Times New Roman"/>
        <family val="1"/>
        <charset val="204"/>
      </rPr>
      <t>искуственное</t>
    </r>
    <r>
      <rPr>
        <sz val="12"/>
        <color theme="1"/>
        <rFont val="Times New Roman"/>
        <family val="1"/>
        <charset val="204"/>
      </rPr>
      <t xml:space="preserve"> освещение ( не менее </t>
    </r>
    <r>
      <rPr>
        <sz val="12"/>
        <color theme="1"/>
        <rFont val="Times New Roman"/>
        <family val="1"/>
        <charset val="204"/>
      </rPr>
      <t>400</t>
    </r>
    <r>
      <rPr>
        <sz val="12"/>
        <color theme="1"/>
        <rFont val="Times New Roman"/>
        <family val="1"/>
        <charset val="204"/>
      </rPr>
      <t xml:space="preserve"> люкс) </t>
    </r>
  </si>
  <si>
    <t>Интернет : Подключение к беспроводному интернету</t>
  </si>
  <si>
    <t>Контур заземления для электропитания и сети слаботочных подключений: требуется</t>
  </si>
  <si>
    <r>
      <rPr>
        <sz val="12"/>
        <color theme="1"/>
        <rFont val="Times New Roman"/>
        <family val="1"/>
        <charset val="204"/>
      </rPr>
      <t xml:space="preserve">Покрытие пола: </t>
    </r>
    <r>
      <rPr>
        <sz val="12"/>
        <color theme="1"/>
        <rFont val="Times New Roman"/>
        <family val="1"/>
        <charset val="204"/>
      </rPr>
      <t xml:space="preserve">плиточное керамическое покрытие </t>
    </r>
    <r>
      <rPr>
        <sz val="12"/>
        <color theme="1"/>
        <rFont val="Times New Roman"/>
        <family val="1"/>
        <charset val="204"/>
      </rPr>
      <t>на всю зону</t>
    </r>
  </si>
  <si>
    <t xml:space="preserve">Офисный стул </t>
  </si>
  <si>
    <t xml:space="preserve">Габаритные размеры (ШxГxВ): не менее 540х610х800 мм </t>
  </si>
  <si>
    <t xml:space="preserve">шт ( на 1 раб.место) </t>
  </si>
  <si>
    <t>Тактовая частота не менее CPU 1.6 ГГц
Количество ядер процессора не менее 4 ядра
L2 Кэш не менее 1 Мб
L3 Кэш не менее 6 Мб
Объём оперативной памяти 8192 Мб
Тип памяти DDR4
Объем диска SSD не менее 512 Гб
Интерфейс SSD
Диагональ не менее 15.6"
Разрешение Full HD 1920x1080
Веб камера есть
Микрофон есть
USB 2.0 2 шт
USB 3.1 2 шт
RJ45 (LAN) есть
Output (наушники) есть
Mic in (микрофон) есть
HDMI есть
Card Reader есть
LAN (сеть) есть
WiFi есть
Bluetooth есть
Операционная система включённая в реестр российского ПО</t>
  </si>
  <si>
    <t>шт ( на 2 раб.места)</t>
  </si>
  <si>
    <t>Манипулятор типа мышь (проводная)</t>
  </si>
  <si>
    <t>Расположение мыши:горизонтальное
Вид подключения:проводная
Тип сенсора:оптическая светодиодная
Беспроводная связь:нет
Интерфейс:USB
Разрешение сенсора:1600 dpi
Длина провода: 1.45 м;
Питание:USB</t>
  </si>
  <si>
    <t xml:space="preserve">шт ( на 2 раб.место) </t>
  </si>
  <si>
    <t>РБ</t>
  </si>
  <si>
    <t>Высота, мм не менее 750. Ширина, мм не менее 1200. Глубина, мм не менее 500. Тип стола прямой. Материал ЛДСП. Толщина столешницы, мм 38. Без тумбы.</t>
  </si>
  <si>
    <r>
      <rPr>
        <sz val="12"/>
        <color theme="1"/>
        <rFont val="Times New Roman"/>
        <family val="1"/>
        <charset val="204"/>
      </rPr>
      <t xml:space="preserve">Площадь зоны: не менее </t>
    </r>
    <r>
      <rPr>
        <sz val="12"/>
        <color theme="1"/>
        <rFont val="Times New Roman"/>
        <family val="1"/>
        <charset val="204"/>
      </rPr>
      <t>5</t>
    </r>
    <r>
      <rPr>
        <sz val="12"/>
        <color theme="1"/>
        <rFont val="Times New Roman"/>
        <family val="1"/>
        <charset val="204"/>
      </rPr>
      <t xml:space="preserve"> кв.м.</t>
    </r>
  </si>
  <si>
    <t>Манипулятор типа мышь (беспроводная)</t>
  </si>
  <si>
    <t>Категория:мышь
Расположение мыши:горизонтальное
Вид подключения:беспроводная
Тип сенсора:оптическая светодиодная
Цвет:черный
Беспроводная связь:радиоканал
Количество клавиш:3
Интерфейс:USB
Разрешение сенсора:1600 dpi
Питание:1xAA</t>
  </si>
  <si>
    <t>МФУ А4 лазерное черно-белое /сетевое</t>
  </si>
  <si>
    <t>Функции устройства копир, принтер, сканер
Область применения  для офиса
Размещение настольный
Оперативная память  512 МБ
Технология печати лазерная
Цветность печати черно-белая
Максимальный формат  A4
Максимальное разрешение черно-белой печати  1200x1200 dpi
Скорость черно-белой печати (стр / мин)  40 стр/мин (А4)
Максимальный месячный объем печати  100000
Автоматическая двусторонняя печать  есть
Тип сканера  планшетный/протяжный
Оптическое разрешение сканера  1200x1200 dpi
Скорость сканирования  24 стр/мин
Максимальный формат бумаги (сканер)  A4 (210x297)
Устройство автоподачи  есть
Тип устройства автоподачи двухстороннее
Емкость устройства автоподачи 50
Скорость копирования  40 стр/мин
Емкость подачи  250 листов
Емкость выходного лотка  150 листов
Количество картриджей  2 шт
Интерфейсы Ethernet (RJ-45), USB, Wi-Fi</t>
  </si>
  <si>
    <t>Стол руководителя письменный</t>
  </si>
  <si>
    <t>Габаритные размеры: Высота, мм 750. Ширина, не менее мм 1000. Глубина, мм не менее 400. Тип стола прямой. Материал ЛДСП. Толщина столешницы, мм 38. Без тумбы.</t>
  </si>
  <si>
    <t xml:space="preserve">Конференц-кресло </t>
  </si>
  <si>
    <t xml:space="preserve">Габаритные размеры (ШxГxВ):  не менее 460х430х940 мм </t>
  </si>
  <si>
    <t xml:space="preserve">Аптечка первом помощи Тип аптечки переносная,Материал корпуса пластик, Замок защелка, Цвет белый, </t>
  </si>
  <si>
    <t>Тип огнетушащего вещества - углекислотный.  масса заряда: 5 кг.</t>
  </si>
  <si>
    <t>19 л (холодная/горячая вода)</t>
  </si>
  <si>
    <t>Дозатор локтевой для антисептика и мыла антивандальный ABS-пластик еврофлакон 1000 мл. с замком</t>
  </si>
  <si>
    <r>
      <t xml:space="preserve">Инфраструктурный лист для оснащения образовательного кластера среднего профессионального образования в сфере  </t>
    </r>
    <r>
      <rPr>
        <i/>
        <sz val="16"/>
        <color theme="0"/>
        <rFont val="Times New Roman"/>
        <family val="1"/>
        <charset val="204"/>
      </rPr>
      <t>Туризм и сфера услуг, Иркутская область</t>
    </r>
    <r>
      <rPr>
        <sz val="16"/>
        <color theme="0"/>
        <rFont val="Times New Roman"/>
        <family val="1"/>
        <charset val="204"/>
      </rPr>
      <t xml:space="preserve">  </t>
    </r>
    <r>
      <rPr>
        <i/>
        <sz val="16"/>
        <color rgb="FFFF0000"/>
        <rFont val="Times New Roman"/>
        <family val="1"/>
        <charset val="204"/>
      </rPr>
      <t/>
    </r>
  </si>
  <si>
    <r>
      <t xml:space="preserve">Субъект Российской Федерации: </t>
    </r>
    <r>
      <rPr>
        <i/>
        <sz val="12"/>
        <rFont val="Times New Roman"/>
        <family val="1"/>
        <charset val="204"/>
      </rPr>
      <t>Иркутская область</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</si>
  <si>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Иркутской области "Байкальский техникум отраслевых технологий и сервиса"</t>
    </r>
  </si>
  <si>
    <r>
      <t xml:space="preserve">Адрес ядра кластера: </t>
    </r>
    <r>
      <rPr>
        <i/>
        <sz val="11"/>
        <rFont val="Times New Roman"/>
        <family val="1"/>
        <charset val="204"/>
      </rPr>
      <t>665930, Иркутская область., Слюдянский район, г. Байкальск, мкрорайон Южный, 4 квартал, 1</t>
    </r>
    <r>
      <rPr>
        <b/>
        <sz val="11"/>
        <rFont val="Times New Roman"/>
        <family val="1"/>
        <charset val="204"/>
      </rPr>
      <t xml:space="preserve">
</t>
    </r>
  </si>
  <si>
    <r>
      <t xml:space="preserve">4. Зона под вид работ </t>
    </r>
    <r>
      <rPr>
        <i/>
        <sz val="16"/>
        <rFont val="Times New Roman"/>
        <family val="1"/>
        <charset val="204"/>
      </rPr>
      <t xml:space="preserve"> Лаборатория "Предоставление туроператорских и турагентских услуг"</t>
    </r>
    <r>
      <rPr>
        <sz val="16"/>
        <rFont val="Times New Roman"/>
        <family val="1"/>
        <charset val="204"/>
      </rPr>
      <t xml:space="preserve"> (15 рабочих мест) </t>
    </r>
    <r>
      <rPr>
        <i/>
        <sz val="14"/>
        <rFont val="Times New Roman"/>
        <family val="1"/>
        <charset val="204"/>
      </rPr>
      <t>(поз.№ 112)</t>
    </r>
  </si>
  <si>
    <t>Площадь зоны: 30,0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</si>
  <si>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</si>
  <si>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</si>
  <si>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Электричество: 220 Вольт подключения к сети.</t>
  </si>
  <si>
    <t xml:space="preserve">Контур заземления для электропитания и сети слаботочных подключений (при необходимости) :не требуется  </t>
  </si>
  <si>
    <t>Покрытие пола:керамогранит 30,0 м2 на всю зону</t>
  </si>
  <si>
    <t>Подведение/ отведение ГХВС (при необходимости) : не требуется</t>
  </si>
  <si>
    <t>Подведение сжатого воздуха (при необходимости):не требуется</t>
  </si>
  <si>
    <t>Интерактивная панель</t>
  </si>
  <si>
    <t>диагональ экрана - не менее 75", OPS модуль, мобильная стойка в комплекте</t>
  </si>
  <si>
    <t>Шкаф</t>
  </si>
  <si>
    <t>Материал - ЛДСП (или эквивалент) Размер не менее 800х100х300 мм</t>
  </si>
  <si>
    <t>Карта мира на стену</t>
  </si>
  <si>
    <t>Из дерева с подсветкой</t>
  </si>
  <si>
    <t>Сетевой фильтр</t>
  </si>
  <si>
    <t>6 розеток, общий выключатель розеток - наличие</t>
  </si>
  <si>
    <t>Флипчарт</t>
  </si>
  <si>
    <t>Тип поверхности: магнитно-маркерная</t>
  </si>
  <si>
    <t>Мобильная станция</t>
  </si>
  <si>
    <t>Для зарядки, хранения и транспортировки не менее 16 ноутбуков со встроенной системой организации беспроводной сети и системой хранения данных.</t>
  </si>
  <si>
    <t>Площадь зоны: не менее 2,5 кв.м.</t>
  </si>
  <si>
    <t xml:space="preserve">Контур заземления для электропитания и сети слаботочных подключений (при необходимости): не требуется  </t>
  </si>
  <si>
    <t>Покрытие пола: керамогранит 30,0 м2 на всю зону</t>
  </si>
  <si>
    <t>Подведение сжатого воздуха (при необходимости): не требуется</t>
  </si>
  <si>
    <t>Диагональ экрана - не менее 15,6", ОЗУ - не менее 8 Гб, мышь компьютерная в комплекте, Операционная система - наличие, Офисный пакет - наличие</t>
  </si>
  <si>
    <t>Программное обеспечение для работы в сфере туризма и гостеприимства</t>
  </si>
  <si>
    <t xml:space="preserve">Дополнительная учетная запись пользователя для программы Автоматическая система управления гостиницей с функциями: автоматизировнная работа с курортным сбором, фиксация бронирований в единой шахматке, отражение актуального состояния занятости объектов, устанавка  тарифов, акций, сезонных предложений, добавление фото, описания, дополнительных услуг. Приобретение ПО по 1 лицензии.  </t>
  </si>
  <si>
    <t>Материал - ЛДСП (или эквивалент), Размер не менее 500х400х300 мм</t>
  </si>
  <si>
    <t>Материал каркаса: металл</t>
  </si>
  <si>
    <t>Контур заземления для электропитания и сети слаботочных подключений (при необходимости): не требуется</t>
  </si>
  <si>
    <t>Диагональ экрана - не менее 15,6", ОЗУ - не менее 8 Гб, Программное обеспечение для управления классом, мышь компьютерная в комплекте</t>
  </si>
  <si>
    <t>Формат - А4, тип печати - лазерный, функция сканирования</t>
  </si>
  <si>
    <t>Стол офисный</t>
  </si>
  <si>
    <t>Материал - ЛДСП (или эквивалент), Размер не менее  600x960x500 мм</t>
  </si>
  <si>
    <t>Стол с тумбой</t>
  </si>
  <si>
    <t>Размер не менее  600x960x500 мм, Тумба выдвижная - наличие</t>
  </si>
  <si>
    <t>Кресло офисное</t>
  </si>
  <si>
    <t>Спинка - наличие, регулировка высоты сидения</t>
  </si>
  <si>
    <t>Мусорная корзина</t>
  </si>
  <si>
    <t>не менее 7 л.</t>
  </si>
  <si>
    <t>Универсальная</t>
  </si>
  <si>
    <t>Огнетушитель углекислотный ОУ-1/ аналог</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</si>
  <si>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t>
    </r>
    <r>
      <rPr>
        <sz val="16"/>
        <color theme="0"/>
        <rFont val="Times New Roman"/>
        <family val="1"/>
        <charset val="204"/>
      </rPr>
      <t xml:space="preserve">  </t>
    </r>
    <r>
      <rPr>
        <i/>
        <sz val="16"/>
        <color theme="0"/>
        <rFont val="Times New Roman"/>
        <family val="1"/>
        <charset val="204"/>
      </rPr>
      <t xml:space="preserve">Карачаево-Черкесской Республики </t>
    </r>
    <r>
      <rPr>
        <sz val="16"/>
        <color theme="0"/>
        <rFont val="Times New Roman"/>
        <family val="1"/>
        <charset val="204"/>
      </rPr>
      <t xml:space="preserve"> </t>
    </r>
  </si>
  <si>
    <r>
      <t xml:space="preserve">Субъект Российской Федерации: </t>
    </r>
    <r>
      <rPr>
        <b/>
        <i/>
        <sz val="12"/>
        <rFont val="Times New Roman"/>
        <family val="1"/>
        <charset val="204"/>
      </rPr>
      <t>Карачаево-Черкесская Республика</t>
    </r>
  </si>
  <si>
    <r>
      <t>Ядро кластера:</t>
    </r>
    <r>
      <rPr>
        <sz val="11"/>
        <color rgb="FFFF0000"/>
        <rFont val="Times New Roman"/>
        <family val="1"/>
        <charset val="204"/>
      </rPr>
      <t xml:space="preserve"> </t>
    </r>
    <r>
      <rPr>
        <b/>
        <i/>
        <sz val="11"/>
        <rFont val="Times New Roman"/>
        <family val="1"/>
        <charset val="204"/>
      </rPr>
      <t>Карачаево-Черкесская республиканская государственная бюджетная профессиональная образовательная организация «Колледж индустрии питания, туризма и сервиса» г.Черкесск</t>
    </r>
  </si>
  <si>
    <r>
      <t xml:space="preserve">Адрес ядра кластера: </t>
    </r>
    <r>
      <rPr>
        <b/>
        <i/>
        <sz val="11"/>
        <rFont val="Times New Roman"/>
        <family val="1"/>
        <charset val="204"/>
      </rPr>
      <t>369012, КЧР, г.Черкесск, ул.Доватора, 86</t>
    </r>
  </si>
  <si>
    <r>
      <rPr>
        <sz val="16"/>
        <color theme="0"/>
        <rFont val="Times New Roman"/>
        <family val="1"/>
        <charset val="204"/>
      </rPr>
      <t>7. Зона под вид работ</t>
    </r>
    <r>
      <rPr>
        <sz val="16"/>
        <rFont val="Times New Roman"/>
        <family val="1"/>
        <charset val="204"/>
      </rPr>
      <t xml:space="preserve"> </t>
    </r>
    <r>
      <rPr>
        <i/>
        <sz val="16"/>
        <color theme="0"/>
        <rFont val="Times New Roman"/>
        <family val="1"/>
      </rPr>
      <t xml:space="preserve">Турагентская деятельность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</si>
  <si>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43.02.15 Туризм и гостеприимство</t>
  </si>
  <si>
    <r>
      <t xml:space="preserve">Площадь зоны: не менее </t>
    </r>
    <r>
      <rPr>
        <sz val="11"/>
        <rFont val="Times New Roman"/>
        <family val="1"/>
        <charset val="204"/>
      </rPr>
      <t>_48,5__</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</si>
  <si>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</si>
  <si>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 xml:space="preserve">Интернет : Подключение к </t>
    </r>
    <r>
      <rPr>
        <sz val="11"/>
        <rFont val="Times New Roman"/>
        <family val="1"/>
        <charset val="204"/>
      </rPr>
      <t>_проводному_</t>
    </r>
    <r>
      <rPr>
        <sz val="11"/>
        <color theme="1"/>
        <rFont val="Times New Roman"/>
        <family val="1"/>
        <charset val="204"/>
      </rPr>
      <t xml:space="preserve"> интернету </t>
    </r>
  </si>
  <si>
    <t xml:space="preserve">Электричество: Подключения к сети 220 В </t>
  </si>
  <si>
    <r>
      <t xml:space="preserve">Контур заземления для электропитания и сети слаботочных подключений : </t>
    </r>
    <r>
      <rPr>
        <sz val="11"/>
        <rFont val="Times New Roman"/>
        <family val="1"/>
        <charset val="204"/>
      </rPr>
      <t>_не требуется__</t>
    </r>
  </si>
  <si>
    <r>
      <t xml:space="preserve">Покрытие пола: </t>
    </r>
    <r>
      <rPr>
        <sz val="11"/>
        <rFont val="Times New Roman"/>
        <family val="1"/>
        <charset val="204"/>
      </rPr>
      <t>_линолеум__ - _48,5</t>
    </r>
    <r>
      <rPr>
        <sz val="11"/>
        <color theme="1"/>
        <rFont val="Times New Roman"/>
        <family val="1"/>
        <charset val="204"/>
      </rPr>
      <t xml:space="preserve"> м2 на всю зону</t>
    </r>
  </si>
  <si>
    <t xml:space="preserve">Подведение/ отведение ГХВС: не требуется </t>
  </si>
  <si>
    <t xml:space="preserve">Подведение сжатого воздуха:не требуется </t>
  </si>
  <si>
    <t xml:space="preserve">Шкаф закрытый для одежды </t>
  </si>
  <si>
    <t>Размер (Ш х Г х В, мм): 758х400х1833</t>
  </si>
  <si>
    <t xml:space="preserve"> ФБ</t>
  </si>
  <si>
    <t xml:space="preserve">Шкаф высокий комбинированный </t>
  </si>
  <si>
    <t>Размер (Ш х Г х В, мм):
758х400х1833</t>
  </si>
  <si>
    <t>ПАК Медиакласс</t>
  </si>
  <si>
    <t>Видео- или фотокамера: для оператора телестудии
Монтажная станция: Компьютер с ПО для монтажа
Экран для демонстрации: готовых сюжетов и видеофильмов
Микрофон для телеведущего, который закрепляется на одежде
Осветительное оборудование: для освещения студии
Хромакей зеленого цвета, на фоне которого проводится съемка</t>
  </si>
  <si>
    <t>Пульт для презентаций</t>
  </si>
  <si>
    <t>Тип соединения - Bluetooth/радио
Интерфейс соединения - USB
Радиус действия - 20 м
Форма презентера - пульт
Цвет лазерного луча -красный</t>
  </si>
  <si>
    <t xml:space="preserve">Активная акустическая система </t>
  </si>
  <si>
    <t>Активная акустическая система на аккумуляторе с микшером, Bluetooth и двумя радио-микрофонами</t>
  </si>
  <si>
    <t xml:space="preserve"> Интерактивный комплект</t>
  </si>
  <si>
    <t xml:space="preserve">Мульт. проектор, интерактивная доска, с-ма акустич. </t>
  </si>
  <si>
    <t>в наличии</t>
  </si>
  <si>
    <t>Документ-ккамера</t>
  </si>
  <si>
    <t>Epson TLP-DC11</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</si>
  <si>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</si>
  <si>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Контур заземления для электропитания и сети слаботочных подключений : </t>
    </r>
    <r>
      <rPr>
        <sz val="11"/>
        <rFont val="Times New Roman"/>
        <family val="1"/>
        <charset val="204"/>
      </rPr>
      <t>_ не требуется</t>
    </r>
  </si>
  <si>
    <r>
      <t xml:space="preserve">Покрытие пола: </t>
    </r>
    <r>
      <rPr>
        <sz val="11"/>
        <rFont val="Times New Roman"/>
        <family val="1"/>
        <charset val="204"/>
      </rPr>
      <t>_линолеум_</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</si>
  <si>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t xml:space="preserve">Стол ученический </t>
  </si>
  <si>
    <t>Размер (Ш х Г х В, мм): не менее чем 900х500х750</t>
  </si>
  <si>
    <t xml:space="preserve">Мебель </t>
  </si>
  <si>
    <t>шт. (на1 раб. место)</t>
  </si>
  <si>
    <t xml:space="preserve">Стул ученический </t>
  </si>
  <si>
    <t xml:space="preserve">Ноутбук </t>
  </si>
  <si>
    <t>Экран 15.6" не менее 1920x1080, процессор: колличество ядер - не менее 8, ОЗУ 8Gb DDR4, SSD 256Gb</t>
  </si>
  <si>
    <t xml:space="preserve">Мышь компьютерная </t>
  </si>
  <si>
    <t xml:space="preserve">Проводная компьютерная мышь </t>
  </si>
  <si>
    <t>МФУ тип 2</t>
  </si>
  <si>
    <t>Тип печати: черно-белая, максимальный формат А4</t>
  </si>
  <si>
    <t>ПО для обучения работе "Турагентская деятельность "</t>
  </si>
  <si>
    <t>Специализированное ПО для работы в турагентстве</t>
  </si>
  <si>
    <t>шт. (на25 раб. мест)</t>
  </si>
  <si>
    <t>Подставка для канцелярских принадлежностей</t>
  </si>
  <si>
    <t>Критически важные характеристики позиции отсутствуют</t>
  </si>
  <si>
    <t>Калькулятор настольный</t>
  </si>
  <si>
    <t>Офисный, полноразмерный</t>
  </si>
  <si>
    <t xml:space="preserve">Вертикальный или горизонтальный лоток для бумаг ( 3 отделения) </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</si>
  <si>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</si>
  <si>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</si>
  <si>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25 раб.мест)</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</si>
  <si>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менее300 люкс) </t>
    </r>
  </si>
  <si>
    <r>
      <t xml:space="preserve">Контур заземления для электропитания и сети слаботочных подключений : </t>
    </r>
    <r>
      <rPr>
        <sz val="11"/>
        <rFont val="Times New Roman"/>
        <family val="1"/>
        <charset val="204"/>
      </rPr>
      <t>не требуется</t>
    </r>
  </si>
  <si>
    <r>
      <t xml:space="preserve">Покрытие пола: </t>
    </r>
    <r>
      <rPr>
        <sz val="11"/>
        <rFont val="Times New Roman"/>
        <family val="1"/>
        <charset val="204"/>
      </rPr>
      <t>__линолеум_</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</si>
  <si>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t>Стол преподавателя тип 1</t>
  </si>
  <si>
    <t>Стол эргономичный с приставной тумбой
Размер (Ш х Г х В, мм):не менее 1380х1540х750</t>
  </si>
  <si>
    <t xml:space="preserve">Стул преподавателя </t>
  </si>
  <si>
    <t>Материал обивки - искусственная кожа. Цвет обивки: черный
Тип подлокотников: хромированные с чехлами из искусственной кожи
Цвет (спинка): черный</t>
  </si>
  <si>
    <t>МФУ тип 1</t>
  </si>
  <si>
    <t>Тип печати: цветная, максимальный формат А 4</t>
  </si>
  <si>
    <t>Соответствие приказу  № 1331н от 15.12.2020 г.</t>
  </si>
  <si>
    <t>Масса заряда порошка, кг, не менее 4
Срок службы огнетушителя, лет - не менее 10</t>
  </si>
  <si>
    <t>Объем, л - не менее 1</t>
  </si>
  <si>
    <t>Упаковка, шт - не менее 1000</t>
  </si>
  <si>
    <t>Упаковка, шт - не менее 100</t>
  </si>
  <si>
    <t>Инфраструктурный лист для оснащения образовательного кластера среднего профессионального образования  в отрасли "Туризм и сфера услуг" в ГБПОУ МО "Колледж "Подмосковье"".</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</si>
  <si>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</si>
  <si>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Московская область</t>
  </si>
  <si>
    <r>
      <rPr>
        <b/>
        <sz val="11"/>
        <color rgb="FF000000"/>
        <rFont val="Times New Roman"/>
        <family val="1"/>
        <charset val="204"/>
      </rPr>
      <t>Ядро кластера:</t>
    </r>
    <r>
      <rPr>
        <sz val="11"/>
        <color rgb="FF000000"/>
        <rFont val="Times New Roman"/>
        <family val="1"/>
        <charset val="204"/>
      </rPr>
      <t xml:space="preserve"> ГБПОУ МО "Колледж "Подмосковье""</t>
    </r>
  </si>
  <si>
    <t>Адрес ядра кластера: Московская область, г.о. Солнечногорск, д. Козино, ул.Санаторно-Лесной школы №1, дом 1</t>
  </si>
  <si>
    <t>3. Зона под вид работ Мини турагенство (14 рабочих мест)</t>
  </si>
  <si>
    <t>Площадь зоны: не менее 11,9  кв.м.</t>
  </si>
  <si>
    <r>
      <t>Освещение:</t>
    </r>
    <r>
      <rPr>
        <sz val="11"/>
        <color rgb="FFFF0000"/>
        <rFont val="Times New Roman"/>
        <family val="1"/>
        <charset val="204"/>
      </rPr>
      <t xml:space="preserve"> </t>
    </r>
    <r>
      <rPr>
        <sz val="11"/>
        <rFont val="Times New Roman"/>
        <family val="1"/>
        <charset val="204"/>
      </rPr>
      <t>Допустимо верхнее освещение</t>
    </r>
    <r>
      <rPr>
        <sz val="11"/>
        <color rgb="FF000000"/>
        <rFont val="Times New Roman"/>
        <family val="1"/>
        <charset val="204"/>
      </rPr>
      <t xml:space="preserve"> ( не менее 200 люкс) </t>
    </r>
  </si>
  <si>
    <t>Интернет : Подключение ноутбуков к беспроводному интернету (с возможностью подключения к проводному интернету)</t>
  </si>
  <si>
    <t>Электричество: не менее 5 подключений к сети  (220 Вольт)</t>
  </si>
  <si>
    <t>Контур заземления для электропитания и сети слаботочных подключений : не требуется</t>
  </si>
  <si>
    <t>Покрытие пола: ламинат 11,9 м2 на всю зону</t>
  </si>
  <si>
    <t>Подведение/ отведение ГХВС: не требуется</t>
  </si>
  <si>
    <t>Размер не более: 2100*900*500 мм.</t>
  </si>
  <si>
    <t>Офисный диван</t>
  </si>
  <si>
    <t>Размеры не более: 2100*900*500 см.</t>
  </si>
  <si>
    <t>Стол журнальный</t>
  </si>
  <si>
    <t xml:space="preserve">Размер не более 1195*595 мм., высота не более 400 мм. </t>
  </si>
  <si>
    <t>Часы настенные</t>
  </si>
  <si>
    <t>Тип - кварцевые. Размер не более: 35,5*8 см.</t>
  </si>
  <si>
    <t>оборудование</t>
  </si>
  <si>
    <t>Звукоусилительный комплект</t>
  </si>
  <si>
    <t>Тип-портативная система звукоусиления.
Номинальная мощность (шум) 200 Вт. Звуковое давление (чувствительность) не менее 94 Дб. 
Наличие разъема для стойки. Размеры не более 348 х 557 х 330 мм.</t>
  </si>
  <si>
    <t>шт.(на 14 раб.м.)</t>
  </si>
  <si>
    <t>Стойка для радиомикрофона</t>
  </si>
  <si>
    <t xml:space="preserve">Высота регулируемая: не более 100-176 см. </t>
  </si>
  <si>
    <t>шт.(на 7 раб.м.)</t>
  </si>
  <si>
    <t xml:space="preserve">Тип-беспроводные. Радиус не более - 50 м. </t>
  </si>
  <si>
    <t>Презентер</t>
  </si>
  <si>
    <t>Интерфейс подключения-USB. Тип-беспроводной. Лазерная указка. Дальность действия не более-200 м.. Минимальный ункционал: остановка воспроизведения, переключение слайдов</t>
  </si>
  <si>
    <t>Роутер</t>
  </si>
  <si>
    <t xml:space="preserve">Стандарты связи: Wi-Fi
</t>
  </si>
  <si>
    <t>Стойка для широкоформатной панели</t>
  </si>
  <si>
    <t>Мобильная стойка для дисплеев не более  80-86".</t>
  </si>
  <si>
    <t xml:space="preserve"> Проектор</t>
  </si>
  <si>
    <t xml:space="preserve">Короткофокусный. Тип лампы Laser.  Срок службы лампы не менее-25000 ч. 
Максимальный размер проекции по диагонали 3.81 м. </t>
  </si>
  <si>
    <t>Шкаф книжный</t>
  </si>
  <si>
    <t>Тип- полузакрытый.  Размер не более: 800*2000*400 мм</t>
  </si>
  <si>
    <t>Тумба мобильная</t>
  </si>
  <si>
    <t>Размеры не более: (ВхШхГ)
660x480x490 мм.</t>
  </si>
  <si>
    <t xml:space="preserve">Экран моторизованный </t>
  </si>
  <si>
    <t>Тип-встраимаевый в потолок, с электроприводом. Размер не более 80*155 см.</t>
  </si>
  <si>
    <t>Настольная демо система</t>
  </si>
  <si>
    <t xml:space="preserve">Тип-вращающаяся </t>
  </si>
  <si>
    <t>Сейф</t>
  </si>
  <si>
    <t>Тип замка-электронный+мастер. Размеры  внутренние не более (мм): высота 370 х ширина 340 х глубина 310</t>
  </si>
  <si>
    <t>Шкаф картотечный</t>
  </si>
  <si>
    <t>Минимум 7 отделений, формат А 5. Размер не более 1327x515x631 мм</t>
  </si>
  <si>
    <t xml:space="preserve">Тип механизма-кварцевые. Размеры не более: 378х378х40 мм. </t>
  </si>
  <si>
    <t>Cтолик проекционный</t>
  </si>
  <si>
    <t xml:space="preserve">Тип-проекционный, передвижной. Размер не более 100*37*42 см. Напольный, с регулировкой высоты и наклона. </t>
  </si>
  <si>
    <t>Тип-широкоформатная. Диагональ не менее 86". Не менее HD камера, интерфейс HDMI</t>
  </si>
  <si>
    <t>Размер не более: 70*100 см.  магнитный, на роликах</t>
  </si>
  <si>
    <t>шт.(на 2 раб.м.)</t>
  </si>
  <si>
    <t>Площадь зоны: не менее 37,70   кв.м.</t>
  </si>
  <si>
    <t>Электричество: не менее 10 подключений к сети  (220 Вольт)</t>
  </si>
  <si>
    <t>Покрытие пола: ламинат/ковровое покрытие 37,7 м2 на всю зону</t>
  </si>
  <si>
    <t>4Gb ОЗУ, 1Gb видеокарта, 500 Gb жесткий диск. Процессор не менее 2-х ядер, не менее 4-х потоков, с тактовой частотой не менее 3.6GHz</t>
  </si>
  <si>
    <t>шт.(на 1 раб.м.)</t>
  </si>
  <si>
    <t>Приграмное обеспечение для модуля бронирование</t>
  </si>
  <si>
    <t xml:space="preserve">Российская платформа для управления отелем и гостиницей </t>
  </si>
  <si>
    <t>Вид печати цветная, лазерная, A3, кол-во цветов — 4, до 20стр/мин, односторонняя/двусторонняя печать, USB, RJ-45, комплект сменных картриджей</t>
  </si>
  <si>
    <t>Размер не более: 1800*900*750 мм.</t>
  </si>
  <si>
    <t>Конференц-кресло с пюпитром</t>
  </si>
  <si>
    <t>Размеры не более: высота 850 см, ширина сиденья 550 см, высота сиденья 550 см.</t>
  </si>
  <si>
    <t>Кресло компьютерное</t>
  </si>
  <si>
    <t xml:space="preserve">Размер не более: регулируемая высота 112-121 см., ширина - 62 см. </t>
  </si>
  <si>
    <t>Компьютерная мышь</t>
  </si>
  <si>
    <t>Тип: оптическая, беспроводная</t>
  </si>
  <si>
    <t>Площадь зоны: не менее 7,0   кв.м.</t>
  </si>
  <si>
    <t>Покрытие пола: ламинат на всю зону</t>
  </si>
  <si>
    <t>Размер не более: 1800*900*750</t>
  </si>
  <si>
    <t>Аптечка первой помощи арк-фэст/для оснащения рабочих кабинетов учреждений и организаций по ту 21.20.24-241-10973749-2021/сумка 0370/1</t>
  </si>
  <si>
    <t>Огнетушитель ОП-5 з АВСЕ GT-5</t>
  </si>
  <si>
    <t>Кулер Apexcool 95 LD серый с серебром</t>
  </si>
  <si>
    <t>Санитайзер портативный Onext UVSter 002*</t>
  </si>
  <si>
    <t>Инфраструктурный лист для оснащения образовательного кластера среднего профессионального образования в отрасли Туризм и сфера услуг Оренбургской области</t>
  </si>
  <si>
    <t>Субъект Российской Федерации: Оренбургская область</t>
  </si>
  <si>
    <t>Ядро кластера: Государственное автономное профессиональное образовательное учреждение "Колледж сервиса г. Оренбурга Оренбургской области"</t>
  </si>
  <si>
    <t>Адрес ядра кластера: г. Оренбург, проспект Гагарина, 13</t>
  </si>
  <si>
    <t>8. Зона под вид работ Зона туризма (30 рабочих мест)</t>
  </si>
  <si>
    <t>Требования к обеспечению зоны (коммуникации, площадь, сети и др.):</t>
  </si>
  <si>
    <t>Площадь зоны: не менее 13 кв.м.</t>
  </si>
  <si>
    <t>Освещение: Допустимо верхнее комбинированное освещение не менее 300 люкс</t>
  </si>
  <si>
    <t>Интернет : Подключение к проводному и беспроводному интернету</t>
  </si>
  <si>
    <t>Контур заземления для электропитания и сети слаботочных подключений :  не требуется</t>
  </si>
  <si>
    <t>Покрытие пола: линолеум - 13 м2 на всю зону</t>
  </si>
  <si>
    <t>Наименование</t>
  </si>
  <si>
    <t>Со спинкой,  ширина не менее 34 см, глубина не менее 40 см, наличие подлокотников, для посетителей</t>
  </si>
  <si>
    <t>Прямоугольный, длина не менее 800 мм, ширина не менее 600 мм, высота не менее 700 мм, для посетителей</t>
  </si>
  <si>
    <t>Соотношение сторон экрана: 16:9, наличие пульта дистанционного управления в комплекте, наличие кабеля питания от электросети в комплекте поставки, наличие стилуса в комплекте поставки не менее 1, диагональ не менее 75 дюймов, наличие встроенного вычислительного блока, базовая тактовая частота процессора: не менее 2 ГГц, количество ядер процессора: не менее 4, стойка в комплекте</t>
  </si>
  <si>
    <t>Микшерный пульт</t>
  </si>
  <si>
    <t>Два микрофонных входа, 2 стереовхода,пиковый индикатор в каждом канале, 220 В</t>
  </si>
  <si>
    <t xml:space="preserve">Телефон </t>
  </si>
  <si>
    <t>Телефонная книга, не менее 10 номеров в памяти, питание от аккумуляторных батарей, беспроводной</t>
  </si>
  <si>
    <t>Тележка для ноутбуков</t>
  </si>
  <si>
    <t>Габаритные размеры не менее 600х900х400 мм, количество ячеек не менее 30</t>
  </si>
  <si>
    <t>Для одежды , Габаритные размеры не менее 600х300х1500 мм, наличие штанги для одежды</t>
  </si>
  <si>
    <t>Для документов, габаритные размеры не менее 600х300х1500 мм, не менее 3 полок</t>
  </si>
  <si>
    <t>Габаритные размеры не менее 800х400х400 мм, не менее 2 ящиков</t>
  </si>
  <si>
    <t>Радиогид система</t>
  </si>
  <si>
    <t>Для акустического сопровождения экскурсий, радиус действия не менее 50 м, не менее 24 часов работы, в комплекте не менее одного источника, не менее 8 приемников</t>
  </si>
  <si>
    <t>1 шт</t>
  </si>
  <si>
    <t>Карта мира</t>
  </si>
  <si>
    <t xml:space="preserve">Размеры не менее 150х80 см, отмечены столицы, крупные города </t>
  </si>
  <si>
    <t>Часы</t>
  </si>
  <si>
    <t>Электронные, плавный ход, питание от аккмуляторных батарей, на циферблате карта России</t>
  </si>
  <si>
    <t>Для групповой работы, держатель для бумаги, напольное размещение</t>
  </si>
  <si>
    <t>Колонки</t>
  </si>
  <si>
    <t>Выходная мощность не менее 2 Вт, питание 220 В</t>
  </si>
  <si>
    <t>Площадь зоны: не менее 30 кв.м.</t>
  </si>
  <si>
    <t>Покрытие пола:линолеум - 30 м2 на всю зону</t>
  </si>
  <si>
    <t>Габаритные размеры не менее 900х400х700 мм</t>
  </si>
  <si>
    <t>шт (на 1 раб. место)</t>
  </si>
  <si>
    <t>Ширина не менее 34 см, глубина не менее 40 см, со спинкой</t>
  </si>
  <si>
    <t>Диагональ от 39,6 см, частота обновления экрана не менее 60 Гц, процессор с не менее чем 2 ядрами, оперативная память не менее 8 Гб, разрешение 1 920 x 1 080 пикселей, наличие usb портов, не менее 2, предустановленное системное программное обеспечение, антивирусное программное обеспечение</t>
  </si>
  <si>
    <t>шт (на 1 раб. места)</t>
  </si>
  <si>
    <t>беспроводная, оптическая лазерная</t>
  </si>
  <si>
    <t>Автоматизированная система управления туристическими услугами</t>
  </si>
  <si>
    <t>Автоматизация оперативного учета в туристических агентствах. Позволяет оформлять заявки на различные виды туров с автоматическим формированием печатных форм договоров, путевок и других первичных документов, отслеживать состояние взаиморасчетов с контрагентами с детализацией до заявки, формировать управленческие отчеты по структуре денежных средств и отчет о финансовых результатах, 1 лицензия на 1 раб. место</t>
  </si>
  <si>
    <t>Площадь зоны: не менее 5 кв.м.</t>
  </si>
  <si>
    <t>Покрытие пола: линолеум - 5 м2 на всю зону</t>
  </si>
  <si>
    <t>Подведение/ отведение ГХВС:  не требуется</t>
  </si>
  <si>
    <t xml:space="preserve"> </t>
  </si>
  <si>
    <t>Моноблок</t>
  </si>
  <si>
    <t>Предустановленная ОС, оперативная память, не менее 16 Гб, не менее 6 ядер процессор, разрешение экрана не менее 1920x1080, диагональ не менее 23.8 дюймов, мышь, клавиатура в комплекте, антивирусное программное обеспечение</t>
  </si>
  <si>
    <t>Стол преподавателя</t>
  </si>
  <si>
    <t>Длина не менее 1000мм, ширина не менее 500 мм, высота не менее 700 мм</t>
  </si>
  <si>
    <t>Со спинкой, подлокотники, глубина не менее 40 см</t>
  </si>
  <si>
    <t>автоматизация оперативного учета в туристических агентствах. Позволяет оформлять заявки на различные виды туров с автоматическим формированием печатных форм договоров, путевок и других первичных документов, отслеживать состояние взаиморасчетов с контрагентами с детализацией до заявки, формировать управленческие отчеты по структуре денежных средств и отчет о финансовых результатах, 1 лицензия на 1 раб место</t>
  </si>
  <si>
    <t>Лазерное, цветное, А4, подключение проводное и/или wi-fi</t>
  </si>
  <si>
    <t>Аптечка  первой помощи для образовательной организации, габаритные размеры не менее  200х200х100 мм</t>
  </si>
  <si>
    <t xml:space="preserve">Способ срабатывания – ручной, масса заряда не менее 0.90 кг , длина струи не менее 1 м
</t>
  </si>
  <si>
    <t xml:space="preserve">Кулер </t>
  </si>
  <si>
    <t xml:space="preserve">Режим охлаждения, питание 220 В
</t>
  </si>
  <si>
    <t>ИНФРАСТРУКТУРНЫЙ ЛИСТ ОСНАЩЕНИЯ ОБРАЗОВАТЕЛЬНОГО КЛАСТЕРА СРЕДНЕГО
ПРОФЕССИОНАЛЬНОГО ОБРАЗОВАНИЯ</t>
  </si>
  <si>
    <t>Инфраструктурный лист для оснащения образовательного кластера среднего профессионального образования в отрасли туризм и сфера услуг</t>
  </si>
  <si>
    <t>Основная информация об образовательном кластере среднего профессионального образования:</t>
  </si>
  <si>
    <r>
      <rPr>
        <b/>
        <sz val="14"/>
        <color theme="1"/>
        <rFont val="Times New Roman"/>
        <family val="1"/>
        <charset val="204"/>
      </rPr>
      <t xml:space="preserve">Субъект Российской Федерации: </t>
    </r>
    <r>
      <rPr>
        <sz val="14"/>
        <color theme="1"/>
        <rFont val="Times New Roman"/>
        <family val="1"/>
        <charset val="204"/>
      </rPr>
      <t>Приморский край</t>
    </r>
  </si>
  <si>
    <r>
      <rPr>
        <b/>
        <sz val="14"/>
        <color theme="1"/>
        <rFont val="Times New Roman"/>
        <family val="1"/>
        <charset val="204"/>
      </rPr>
      <t xml:space="preserve">Базовая организация кластера: </t>
    </r>
    <r>
      <rPr>
        <sz val="14"/>
        <color theme="1"/>
        <rFont val="Times New Roman"/>
        <family val="1"/>
        <charset val="204"/>
      </rPr>
      <t>Федеральное государственное бюджетное образовательное учреждение высшего образования
"Владивостокский государственный университет"</t>
    </r>
  </si>
  <si>
    <r>
      <t xml:space="preserve">Адрес базовой образовательной организации: </t>
    </r>
    <r>
      <rPr>
        <sz val="14"/>
        <color theme="1"/>
        <rFont val="Times New Roman"/>
        <family val="1"/>
        <charset val="204"/>
      </rPr>
      <t>г. Владивосток, ул. Гоголя, д. 41; г. Владивосток, ул. Добровольского, д. 20</t>
    </r>
  </si>
  <si>
    <r>
      <t>1. Зона под вид работ "</t>
    </r>
    <r>
      <rPr>
        <b/>
        <sz val="14"/>
        <color theme="0"/>
        <rFont val="Times"/>
        <family val="1"/>
      </rPr>
      <t>Проектирование и организация туристско-рекреационной деятельности" (25 рабочих мест)</t>
    </r>
  </si>
  <si>
    <t>Код  и наименование профессии или специальности согласно ФГОС СПО</t>
  </si>
  <si>
    <t>43.02.16 Туризм и гостеприимство, 38.02.03 Операционная деятельность в логистике, 38.02.08 Торговое дело</t>
  </si>
  <si>
    <r>
      <t>Освещение:</t>
    </r>
    <r>
      <rPr>
        <sz val="11"/>
        <color rgb="FFFF0000"/>
        <rFont val="Times New Roman"/>
        <family val="1"/>
        <charset val="204"/>
      </rPr>
      <t xml:space="preserve"> е</t>
    </r>
    <r>
      <rPr>
        <sz val="11"/>
        <color theme="1"/>
        <rFont val="Times New Roman"/>
        <family val="1"/>
        <charset val="204"/>
      </rPr>
      <t xml:space="preserve">стественное и искусственное освещение (не менее 300 люкс) </t>
    </r>
  </si>
  <si>
    <t xml:space="preserve">Интернет: подключение обоудования к беспроводному интернету (с возможностью подключения к проводному интернету) 	</t>
  </si>
  <si>
    <t>Электричество: подключения к сети по 220 Вольт и 380 Вольт</t>
  </si>
  <si>
    <t>Контур заземления для электропитания и сети слаботочных подключений (при необходимости): согласно нормам подключения профессиональной техники</t>
  </si>
  <si>
    <t>Покрытие пола: Плитка ПВХ - не менее 30 кв.м. на всю зону</t>
  </si>
  <si>
    <t>Подведение / отведение ГХВС (при необходимости): не требуется</t>
  </si>
  <si>
    <t>Вентиляция: приточно-вытяжная</t>
  </si>
  <si>
    <t xml:space="preserve">Интерактивный сенсорный киоск  </t>
  </si>
  <si>
    <t>Многофункциональный комплекс для предоставления информации о туристических объектах и услугах. 
Вид терминала: стационарный. Тип исполнения: напольное
Размер диагонали: не менее 42 дюймов
Напряжение 220 В</t>
  </si>
  <si>
    <t>Мультимедийный комплект</t>
  </si>
  <si>
    <t>Состоит из: экрана, проектора, кронштейна. Предназначен для демонстрации учебного контента.
Диагональ экрана: не менее 230 мм
Тип кронштейна: потолочный
Тип проектора: лазерный
Напряжение 220 В</t>
  </si>
  <si>
    <t>Графический планшет</t>
  </si>
  <si>
    <t>Предназачен для создания графического контента и работы в графических редакторах. Состоит из планшета и стилуса.
Размер экрана: не менее 11 дюймов
Тип подключения: проводной
Напряжение: 220 В</t>
  </si>
  <si>
    <t xml:space="preserve">Радиогид </t>
  </si>
  <si>
    <t>Состоит из: передатчиков с микрофонами, приемников с наушниками, зарядного кейса. Используется для акустического сопровождения экскурсий, семинаров и тренингов. 
Радиус действия не менее 100 метров
Передатчик, микрофон: не менее 1 шт. Приемник, наушники: не менее 20 шт
Зарядный кейс: не менее 100 часов работы
Напряжение: 220 В</t>
  </si>
  <si>
    <t>Звукоусиливающий комплект</t>
  </si>
  <si>
    <t>Состоит из: акустической системы, усилителя звука, микшерского пульта, беспроводной микрофонной системы, настольного микрофона, телекоммуникационного шкафа. Предназначен для аудиальной трансляции учебного контента.
Акустическая система: не менее 2 полос, частота не менее 70 ГЦ
Усилитель: мощность не менее 120 Вт, частотный диапазон: не менее 70 Гц
Микшерский пульт: не менее 4 каналов, разьемы XLR
Беспроводная микрофонная сиситема:  микрофон на «гусиной шее», частота не менее 50 Гц,  не более 17000 Гц, длина держателя не менее 200 мм
Напряжение: 220 В</t>
  </si>
  <si>
    <t>БР</t>
  </si>
  <si>
    <t>Шкаф-витрина</t>
  </si>
  <si>
    <t>Предназначен для демонстрации экспонатов в учебном процессе. Наличие стеклянных дверей и замка.
Габаритные размеры: ширина не менее 800 мм, глубина не менее 350 мм, высота не менее 1900 мм.</t>
  </si>
  <si>
    <t>Шкаф с замком</t>
  </si>
  <si>
    <t>Металлический запирающийся шкаф для хранения учебных материалов и оборудования. 
Габаритные размеры: ширина не менее 800 мм, глубина не менее 400 мм, высота не менее 1800 мм.</t>
  </si>
  <si>
    <t>Информационная стойка</t>
  </si>
  <si>
    <t>Дисплей, размещенный на устойчивой опоре с колесиками. 
Предназначен для демонстрации видео и фото материалов в режиме слайд-шоу.
Высота: не менее 1000 мм
Диагональ экрана: не менее 12 дюймов. Напряжение 220 В. Мощность не менее 0,75 кВт</t>
  </si>
  <si>
    <t>Информационный щит</t>
  </si>
  <si>
    <t>Предназначен для демонстрации информационных материалов о туристических объектах.
Габаритные размеры: ширина не менее 900 мм, высота не менее 1100 мм
Материал: металл</t>
  </si>
  <si>
    <t>Предназначена для хранения и зарядки ноутбуков.
Габаритные размеры: ширина не менее 1000 мм, глубина не менее 600 мм, высота не менее 900 мм 
Количество ячеек: не менее 26 шт
Материал корпуса: металл
Способ окраски: порошковая
Наличие замка: да</t>
  </si>
  <si>
    <t>Площадь зоны: не менее 70 кв.м.</t>
  </si>
  <si>
    <t xml:space="preserve">Освещение: естественное и искусственное освещение (не менее 300 люкс) </t>
  </si>
  <si>
    <t xml:space="preserve">Интернет: подключение оборудования к беспроводному интернету (с возможностью подключения к проводному интернету) 	</t>
  </si>
  <si>
    <t>Покрытие пола: плитка ПВХ - не менее 70 кв.м. на всю зону</t>
  </si>
  <si>
    <t>Стол-трансформер</t>
  </si>
  <si>
    <t>Мобильный складной стол
Габаритные размеры: ширина не менее 900 мм, глубина не менее 500 мм, высота не менее 650 мм</t>
  </si>
  <si>
    <t>шт. (на 1 раб. место)</t>
  </si>
  <si>
    <t>Компьютерное кресло</t>
  </si>
  <si>
    <r>
      <t xml:space="preserve">Тип каркаса: металлический
</t>
    </r>
    <r>
      <rPr>
        <sz val="11"/>
        <rFont val="Times New Roman"/>
        <family val="1"/>
        <charset val="204"/>
      </rPr>
      <t>Материал корпуса: пластик
Материал обивки: ткань</t>
    </r>
    <r>
      <rPr>
        <sz val="11"/>
        <color theme="1"/>
        <rFont val="Times New Roman"/>
        <family val="1"/>
        <charset val="204"/>
      </rPr>
      <t xml:space="preserve">
Наличие механизма регулировки по высоте
Наличие подлокотников</t>
    </r>
  </si>
  <si>
    <t>Гарнитура компьютерная проводная</t>
  </si>
  <si>
    <t>Вид: однопроводные
Длина провода: не менее 1 метра
Конструкция: с двумя наушниками
Крепление микрофона: подвижное
Шумоподавление: да</t>
  </si>
  <si>
    <t>Диагональ экрана: не менее 12 дюймов
Количество ядер процессора: не менее 4
Объём оперативной памяти: не менее 12 Гб
Объем твердотельного накопителя: не менее 512 Гб
Выходной интерфейс: HDMI
Наличие веб-камеры
Напряжение: 220 В</t>
  </si>
  <si>
    <t>Программное обеспечение для бизнес-планирования проектов</t>
  </si>
  <si>
    <t>Предназначено для создания и анализа стратегического бюджета компании: оценки проектов, планирования развития бизнеса, подготовки бизнес-планов малых, средних и крупных компаний.
Количество рабочих мест в соответствии с лицензией: 1 шт. на 1 раб.место</t>
  </si>
  <si>
    <t>Программное обеспечение для работы с различными типами документов</t>
  </si>
  <si>
    <t>Предназначено для создания и редактирования текстов, электронных таблиц, презентационных материалов.
Свободно распространяемое программное обеспечение
Количество рабочих мест в соответствии с лицензией: 1 шт. на 1 раб.место</t>
  </si>
  <si>
    <t>Площадь зоны: не менее 4 кв.м.</t>
  </si>
  <si>
    <t>Электричество: одключения к сети  по 220 Вольт и 380 Вольт</t>
  </si>
  <si>
    <t>Покрытие пола: плитка ПВХ - не менее 4 кв.м. на всю зону</t>
  </si>
  <si>
    <t>Многофункциональное устройство</t>
  </si>
  <si>
    <t>Предназначен для печати, сканирования и копирования документов.
Тип печати: цветная
Максимальный формат: не менее А4
Скорость печати: не менее 5 стр/мин
Количество цветов: не менее 6
Напряжение: 220 В</t>
  </si>
  <si>
    <t xml:space="preserve"> Оборудование IT</t>
  </si>
  <si>
    <t>Тип каркаса: металлический
Материал корпуса: пластик
Материал обивки: ткань
Наличие механизма регулировки по высоте
Наличие подлокотников</t>
  </si>
  <si>
    <t>Вид: однопроводные
Длина провода при проводном подключении: не менее 1 метра
Конструкция: с двумя наушниками
Крепление микрофона: подвижное
Шумоподавление: да</t>
  </si>
  <si>
    <t>Предназначено для создания и анализа стратегического бюджета компании: оценки проектов, планирования развития бизнеса, подготовки бизнес-планов малых, средних и крупных компаний.
Количество рабочих мест в соответствии с лицензией: 1</t>
  </si>
  <si>
    <t>Предназначено для создания и редактирования текстов, электронных таблиц, презентационных материалов.
Свободно распространяемое программное обеспечение
Количество рабочих мест в соответствии с лицензией: 1</t>
  </si>
  <si>
    <t>Универсальная для оказания неотложной медицинской помощи</t>
  </si>
  <si>
    <t>Предназначен для ликвидации пожаров
Вид: порошковый
Тип: переносной</t>
  </si>
  <si>
    <t>Кулер (холодная/горячая вода)</t>
  </si>
  <si>
    <t>Диспенсер для воды напольный с нагревом и охлаждением
Объем: не менее 15 л</t>
  </si>
  <si>
    <t>Дезинфицирующее средство</t>
  </si>
  <si>
    <t>Кожный антисептик для гигиенической обработки рук
Объем: не менее 1 л</t>
  </si>
  <si>
    <r>
      <t xml:space="preserve">Инфраструктурный лист для оснащения образовательного кластера среднего профессионального образования  в отрасли </t>
    </r>
    <r>
      <rPr>
        <b/>
        <i/>
        <sz val="16"/>
        <rFont val="Times New Roman"/>
        <family val="1"/>
        <charset val="204"/>
      </rPr>
      <t>Туризм и сфера услуг</t>
    </r>
    <r>
      <rPr>
        <b/>
        <sz val="16"/>
        <rFont val="Times New Roman"/>
        <family val="1"/>
        <charset val="204"/>
      </rPr>
      <t xml:space="preserve"> </t>
    </r>
    <r>
      <rPr>
        <b/>
        <i/>
        <sz val="16"/>
        <rFont val="Times New Roman"/>
        <family val="1"/>
        <charset val="204"/>
      </rPr>
      <t>Республика Башкортостан</t>
    </r>
  </si>
  <si>
    <r>
      <t xml:space="preserve">Субъект Российской Федерации: </t>
    </r>
    <r>
      <rPr>
        <i/>
        <sz val="14"/>
        <color theme="1"/>
        <rFont val="Times New Roman"/>
        <family val="1"/>
        <charset val="204"/>
      </rPr>
      <t>Республика Башкортостан</t>
    </r>
  </si>
  <si>
    <r>
      <t>Ядро кластера:</t>
    </r>
    <r>
      <rPr>
        <sz val="14"/>
        <color theme="1"/>
        <rFont val="Times New Roman"/>
        <family val="1"/>
        <charset val="204"/>
      </rPr>
      <t xml:space="preserve"> </t>
    </r>
    <r>
      <rPr>
        <i/>
        <sz val="14"/>
        <color theme="1"/>
        <rFont val="Times New Roman"/>
        <family val="1"/>
        <charset val="204"/>
      </rPr>
      <t>Государственное бюджетное профессиональное образовательное учреждение Уфимский колледж отраслевых технологий</t>
    </r>
  </si>
  <si>
    <r>
      <t xml:space="preserve">Адрес ядра кластера: </t>
    </r>
    <r>
      <rPr>
        <i/>
        <sz val="14"/>
        <color theme="1"/>
        <rFont val="Times New Roman"/>
        <family val="1"/>
        <charset val="204"/>
      </rPr>
      <t>450054, г.Уфа, ул. Проспект Октября, 67</t>
    </r>
  </si>
  <si>
    <t>Организации реального сектора экономики кластера:</t>
  </si>
  <si>
    <t>Акционерное общество Уфимское хлебообьединение "Восход"</t>
  </si>
  <si>
    <t>Общество с ограниченной ответственностью"Китчен"</t>
  </si>
  <si>
    <t>Общество с ограниченной ответственностью"Барган"</t>
  </si>
  <si>
    <t>Общество с ограниченной ответственностью"Пиццамаркет"</t>
  </si>
  <si>
    <t>Общество с ограниченной ответственностью"Холод"</t>
  </si>
  <si>
    <t>Общество с ограниченной ответственностью «КЕСКО-УФА» Отель «Hilton Garden Inn Ufa Riverside»</t>
  </si>
  <si>
    <t>Образовательные организации кластера:</t>
  </si>
  <si>
    <t>Государственное бюджетное профессиональное образовательное учреждение Республики Башкортостан Уфимский художественно-промышленный колледж</t>
  </si>
  <si>
    <t>Государственное автономное профессиональное образовательное учреждение Республики Башкортостан  Уфимский колледж предпринимательства, экологии и дизайна</t>
  </si>
  <si>
    <t>Государственное бюджетное профессиональное образовательное учреждение Республики Башкортостан Уфимский торгово-экономический колледж</t>
  </si>
  <si>
    <t>Федеральное бюджетное профессиональное образовательное учреждение высшего образования "Башкирский государственный педагогический университет им. М.Акмуллы"</t>
  </si>
  <si>
    <r>
      <rPr>
        <sz val="16"/>
        <color theme="0"/>
        <rFont val="Times New Roman"/>
        <family val="1"/>
        <charset val="204"/>
      </rPr>
      <t>6. Зона под вид работ</t>
    </r>
    <r>
      <rPr>
        <sz val="16"/>
        <rFont val="Times New Roman"/>
        <family val="1"/>
        <charset val="204"/>
      </rPr>
      <t xml:space="preserve"> </t>
    </r>
    <r>
      <rPr>
        <b/>
        <i/>
        <sz val="16"/>
        <rFont val="Times New Roman"/>
        <family val="1"/>
        <charset val="204"/>
      </rPr>
      <t>Туризм</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</si>
  <si>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43.02.16  Туризм и гостеприимство</t>
  </si>
  <si>
    <t>Площадь зоны: не менее 100 кв.м.</t>
  </si>
  <si>
    <t xml:space="preserve">Освещение: Допустимо верхнее искусственное освещение (не менее 500 люкс) </t>
  </si>
  <si>
    <t xml:space="preserve">Интернет :  Подключение ноутбуков  к беспроводному интернету </t>
  </si>
  <si>
    <t>Покрытие пола:Антистатическое покрытие  -  на всю зону</t>
  </si>
  <si>
    <t xml:space="preserve">Подведение сжатого воздуха: не требуется </t>
  </si>
  <si>
    <t xml:space="preserve">Видеостена </t>
  </si>
  <si>
    <t>2x2 с диагональю не менее 55 дюймов, разрешением 3840x2160</t>
  </si>
  <si>
    <t>Стойка администратора</t>
  </si>
  <si>
    <t>Стойка ресепшен, габариты не менее 1890*950*1150 мм</t>
  </si>
  <si>
    <t>мебель</t>
  </si>
  <si>
    <t>Кресло</t>
  </si>
  <si>
    <t>Размер не менее  (ШхГхВ) 70х50х60 см</t>
  </si>
  <si>
    <t xml:space="preserve">Интерактивная политическая карта Мира </t>
  </si>
  <si>
    <t>Габариты не менее 150 х 100 см</t>
  </si>
  <si>
    <t>Мобильный компьютерный класс</t>
  </si>
  <si>
    <t>Количество ядер процессора не менее 2x, ОЗУ не менее 4 ГБ, рабочее место - 25шт, ноутбук преподавателя - 1шт. Мобильный класс состоит из портативных компьютеров учащихся и преподавателя, мобильной тележки   с мягкими ложементами и встроенной беспроводной системой,  программного  обеспечения: для   работы с документами формата *.docx, *.xlsx, *.pptx, для работы с архивами - Поддержка архивов ZIP и RAR,  для работы с  файлами в формате PDF, поддержка формата PDF, программное обеспечение для удаленного доступа</t>
  </si>
  <si>
    <t>Программное обеспечение для  автоматизации деятельности туристской фирмы</t>
  </si>
  <si>
    <t>Системные требования к автоматизированному рабочему месту - процессор не менее 2х ядер и частотой не менее 1,0ГГц, ОЗУ не менее 1Гб, место на диске не менее 300Мб, требования к дисплею - разрешение не менее 800х600 пикселей</t>
  </si>
  <si>
    <t>программное обеспечение</t>
  </si>
  <si>
    <t>Площадь зоны: не менее 2 кв.м.</t>
  </si>
  <si>
    <r>
      <t xml:space="preserve">Освещение: </t>
    </r>
    <r>
      <rPr>
        <sz val="11"/>
        <rFont val="Times New Roman"/>
        <family val="1"/>
        <charset val="204"/>
      </rPr>
      <t xml:space="preserve">Допустимо верхнее искусственное освещение (не менее 500 люкс) </t>
    </r>
  </si>
  <si>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</si>
  <si>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Подключения к сети </t>
    </r>
    <r>
      <rPr>
        <sz val="11"/>
        <rFont val="Times New Roman"/>
        <family val="1"/>
        <charset val="204"/>
      </rPr>
      <t>220</t>
    </r>
    <r>
      <rPr>
        <sz val="11"/>
        <color theme="1"/>
        <rFont val="Times New Roman"/>
        <family val="1"/>
        <charset val="204"/>
      </rPr>
      <t xml:space="preserve"> В </t>
    </r>
  </si>
  <si>
    <r>
      <t xml:space="preserve">Контур заземления для электропитания и сети слаботочных подключений : не  </t>
    </r>
    <r>
      <rPr>
        <sz val="11"/>
        <rFont val="Times New Roman"/>
        <family val="1"/>
        <charset val="204"/>
      </rPr>
      <t xml:space="preserve">требуется </t>
    </r>
  </si>
  <si>
    <r>
      <t xml:space="preserve">Покрытие пола: </t>
    </r>
    <r>
      <rPr>
        <sz val="11"/>
        <rFont val="Times New Roman"/>
        <family val="1"/>
        <charset val="204"/>
      </rPr>
      <t xml:space="preserve">Антистатическое покрытие - </t>
    </r>
    <r>
      <rPr>
        <sz val="11"/>
        <color theme="1"/>
        <rFont val="Times New Roman"/>
        <family val="1"/>
        <charset val="204"/>
      </rPr>
      <t xml:space="preserve"> на всю зону</t>
    </r>
  </si>
  <si>
    <t>Подведение сжатого воздуха:  не требуется</t>
  </si>
  <si>
    <t xml:space="preserve">Стол  мобильный </t>
  </si>
  <si>
    <t>Габариты не менее 1000*600*600мм</t>
  </si>
  <si>
    <t>Стул офисный</t>
  </si>
  <si>
    <t>Каркас металлический, обивка сетка/ткань</t>
  </si>
  <si>
    <t>шт ( на 1 раб.место)</t>
  </si>
  <si>
    <r>
      <t>Площадь зоны: не менее</t>
    </r>
    <r>
      <rPr>
        <sz val="11"/>
        <rFont val="Times New Roman"/>
        <family val="1"/>
        <charset val="204"/>
      </rPr>
      <t xml:space="preserve"> 4</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</si>
  <si>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(не менее 500 люкс) </t>
    </r>
  </si>
  <si>
    <t xml:space="preserve">Интернет : Подключение к проводному интернету </t>
  </si>
  <si>
    <t xml:space="preserve">Контур заземления для электропитания и сети слаботочных подключений : не требуется </t>
  </si>
  <si>
    <t>Покрытие пола: Антистатическое покрытие  на всю зону</t>
  </si>
  <si>
    <t>Однотумбовый, габариты не менее  1200*600*600 мм</t>
  </si>
  <si>
    <t>Материал обивки - ткань/сетка. Подлокотники - пластиковые., Крестовина, колёсики, габариты не менее ширина-50 см,глубина-50 см, высота 40 см</t>
  </si>
  <si>
    <t>МФУ лазерное (принтер+сканер+копир) черно-белая печать, А4</t>
  </si>
  <si>
    <t>Аптечка первой помощи
изготовлена в соответствии с приказом Министерства Здравоохранения РФ от 15.12.202 г. № 1331н</t>
  </si>
  <si>
    <t>ГОСТ 51057-2001</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</si>
  <si>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 Республика Дагестан</t>
    </r>
  </si>
  <si>
    <r>
      <t xml:space="preserve">Субъект Российской Федерации: </t>
    </r>
    <r>
      <rPr>
        <i/>
        <sz val="12"/>
        <color theme="1"/>
        <rFont val="Times New Roman"/>
        <family val="1"/>
        <charset val="204"/>
      </rPr>
      <t>Республика Дагестан</t>
    </r>
  </si>
  <si>
    <r>
      <t>Ядро кластера:</t>
    </r>
    <r>
      <rPr>
        <sz val="11"/>
        <color rgb="FFFF0000"/>
        <rFont val="Times New Roman"/>
        <family val="1"/>
        <charset val="204"/>
      </rPr>
      <t xml:space="preserve"> </t>
    </r>
    <r>
      <rPr>
        <i/>
        <sz val="11"/>
        <rFont val="Times New Roman"/>
        <family val="1"/>
        <charset val="204"/>
      </rPr>
      <t>ГАОУ ВО "Дагестанский государственный университет народного хозяйства"</t>
    </r>
  </si>
  <si>
    <r>
      <t xml:space="preserve">Адрес ядра кластера: </t>
    </r>
    <r>
      <rPr>
        <i/>
        <sz val="11"/>
        <rFont val="Times New Roman"/>
        <family val="1"/>
        <charset val="204"/>
      </rPr>
      <t>Республика Дагестан,г. Махачкала, ул. Гайдара Гаджиева, 20</t>
    </r>
  </si>
  <si>
    <r>
      <t>7. Зона под вид работ</t>
    </r>
    <r>
      <rPr>
        <sz val="16"/>
        <rFont val="Times New Roman"/>
        <family val="1"/>
        <charset val="204"/>
      </rPr>
      <t xml:space="preserve"> </t>
    </r>
    <r>
      <rPr>
        <i/>
        <sz val="16"/>
        <color rgb="FFFFFFFF"/>
        <rFont val="Times New Roman"/>
        <family val="1"/>
        <charset val="204"/>
      </rPr>
      <t xml:space="preserve"> Гостеприимство</t>
    </r>
    <r>
      <rPr>
        <sz val="16"/>
        <rFont val="Times New Roman"/>
        <family val="1"/>
        <charset val="204"/>
      </rPr>
      <t xml:space="preserve"> </t>
    </r>
    <r>
      <rPr>
        <sz val="16"/>
        <color rgb="FFFFFFFF"/>
        <rFont val="Times New Roman"/>
        <family val="1"/>
        <charset val="204"/>
      </rPr>
      <t>(16 рабочих мест)</t>
    </r>
  </si>
  <si>
    <r>
      <rPr>
        <sz val="11"/>
        <color rgb="FF000000"/>
        <rFont val="Times New Roman"/>
        <family val="1"/>
        <charset val="204"/>
      </rPr>
      <t>Площадь зоны: не менее</t>
    </r>
    <r>
      <rPr>
        <i/>
        <sz val="11"/>
        <rFont val="Times New Roman"/>
        <family val="1"/>
        <charset val="204"/>
      </rPr>
      <t xml:space="preserve"> 6</t>
    </r>
    <r>
      <rPr>
        <sz val="11"/>
        <color rgb="FF000000"/>
        <rFont val="Times New Roman"/>
        <family val="1"/>
        <charset val="204"/>
      </rPr>
      <t>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</si>
  <si>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t>
    </r>
    <r>
      <rPr>
        <i/>
        <sz val="11"/>
        <rFont val="Times New Roman"/>
        <family val="1"/>
        <charset val="204"/>
      </rPr>
      <t>верхнее, общее, рабочее, естественное</t>
    </r>
    <r>
      <rPr>
        <i/>
        <sz val="11"/>
        <color rgb="FF000000"/>
        <rFont val="Times New Roman"/>
        <family val="1"/>
        <charset val="204"/>
      </rPr>
      <t>, искусственное</t>
    </r>
    <r>
      <rPr>
        <sz val="11"/>
        <color rgb="FF000000"/>
        <rFont val="Times New Roman"/>
        <family val="1"/>
        <charset val="204"/>
      </rPr>
      <t xml:space="preserve"> ( не менее </t>
    </r>
    <r>
      <rPr>
        <i/>
        <sz val="11"/>
        <color rgb="FF000000"/>
        <rFont val="Times New Roman"/>
        <family val="1"/>
        <charset val="204"/>
      </rPr>
      <t>300</t>
    </r>
    <r>
      <rPr>
        <sz val="11"/>
        <color rgb="FF000000"/>
        <rFont val="Times New Roman"/>
        <family val="1"/>
        <charset val="204"/>
      </rPr>
      <t xml:space="preserve"> люкс) </t>
    </r>
  </si>
  <si>
    <r>
      <rPr>
        <sz val="11"/>
        <color rgb="FF000000"/>
        <rFont val="Times New Roman"/>
        <family val="1"/>
        <charset val="204"/>
      </rPr>
      <t>Интернет : Подключение к</t>
    </r>
    <r>
      <rPr>
        <sz val="11"/>
        <color rgb="FFFF0000"/>
        <rFont val="Times New Roman"/>
        <family val="1"/>
        <charset val="204"/>
      </rPr>
      <t xml:space="preserve"> </t>
    </r>
    <r>
      <rPr>
        <i/>
        <sz val="11"/>
        <rFont val="Times New Roman"/>
        <family val="1"/>
        <charset val="204"/>
      </rPr>
      <t>беспроводному</t>
    </r>
    <r>
      <rPr>
        <sz val="11"/>
        <color rgb="FF000000"/>
        <rFont val="Times New Roman"/>
        <family val="1"/>
        <charset val="204"/>
      </rPr>
      <t xml:space="preserve"> интернету </t>
    </r>
  </si>
  <si>
    <r>
      <rPr>
        <sz val="11"/>
        <color rgb="FF000000"/>
        <rFont val="Times New Roman"/>
        <family val="1"/>
        <charset val="204"/>
      </rPr>
      <t xml:space="preserve">Электричество: Подключения к сети </t>
    </r>
    <r>
      <rPr>
        <i/>
        <sz val="11"/>
        <rFont val="Times New Roman"/>
        <family val="1"/>
        <charset val="204"/>
      </rPr>
      <t>220</t>
    </r>
    <r>
      <rPr>
        <sz val="11"/>
        <color rgb="FF000000"/>
        <rFont val="Times New Roman"/>
        <family val="1"/>
        <charset val="204"/>
      </rPr>
      <t xml:space="preserve"> В </t>
    </r>
  </si>
  <si>
    <r>
      <rPr>
        <sz val="11"/>
        <color rgb="FF000000"/>
        <rFont val="Times New Roman"/>
        <family val="1"/>
        <charset val="204"/>
      </rPr>
      <t xml:space="preserve">Контур заземления для электропитания и сети слаботочных подключений : </t>
    </r>
    <r>
      <rPr>
        <i/>
        <sz val="11"/>
        <rFont val="Times New Roman"/>
        <family val="1"/>
        <charset val="204"/>
      </rPr>
      <t>требуется</t>
    </r>
    <r>
      <rPr>
        <sz val="11"/>
        <color rgb="FFFF0000"/>
        <rFont val="Times New Roman"/>
        <family val="1"/>
        <charset val="204"/>
      </rPr>
      <t xml:space="preserve"> </t>
    </r>
  </si>
  <si>
    <r>
      <rPr>
        <sz val="11"/>
        <color rgb="FF000000"/>
        <rFont val="Times New Roman"/>
        <family val="1"/>
        <charset val="204"/>
      </rPr>
      <t xml:space="preserve">Покрытие пола: </t>
    </r>
    <r>
      <rPr>
        <i/>
        <sz val="11"/>
        <color rgb="FF000000"/>
        <rFont val="Times New Roman"/>
        <family val="1"/>
        <charset val="204"/>
      </rPr>
      <t>ламинат</t>
    </r>
    <r>
      <rPr>
        <i/>
        <sz val="11"/>
        <color rgb="FFFF0000"/>
        <rFont val="Times New Roman"/>
        <family val="1"/>
        <charset val="204"/>
      </rPr>
      <t xml:space="preserve"> </t>
    </r>
    <r>
      <rPr>
        <sz val="11"/>
        <rFont val="Times New Roman"/>
        <family val="1"/>
        <charset val="204"/>
      </rPr>
      <t>-</t>
    </r>
    <r>
      <rPr>
        <sz val="11"/>
        <color rgb="FF000000"/>
        <rFont val="Times New Roman"/>
        <family val="1"/>
        <charset val="204"/>
      </rPr>
      <t xml:space="preserve"> </t>
    </r>
    <r>
      <rPr>
        <i/>
        <sz val="11"/>
        <rFont val="Times New Roman"/>
        <family val="1"/>
        <charset val="204"/>
      </rPr>
      <t>6</t>
    </r>
    <r>
      <rPr>
        <sz val="11"/>
        <color rgb="FF000000"/>
        <rFont val="Times New Roman"/>
        <family val="1"/>
        <charset val="204"/>
      </rPr>
      <t>кв.м. на всю зону</t>
    </r>
  </si>
  <si>
    <r>
      <rPr>
        <sz val="11"/>
        <color rgb="FF000000"/>
        <rFont val="Times New Roman"/>
        <family val="1"/>
        <charset val="204"/>
      </rPr>
      <t xml:space="preserve">Подведение/ отведение ГХВС: </t>
    </r>
    <r>
      <rPr>
        <i/>
        <sz val="11"/>
        <color rgb="FF000000"/>
        <rFont val="Times New Roman"/>
        <family val="1"/>
        <charset val="204"/>
      </rPr>
      <t xml:space="preserve">не </t>
    </r>
    <r>
      <rPr>
        <i/>
        <sz val="11"/>
        <rFont val="Times New Roman"/>
        <family val="1"/>
        <charset val="204"/>
      </rPr>
      <t>требуется</t>
    </r>
    <r>
      <rPr>
        <sz val="11"/>
        <color rgb="FFFF0000"/>
        <rFont val="Times New Roman"/>
        <family val="1"/>
        <charset val="204"/>
      </rPr>
      <t xml:space="preserve"> </t>
    </r>
  </si>
  <si>
    <r>
      <rPr>
        <sz val="11"/>
        <color rgb="FF000000"/>
        <rFont val="Times New Roman"/>
        <family val="1"/>
        <charset val="204"/>
      </rPr>
      <t xml:space="preserve">Подведение сжатого воздуха: </t>
    </r>
    <r>
      <rPr>
        <i/>
        <sz val="11"/>
        <rFont val="Times New Roman"/>
        <family val="1"/>
        <charset val="204"/>
      </rPr>
      <t>не требуется</t>
    </r>
  </si>
  <si>
    <t>Магнитно-маркерная доска</t>
  </si>
  <si>
    <t>900 мм x 600 мм, покрытие - лак, лоток для принадлежностей, секций</t>
  </si>
  <si>
    <t xml:space="preserve">шт  </t>
  </si>
  <si>
    <t>Детектор денежных купюр</t>
  </si>
  <si>
    <t>Вид детекции ультрафиолетовая
- Питание от сети 220V
- Потребление не более 30 Вт
- УФ лампа - 1 шт.
- Лампа белого света - 1 шт.
- Размер 190х140х125 мм
- Вес 570 гр.</t>
  </si>
  <si>
    <t xml:space="preserve">Оборудование </t>
  </si>
  <si>
    <t xml:space="preserve">шт (на 16 раб.мест) </t>
  </si>
  <si>
    <t>Телевизор для презентаций на стойке Smart TV</t>
  </si>
  <si>
    <t>Экран:
Диагональ:   65"
Разрешение HD:     4K UHD
Разрешение: 3840x2160
Форматы HDR: HDR10+, HLG, HDR10+, HLG, HDR10+, HLG
Тип:  ЖК
Формат телевизора:  16:9
Технология экрана: HDR, LED, Crystal UHD, HDR, LED, HDR, LED, Crystal UHD, HDR, LED
Частота обновления экрана: 60 Гц
Звук: 
Суммарная мощность звука: 20 Вт
Количество динамиков:  2
Разъемы и интерфейсы: Ethernet - RJ-45, USB Type-A, вход HDMI x 3, выход аудио цифровой оптический, слот CI, Ethernet - RJ-45, USB Type-A, вход HDMI x 3, выход аудио цифровой оптический, слот CI
Беспроводная связь: Bluetooth, Wi-Fi, Bluetooth, Wi-Fi, Bluetooth, Wi-Fi
Стандарт Wi-Fi: 802.11ac (Wi-Fi 5)
Мультимедиа: 
Платформа Smart TV:   Tizen
ТВ-тюнер: DVB-C, DVB-S2, DVB-T2, аналоговый (PAL, SECAM, NTSC), DVB-C, DVB-S2, DVB-T2, аналоговый (PAL, SECAM, NTSC)
Стандарт крепления VESA
400×300 мм
Потребляемая мощность
200 Вт
Габариты:
Размеры с подставкой (ШxВxГ)
1449.4x906.6x282.1 мм
Вес с подставкой: 20.9 кг
Размеры без подставки (ШxВxГ)
1449.4x830.3x59.9 мм
Вес без подставки: 20.6 кг</t>
  </si>
  <si>
    <t>Терминал для кредитных карт</t>
  </si>
  <si>
    <t>Параметры:  работа под управлением ОС (благодаря ей на терминале возможен запуск нескольких приложений по многопоточному принципу);
Оснащенность  производительным процессором, флеш-памятью 16 МБ, ОЗУ 16 или 32 МБ;
оснащенность цветным дисплеем с разрешением 320 на 240 пикселей, а также монохромным дисплеем — 160 на 80 пикселей;
поддержку платежей через бесконтактные карты;
поддержку Wi-Fi, 3G, опционально — Bluetooth.</t>
  </si>
  <si>
    <t>Ящик для денег</t>
  </si>
  <si>
    <t>Размеры: 460 х 170 х 100 мм.         Четыре лотка для бумажных денег и пять или более отсеков для монет, механический, и/или электромагнитный запирающие механизмы.</t>
  </si>
  <si>
    <t xml:space="preserve">Тип замка сейфа: электронный кодовый
Ширина  38 см
Длина  30 см
Высота 30 см
Глубина  38 см
Толщина стенок 2 мм                Вес  14 кг
Число отделений  2 шт
Толщина дверцы  3 мм
Способ установки сейфа:
Встраиваемый, Мебельный, Напольный
                                                                                                       </t>
  </si>
  <si>
    <t xml:space="preserve">Трибуна </t>
  </si>
  <si>
    <t xml:space="preserve">Габариты: 450х400х1200 мм            Материал: ЛДСП 16 мм, кромка ПВХ 2 мм, пластик.                                     </t>
  </si>
  <si>
    <r>
      <rPr>
        <sz val="11"/>
        <color rgb="FF000000"/>
        <rFont val="Times New Roman"/>
        <family val="1"/>
        <charset val="204"/>
      </rPr>
      <t xml:space="preserve">Площадь зоны: не менее </t>
    </r>
    <r>
      <rPr>
        <i/>
        <sz val="11"/>
        <rFont val="Times New Roman"/>
        <family val="1"/>
        <charset val="204"/>
      </rPr>
      <t>58,4</t>
    </r>
    <r>
      <rPr>
        <sz val="11"/>
        <color rgb="FF000000"/>
        <rFont val="Times New Roman"/>
        <family val="1"/>
        <charset val="204"/>
      </rPr>
      <t>кв.м.</t>
    </r>
  </si>
  <si>
    <r>
      <rPr>
        <sz val="11"/>
        <color rgb="FF000000"/>
        <rFont val="Times New Roman"/>
        <family val="1"/>
        <charset val="204"/>
      </rPr>
      <t xml:space="preserve">Покрытие пола: </t>
    </r>
    <r>
      <rPr>
        <i/>
        <sz val="11"/>
        <color rgb="FF000000"/>
        <rFont val="Times New Roman"/>
        <family val="1"/>
        <charset val="204"/>
      </rPr>
      <t>ламинат</t>
    </r>
    <r>
      <rPr>
        <i/>
        <sz val="11"/>
        <color rgb="FFFF0000"/>
        <rFont val="Times New Roman"/>
        <family val="1"/>
        <charset val="204"/>
      </rPr>
      <t xml:space="preserve"> </t>
    </r>
    <r>
      <rPr>
        <sz val="11"/>
        <rFont val="Times New Roman"/>
        <family val="1"/>
        <charset val="204"/>
      </rPr>
      <t>-</t>
    </r>
    <r>
      <rPr>
        <sz val="11"/>
        <color rgb="FF000000"/>
        <rFont val="Times New Roman"/>
        <family val="1"/>
        <charset val="204"/>
      </rPr>
      <t xml:space="preserve"> </t>
    </r>
    <r>
      <rPr>
        <i/>
        <sz val="11"/>
        <rFont val="Times New Roman"/>
        <family val="1"/>
        <charset val="204"/>
      </rPr>
      <t>58,4</t>
    </r>
    <r>
      <rPr>
        <sz val="11"/>
        <color rgb="FF000000"/>
        <rFont val="Times New Roman"/>
        <family val="1"/>
        <charset val="204"/>
      </rPr>
      <t xml:space="preserve"> кв.м. на всю зону</t>
    </r>
  </si>
  <si>
    <r>
      <rPr>
        <sz val="11"/>
        <color rgb="FF000000"/>
        <rFont val="Times New Roman"/>
        <family val="1"/>
        <charset val="204"/>
      </rPr>
      <t xml:space="preserve">Подведение/ отведение ГХВС: </t>
    </r>
    <r>
      <rPr>
        <i/>
        <sz val="11"/>
        <color rgb="FF000000"/>
        <rFont val="Times New Roman"/>
        <family val="1"/>
        <charset val="204"/>
      </rPr>
      <t>не</t>
    </r>
    <r>
      <rPr>
        <sz val="11"/>
        <color rgb="FF000000"/>
        <rFont val="Times New Roman"/>
        <family val="1"/>
        <charset val="204"/>
      </rPr>
      <t xml:space="preserve"> </t>
    </r>
    <r>
      <rPr>
        <i/>
        <sz val="11"/>
        <rFont val="Times New Roman"/>
        <family val="1"/>
        <charset val="204"/>
      </rPr>
      <t>требуется</t>
    </r>
    <r>
      <rPr>
        <sz val="11"/>
        <color rgb="FFFF0000"/>
        <rFont val="Times New Roman"/>
        <family val="1"/>
        <charset val="204"/>
      </rPr>
      <t xml:space="preserve"> </t>
    </r>
  </si>
  <si>
    <r>
      <rPr>
        <sz val="11"/>
        <color rgb="FF000000"/>
        <rFont val="Times New Roman"/>
        <family val="1"/>
        <charset val="204"/>
      </rPr>
      <t xml:space="preserve">Подведение сжатого воздуха: </t>
    </r>
    <r>
      <rPr>
        <i/>
        <sz val="11"/>
        <rFont val="Times New Roman"/>
        <family val="1"/>
        <charset val="204"/>
      </rPr>
      <t>не требуется</t>
    </r>
    <r>
      <rPr>
        <sz val="11"/>
        <color rgb="FFFF0000"/>
        <rFont val="Times New Roman"/>
        <family val="1"/>
        <charset val="204"/>
      </rPr>
      <t xml:space="preserve"> </t>
    </r>
  </si>
  <si>
    <t>Калькулятор</t>
  </si>
  <si>
    <t>Конструкция: настольный
Питание: батарейки</t>
  </si>
  <si>
    <t xml:space="preserve">шт (на 1 раб.место) </t>
  </si>
  <si>
    <t>Компьютер в сборке</t>
  </si>
  <si>
    <t xml:space="preserve">Моноблок                                                  Процессор не менее - 12 ядер и 16 потоков, базовая частота не менее 2100 МГц; ,модель интегрированной видеокартой
Объем оперативной памяти - 16 ГБ; 
идео карта - интегрированная; 
Общий объем твердотельных накопителей (SSD) - 512 ГБ; 
Диагональ экрана (дюйм) - 27"; 
Видеовыходы – HDMI;
Видеовходы – HDMI;
Аудиоразъемы - 3.5 мм jack (микрофон/аудио);
Разъемы USB Type-A - USB 2.0 x2, USB 3.2 Gen2 x2$
Разъемы USB Type-C - USB 3.2 Gen2 x2$ 
Дополнительные интерфейсы – LAN;
Выходная мощность адаптера питания - 120 Вт;
Клавиатура и мышь в комплекте.
Особенности: TPM 2.0, Windows Hello, шторка на встроенной камере
Комплектация: блок питания, документация, 
Настенное крепление VESA  - 75x75
</t>
  </si>
  <si>
    <t>Черно-белое лазерное многофункциональное устройство Функции аппарата: Печать, сканирование и копирование</t>
  </si>
  <si>
    <t>Программное обеспечение для компьютера в сборке</t>
  </si>
  <si>
    <t xml:space="preserve">Операционная система 64 bits. 
</t>
  </si>
  <si>
    <t>Программное обеспечение для  автоматизации управленческого и оперативного учета</t>
  </si>
  <si>
    <t xml:space="preserve">Программа предназначена для автоматизации управленческого и оперативного учета в туристических агентствах
</t>
  </si>
  <si>
    <t>Программное обеспечение для  автоматизации работы турагентств</t>
  </si>
  <si>
    <t>Онлайн система для автоматизации работы турагентства. Максимально автоматизирует процесс работы с заказом тура, включая печать всех документов. Большой функционал: путевки и заявки туроператорам; оформление индивидуальных туров; приходы и расходы по кассе и банку; косвенные расходы; управленческий учет; отчетность и интеграция с сайтами</t>
  </si>
  <si>
    <t>Программное обеспечение CRM для ведения клиентской базы, автоматизации продаж и работы со сделками</t>
  </si>
  <si>
    <t>CRM для ведения клиентской базы, автоматизации продаж и работы со сделками</t>
  </si>
  <si>
    <t xml:space="preserve">Размер: 760*800*600, одноместный. Материал: ЛДСП 16мм.  </t>
  </si>
  <si>
    <t xml:space="preserve">Размеры:
Ширина:  43см
Глубина:  40 см
Высота:    46 см
Макс. нагрузка:   150 кг                 Материал корпуса:  экокожа
Покрытие корпуса: влагостойкое
Материал обивки: экокожа
Материал наполнителя: вспененный полимер.
</t>
  </si>
  <si>
    <t xml:space="preserve">Тумба под МФУ </t>
  </si>
  <si>
    <t xml:space="preserve">Тип: тумба офисная
Ширина 70 см
Глубина 30 см
Высота 53 см
Ориентация: универсальный         Конструкция: прямой
Количество полок:  2
Особенности: открытый (без задней стенки), регулируемые ножки, с полками
Расположение: напольная              Материал корпуса: металл
Материал фасада: ЛДСП
Макс. нагрузка 80 кг
</t>
  </si>
  <si>
    <t>Корзина для бумажного мусора</t>
  </si>
  <si>
    <t>11 л пластик(28х27 см)</t>
  </si>
  <si>
    <r>
      <rPr>
        <sz val="11"/>
        <rFont val="Times New Roman"/>
        <family val="1"/>
        <charset val="204"/>
      </rPr>
      <t xml:space="preserve">Освещение: Допустимо </t>
    </r>
    <r>
      <rPr>
        <i/>
        <sz val="11"/>
        <rFont val="Times New Roman"/>
        <family val="1"/>
        <charset val="204"/>
      </rPr>
      <t xml:space="preserve">верхнее, общее, рабочее, </t>
    </r>
    <r>
      <rPr>
        <i/>
        <sz val="11"/>
        <color rgb="FF000000"/>
        <rFont val="Times New Roman"/>
        <family val="1"/>
        <charset val="204"/>
      </rPr>
      <t>ественное, искусственное</t>
    </r>
    <r>
      <rPr>
        <sz val="11"/>
        <rFont val="Times New Roman"/>
        <family val="1"/>
        <charset val="204"/>
      </rPr>
      <t xml:space="preserve"> ( не менее </t>
    </r>
    <r>
      <rPr>
        <i/>
        <sz val="11"/>
        <rFont val="Times New Roman"/>
        <family val="1"/>
        <charset val="204"/>
      </rPr>
      <t>300</t>
    </r>
    <r>
      <rPr>
        <sz val="11"/>
        <rFont val="Times New Roman"/>
        <family val="1"/>
        <charset val="204"/>
      </rPr>
      <t xml:space="preserve"> люкс) </t>
    </r>
  </si>
  <si>
    <r>
      <rPr>
        <sz val="11"/>
        <rFont val="Times New Roman"/>
        <family val="1"/>
        <charset val="204"/>
      </rPr>
      <t xml:space="preserve">Интернет : Подключение к </t>
    </r>
    <r>
      <rPr>
        <i/>
        <sz val="11"/>
        <rFont val="Times New Roman"/>
        <family val="1"/>
        <charset val="204"/>
      </rPr>
      <t>беспроводному</t>
    </r>
    <r>
      <rPr>
        <sz val="11"/>
        <rFont val="Times New Roman"/>
        <family val="1"/>
        <charset val="204"/>
      </rPr>
      <t xml:space="preserve"> интернету </t>
    </r>
  </si>
  <si>
    <r>
      <rPr>
        <sz val="11"/>
        <rFont val="Times New Roman"/>
        <family val="1"/>
        <charset val="204"/>
      </rPr>
      <t xml:space="preserve">Электричество: Подключения к сети </t>
    </r>
    <r>
      <rPr>
        <i/>
        <sz val="11"/>
        <rFont val="Times New Roman"/>
        <family val="1"/>
        <charset val="204"/>
      </rPr>
      <t>220</t>
    </r>
    <r>
      <rPr>
        <sz val="11"/>
        <rFont val="Times New Roman"/>
        <family val="1"/>
        <charset val="204"/>
      </rPr>
      <t xml:space="preserve"> В </t>
    </r>
  </si>
  <si>
    <r>
      <rPr>
        <sz val="11"/>
        <rFont val="Times New Roman"/>
        <family val="1"/>
        <charset val="204"/>
      </rPr>
      <t xml:space="preserve">Контур заземления для электропитания и сети слаботочных подключений : </t>
    </r>
    <r>
      <rPr>
        <i/>
        <sz val="11"/>
        <rFont val="Times New Roman"/>
        <family val="1"/>
        <charset val="204"/>
      </rPr>
      <t>требуется</t>
    </r>
    <r>
      <rPr>
        <sz val="11"/>
        <rFont val="Times New Roman"/>
        <family val="1"/>
        <charset val="204"/>
      </rPr>
      <t xml:space="preserve"> </t>
    </r>
  </si>
  <si>
    <t>Покрытие пола: ламинат - 5 м2 на всю зону</t>
  </si>
  <si>
    <r>
      <rPr>
        <sz val="11"/>
        <rFont val="Times New Roman"/>
        <family val="1"/>
        <charset val="204"/>
      </rPr>
      <t xml:space="preserve">Подведение/ отведение ГХВС: </t>
    </r>
    <r>
      <rPr>
        <i/>
        <sz val="11"/>
        <rFont val="Times New Roman"/>
        <family val="1"/>
        <charset val="204"/>
      </rPr>
      <t>не</t>
    </r>
    <r>
      <rPr>
        <sz val="11"/>
        <rFont val="Times New Roman"/>
        <family val="1"/>
        <charset val="204"/>
      </rPr>
      <t xml:space="preserve"> </t>
    </r>
    <r>
      <rPr>
        <i/>
        <sz val="11"/>
        <rFont val="Times New Roman"/>
        <family val="1"/>
        <charset val="204"/>
      </rPr>
      <t>требуется</t>
    </r>
    <r>
      <rPr>
        <sz val="11"/>
        <rFont val="Times New Roman"/>
        <family val="1"/>
        <charset val="204"/>
      </rPr>
      <t xml:space="preserve"> </t>
    </r>
  </si>
  <si>
    <t>Моноблок                                         Объем оперативной памяти - 16 ГБ; 
Общий объем твердотельных накопителей (SSD) - 512 ГБ; 
Диагональ экрана (дюйм) - 27"; 
Видеовыходы – HDMI;
Видеовходы – HDMI;
Аудиоразъемы - 3.5 мм jack (микрофон/аудио);
Разъемы USB Type-A - USB 2.0 x2, USB 3.2 Gen2 x2$
Разъемы USB Type-C - USB 3.2 Gen2 x2$ 
Дополнительные интерфейсы – LAN;
Выходная мощность адаптера питания - 120 Вт;
Клавиатура и мышь в комплекте.
Особенности: TPM 2.0, шторка на встроенной камере
Комплектация: блок питания, документация, 
Настенное крепление — 75x75</t>
  </si>
  <si>
    <t xml:space="preserve">шт </t>
  </si>
  <si>
    <t>Пилот</t>
  </si>
  <si>
    <t>сетевой фильтр на 5 розеток, 220В</t>
  </si>
  <si>
    <t>Программное обеспечение компьютера</t>
  </si>
  <si>
    <t xml:space="preserve">Операционная система 64 bits. Программа предназначена для автоматизации управленческого и оперативного учета в туристических агентствах
</t>
  </si>
  <si>
    <t xml:space="preserve">Размер: 760*800*600, одноместный.                 Материал: ЛДСП 16мм.  </t>
  </si>
  <si>
    <t>Размеры:
Ширина:  43см
Глубина:  40 см
Высота:    46 см
Макс. нагрузка:   150 кг                 Материал корпуса:  экокожа
Покрытие корпуса: влагостойкое
Материал обивки: экокожа
Материал наполнителя: вспененный полимер.</t>
  </si>
  <si>
    <t>Набор первой медицинской помощи (жгут кровоостанавливающий - 1 шт., бинт марлевый медицинский нестерильный 5м х 5 см - 1шт, пакет перевязочный стерильный - 1 шт., лейкопластырь рулонный, не менее 1 см х 250 см - 1 шт., медицинская вата – 1 уп., перекись водорода – 1 бут, экстракт валерианы 20 мг – 1 фл. ножницы - 1 шт., перчатки медицинские нестерильные - 1 пара, хлоргексидин спиртовой 0,9% - 1 бут.)</t>
  </si>
  <si>
    <t xml:space="preserve">19 л холодная/горячая вода </t>
  </si>
  <si>
    <t>Углекислотный ОУ-2</t>
  </si>
  <si>
    <r>
      <t>9. Зона под вид работ</t>
    </r>
    <r>
      <rPr>
        <sz val="16"/>
        <rFont val="Times New Roman"/>
        <family val="1"/>
        <charset val="204"/>
      </rPr>
      <t xml:space="preserve"> </t>
    </r>
    <r>
      <rPr>
        <i/>
        <sz val="16"/>
        <color rgb="FFFFFFFF"/>
        <rFont val="Times New Roman"/>
        <family val="1"/>
        <charset val="204"/>
      </rPr>
      <t>Учебная фирма по предоставлению туристических услуг</t>
    </r>
    <r>
      <rPr>
        <sz val="16"/>
        <rFont val="Times New Roman"/>
        <family val="1"/>
        <charset val="204"/>
      </rPr>
      <t xml:space="preserve">  </t>
    </r>
    <r>
      <rPr>
        <sz val="16"/>
        <color rgb="FFFFFFFF"/>
        <rFont val="Times New Roman"/>
        <family val="1"/>
        <charset val="204"/>
      </rPr>
      <t>(8</t>
    </r>
    <r>
      <rPr>
        <sz val="16"/>
        <rFont val="Times New Roman"/>
        <family val="1"/>
        <charset val="204"/>
      </rPr>
      <t xml:space="preserve"> </t>
    </r>
    <r>
      <rPr>
        <sz val="16"/>
        <color rgb="FFFFFFFF"/>
        <rFont val="Times New Roman"/>
        <family val="1"/>
        <charset val="204"/>
      </rPr>
      <t>рабочих мест)</t>
    </r>
  </si>
  <si>
    <r>
      <t xml:space="preserve">Площадь зоны: не менее </t>
    </r>
    <r>
      <rPr>
        <i/>
        <sz val="11"/>
        <rFont val="Times New Roman"/>
        <family val="1"/>
        <charset val="204"/>
      </rPr>
      <t>33,4</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</si>
  <si>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t>
    </r>
    <r>
      <rPr>
        <i/>
        <sz val="11"/>
        <rFont val="Times New Roman"/>
        <family val="1"/>
        <charset val="204"/>
      </rPr>
      <t>верхнее/боковое,общее, рабочее, декоративное</t>
    </r>
    <r>
      <rPr>
        <sz val="11"/>
        <rFont val="Times New Roman"/>
        <family val="1"/>
        <charset val="204"/>
      </rPr>
      <t xml:space="preserve"> освещение, естественное</t>
    </r>
    <r>
      <rPr>
        <i/>
        <sz val="11"/>
        <color rgb="FF000000"/>
        <rFont val="Times New Roman"/>
        <family val="1"/>
        <charset val="204"/>
      </rPr>
      <t>, искусственное</t>
    </r>
    <r>
      <rPr>
        <sz val="11"/>
        <color rgb="FF000000"/>
        <rFont val="Times New Roman"/>
        <family val="1"/>
        <charset val="204"/>
      </rPr>
      <t xml:space="preserve"> ( не менее </t>
    </r>
    <r>
      <rPr>
        <i/>
        <sz val="11"/>
        <color rgb="FF000000"/>
        <rFont val="Times New Roman"/>
        <family val="1"/>
        <charset val="204"/>
      </rPr>
      <t>300</t>
    </r>
    <r>
      <rPr>
        <sz val="11"/>
        <color rgb="FF000000"/>
        <rFont val="Times New Roman"/>
        <family val="1"/>
        <charset val="204"/>
      </rPr>
      <t xml:space="preserve"> люкс) </t>
    </r>
  </si>
  <si>
    <r>
      <t xml:space="preserve">Покрытие пола: </t>
    </r>
    <r>
      <rPr>
        <i/>
        <sz val="11"/>
        <color rgb="FF000000"/>
        <rFont val="Times New Roman"/>
        <family val="1"/>
        <charset val="204"/>
      </rPr>
      <t>ламинат/кафельная плитка</t>
    </r>
    <r>
      <rPr>
        <i/>
        <sz val="11"/>
        <color rgb="FFFF0000"/>
        <rFont val="Times New Roman"/>
        <family val="1"/>
        <charset val="204"/>
      </rPr>
      <t xml:space="preserve"> </t>
    </r>
    <r>
      <rPr>
        <sz val="11"/>
        <rFont val="Times New Roman"/>
        <family val="1"/>
        <charset val="204"/>
      </rPr>
      <t>-</t>
    </r>
    <r>
      <rPr>
        <sz val="11"/>
        <color rgb="FF000000"/>
        <rFont val="Times New Roman"/>
        <family val="1"/>
        <charset val="204"/>
      </rPr>
      <t xml:space="preserve"> </t>
    </r>
    <r>
      <rPr>
        <i/>
        <sz val="11"/>
        <rFont val="Times New Roman"/>
        <family val="1"/>
        <charset val="204"/>
      </rPr>
      <t>33,4</t>
    </r>
    <r>
      <rPr>
        <sz val="11"/>
        <color rgb="FF000000"/>
        <rFont val="Times New Roman"/>
        <family val="1"/>
        <charset val="204"/>
      </rPr>
      <t xml:space="preserve"> кв.м. на всю зону</t>
    </r>
  </si>
  <si>
    <t xml:space="preserve">Вешалка для одежды </t>
  </si>
  <si>
    <t>Материал: металл, металл, пластик
Максимальная нагрузка: 25 кг
Размеры (ГхШхВ): 60x60x180 cм
Количество крючков для одежды: 
6 шт.
Комплектация: крючки для сумок
Вес:  3.4 кг                            Допустимая нагрузка на крючок: до 10 кг</t>
  </si>
  <si>
    <t xml:space="preserve">Ковер </t>
  </si>
  <si>
    <t>Длина:  2.3 м
Ширина:  1.6 м</t>
  </si>
  <si>
    <t xml:space="preserve">шт (на 4 раб.места) </t>
  </si>
  <si>
    <t>Размеры: 
Ширина: 940 мм 
Высота: 830 мм
Глубина: 900 мм                        
Материал: кожа</t>
  </si>
  <si>
    <t xml:space="preserve">шт (на 8 раб.мест) </t>
  </si>
  <si>
    <t>Письменный стол для посетителей</t>
  </si>
  <si>
    <t xml:space="preserve">Размеры (Ш х Г х В): 140х70х75 см                                            Толщина столешницы: 25           Опоры столов: регулируемые    Материал столешницы: ЛДСП
Материал основания: металл
Материал опор: металл                 Форма стола: прямоугольный
Ориентация: универсальная          Размеры и вес:                             Высота max (мм): 750
Ширина, мм: 1400
Глубина, мм: 700                  Сечение металлокаркаса, мм: 40х40                                   Количество опор: 4                    Вес: 33.06 кг
Объем: 0.2244 м3
</t>
  </si>
  <si>
    <t>Письменный стол с ящиком для персонала</t>
  </si>
  <si>
    <t>С ящиком для персоналаОсобенности: с ящиком для хранения
Материал основания: ЛДСП
Материал столешницы: ЛДСП
Расположение тумбы: справа
Размеры:                                 Ширина  120 см
Глубина  60 см
Высота   75 см
Толщина столешницы: 1.6 см
Вес:  50 кг</t>
  </si>
  <si>
    <t>Операционная система 64 bits. Онлайн система для автоматизации работы турагентства. Максимально автоматизирует процесс работы с заказом тура, включая печать всех документов. Большой функционал: путевки и заявки туроператорам; оформление индивидуальных туров; приходы и расходы по кассе и банку; косвенные расходы; управленческий учет; отчетность и интеграция с сайтами</t>
  </si>
  <si>
    <t xml:space="preserve">Сейф </t>
  </si>
  <si>
    <t>Тип замка: ключевой
Класс взломостойкости: I
Назначение: офисный, для ценностей и документов
Установка: крепление к стене, отдельно стоящий, крепление к полу
Особенности: трейзер, полочки, защита замка от высверливания
Количество независимых отделений: 1
Вид аксессуара: полка</t>
  </si>
  <si>
    <t>Стул для персонала с подлокотниками</t>
  </si>
  <si>
    <t xml:space="preserve">Габариты и вес:
Ширина  58 см
Глубина  60.5 см
Высота  98.5 см
Вес товара 8300 г                     Материал обивки: Ткань, Сетка
Материал корпуса: Пластик
Материал крестовины: Пластик
Материал наполнителя: Пенополиуретан                            Макс. Нагрузка  120 кг
</t>
  </si>
  <si>
    <t>Стул для посетителей</t>
  </si>
  <si>
    <r>
      <rPr>
        <sz val="11"/>
        <color rgb="FF000000"/>
        <rFont val="Times New Roman"/>
        <family val="1"/>
        <charset val="1"/>
      </rPr>
      <t>Назначение: офисный
Материал основания</t>
    </r>
    <r>
      <rPr>
        <sz val="11"/>
        <color rgb="FF000000"/>
        <rFont val="Times New Roman"/>
        <family val="1"/>
        <charset val="204"/>
      </rPr>
      <t xml:space="preserve">: </t>
    </r>
    <r>
      <rPr>
        <sz val="11"/>
        <color rgb="FF000000"/>
        <rFont val="Times New Roman"/>
        <family val="1"/>
        <charset val="1"/>
      </rPr>
      <t>металл
Материал обивки: искусственная кожа
Тип основания: ножки
Форма сиденья: прямоугольная
Особенности: мягкая спинка, мягкое сиденье
Максимальная нагрузка: 100 кг
Высота 81.5 см
Высота сиденья 45 см
Ширина 53 см</t>
    </r>
  </si>
  <si>
    <t>Телефон</t>
  </si>
  <si>
    <t>Комплектация:
база, трубка
Рабочая частота:
1880-1900 МГц
Стандарт DECT, GAP
Радиус действия в помещении / на открытой местности: 50/300 м
ECO-режим
Дисплей на трубке (монохромный с подсветкой), 2 строки
АОН , Caller ID
Журнал вызовов на 50 номеров</t>
  </si>
  <si>
    <r>
      <rPr>
        <sz val="11"/>
        <color rgb="FF000000"/>
        <rFont val="Times New Roman"/>
        <family val="1"/>
        <charset val="1"/>
      </rPr>
      <t xml:space="preserve">Толщина каркаса: 16 мм                 Рамка у стекол шкафов: с алюминиевой рамкой
Тип стекла:  матовые
Количество дверей:  2
Конфигурация: без замка, Закрытый, со стеклянными дверьми, прямой                              Материалы:
задняя стенка шкафов:  ХДФ
Материал каркаса:  ЛДСП
Материал фасада:  стекло
Размеры и вес:
Высота:  1245 мм:
Вес:  51.52 кг
Объем:  0.2132 м3
</t>
    </r>
    <r>
      <rPr>
        <sz val="10"/>
        <color rgb="FF000000"/>
        <rFont val="Arial"/>
        <family val="2"/>
        <charset val="204"/>
      </rPr>
      <t xml:space="preserve">
</t>
    </r>
  </si>
  <si>
    <t xml:space="preserve">шт (на 2 раб.места) </t>
  </si>
  <si>
    <t>Размеры:
ВЫСОТА: 1920мм
ШИРИНА: 710мм
ГЛУБИНА: 560мм                           Материал: ЛДСП толщиной 16мм</t>
  </si>
  <si>
    <t>Дезинфицирующее средство, изопропиловый спирт более 60%, вода умягчённая, глицерин, парфюмерная композиция</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</si>
  <si>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</si>
  <si>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</si>
  <si>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</si>
  <si>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</si>
  <si>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</si>
  <si>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12. Зона под вид работ Турагент (12 рабочих мест)</t>
  </si>
  <si>
    <t xml:space="preserve">Код и наименование профессии или специальности согласно ФГОС СПО:
</t>
  </si>
  <si>
    <t>Площадь зоны: не менее 8 кв.м.</t>
  </si>
  <si>
    <t xml:space="preserve">Освещение: верхнее светодиодное энергосберегающее освещение ( не менее 300 люкс) </t>
  </si>
  <si>
    <t xml:space="preserve">Электричество: подключения к сети  по 220 Вольт </t>
  </si>
  <si>
    <t>Контур заземления для электропитания и сети слаботочных подключений (при необходимости) : имеется</t>
  </si>
  <si>
    <t>Покрытие пола: ламинат  на всю зону</t>
  </si>
  <si>
    <t>Доска для записей</t>
  </si>
  <si>
    <t>магнитно-маркерная, размер не менее 900*1200 мм</t>
  </si>
  <si>
    <t>Не менее: 1075х677х510 мм</t>
  </si>
  <si>
    <t>IP – камера</t>
  </si>
  <si>
    <t>Мини-купольная, матрица 1/3", разрешение не менее 4Мп</t>
  </si>
  <si>
    <t>WiFi-роутер</t>
  </si>
  <si>
    <t>Подключение к интернету: Ethernet RJ-45, стандарт Wi-Fi: 802.11, скорость портов не менее 100 Мбит/с</t>
  </si>
  <si>
    <t>Настенные, на батарейке</t>
  </si>
  <si>
    <t>Диван</t>
  </si>
  <si>
    <t>Двухместный, разборный, размеры не менее 1000*600 мм</t>
  </si>
  <si>
    <t xml:space="preserve"> Размеры не менее 800*465*595 мм</t>
  </si>
  <si>
    <t>Шкаф стеллаж для документов полузакрытый</t>
  </si>
  <si>
    <t>Габаритные размеры не менее 800*400*1000 мм</t>
  </si>
  <si>
    <t>Стационарный</t>
  </si>
  <si>
    <t>Площадь зоны: не менее 24 кв.м.</t>
  </si>
  <si>
    <t>Мобильный компьютерный класс (12 компьютеров)</t>
  </si>
  <si>
    <t>12 ноутбуков (с компьютерной мышью) со станцией зарядки. Процессор не менее 2 Ггц , дисплей не менее 15,6"оперативная память DDR4 не менее 8 ГБ, SSD не менее 256 Гб, предустановленная ОС, пакет офисных программ</t>
  </si>
  <si>
    <t>шт. (на 12 раб. место)</t>
  </si>
  <si>
    <t>ПО для автоматизации туроператоров</t>
  </si>
  <si>
    <t>Охватывает основные аспекты деятельности туристической фирмы</t>
  </si>
  <si>
    <t>Конференц-стол</t>
  </si>
  <si>
    <t>На 12 модулей, размер не менее 2500*800 мм</t>
  </si>
  <si>
    <t xml:space="preserve">Стул обучающегося </t>
  </si>
  <si>
    <t>Металлический каркас</t>
  </si>
  <si>
    <t>Площадь зоны: 2 кв.м.</t>
  </si>
  <si>
    <t>Процессор не менее 2 Ггц , дисплей не менее 15,6"оперативная память DDR4 не менее 8 ГБ</t>
  </si>
  <si>
    <t>Лазерный А4, черно-белая печать, автоматическая двусторонняя печать</t>
  </si>
  <si>
    <t>Интерактивная панель с мобильной стойкой</t>
  </si>
  <si>
    <t>Диагональ экрана не менее 65 дюймов с мобильной стойкой, предустановленная ОС, пакет офисных программ. Android-модуль с предустановленной ОС</t>
  </si>
  <si>
    <t xml:space="preserve">Презентер </t>
  </si>
  <si>
    <t>Радиус действия не менее 100 см</t>
  </si>
  <si>
    <t xml:space="preserve">Стол преподавателя </t>
  </si>
  <si>
    <t xml:space="preserve">Письменный размеры не менее 900х400х600 мм </t>
  </si>
  <si>
    <t>Мягкий, текстиль</t>
  </si>
  <si>
    <t>Аптечка для учебных, общеобразовательных учреждений, футляр</t>
  </si>
  <si>
    <t>Углекислотный ОУ-1</t>
  </si>
  <si>
    <t>Настольный/напольный,
электронный</t>
  </si>
  <si>
    <t>13. Зона под вид работ Туризм и гостеприимство (40 рабочих мест)</t>
  </si>
  <si>
    <t>Площадь зоны: не менее 9 кв.м.</t>
  </si>
  <si>
    <t xml:space="preserve">Освещение: верхнее светодиодное энергосберегающее освещение ( не менее 400 люкс) </t>
  </si>
  <si>
    <t>Покрытие пола: ковролин на всю зону</t>
  </si>
  <si>
    <t>Источники финансирования</t>
  </si>
  <si>
    <t>Сенсорный информационный киоск</t>
  </si>
  <si>
    <t>Диагональ экрана не менее 27", формат 16x9, экран не менее 10 одновременных касаний, разрешение экрана не менее 1920х1080, предустановленное программное обеспечение</t>
  </si>
  <si>
    <t>Площадь зоны: не менее 44 кв.м.</t>
  </si>
  <si>
    <t>Покрытие пола: ковралин на всю зону</t>
  </si>
  <si>
    <t>Комплексная система автоматизации в отрасли туризма</t>
  </si>
  <si>
    <t>Охватывает основные аспекты туристической деятельности</t>
  </si>
  <si>
    <t>Планшет</t>
  </si>
  <si>
    <t>Диагональ не менее 7 дюймов, совместимый с комплексной системой автоматизации в отраси туризма</t>
  </si>
  <si>
    <t>Стул с пюпитром</t>
  </si>
  <si>
    <t>Не менее ширина: 540 мм глубина: 610 мм высота: 800 мм</t>
  </si>
  <si>
    <t>Покрытие пола: ковралин  на всю зону</t>
  </si>
  <si>
    <t>Радиус действия не менее 100 м</t>
  </si>
  <si>
    <t xml:space="preserve">Письменный, размеры не менее 900х400х600 мм </t>
  </si>
  <si>
    <t>Стул преподавателя</t>
  </si>
  <si>
    <t>14. Зона под вид работ Туроператор (12 рабочих мест)</t>
  </si>
  <si>
    <t>Площадь зоны: не менее 10 кв.м.</t>
  </si>
  <si>
    <t>Диван двухместный, разборный, размеры не менее 1000*600 мм</t>
  </si>
  <si>
    <t>Размеры не менее 800*465*595 мм</t>
  </si>
  <si>
    <t>Площадь зоны: не менее 26 кв.м.</t>
  </si>
  <si>
    <t>Процессор не менее 2 Ггц , дисплей не менее 15,6"оперативная память DDR4 не менее 8 ГБ, дискретная видеокарта не менее 512 ГБ ОЗУ, SSD не менее 256 ГБ, предустановленная ОС, пакет офисных программ, манипулятор мышь</t>
  </si>
  <si>
    <t>Программный комплекс для автоматизации туроператора</t>
  </si>
  <si>
    <t>Учитывает технологические операции туроператорской деятельности</t>
  </si>
  <si>
    <t>Стол  обучающегося</t>
  </si>
  <si>
    <t>письменный, двухместный, ЛДСП размеры не менее 350*110 мм</t>
  </si>
  <si>
    <t>шт. (на 2 раб. место)</t>
  </si>
  <si>
    <t xml:space="preserve">письменный размеры не менее 900х400х600 мм </t>
  </si>
  <si>
    <t>мягкий, тестиль</t>
  </si>
  <si>
    <t>Инфраструктурный лист для оснащения образовательного кластера среднего профессионального образования  в отрасли "Туризм и сфера услуг" Тамбовской области</t>
  </si>
  <si>
    <t>Субъект Российской Федерации: Тамбовская область</t>
  </si>
  <si>
    <r>
      <t>Ядро кластера:</t>
    </r>
    <r>
      <rPr>
        <sz val="11"/>
        <rFont val="Times New Roman"/>
        <family val="1"/>
        <charset val="204"/>
      </rPr>
      <t xml:space="preserve"> Тамбовское областное государственное бюджетное профессиональное образовательное учреждение "Колледж торговли, общественного питания и сервиса"</t>
    </r>
  </si>
  <si>
    <t>Адрес ядра кластера: 392018, Тамбовская облать, г. Тамбов, ул. Мичуринская, д. 110</t>
  </si>
  <si>
    <t>2. Зона под вид работ "Продвижение туристических услуг" ( 34 рабочих места)</t>
  </si>
  <si>
    <r>
      <t>Освещение:</t>
    </r>
    <r>
      <rPr>
        <sz val="11"/>
        <color rgb="FFFF0000"/>
        <rFont val="Times New Roman"/>
        <family val="1"/>
        <charset val="204"/>
      </rPr>
      <t xml:space="preserve"> </t>
    </r>
    <r>
      <rPr>
        <sz val="11"/>
        <rFont val="Times New Roman"/>
        <family val="1"/>
        <charset val="204"/>
      </rPr>
      <t>Допустимо верхнее лампы светодиодные  (вид освещения и источника) освещение</t>
    </r>
    <r>
      <rPr>
        <sz val="11"/>
        <color theme="1"/>
        <rFont val="Times New Roman"/>
        <family val="1"/>
        <charset val="204"/>
      </rPr>
      <t xml:space="preserve"> ( не менее  300 люкс) </t>
    </r>
  </si>
  <si>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</si>
  <si>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</si>
  <si>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требуется</t>
  </si>
  <si>
    <t>Покрытие пола: линолеум коммерческий (вид покрытия) - 30 м2 на всю зону</t>
  </si>
  <si>
    <t>Стелаж</t>
  </si>
  <si>
    <t xml:space="preserve">стеллаж полузакрытый,  не менее 3000х400х1500, мм </t>
  </si>
  <si>
    <t>не менее:разрешение 1920*1080FHD (Опционально 3840*2160UHD); Яркость 400 (кд/м²); Контрастность 5000:1;  Оперативная память 8Gb ОЗУ  Объем SSD 120Gb</t>
  </si>
  <si>
    <t>Витрина демонстрационная</t>
  </si>
  <si>
    <t>стеклянная, размер не менее 800х400х1900, мм</t>
  </si>
  <si>
    <t>Интерактивный стол</t>
  </si>
  <si>
    <t>мультимедийный, поворотный, диагональ не менее 55"</t>
  </si>
  <si>
    <t>Рабочее место учащегося 1 (18 рабочих мест)</t>
  </si>
  <si>
    <t>Площадь зоны: не менее 20 кв.м.</t>
  </si>
  <si>
    <t>Покрытие пола: линолеум коммерческий  (вид покрытия) - 20 м2 на всю зону</t>
  </si>
  <si>
    <t>ядра: 4 х 2.4 ГГц, RAM 8 ГБ, SSD 256 ГБ</t>
  </si>
  <si>
    <t>шт. ( на 3 раб места</t>
  </si>
  <si>
    <t>является свободно распространяемым</t>
  </si>
  <si>
    <t>шт. (на 1 раб место)</t>
  </si>
  <si>
    <t>В</t>
  </si>
  <si>
    <t>не менее: 1200х520х600,мм</t>
  </si>
  <si>
    <t>шт. (на 2 раб места)</t>
  </si>
  <si>
    <t xml:space="preserve">не менее: ширина 440,  глубина 400,  высота 800,мм </t>
  </si>
  <si>
    <t>шт. (1 на раб место)</t>
  </si>
  <si>
    <t>Рабочее место учащегося 2 (16 рабочих мест)</t>
  </si>
  <si>
    <t>Площадь зоны: не менее 25 кв.м.</t>
  </si>
  <si>
    <t>Покрытие пола: линолеум коммерческий  (вид покрытия) - 25 м2 на всю зону</t>
  </si>
  <si>
    <t>не менее 1200х600,мм</t>
  </si>
  <si>
    <t>шт (на 2 раб. места)</t>
  </si>
  <si>
    <t>не менее 450х450х750,мм</t>
  </si>
  <si>
    <t>Системный блок, монитор, клавиатура, мышь компьютерная</t>
  </si>
  <si>
    <t xml:space="preserve"> 4 x 3.6 ГГц, 8 ГБ DDR4, SSD 256 ГБ; 23.8 [1920x1080 (FullHD)@75 Гц, IPS, LED, 1000:1, 300 Кд/м², 178°/178°, HDMI 2.0, VGA (D-Sub)</t>
  </si>
  <si>
    <t>МФУ черно-белая печать, A4, 2400x600 dpi, ч/б - 34 стр/мин (А4), АПД, факс, Ethernet (RJ-45), USB, Wi-Fi</t>
  </si>
  <si>
    <t>шт (на 4 раб. мест)</t>
  </si>
  <si>
    <t>Гарнитура (наушники, микрофон)</t>
  </si>
  <si>
    <t>закрытые,50 мм,20 Гц - 20 кГц,35 Ом,91.7 дБ, 7.1</t>
  </si>
  <si>
    <t>Перегородка офисная для стола</t>
  </si>
  <si>
    <t>не менее 1200х300мм</t>
  </si>
  <si>
    <t>шт (на 4 раб. места)</t>
  </si>
  <si>
    <t>Усилитель голоса (громкоговоритель)</t>
  </si>
  <si>
    <t>мощность 12 Вт, USB, вход аудио, вход микрофонный, выход на наушники</t>
  </si>
  <si>
    <t>Лазерная указка</t>
  </si>
  <si>
    <t>3 в 1, UV свет, 1200 мАч, 5 Вт, USB, красный луч, 200 м, 11.1 х 1.4 см</t>
  </si>
  <si>
    <t>диагональ не менее 8,7"частота обновления не менее 60Гц, встроенная память 32ГБ</t>
  </si>
  <si>
    <t>шт (на 4 раб места)</t>
  </si>
  <si>
    <t>шт. ( на 1 раб место)</t>
  </si>
  <si>
    <t>Площадь зоны: не менее 3 кв.м.</t>
  </si>
  <si>
    <t>Покрытие пола: линолиум коммерческий (вид покрытия) - 3 м2 на всю зону</t>
  </si>
  <si>
    <t>не менее: 1200х700х750,мм</t>
  </si>
  <si>
    <t>Приказ Минздрава РФ от 15 декабря 2020 года № 1331н "Об утверждении требований к комплектации медицинскими изделиями аптечки для оказания первой помощи работникам</t>
  </si>
  <si>
    <t>порошковый или углекислотный</t>
  </si>
  <si>
    <t xml:space="preserve">Инфраструктурный лист для оснащения образовательного кластера среднего профессионального образования  в отрасли  "Туризм и сфера услуг" Хабаровского края  </t>
  </si>
  <si>
    <t>Субъект Российской Федерации: Хабаровский край</t>
  </si>
  <si>
    <r>
      <t>Ядро кластера:</t>
    </r>
    <r>
      <rPr>
        <sz val="11"/>
        <color rgb="FFFF0000"/>
        <rFont val="Times New Roman"/>
        <family val="1"/>
        <charset val="204"/>
      </rPr>
      <t xml:space="preserve"> </t>
    </r>
    <r>
      <rPr>
        <b/>
        <sz val="11"/>
        <rFont val="Times New Roman"/>
        <family val="1"/>
        <charset val="204"/>
      </rPr>
      <t>краевое государственное автономное профессиональное образовательное учреждение "Хабарровский технологический колледж" (КГА ПОУ ХТК)</t>
    </r>
  </si>
  <si>
    <t>Адрес ядра кластера: 680000, г. Хабаровск, ул. Московская, д. 6а ( юридический адрес, адрес создания зон под вид работ)</t>
  </si>
  <si>
    <r>
      <t>2. Зона под вид работ  "Туризм" (_</t>
    </r>
    <r>
      <rPr>
        <u/>
        <sz val="16"/>
        <color theme="0"/>
        <rFont val="Times New Roman"/>
        <family val="1"/>
        <charset val="204"/>
      </rPr>
      <t>24</t>
    </r>
    <r>
      <rPr>
        <sz val="16"/>
        <color theme="0"/>
        <rFont val="Times New Roman"/>
        <family val="1"/>
        <charset val="204"/>
      </rPr>
      <t>_ рабочих места)</t>
    </r>
  </si>
  <si>
    <r>
      <t>Площадь зоны: не менее _</t>
    </r>
    <r>
      <rPr>
        <u/>
        <sz val="11"/>
        <rFont val="Times New Roman"/>
        <family val="1"/>
        <charset val="204"/>
      </rPr>
      <t xml:space="preserve">49 </t>
    </r>
    <r>
      <rPr>
        <sz val="11"/>
        <rFont val="Times New Roman"/>
        <family val="1"/>
        <charset val="204"/>
      </rPr>
      <t xml:space="preserve"> кв.м.</t>
    </r>
  </si>
  <si>
    <t>Освещение: естественное (окна) и верхнее искусственное освещение (не менее 300 люкс)</t>
  </si>
  <si>
    <t>Интернет : подключение ПК и ноутбуков к проводному интернету ( или с возможностью подключения к беспроводному интернету)</t>
  </si>
  <si>
    <t>Электричество:  220 Вольт подключения к сети</t>
  </si>
  <si>
    <r>
      <t>Покрытие пола: : линолеум - _</t>
    </r>
    <r>
      <rPr>
        <u/>
        <sz val="11"/>
        <rFont val="Times New Roman"/>
        <family val="1"/>
        <charset val="204"/>
      </rPr>
      <t>49</t>
    </r>
    <r>
      <rPr>
        <sz val="11"/>
        <rFont val="Times New Roman"/>
        <family val="1"/>
        <charset val="204"/>
      </rPr>
      <t xml:space="preserve"> м2 на всю зону</t>
    </r>
  </si>
  <si>
    <t>Телевизор</t>
  </si>
  <si>
    <t>LED, диагональ экрана не менее 75", вход HDMI, USB_x0002_порт - наличие.</t>
  </si>
  <si>
    <t>Стойка с кронштейном</t>
  </si>
  <si>
    <t xml:space="preserve">Мобильная стойка для телевизоров. Кронштейн: Максимальная диагональ ТВ не менее 75 " Минимальная диагональ ТВ 50 ". Соответствие по типу крепления и  нагрузке с выбранным телевизором </t>
  </si>
  <si>
    <t>ЛДСП, Модульный принцип шкафа создает различные системы хранения 
ЛДСП, Материалы ЛДСП, 12 мм, 16 мм, 25 мм.
Фасады: МДФ, Ш: от 803 до 2301 В: 1625 Г: 425</t>
  </si>
  <si>
    <t>ЛДСП, Модульный принцип тумбыа создает различные системы хранения Ш: от 1552 до 2301 В: 875 Г: 425</t>
  </si>
  <si>
    <t>ЛДСП, Платяной шкаф для одежды (ШхГхВ) не менее 71*34*181</t>
  </si>
  <si>
    <t>Тележка для зарядки  ноутбуков</t>
  </si>
  <si>
    <t>Мобильная тележка / шкаф  для зарядки, хранения и быстрого перемещения ноутбуков   количество отсеков - не меннее 24</t>
  </si>
  <si>
    <t>Портативная беспроводная аудиосистема радиогид для экскурсий. Дальность до 100 м. Стабильный сигнал. В состав системы входит передатчик, приемники, микрофон и наушники, зарядная станция на 20 устройств.</t>
  </si>
  <si>
    <t>пластик</t>
  </si>
  <si>
    <t>Площадь зоны: не менее 2,0 кв.м. на 1 чел., на 24 чел. не менее 48 кв.м</t>
  </si>
  <si>
    <t>Покрытие пола: линолеум - 2,0 м2 на 1 чел., 48 м2 на всю зону</t>
  </si>
  <si>
    <t xml:space="preserve">Стол складной </t>
  </si>
  <si>
    <t xml:space="preserve">ЛДСП, комплект 2 стола: полукруглый складной стол + прямоугольный стол складной </t>
  </si>
  <si>
    <t>шт (на 2 раб.места)</t>
  </si>
  <si>
    <t xml:space="preserve">Кресло </t>
  </si>
  <si>
    <t>Кресло офисное, искусственная кожа, материал каркаса-металл</t>
  </si>
  <si>
    <t>шт (на 1 раб.место)</t>
  </si>
  <si>
    <t>диагональ не менее 15", Базовая частота процессора не меннее2,2 ГГц/ DDR4 не менее 16 GB/ SSD 1Tb/ видеокарта не менее 4GB, с ОС (Комплекс управляющих и обрабатывающих программ, которые выступают как интерфейс между устройствами вычислительной системы и прикладными программами, срок действия лицензии не менее 1 года)</t>
  </si>
  <si>
    <t>Площадь зоны: не менее 11,8 кв.м</t>
  </si>
  <si>
    <t>Покрытие пола: линолеум - не менее 11,8 кв.м на всю зону</t>
  </si>
  <si>
    <t xml:space="preserve">Стол учительский </t>
  </si>
  <si>
    <t>ЛДСП, с закрытым подстольем, тумба запирающаяся ШхГхВ: не менее 110х60.4х75 см</t>
  </si>
  <si>
    <t>Поворотно-вращающийся на металлической крестовине и колёсах Высота  не менее (мм): 965 Ширина спинки (мм): 480 Глубина сиденья min (мм): 430</t>
  </si>
  <si>
    <t xml:space="preserve">Тумба на колесиках </t>
  </si>
  <si>
    <t>ЛДСП, Тумба на колесиках не менее Ш:  424, В:  580, Г: 547</t>
  </si>
  <si>
    <t>Диагональ не менее 23.8", Базовая частота процессора не меннее 2,5 ГГц/ DDR4 2666 mHz 16 GB/ SSD 1Tb/ видеокарта не менее 8GB, с ОС (Комплекс управляющих и обрабатывающих программ, которые выступают как интерфейс между устройствами вычислительной системы и прикладными программами, срок действия лицензии не менее 1 года)</t>
  </si>
  <si>
    <t xml:space="preserve">Клавиатура </t>
  </si>
  <si>
    <t>Раскладка английская, русская; Материал rорпуса –пластик; Тип подключения проводная;  Интерфейс подключения  – USB,  Длина кабеля не менее 1,5 м</t>
  </si>
  <si>
    <t>Мышь</t>
  </si>
  <si>
    <t>Материал корпуса –пластик; Тип подключения проводная; Интерфейс подключения – USB, Длина кабеля не менее 1,5 м</t>
  </si>
  <si>
    <t>Источник бесперебойного питания</t>
  </si>
  <si>
    <t>полная выходная  мощность не менее 1000 Вт, эффективная выходная мощность не менее 600 Вт</t>
  </si>
  <si>
    <t>Программа позволяет реализовать функции для туристического офиса: формировать турпродукт, готовить специальные предложения с фиксированными или плавающими наценками скидками NEW, просчитывать ожидаемую прибыль по туру и размер комиссионных агенту, рассчитывать бонусы для агентств NEW, аннулировать заказы с удержанием штрафных санкций NEW, контролировать информацию о договорах и их сроках завершения NEW, служба сообщений и предупреждений при работе с агентствами NEW, оформить любое число туристов на любой тур в одну или несколько турпутевок и др., срок действия лицензии не менее 1 года</t>
  </si>
  <si>
    <t>ПО</t>
  </si>
  <si>
    <t>Стандартного наполнения, на усмотрение организатора</t>
  </si>
  <si>
    <t>Порошковый, масса 3 кг</t>
  </si>
  <si>
    <t>Объём не меее 1 л., с креплением к стене</t>
  </si>
  <si>
    <t>на усмотрение организатора</t>
  </si>
  <si>
    <r>
      <rPr>
        <sz val="16"/>
        <color theme="0"/>
        <rFont val="Times New Roman"/>
        <family val="1"/>
        <charset val="204"/>
      </rPr>
      <t>3. Зона под вид раб "Туроператорская деятельность"</t>
    </r>
    <r>
      <rPr>
        <sz val="16"/>
        <rFont val="Times New Roman"/>
        <family val="1"/>
        <charset val="204"/>
      </rPr>
      <t xml:space="preserve"> </t>
    </r>
    <r>
      <rPr>
        <sz val="16"/>
        <color theme="0"/>
        <rFont val="Times New Roman"/>
        <family val="1"/>
        <charset val="204"/>
      </rPr>
      <t>(</t>
    </r>
    <r>
      <rPr>
        <u/>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</si>
  <si>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Интернет : подключение ПК и ноутбуков к беспроводному интернету (или с возможностью подключения к проводному интернету)</t>
  </si>
  <si>
    <r>
      <t>Покрытие пола:  линолеум - _</t>
    </r>
    <r>
      <rPr>
        <u/>
        <sz val="11"/>
        <rFont val="Times New Roman"/>
        <family val="1"/>
        <charset val="204"/>
      </rPr>
      <t>49</t>
    </r>
    <r>
      <rPr>
        <sz val="11"/>
        <rFont val="Times New Roman"/>
        <family val="1"/>
        <charset val="204"/>
      </rPr>
      <t xml:space="preserve"> м2 на всю зону</t>
    </r>
  </si>
  <si>
    <t>Пульт для презентаций, Тип подключения беспроводной, Интерфейс подключения
Bluetooth, Рабочая частота от
1.4 ГГц до 3,4 ГГц, Радиус действия не мене 15 м, наличие лазерной указки.</t>
  </si>
  <si>
    <t xml:space="preserve">Тумба </t>
  </si>
  <si>
    <t>ЛДСП, Модульный принцип тумбы создает различные системы хранения Ш: не менее 1552 В: 875 Г: 425</t>
  </si>
  <si>
    <t>Платяной шкаф для одежды (ШхГхВ) не менее 71*34*181</t>
  </si>
  <si>
    <t xml:space="preserve">Мобильная тележка / шкаф  для зарядки, хранения и быстрого перемещения не менее 15 ноутбуков </t>
  </si>
  <si>
    <t>Конференционная радиосистема</t>
  </si>
  <si>
    <t>Система конференцсвязи. В состав системы входят  устройства для проведения мероприятий: ручные и поясные микрофоны, зарядные станции, беспроводная точка доступа, гибкие сетевые аудио интерфейсы и функциональное программное обеспечение для дистанционного управления и мониторинга.</t>
  </si>
  <si>
    <t>Коммутатор управляемый, монтируемый в стойку</t>
  </si>
  <si>
    <t xml:space="preserve">Управляемый Ethernet-коммутатор не менее 16 портов 100BaseFX ports </t>
  </si>
  <si>
    <t>Шкаф коммутационный (настенный)</t>
  </si>
  <si>
    <t xml:space="preserve">Шкаф коммутационный с "Пачт панелью", блоком розеток, органайзером и крепежным комплектом. Ширина: не менее  482 мм Глубина: не менее 300 мм Высота: не менее 280 мм </t>
  </si>
  <si>
    <t>Программное обеспечение для туристической фирмы: Основными функциями программы являются: Автоматизация документооборота. 
Ведение единой клиентской базы. Контроль за оплатой путевок. Единый календарь. 
Архив документов.  Общение с туристами. Предварительные заявки. Личный кабинет туриста. Прием заявок с сайта. E-mail и SMS рассылки. Реестр дисконтных карт. Отчеты и статистика. Размещение и расселение туристов. Финансовые гарантии. Бронирование Online, срок действия лицензии не менее 1 года с возможностью продления на 3 года и более.</t>
  </si>
  <si>
    <t>шт (на 25 раб.место)</t>
  </si>
  <si>
    <t xml:space="preserve">Стол имеет скругленные углы и базируется на устойчивом металлическом основании,  столешница в форме трапеции.Столы скрепляются между собой соединительными панелями. </t>
  </si>
  <si>
    <t>На колесиках, с подлокотниками
расчитанные на вес не менее 100 кг</t>
  </si>
  <si>
    <t xml:space="preserve">Автоматизированное рабочее место </t>
  </si>
  <si>
    <t>Моноблок Диагональ не менее 23.8", Базовая частота процессора не меннее 2,2 ГГц/ DDR4 не менее 16 GB/ SSD 1Tb/ видеокарта не менее 4GB, с клавиатурой (Раскладка английская, русская; Материал корпуса –пластик; Тип подключения проводная;  Интерфейс подключения  – USB,  Длина кабеля не менее 1,5 м), с источником бесперебойного питания (полная выходная  мощность не менее 1000 Вт, эффективная выходная мощность не менее 600 Вт),  с ОС (Комплекс управляющих и обрабатывающих программ, которые выступают как интерфейс между устройствами вычислительной системы и прикладными программами, срок действия лицензии не менее 1 года)</t>
  </si>
  <si>
    <t>Ноутбук. Диагональ не менее 15", Базовая частота процессора не меннее 2,2 ГГц/ DDR4 не менее 16 GB/ SSD 1Tb/ видеокарта не менее 4GB,  с ОС (Комплекс управляющих и обрабатывающих программ, которые выступают как интерфейс между устройствами вычислительной системы и прикладными программами, срок действия лицензии не менее 1 года)</t>
  </si>
  <si>
    <t>Офисный пакет</t>
  </si>
  <si>
    <t>програмное обеспечение предназначенно для обработки электронной документации на ПК, срок действия лицензии не менее 1 года</t>
  </si>
  <si>
    <t>Стол учительский</t>
  </si>
  <si>
    <t xml:space="preserve">ЛДСП, Тумба на колесиках Ш: не менее 424, В:  580, Г: 547 </t>
  </si>
  <si>
    <t xml:space="preserve">МФУлазерный </t>
  </si>
  <si>
    <t xml:space="preserve"> Тип печати - лазерный, формат печати  А4, скорость печати не менее 20 стр/мин, наличие функции печати и сканирования</t>
  </si>
  <si>
    <t>диагональ не менее 23.8", Базовая частота процессора не меннее 2,2 ГГц/ DDR4 не менее 16 GB/ SSD 1Tb/ видеокарта не менее 4GB, с ОС (Комплекс управляющих и обрабатывающих программ, которые выступают как интерфейс между устройствами вычислительной системы и прикладными программами, срок действия лицензии не менее 1 года)</t>
  </si>
  <si>
    <t>Клавиатура</t>
  </si>
  <si>
    <t xml:space="preserve">Колонки </t>
  </si>
  <si>
    <t>Колонки компьютерные Частотный диапазон не менее
 80-20000 Гц Мощность не менее 6 Вт</t>
  </si>
  <si>
    <r>
      <rPr>
        <sz val="16"/>
        <color theme="0"/>
        <rFont val="Times New Roman"/>
        <family val="1"/>
        <charset val="204"/>
      </rPr>
      <t>4. Зона под вид работ "Турагентская деятельность"</t>
    </r>
    <r>
      <rPr>
        <sz val="16"/>
        <rFont val="Times New Roman"/>
        <family val="1"/>
        <charset val="204"/>
      </rPr>
      <t xml:space="preserve"> </t>
    </r>
    <r>
      <rPr>
        <sz val="16"/>
        <color theme="0"/>
        <rFont val="Times New Roman"/>
        <family val="1"/>
        <charset val="204"/>
      </rPr>
      <t>(_</t>
    </r>
    <r>
      <rPr>
        <u/>
        <sz val="16"/>
        <color theme="0"/>
        <rFont val="Times New Roman"/>
        <family val="1"/>
        <charset val="204"/>
      </rPr>
      <t>25</t>
    </r>
    <r>
      <rPr>
        <sz val="16"/>
        <color theme="0"/>
        <rFont val="Times New Roman"/>
        <family val="1"/>
        <charset val="204"/>
      </rPr>
      <t>_</t>
    </r>
    <r>
      <rPr>
        <sz val="16"/>
        <rFont val="Times New Roman"/>
        <family val="1"/>
        <charset val="204"/>
      </rPr>
      <t xml:space="preserve"> </t>
    </r>
    <r>
      <rPr>
        <sz val="16"/>
        <color theme="0"/>
        <rFont val="Times New Roman"/>
        <family val="1"/>
        <charset val="204"/>
      </rPr>
      <t>рабочих мест)</t>
    </r>
  </si>
  <si>
    <r>
      <t>Площадь зоны: не менее _</t>
    </r>
    <r>
      <rPr>
        <u/>
        <sz val="11"/>
        <rFont val="Times New Roman"/>
        <family val="1"/>
        <charset val="204"/>
      </rPr>
      <t xml:space="preserve">48 </t>
    </r>
    <r>
      <rPr>
        <sz val="11"/>
        <rFont val="Times New Roman"/>
        <family val="1"/>
        <charset val="204"/>
      </rPr>
      <t xml:space="preserve"> кв.м.</t>
    </r>
  </si>
  <si>
    <r>
      <t>Покрытие пола: : линолеум - _</t>
    </r>
    <r>
      <rPr>
        <u/>
        <sz val="11"/>
        <rFont val="Times New Roman"/>
        <family val="1"/>
        <charset val="204"/>
      </rPr>
      <t>48</t>
    </r>
    <r>
      <rPr>
        <sz val="11"/>
        <rFont val="Times New Roman"/>
        <family val="1"/>
        <charset val="204"/>
      </rPr>
      <t xml:space="preserve"> м2 на всю зону</t>
    </r>
  </si>
  <si>
    <t>ЛДСП, Модульный принцип шкафа создает различные системы хранения 
ЛДСП, Материалы ЛДСП,  не менее 12 мм Фасады: МДФ, 16 мм.Ш: не менее 1552 В: 1625 Г: 425</t>
  </si>
  <si>
    <t xml:space="preserve">Мобильная тележка / шкаф  для зарядки, хранения и быстрого перемещения не менее 14 ноутбуков </t>
  </si>
  <si>
    <t>Коммутатор управляемый, монтируемые в стойку</t>
  </si>
  <si>
    <t>Оборудование  IT</t>
  </si>
  <si>
    <t xml:space="preserve">Шкаф коммутационный </t>
  </si>
  <si>
    <t>Стол имеет скругленные углы и базируется на устойчивом металлическом основании,  столешница в форме трапеции.Столы скрепляются между собой соединительными панелями.</t>
  </si>
  <si>
    <t>Моноблок. Диагональ не менее 23.8", Базовая частота процессора не меннее 2,2 ГГц/ DDR4 не менее 16 GB/ SSD 1Tb/ видеокарта не менее 4GB, с клавиатурой (Раскладка английская, русская; Материал корпуса –пластик; Тип подключения проводная;  Интерфейс подключения  – USB,  Длина кабеля не менее 1,5 м), с источником бесперебойного питания (полная выходная  мощность не менее 1000 Вт, эффективная выходная мощность не менее 600 Вт),  с ОС (Комплекс управляющих и обрабатывающих программ, которые выступают как интерфейс между устройствами вычислительной системы и прикладными программами, срок действия лицензии не менее 1 года)</t>
  </si>
  <si>
    <t>программа позволяет реализовать функции для туристического офиса: формировать турпродукт, готовить специальные предложения с фиксированными или плавающими наценками скидками NEW, просчитывать ожидаемую прибыль по туру и размер комиссионных агенту, рассчитывать бонусы для агентств NEW, аннулировать заказы с удержанием штрафных санкций NEW, контролировать информацию о договорах и их сроках завершения NEW, служба сообщений и предупреждений при работе с агентствами NEW, оформить любое число туристов на любой тур в одну или несколько турпутевок и др., срок действия лицензии не менее 1 года</t>
  </si>
  <si>
    <t>ЛДСП, с закрытым подстольем,  ШхГхВ: не менее 110х60.4х75 см</t>
  </si>
  <si>
    <t>ЛДСП, Тумба подкатная 4 ящика,  на колесиках, не менее Ш:  424, В:  580, Г: 547</t>
  </si>
  <si>
    <t>МФУлазерный поточный</t>
  </si>
  <si>
    <t xml:space="preserve"> Тип печати - лазерный, поточный, формат печати  А3, скорость печати не менее 20 стр/мин, наличие функции печати и сканирования</t>
  </si>
  <si>
    <t>Раскладка английская, русская; Материал корпуса –пластик; Тип подключения проводная;  Интерфейс подключения  – USB,  Длина кабеля не менее 1,5 м</t>
  </si>
  <si>
    <t>Конференц-кресло</t>
  </si>
  <si>
    <t>Тумба под МФУ</t>
  </si>
  <si>
    <t>Тумба на колесиках</t>
  </si>
  <si>
    <t>МФУлазерный</t>
  </si>
  <si>
    <t>Стол ученический</t>
  </si>
  <si>
    <t>Стул ученический</t>
  </si>
  <si>
    <t>Вертикальный или горизонтальный лоток для бумаг ( 3 отделения)</t>
  </si>
  <si>
    <t>Стол мобильный</t>
  </si>
  <si>
    <t>Программное обеспечение для автоматизации работы турагентств</t>
  </si>
  <si>
    <t>Стул обучающегося</t>
  </si>
  <si>
    <t>Стол обучающегося</t>
  </si>
  <si>
    <t>Стол складной</t>
  </si>
  <si>
    <t>Автоматизированное рабочее место</t>
  </si>
  <si>
    <t>Назначение: офисный
Материал основания: металл
Материал обивки: искусственная кожа
Тип основания: ножки
Форма сиденья: прямоугольная
Особенности: мягкая спинка, мягкое сиденье
Максимальная нагрузка: 100 кг
Высота 81.5 см
Высота сиденья 45 см
Ширина 53 см</t>
  </si>
  <si>
    <t xml:space="preserve">Толщина каркаса: 16 мм                 Рамка у стекол шкафов: с алюминиевой рамкой
Тип стекла:  матовые
Количество дверей:  2
Конфигурация: без замка, Закрытый, со стеклянными дверьми, прямой                              Материалы:
задняя стенка шкафов:  ХДФ
Материал каркаса:  ЛДСП
Материал фасада:  стекло
Размеры и вес:
Высота:  1245 мм:
Вес:  51.52 кг
Объем:  0.2132 м3
</t>
  </si>
  <si>
    <t>Интерактивный глобус</t>
  </si>
  <si>
    <t>Активная акустическая система</t>
  </si>
  <si>
    <t>Интерактивный комплект</t>
  </si>
  <si>
    <t>Экран моторизованный</t>
  </si>
  <si>
    <t>Интерактивный сенсорный киоск</t>
  </si>
  <si>
    <t>Радиогид</t>
  </si>
  <si>
    <t>Видеостена</t>
  </si>
  <si>
    <t>Интерактивная политическая карта Мира</t>
  </si>
  <si>
    <t>Программное обеспечение для автоматизации деятельности туристской фирмы</t>
  </si>
  <si>
    <t>Трибуна</t>
  </si>
  <si>
    <t>Вешалка для одежды</t>
  </si>
  <si>
    <t>Ковер</t>
  </si>
  <si>
    <t>Шкаф коммутационный</t>
  </si>
  <si>
    <t>Стол для посетителей</t>
  </si>
  <si>
    <t>Стол для персонала</t>
  </si>
  <si>
    <t>Столик проекционный</t>
  </si>
  <si>
    <t>Базовая часть</t>
  </si>
  <si>
    <t>Стул для персонала</t>
  </si>
  <si>
    <t>Стол модульный</t>
  </si>
  <si>
    <t>Программное обеспечение для туристической фирмы</t>
  </si>
  <si>
    <t>Онлайн система для автоматизации работы турагентства</t>
  </si>
  <si>
    <t>Программное обеспечение для автоматизации управленческого и оперативного учета в туристических агентствах</t>
  </si>
  <si>
    <t>Система управления взаимоотношениями с клиентами, автоматизации продаж и работы со сделками</t>
  </si>
  <si>
    <t>Информационный киоск</t>
  </si>
  <si>
    <t>Документ-камера</t>
  </si>
  <si>
    <t>Программное обеспечение для деятельности автоматизации туроператоров</t>
  </si>
  <si>
    <t>Автоматическая система управления гостиницей</t>
  </si>
  <si>
    <t>Программное обеспечение для бронирования гостиничных номеров</t>
  </si>
  <si>
    <t>Программное обеспечение для автоматизации деятельности туроператоров</t>
  </si>
  <si>
    <t>Лоток для бумаг</t>
  </si>
  <si>
    <t>38.02.03 Операционная деятельность в логистике
38.02.08 Торговое дело
43.02.16 Туризм и гостеприимство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</si>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</sst>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u/>
      <sz val="11"/>
      <name val="Times New Roman"/>
      <family val="1"/>
      <charset val="204"/>
    </font>
    <font>
      <i/>
      <sz val="16"/>
      <color theme="0"/>
      <name val="Times New Roman"/>
      <family val="1"/>
      <charset val="204"/>
    </font>
    <font>
      <i/>
      <sz val="12"/>
      <color indexed="2"/>
      <name val="Times New Roman"/>
      <family val="1"/>
      <charset val="204"/>
    </font>
    <font>
      <sz val="11"/>
      <color indexed="2"/>
      <name val="Times New Roman"/>
      <family val="1"/>
      <charset val="204"/>
    </font>
    <font>
      <i/>
      <sz val="11"/>
      <color indexed="2"/>
      <name val="Times New Roman"/>
      <family val="1"/>
      <charset val="204"/>
    </font>
    <font>
      <i/>
      <sz val="14"/>
      <color theme="0"/>
      <name val="Times New Roman"/>
      <family val="1"/>
      <charset val="204"/>
    </font>
    <font>
      <b/>
      <sz val="11"/>
      <color indexed="2"/>
      <name val="Times New Roman"/>
      <family val="1"/>
      <charset val="204"/>
    </font>
    <font>
      <sz val="10"/>
      <name val="Arial"/>
      <family val="2"/>
      <charset val="204"/>
    </font>
    <font>
      <sz val="10"/>
      <name val="Times New Roman"/>
      <family val="1"/>
      <charset val="204"/>
    </font>
    <font>
      <i/>
      <sz val="12"/>
      <color rgb="FFFFFFFF"/>
      <name val="Times New Roman"/>
      <family val="1"/>
      <charset val="204"/>
    </font>
    <font>
      <i/>
      <sz val="12"/>
      <color theme="1"/>
      <name val="Times New Roman"/>
      <family val="1"/>
      <charset val="204"/>
    </font>
    <font>
      <sz val="12"/>
      <color rgb="FFFFFFFF"/>
      <name val="Times New Roman"/>
      <family val="1"/>
      <charset val="204"/>
    </font>
    <font>
      <i/>
      <sz val="16"/>
      <color rgb="FFFF000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6"/>
      <name val="Times New Roman"/>
      <family val="1"/>
      <charset val="204"/>
    </font>
    <font>
      <i/>
      <sz val="14"/>
      <name val="Times New Roman"/>
      <family val="1"/>
      <charset val="204"/>
    </font>
    <font>
      <sz val="10"/>
      <color rgb="FF202124"/>
      <name val="Times New Roman"/>
      <family val="1"/>
      <charset val="204"/>
    </font>
    <font>
      <b/>
      <i/>
      <sz val="12"/>
      <name val="Times New Roman"/>
      <family val="1"/>
      <charset val="204"/>
    </font>
    <font>
      <b/>
      <i/>
      <sz val="11"/>
      <name val="Times New Roman"/>
      <family val="1"/>
      <charset val="204"/>
    </font>
    <font>
      <i/>
      <sz val="16"/>
      <color theme="0"/>
      <name val="Times New Roman"/>
      <family val="1"/>
    </font>
    <font>
      <sz val="12"/>
      <color theme="1"/>
      <name val="Calibri"/>
      <family val="2"/>
      <scheme val="minor"/>
    </font>
    <font>
      <sz val="10"/>
      <color rgb="FF000000"/>
      <name val="Times New Roman"/>
      <family val="1"/>
      <charset val="204"/>
    </font>
    <font>
      <sz val="11"/>
      <color rgb="FF000000"/>
      <name val="Traditional Arabic"/>
      <family val="1"/>
    </font>
    <font>
      <sz val="16"/>
      <color rgb="FFFFFFFF"/>
      <name val="Times New Roman"/>
      <family val="1"/>
      <charset val="204"/>
    </font>
    <font>
      <sz val="14"/>
      <color rgb="FFFFFFFF"/>
      <name val="Times New Roman"/>
      <family val="1"/>
      <charset val="204"/>
    </font>
    <font>
      <sz val="11"/>
      <color rgb="FF1D1D1B"/>
      <name val="Times New Roman"/>
      <family val="1"/>
      <charset val="204"/>
    </font>
    <font>
      <sz val="16"/>
      <color indexed="65"/>
      <name val="Times New Roman"/>
      <family val="1"/>
      <charset val="204"/>
    </font>
    <font>
      <sz val="14"/>
      <color indexed="65"/>
      <name val="Times New Roman"/>
      <family val="1"/>
      <charset val="204"/>
    </font>
    <font>
      <b/>
      <sz val="14"/>
      <color theme="0"/>
      <name val="Times New Roman"/>
      <family val="1"/>
      <charset val="204"/>
    </font>
    <font>
      <b/>
      <sz val="14"/>
      <color theme="0"/>
      <name val="Arial"/>
      <family val="2"/>
      <charset val="204"/>
    </font>
    <font>
      <sz val="14"/>
      <color theme="0"/>
      <name val="Arial"/>
      <family val="2"/>
      <charset val="204"/>
    </font>
    <font>
      <b/>
      <sz val="14"/>
      <color theme="1"/>
      <name val="Times New Roman"/>
      <family val="1"/>
      <charset val="204"/>
    </font>
    <font>
      <sz val="14"/>
      <color theme="1"/>
      <name val="Times New Roman"/>
      <family val="1"/>
      <charset val="204"/>
    </font>
    <font>
      <b/>
      <sz val="14"/>
      <color theme="0"/>
      <name val="Times"/>
      <family val="1"/>
    </font>
    <font>
      <sz val="11"/>
      <color theme="0"/>
      <name val="Arial"/>
      <family val="2"/>
      <charset val="204"/>
    </font>
    <font>
      <sz val="11"/>
      <name val="Arial"/>
      <family val="2"/>
      <charset val="204"/>
    </font>
    <font>
      <i/>
      <sz val="14"/>
      <color theme="1"/>
      <name val="Times New Roman"/>
      <family val="1"/>
      <charset val="204"/>
    </font>
    <font>
      <b/>
      <i/>
      <sz val="16"/>
      <name val="Times New Roman"/>
      <family val="1"/>
      <charset val="204"/>
    </font>
    <font>
      <b/>
      <sz val="16"/>
      <name val="Times New Roman"/>
      <family val="1"/>
      <charset val="204"/>
    </font>
    <font>
      <sz val="14"/>
      <name val="Times New Roman"/>
      <family val="1"/>
      <charset val="204"/>
    </font>
    <font>
      <i/>
      <sz val="12"/>
      <color rgb="FF000000"/>
      <name val="Times New Roman"/>
      <family val="1"/>
      <charset val="204"/>
    </font>
    <font>
      <b/>
      <i/>
      <sz val="14"/>
      <name val="Times New Roman"/>
      <family val="1"/>
      <charset val="204"/>
    </font>
    <font>
      <i/>
      <sz val="14"/>
      <color rgb="FFFF0000"/>
      <name val="Times New Roman"/>
      <family val="1"/>
      <charset val="204"/>
    </font>
    <font>
      <i/>
      <sz val="16"/>
      <color rgb="FFFFFFFF"/>
      <name val="Times New Roman"/>
      <family val="1"/>
      <charset val="204"/>
    </font>
    <font>
      <i/>
      <sz val="14"/>
      <color rgb="FFFFFFFF"/>
      <name val="Times New Roman"/>
      <family val="1"/>
      <charset val="204"/>
    </font>
    <font>
      <i/>
      <sz val="11"/>
      <color rgb="FF000000"/>
      <name val="Times New Roman"/>
      <family val="1"/>
      <charset val="204"/>
    </font>
    <font>
      <i/>
      <sz val="11"/>
      <color rgb="FFFF0000"/>
      <name val="Times New Roman"/>
      <family val="1"/>
      <charset val="204"/>
    </font>
    <font>
      <sz val="11"/>
      <color rgb="FF000000"/>
      <name val="Times New Roman"/>
      <family val="1"/>
      <charset val="1"/>
    </font>
    <font>
      <sz val="10"/>
      <color rgb="FF000000"/>
      <name val="Times New Roman"/>
      <family val="1"/>
      <charset val="1"/>
    </font>
    <font>
      <sz val="10.5"/>
      <name val="Times New Roman"/>
      <family val="1"/>
      <charset val="204"/>
    </font>
    <font>
      <sz val="10.5"/>
      <color rgb="FF000000"/>
      <name val="Times New Roman"/>
      <family val="1"/>
      <charset val="204"/>
    </font>
    <font>
      <u/>
      <sz val="16"/>
      <color theme="0"/>
      <name val="Times New Roman"/>
      <family val="1"/>
      <charset val="204"/>
    </font>
    <font>
      <sz val="11"/>
      <name val="Times New Roman"/>
      <family val="1"/>
    </font>
    <font>
      <sz val="11"/>
      <color theme="1"/>
      <name val="Times New Roman"/>
      <family val="1"/>
    </font>
    <font>
      <b/>
      <sz val="11"/>
      <color theme="0"/>
      <name val="Times New Roman"/>
      <family val="1"/>
      <charset val="204"/>
    </font>
    <font>
      <b/>
      <sz val="12"/>
      <color rgb="FF820E0E"/>
      <name val="Times New Roman"/>
      <family val="1"/>
      <charset val="204"/>
    </font>
  </fonts>
  <fills count="5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theme="0"/>
        <bgColor indexed="5"/>
      </patternFill>
    </fill>
    <fill>
      <patternFill patternType="solid">
        <fgColor rgb="FFFFFF00"/>
        <bgColor indexed="64"/>
      </patternFill>
    </fill>
    <fill>
      <patternFill patternType="solid">
        <fgColor indexed="65"/>
      </patternFill>
    </fill>
    <fill>
      <patternFill patternType="solid">
        <fgColor rgb="FF2F5496"/>
        <bgColor rgb="FF2F5496"/>
      </patternFill>
    </fill>
    <fill>
      <patternFill patternType="solid">
        <fgColor rgb="FFAEABAB"/>
        <bgColor rgb="FFAEABAB"/>
      </patternFill>
    </fill>
    <fill>
      <patternFill patternType="solid">
        <fgColor rgb="FFFF0000"/>
        <bgColor rgb="FFFF0000"/>
      </patternFill>
    </fill>
    <fill>
      <patternFill patternType="solid">
        <fgColor rgb="FF8FD7DC"/>
        <bgColor rgb="FF8FD7DC"/>
      </patternFill>
    </fill>
    <fill>
      <patternFill patternType="solid">
        <fgColor theme="2" tint="-0.249977111117893"/>
        <bgColor indexed="64"/>
      </patternFill>
    </fill>
    <fill>
      <patternFill patternType="solid">
        <fgColor rgb="FFAEAAAA"/>
        <bgColor indexed="64"/>
      </patternFill>
    </fill>
    <fill>
      <patternFill patternType="solid">
        <fgColor theme="0"/>
        <bgColor rgb="FFFFFFFF"/>
      </patternFill>
    </fill>
    <fill>
      <patternFill patternType="solid">
        <fgColor theme="0"/>
        <bgColor rgb="FF000000"/>
      </patternFill>
    </fill>
    <fill>
      <patternFill patternType="solid">
        <fgColor rgb="FF2F5597"/>
        <bgColor rgb="FF4472C4"/>
      </patternFill>
    </fill>
    <fill>
      <patternFill patternType="solid">
        <fgColor theme="0"/>
        <bgColor rgb="FFFFFFCC"/>
      </patternFill>
    </fill>
    <fill>
      <patternFill patternType="solid">
        <fgColor rgb="FFAFABAB"/>
        <bgColor rgb="FFAEABAB"/>
      </patternFill>
    </fill>
    <fill>
      <patternFill patternType="solid">
        <fgColor theme="0"/>
        <bgColor rgb="FFFFFF00"/>
      </patternFill>
    </fill>
    <fill>
      <patternFill patternType="solid">
        <fgColor rgb="FF305496"/>
        <bgColor rgb="FF305496"/>
      </patternFill>
    </fill>
    <fill>
      <patternFill patternType="solid">
        <fgColor rgb="FFAEAAAA"/>
        <bgColor rgb="FFAEAAAA"/>
      </patternFill>
    </fill>
    <fill>
      <patternFill patternType="solid">
        <fgColor rgb="FF1E4E79"/>
        <bgColor rgb="FF1E4E79"/>
      </patternFill>
    </fill>
    <fill>
      <patternFill patternType="solid">
        <fgColor rgb="FF2E75B5"/>
        <bgColor rgb="FF2E75B5"/>
      </patternFill>
    </fill>
    <fill>
      <patternFill patternType="solid">
        <fgColor rgb="FFDEEAF6"/>
        <bgColor rgb="FFDEEAF6"/>
      </patternFill>
    </fill>
    <fill>
      <patternFill patternType="solid">
        <fgColor rgb="FF00B0F0"/>
        <bgColor indexed="64"/>
      </patternFill>
    </fill>
    <fill>
      <patternFill patternType="solid">
        <fgColor theme="0" tint="-4.9989318521683403E-2"/>
        <bgColor indexed="64"/>
      </patternFill>
    </fill>
    <fill>
      <patternFill patternType="solid">
        <fgColor rgb="FF2F5597"/>
        <bgColor rgb="FF666699"/>
      </patternFill>
    </fill>
    <fill>
      <patternFill patternType="solid">
        <fgColor rgb="FFAFABAB"/>
        <bgColor rgb="FF969696"/>
      </patternFill>
    </fill>
    <fill>
      <patternFill patternType="solid">
        <fgColor rgb="FF92D050"/>
        <bgColor indexed="64"/>
      </patternFill>
    </fill>
    <fill>
      <patternFill patternType="solid">
        <fgColor rgb="FF2F5597"/>
        <bgColor indexed="64"/>
      </patternFill>
    </fill>
    <fill>
      <patternFill patternType="solid">
        <fgColor theme="0"/>
        <bgColor rgb="FFFCE5CD"/>
      </patternFill>
    </fill>
    <fill>
      <patternFill patternType="solid">
        <fgColor rgb="FFF9C7C7"/>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theme="1"/>
      </bottom>
      <diagonal/>
    </border>
    <border>
      <left style="thin">
        <color theme="1"/>
      </left>
      <right style="thin">
        <color auto="1"/>
      </right>
      <top style="thin">
        <color theme="1"/>
      </top>
      <bottom style="thin">
        <color theme="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style="medium">
        <color rgb="FF000000"/>
      </left>
      <right/>
      <top style="medium">
        <color rgb="FF000000"/>
      </top>
      <bottom style="medium">
        <color rgb="FFCCCCCC"/>
      </bottom>
      <diagonal/>
    </border>
    <border>
      <left/>
      <right/>
      <top style="medium">
        <color rgb="FF000000"/>
      </top>
      <bottom style="medium">
        <color rgb="FFCCCCCC"/>
      </bottom>
      <diagonal/>
    </border>
    <border>
      <left style="medium">
        <color rgb="FF000000"/>
      </left>
      <right/>
      <top style="medium">
        <color rgb="FFCCCCCC"/>
      </top>
      <bottom style="medium">
        <color rgb="FFCCCCCC"/>
      </bottom>
      <diagonal/>
    </border>
    <border>
      <left/>
      <right/>
      <top style="medium">
        <color rgb="FFCCCCCC"/>
      </top>
      <bottom style="medium">
        <color rgb="FFCCCCCC"/>
      </bottom>
      <diagonal/>
    </border>
    <border>
      <left style="medium">
        <color rgb="FF000000"/>
      </left>
      <right/>
      <top style="medium">
        <color rgb="FFCCCCCC"/>
      </top>
      <bottom/>
      <diagonal/>
    </border>
    <border>
      <left/>
      <right/>
      <top style="medium">
        <color rgb="FFCCCCCC"/>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rgb="FFCCCCCC"/>
      </bottom>
      <diagonal/>
    </border>
    <border>
      <left/>
      <right/>
      <top style="medium">
        <color indexed="64"/>
      </top>
      <bottom style="medium">
        <color rgb="FFCCCCCC"/>
      </bottom>
      <diagonal/>
    </border>
    <border>
      <left style="medium">
        <color indexed="64"/>
      </left>
      <right/>
      <top style="medium">
        <color rgb="FFCCCCCC"/>
      </top>
      <bottom style="medium">
        <color rgb="FFCCCCCC"/>
      </bottom>
      <diagonal/>
    </border>
    <border>
      <left style="medium">
        <color indexed="64"/>
      </left>
      <right/>
      <top style="medium">
        <color rgb="FFCCCCCC"/>
      </top>
      <bottom style="medium">
        <color indexed="64"/>
      </bottom>
      <diagonal/>
    </border>
    <border>
      <left/>
      <right/>
      <top style="medium">
        <color rgb="FFCCCCCC"/>
      </top>
      <bottom style="medium">
        <color indexed="64"/>
      </bottom>
      <diagonal/>
    </border>
    <border>
      <left style="medium">
        <color indexed="64"/>
      </left>
      <right style="medium">
        <color indexed="64"/>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style="medium">
        <color rgb="FFCCCCCC"/>
      </left>
      <right style="medium">
        <color indexed="64"/>
      </right>
      <top style="medium">
        <color rgb="FFCCCCCC"/>
      </top>
      <bottom/>
      <diagonal/>
    </border>
    <border>
      <left style="medium">
        <color rgb="FFCCCCCC"/>
      </left>
      <right/>
      <top style="medium">
        <color rgb="FFCCCCCC"/>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CCCCCC"/>
      </top>
      <bottom style="medium">
        <color indexed="64"/>
      </bottom>
      <diagonal/>
    </border>
    <border>
      <left style="medium">
        <color rgb="FFCCCCCC"/>
      </left>
      <right/>
      <top/>
      <bottom/>
      <diagonal/>
    </border>
    <border>
      <left style="medium">
        <color rgb="FFCCCCCC"/>
      </left>
      <right/>
      <top/>
      <bottom style="medium">
        <color indexed="64"/>
      </bottom>
      <diagonal/>
    </border>
    <border>
      <left style="medium">
        <color rgb="FFCCCCCC"/>
      </left>
      <right/>
      <top style="medium">
        <color rgb="FFCCCCCC"/>
      </top>
      <bottom style="medium">
        <color indexed="64"/>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indexed="64"/>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indexed="64"/>
      </right>
      <top style="medium">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5" fillId="0" borderId="0"/>
    <xf numFmtId="0" fontId="6" fillId="0" borderId="0"/>
    <xf numFmtId="0" fontId="7" fillId="0" borderId="0"/>
    <xf numFmtId="0" fontId="8" fillId="0" borderId="0"/>
    <xf numFmtId="0" fontId="52" fillId="0" borderId="0"/>
    <xf numFmtId="0" fontId="6" fillId="0" borderId="0"/>
  </cellStyleXfs>
  <cellXfs count="83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2" fillId="5" borderId="8" xfId="0" applyFont="1" applyFill="1" applyBorder="1" applyAlignment="1">
      <alignment vertical="center"/>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16"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11" xfId="0" applyFont="1" applyBorder="1" applyAlignment="1">
      <alignment horizontal="left"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12" fillId="18" borderId="19" xfId="0" applyFont="1" applyFill="1" applyBorder="1" applyAlignment="1">
      <alignment horizontal="center" vertical="center" wrapText="1"/>
    </xf>
    <xf numFmtId="0" fontId="4" fillId="19" borderId="19" xfId="0" applyFont="1" applyFill="1" applyBorder="1" applyAlignment="1">
      <alignment horizontal="center" vertical="center" wrapText="1"/>
    </xf>
    <xf numFmtId="0" fontId="12" fillId="20" borderId="19" xfId="0" applyFont="1" applyFill="1" applyBorder="1" applyAlignment="1">
      <alignment horizontal="center" vertical="center" wrapText="1"/>
    </xf>
    <xf numFmtId="0" fontId="12" fillId="21" borderId="19" xfId="0" applyFont="1" applyFill="1" applyBorder="1" applyAlignment="1">
      <alignment horizontal="center" vertical="center" wrapText="1"/>
    </xf>
    <xf numFmtId="0" fontId="12" fillId="22" borderId="19" xfId="0" applyFont="1" applyFill="1" applyBorder="1" applyAlignment="1">
      <alignment horizontal="center" vertical="center" wrapText="1"/>
    </xf>
    <xf numFmtId="0" fontId="12" fillId="23" borderId="19"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 fillId="2" borderId="8" xfId="0" applyFont="1" applyFill="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wrapText="1"/>
    </xf>
    <xf numFmtId="0" fontId="4" fillId="0" borderId="8" xfId="0" applyFont="1" applyBorder="1" applyAlignment="1" applyProtection="1">
      <alignment horizontal="left"/>
      <protection locked="0"/>
    </xf>
    <xf numFmtId="0" fontId="4" fillId="0" borderId="8" xfId="0" applyFont="1" applyBorder="1" applyAlignment="1">
      <alignment vertical="center" wrapText="1"/>
    </xf>
    <xf numFmtId="0" fontId="4" fillId="27"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8" xfId="0" applyFont="1" applyBorder="1" applyAlignment="1">
      <alignment horizontal="left" vertical="center" wrapText="1"/>
    </xf>
    <xf numFmtId="0" fontId="2" fillId="0" borderId="8" xfId="0" applyFont="1" applyBorder="1" applyAlignment="1">
      <alignment wrapText="1"/>
    </xf>
    <xf numFmtId="0" fontId="4" fillId="0" borderId="10" xfId="0" applyFont="1" applyBorder="1" applyAlignment="1">
      <alignment horizontal="left" vertical="center" wrapText="1"/>
    </xf>
    <xf numFmtId="0" fontId="4" fillId="0" borderId="18" xfId="0" applyFont="1" applyBorder="1" applyAlignment="1">
      <alignment horizontal="center" vertical="center" wrapText="1"/>
    </xf>
    <xf numFmtId="0" fontId="2" fillId="0" borderId="18" xfId="0" applyFont="1" applyBorder="1" applyAlignment="1">
      <alignment wrapText="1"/>
    </xf>
    <xf numFmtId="0" fontId="4" fillId="2" borderId="8"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0" borderId="8" xfId="0" applyFont="1" applyBorder="1" applyAlignment="1">
      <alignment horizontal="center"/>
    </xf>
    <xf numFmtId="0" fontId="4" fillId="26" borderId="8" xfId="0" applyFont="1" applyFill="1" applyBorder="1" applyAlignment="1">
      <alignment horizontal="left" vertical="center" wrapText="1"/>
    </xf>
    <xf numFmtId="0" fontId="4" fillId="26" borderId="4" xfId="0" applyFont="1" applyFill="1" applyBorder="1" applyAlignment="1">
      <alignment horizontal="left" vertical="center" wrapText="1"/>
    </xf>
    <xf numFmtId="0" fontId="2" fillId="0" borderId="17" xfId="0" applyFont="1" applyBorder="1" applyAlignment="1">
      <alignment wrapText="1"/>
    </xf>
    <xf numFmtId="0" fontId="2" fillId="0" borderId="8" xfId="0" applyFont="1" applyBorder="1" applyAlignment="1">
      <alignment horizontal="left" vertical="center" wrapText="1"/>
    </xf>
    <xf numFmtId="0" fontId="2" fillId="0" borderId="3" xfId="0" applyFont="1" applyBorder="1" applyAlignment="1">
      <alignment horizontal="left"/>
    </xf>
    <xf numFmtId="0" fontId="4" fillId="0" borderId="8" xfId="0" applyFont="1" applyBorder="1" applyAlignment="1">
      <alignment vertical="top"/>
    </xf>
    <xf numFmtId="0" fontId="2" fillId="0" borderId="8" xfId="0" applyFont="1" applyBorder="1" applyAlignment="1">
      <alignment horizontal="left"/>
    </xf>
    <xf numFmtId="0" fontId="4" fillId="0" borderId="8" xfId="0" applyFont="1" applyBorder="1" applyAlignment="1">
      <alignment horizontal="center" vertical="top" wrapText="1"/>
    </xf>
    <xf numFmtId="0" fontId="4" fillId="26" borderId="18" xfId="0" applyFont="1" applyFill="1" applyBorder="1" applyAlignment="1">
      <alignment horizontal="left" vertical="center" wrapText="1"/>
    </xf>
    <xf numFmtId="0" fontId="4" fillId="0" borderId="18" xfId="0" applyFont="1" applyBorder="1" applyAlignment="1" applyProtection="1">
      <alignment horizontal="center" vertical="center"/>
      <protection locked="0"/>
    </xf>
    <xf numFmtId="0" fontId="4" fillId="0" borderId="18" xfId="0" applyFont="1" applyBorder="1" applyAlignment="1">
      <alignment horizontal="center" vertical="center"/>
    </xf>
    <xf numFmtId="0" fontId="4" fillId="0" borderId="18" xfId="0" applyFont="1" applyBorder="1" applyAlignment="1">
      <alignment wrapText="1"/>
    </xf>
    <xf numFmtId="0" fontId="2" fillId="0" borderId="4" xfId="0" applyFont="1" applyBorder="1" applyAlignment="1">
      <alignment horizontal="left"/>
    </xf>
    <xf numFmtId="0" fontId="2" fillId="2" borderId="8" xfId="0" applyFont="1" applyFill="1" applyBorder="1" applyAlignment="1">
      <alignment horizontal="center" vertical="center" wrapText="1"/>
    </xf>
    <xf numFmtId="0" fontId="2" fillId="0" borderId="18" xfId="0" applyFont="1" applyBorder="1" applyAlignment="1">
      <alignment horizontal="left" wrapText="1"/>
    </xf>
    <xf numFmtId="0" fontId="2" fillId="6" borderId="8" xfId="0" applyFont="1" applyFill="1" applyBorder="1" applyAlignment="1">
      <alignment wrapText="1"/>
    </xf>
    <xf numFmtId="0" fontId="4" fillId="0" borderId="3" xfId="0" applyFont="1" applyBorder="1" applyAlignment="1">
      <alignment horizontal="center" vertical="center" wrapText="1"/>
    </xf>
    <xf numFmtId="0" fontId="4" fillId="2" borderId="0" xfId="0" applyFont="1" applyFill="1" applyAlignment="1">
      <alignment horizontal="center" vertical="center" wrapText="1"/>
    </xf>
    <xf numFmtId="0" fontId="2" fillId="26" borderId="8" xfId="0" applyFont="1" applyFill="1" applyBorder="1" applyAlignment="1">
      <alignment horizontal="center" wrapText="1"/>
    </xf>
    <xf numFmtId="0" fontId="2" fillId="0" borderId="29" xfId="0" applyFont="1" applyBorder="1" applyAlignment="1">
      <alignment horizontal="left" wrapText="1"/>
    </xf>
    <xf numFmtId="0" fontId="4" fillId="2" borderId="8" xfId="0" applyFont="1" applyFill="1" applyBorder="1" applyAlignment="1">
      <alignment horizontal="center" vertical="center" wrapText="1"/>
    </xf>
    <xf numFmtId="0" fontId="2" fillId="0" borderId="30" xfId="0" applyFont="1" applyBorder="1" applyAlignment="1">
      <alignment horizontal="left" wrapText="1"/>
    </xf>
    <xf numFmtId="0" fontId="2" fillId="0" borderId="30" xfId="0" applyFont="1" applyBorder="1" applyAlignment="1">
      <alignment horizontal="left"/>
    </xf>
    <xf numFmtId="0" fontId="2" fillId="6" borderId="8" xfId="0" applyFont="1" applyFill="1" applyBorder="1"/>
    <xf numFmtId="0" fontId="38" fillId="28" borderId="8" xfId="0" applyFont="1" applyFill="1" applyBorder="1" applyAlignment="1" applyProtection="1">
      <alignment horizontal="left" vertical="center" wrapText="1"/>
      <protection locked="0"/>
    </xf>
    <xf numFmtId="0" fontId="4" fillId="0" borderId="0" xfId="0" applyFont="1" applyAlignment="1">
      <alignment horizontal="center" vertical="center"/>
    </xf>
    <xf numFmtId="0" fontId="2" fillId="0" borderId="18" xfId="0" applyFont="1" applyBorder="1" applyAlignment="1">
      <alignment horizontal="center" vertical="center"/>
    </xf>
    <xf numFmtId="0" fontId="4" fillId="2" borderId="0" xfId="0" applyFont="1" applyFill="1" applyAlignment="1">
      <alignment horizontal="center" vertical="center"/>
    </xf>
    <xf numFmtId="0" fontId="14" fillId="0" borderId="48" xfId="0" applyFont="1" applyBorder="1" applyAlignment="1">
      <alignment horizontal="center" vertical="top"/>
    </xf>
    <xf numFmtId="0" fontId="14" fillId="0" borderId="49" xfId="0" applyFont="1" applyBorder="1" applyAlignment="1">
      <alignment horizontal="center" vertical="top"/>
    </xf>
    <xf numFmtId="0" fontId="14" fillId="0" borderId="49" xfId="0" applyFont="1" applyBorder="1" applyAlignment="1">
      <alignment horizontal="center" vertical="center"/>
    </xf>
    <xf numFmtId="0" fontId="14" fillId="0" borderId="50" xfId="0" applyFont="1" applyBorder="1" applyAlignment="1">
      <alignment horizontal="center" vertical="top"/>
    </xf>
    <xf numFmtId="0" fontId="14" fillId="3" borderId="51" xfId="0" applyFont="1" applyFill="1" applyBorder="1" applyAlignment="1">
      <alignment horizontal="center" vertical="top"/>
    </xf>
    <xf numFmtId="0" fontId="14" fillId="3" borderId="19" xfId="0" applyFont="1" applyFill="1" applyBorder="1" applyAlignment="1">
      <alignment vertical="top"/>
    </xf>
    <xf numFmtId="0" fontId="14" fillId="3" borderId="19" xfId="0" applyFont="1" applyFill="1" applyBorder="1" applyAlignment="1">
      <alignment vertical="center"/>
    </xf>
    <xf numFmtId="0" fontId="14" fillId="3" borderId="19" xfId="0" applyFont="1" applyFill="1" applyBorder="1" applyAlignment="1">
      <alignment horizontal="center" vertical="top"/>
    </xf>
    <xf numFmtId="0" fontId="14" fillId="0" borderId="19" xfId="0" applyFont="1" applyBorder="1" applyAlignment="1">
      <alignment vertical="top"/>
    </xf>
    <xf numFmtId="0" fontId="14" fillId="0" borderId="19" xfId="0" applyFont="1" applyBorder="1" applyAlignment="1">
      <alignment vertical="center"/>
    </xf>
    <xf numFmtId="0" fontId="14" fillId="0" borderId="19" xfId="0" applyFont="1" applyBorder="1" applyAlignment="1">
      <alignment horizontal="center" vertical="top"/>
    </xf>
    <xf numFmtId="0" fontId="14" fillId="31" borderId="19" xfId="0" applyFont="1" applyFill="1" applyBorder="1" applyAlignment="1">
      <alignment horizontal="center" vertical="top"/>
    </xf>
    <xf numFmtId="0" fontId="24" fillId="0" borderId="19" xfId="0" applyFont="1" applyBorder="1" applyAlignment="1">
      <alignment vertical="top"/>
    </xf>
    <xf numFmtId="0" fontId="24" fillId="0" borderId="19" xfId="0" applyFont="1" applyBorder="1" applyAlignment="1">
      <alignment horizontal="center" vertical="top"/>
    </xf>
    <xf numFmtId="0" fontId="24" fillId="3" borderId="19" xfId="0" applyFont="1" applyFill="1" applyBorder="1" applyAlignment="1">
      <alignment horizontal="center" vertical="top"/>
    </xf>
    <xf numFmtId="0" fontId="14" fillId="0" borderId="52" xfId="0" applyFont="1" applyBorder="1" applyAlignment="1">
      <alignment horizontal="center" vertical="top"/>
    </xf>
    <xf numFmtId="0" fontId="14" fillId="0" borderId="53" xfId="0" applyFont="1" applyBorder="1" applyAlignment="1">
      <alignment horizontal="center" vertical="top"/>
    </xf>
    <xf numFmtId="0" fontId="14" fillId="32" borderId="52" xfId="0" applyFont="1" applyFill="1" applyBorder="1" applyAlignment="1">
      <alignment horizontal="center" vertical="top"/>
    </xf>
    <xf numFmtId="0" fontId="14" fillId="0" borderId="19" xfId="0" applyFont="1" applyBorder="1" applyAlignment="1">
      <alignment horizontal="center" vertical="center"/>
    </xf>
    <xf numFmtId="0" fontId="14" fillId="0" borderId="54" xfId="0" applyFont="1" applyBorder="1" applyAlignment="1">
      <alignment horizontal="center" vertical="top"/>
    </xf>
    <xf numFmtId="0" fontId="14" fillId="0" borderId="55" xfId="0" applyFont="1" applyBorder="1" applyAlignment="1">
      <alignment horizontal="center" vertical="top"/>
    </xf>
    <xf numFmtId="0" fontId="14" fillId="0" borderId="51" xfId="0" applyFont="1" applyBorder="1" applyAlignment="1">
      <alignment horizontal="center" vertical="top"/>
    </xf>
    <xf numFmtId="0" fontId="14" fillId="0" borderId="56" xfId="0" applyFont="1" applyBorder="1" applyAlignment="1">
      <alignment horizontal="center" vertical="top"/>
    </xf>
    <xf numFmtId="0" fontId="14" fillId="0" borderId="55" xfId="0" applyFont="1" applyBorder="1" applyAlignment="1">
      <alignment vertical="top"/>
    </xf>
    <xf numFmtId="0" fontId="14" fillId="0" borderId="19" xfId="0" applyFont="1" applyBorder="1" applyAlignment="1">
      <alignment horizontal="left" vertical="center"/>
    </xf>
    <xf numFmtId="0" fontId="14" fillId="0" borderId="57" xfId="0" applyFont="1" applyBorder="1" applyAlignment="1">
      <alignment horizontal="center" vertical="top"/>
    </xf>
    <xf numFmtId="0" fontId="14" fillId="0" borderId="19" xfId="0" applyFont="1" applyBorder="1" applyAlignment="1">
      <alignment horizontal="left" vertical="top"/>
    </xf>
    <xf numFmtId="0" fontId="14" fillId="0" borderId="54" xfId="0" applyFont="1" applyBorder="1" applyAlignment="1">
      <alignment horizontal="left" vertical="center"/>
    </xf>
    <xf numFmtId="0" fontId="14" fillId="3" borderId="50" xfId="0" applyFont="1" applyFill="1" applyBorder="1" applyAlignment="1">
      <alignment horizontal="center" vertical="top"/>
    </xf>
    <xf numFmtId="0" fontId="14" fillId="3" borderId="20" xfId="0" applyFont="1" applyFill="1" applyBorder="1" applyAlignment="1">
      <alignment horizontal="center" vertical="top"/>
    </xf>
    <xf numFmtId="0" fontId="14" fillId="0" borderId="50" xfId="0" applyFont="1" applyBorder="1" applyAlignment="1">
      <alignment vertical="top"/>
    </xf>
    <xf numFmtId="0" fontId="14" fillId="3" borderId="20" xfId="0" applyFont="1" applyFill="1" applyBorder="1" applyAlignment="1">
      <alignment vertical="center"/>
    </xf>
    <xf numFmtId="0" fontId="24" fillId="3" borderId="19" xfId="0" applyFont="1" applyFill="1" applyBorder="1" applyAlignment="1">
      <alignment vertical="top"/>
    </xf>
    <xf numFmtId="0" fontId="24" fillId="0" borderId="20" xfId="0" applyFont="1" applyBorder="1" applyAlignment="1">
      <alignment vertical="center"/>
    </xf>
    <xf numFmtId="0" fontId="4" fillId="0" borderId="8" xfId="0" applyFont="1" applyBorder="1" applyAlignment="1" applyProtection="1">
      <alignment horizontal="center" vertical="top"/>
      <protection locked="0"/>
    </xf>
    <xf numFmtId="0" fontId="4" fillId="0" borderId="8" xfId="0" applyFont="1" applyBorder="1" applyAlignment="1">
      <alignment vertical="top" wrapText="1"/>
    </xf>
    <xf numFmtId="0" fontId="2" fillId="0" borderId="3" xfId="0" applyFont="1" applyBorder="1" applyAlignment="1">
      <alignment horizontal="center" vertical="top" wrapText="1"/>
    </xf>
    <xf numFmtId="0" fontId="2" fillId="0" borderId="8" xfId="0" applyFont="1" applyBorder="1" applyAlignment="1">
      <alignment horizontal="center" vertical="top"/>
    </xf>
    <xf numFmtId="0" fontId="4" fillId="0" borderId="3" xfId="0" applyFont="1" applyBorder="1" applyAlignment="1">
      <alignment horizontal="center" vertical="top" wrapText="1"/>
    </xf>
    <xf numFmtId="0" fontId="4" fillId="0" borderId="3" xfId="0" applyFont="1" applyBorder="1" applyAlignment="1">
      <alignment horizontal="center" vertical="top"/>
    </xf>
    <xf numFmtId="0" fontId="12" fillId="0" borderId="8" xfId="0" applyFont="1" applyBorder="1" applyAlignment="1">
      <alignment horizontal="center" vertical="top" wrapText="1"/>
    </xf>
    <xf numFmtId="0" fontId="12" fillId="0" borderId="8" xfId="0" applyFont="1" applyBorder="1" applyAlignment="1">
      <alignment vertical="top" wrapText="1"/>
    </xf>
    <xf numFmtId="0" fontId="2" fillId="2" borderId="3" xfId="0" applyFont="1" applyFill="1" applyBorder="1" applyAlignment="1">
      <alignment horizontal="center" vertical="center" wrapText="1"/>
    </xf>
    <xf numFmtId="0" fontId="12" fillId="2" borderId="8" xfId="0" applyFont="1" applyFill="1" applyBorder="1" applyAlignment="1">
      <alignment vertical="top" wrapText="1"/>
    </xf>
    <xf numFmtId="0" fontId="2" fillId="2" borderId="3" xfId="0" applyFont="1" applyFill="1" applyBorder="1" applyAlignment="1">
      <alignment horizontal="center" vertical="top" wrapText="1"/>
    </xf>
    <xf numFmtId="0" fontId="4" fillId="2" borderId="3" xfId="0" applyFont="1" applyFill="1" applyBorder="1" applyAlignment="1">
      <alignment horizontal="center" vertical="top" wrapText="1"/>
    </xf>
    <xf numFmtId="0" fontId="12" fillId="2" borderId="8" xfId="0" applyFont="1" applyFill="1" applyBorder="1" applyAlignment="1">
      <alignment horizontal="center" vertical="top" wrapText="1"/>
    </xf>
    <xf numFmtId="0" fontId="2" fillId="2" borderId="8" xfId="0" applyFont="1" applyFill="1" applyBorder="1" applyAlignment="1">
      <alignment horizontal="center" vertical="top"/>
    </xf>
    <xf numFmtId="0" fontId="2" fillId="0" borderId="3" xfId="0" applyFont="1" applyBorder="1" applyAlignment="1">
      <alignment horizontal="center" vertical="top"/>
    </xf>
    <xf numFmtId="0" fontId="4" fillId="0" borderId="3" xfId="0" applyFont="1" applyBorder="1" applyAlignment="1">
      <alignment vertical="top" wrapText="1"/>
    </xf>
    <xf numFmtId="0" fontId="2" fillId="34" borderId="3" xfId="0" applyFont="1" applyFill="1" applyBorder="1" applyAlignment="1">
      <alignment horizontal="left"/>
    </xf>
    <xf numFmtId="0" fontId="2" fillId="2" borderId="3" xfId="0" applyFont="1" applyFill="1" applyBorder="1" applyAlignment="1">
      <alignment horizontal="left"/>
    </xf>
    <xf numFmtId="0" fontId="2" fillId="2" borderId="3" xfId="0" applyFont="1" applyFill="1" applyBorder="1" applyAlignment="1">
      <alignment vertical="top"/>
    </xf>
    <xf numFmtId="0" fontId="2" fillId="2" borderId="8" xfId="0" applyFont="1" applyFill="1" applyBorder="1" applyAlignment="1">
      <alignment horizontal="center" vertical="center"/>
    </xf>
    <xf numFmtId="0" fontId="2" fillId="2" borderId="8" xfId="0" applyFont="1" applyFill="1" applyBorder="1" applyAlignment="1">
      <alignment vertical="top"/>
    </xf>
    <xf numFmtId="0" fontId="2" fillId="0" borderId="8" xfId="0" applyFont="1" applyBorder="1" applyAlignment="1" applyProtection="1">
      <alignment horizontal="left"/>
      <protection locked="0"/>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xf numFmtId="0" fontId="4" fillId="0" borderId="8" xfId="0" applyFont="1" applyBorder="1" applyAlignment="1">
      <alignment horizontal="left" vertical="top" wrapText="1"/>
    </xf>
    <xf numFmtId="0" fontId="2" fillId="0" borderId="18" xfId="0" applyFont="1" applyBorder="1" applyAlignment="1" applyProtection="1">
      <alignment horizontal="left"/>
      <protection locked="0"/>
    </xf>
    <xf numFmtId="0" fontId="2" fillId="0" borderId="18" xfId="0" applyFont="1" applyBorder="1" applyAlignment="1" applyProtection="1">
      <alignment horizontal="center" vertical="center"/>
      <protection locked="0"/>
    </xf>
    <xf numFmtId="0" fontId="2" fillId="0" borderId="18" xfId="0" applyFont="1" applyBorder="1"/>
    <xf numFmtId="0" fontId="2" fillId="2" borderId="18" xfId="0" applyFont="1" applyFill="1" applyBorder="1" applyAlignment="1" applyProtection="1">
      <alignment horizontal="center" vertical="center" wrapText="1"/>
      <protection locked="0"/>
    </xf>
    <xf numFmtId="0" fontId="0" fillId="0" borderId="18" xfId="0" applyBorder="1"/>
    <xf numFmtId="0" fontId="2" fillId="0" borderId="19" xfId="0" applyFont="1" applyBorder="1" applyAlignment="1">
      <alignment horizontal="left" vertical="center" wrapText="1"/>
    </xf>
    <xf numFmtId="0" fontId="2" fillId="0" borderId="3"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center"/>
    </xf>
    <xf numFmtId="0" fontId="2" fillId="2" borderId="8" xfId="0" applyFont="1" applyFill="1" applyBorder="1"/>
    <xf numFmtId="0" fontId="2" fillId="0" borderId="3" xfId="0" applyFont="1" applyBorder="1"/>
    <xf numFmtId="0" fontId="2" fillId="2" borderId="3"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12" fillId="0" borderId="3"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8"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12" fillId="0" borderId="8" xfId="0" applyFont="1" applyBorder="1" applyAlignment="1">
      <alignment horizontal="center" vertical="center" wrapText="1"/>
    </xf>
    <xf numFmtId="0" fontId="12" fillId="5" borderId="8" xfId="0" applyFont="1" applyFill="1" applyBorder="1" applyAlignment="1">
      <alignment horizontal="left" vertical="center" wrapText="1"/>
    </xf>
    <xf numFmtId="0" fontId="12" fillId="38" borderId="8" xfId="0" applyFont="1" applyFill="1" applyBorder="1" applyAlignment="1">
      <alignment vertical="center" wrapText="1"/>
    </xf>
    <xf numFmtId="0" fontId="12" fillId="0" borderId="8" xfId="0" applyFont="1" applyBorder="1" applyAlignment="1" applyProtection="1">
      <alignment horizontal="center" vertical="center"/>
      <protection locked="0"/>
    </xf>
    <xf numFmtId="0" fontId="12" fillId="0" borderId="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2" fillId="40" borderId="8" xfId="0" applyFont="1" applyFill="1" applyBorder="1" applyAlignment="1">
      <alignment horizontal="left" vertical="center" wrapText="1"/>
    </xf>
    <xf numFmtId="0" fontId="12" fillId="5" borderId="3" xfId="0" applyFont="1" applyFill="1" applyBorder="1" applyAlignment="1">
      <alignment horizontal="center" vertical="center" wrapText="1"/>
    </xf>
    <xf numFmtId="0" fontId="4" fillId="5" borderId="8" xfId="0" applyFont="1" applyFill="1" applyBorder="1" applyAlignment="1" applyProtection="1">
      <alignment horizontal="center" vertical="center" wrapText="1"/>
      <protection locked="0"/>
    </xf>
    <xf numFmtId="0" fontId="12" fillId="5" borderId="8" xfId="0" applyFont="1" applyFill="1" applyBorder="1" applyAlignment="1">
      <alignment horizontal="center" vertical="center" wrapText="1"/>
    </xf>
    <xf numFmtId="0" fontId="12" fillId="38" borderId="8" xfId="0" applyFont="1" applyFill="1" applyBorder="1" applyAlignment="1">
      <alignment horizontal="left" vertical="center" wrapText="1"/>
    </xf>
    <xf numFmtId="0" fontId="4" fillId="5" borderId="3" xfId="0" applyFont="1" applyFill="1" applyBorder="1" applyAlignment="1">
      <alignment horizontal="center" vertical="center"/>
    </xf>
    <xf numFmtId="0" fontId="12" fillId="5" borderId="8" xfId="0" applyFont="1" applyFill="1" applyBorder="1" applyAlignment="1" applyProtection="1">
      <alignment horizontal="center" vertical="center"/>
      <protection locked="0"/>
    </xf>
    <xf numFmtId="0" fontId="4" fillId="38" borderId="8" xfId="0" applyFont="1" applyFill="1" applyBorder="1" applyAlignment="1">
      <alignment horizontal="left" vertical="center" wrapText="1"/>
    </xf>
    <xf numFmtId="0" fontId="4" fillId="5" borderId="3" xfId="0" applyFont="1" applyFill="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4" fillId="40" borderId="8" xfId="0" applyFont="1" applyFill="1" applyBorder="1" applyAlignment="1">
      <alignment horizontal="left" vertical="center" wrapText="1"/>
    </xf>
    <xf numFmtId="0" fontId="12" fillId="5" borderId="3" xfId="0" applyFont="1" applyFill="1" applyBorder="1" applyAlignment="1">
      <alignment horizontal="center" vertical="center"/>
    </xf>
    <xf numFmtId="0" fontId="4" fillId="5" borderId="8" xfId="0" applyFont="1" applyFill="1" applyBorder="1" applyAlignment="1">
      <alignment horizontal="left" vertical="center" wrapText="1"/>
    </xf>
    <xf numFmtId="0" fontId="12" fillId="5" borderId="8" xfId="0" applyFont="1" applyFill="1" applyBorder="1" applyAlignment="1">
      <alignment horizontal="center" vertical="center"/>
    </xf>
    <xf numFmtId="0" fontId="12" fillId="5" borderId="0" xfId="0" applyFont="1" applyFill="1" applyAlignment="1">
      <alignment horizontal="left" vertical="center" wrapText="1"/>
    </xf>
    <xf numFmtId="0" fontId="12" fillId="5" borderId="3" xfId="0" applyFont="1" applyFill="1" applyBorder="1" applyAlignment="1">
      <alignment horizontal="center"/>
    </xf>
    <xf numFmtId="0" fontId="12" fillId="5" borderId="8" xfId="0" applyFont="1" applyFill="1" applyBorder="1" applyAlignment="1">
      <alignment horizontal="center"/>
    </xf>
    <xf numFmtId="0" fontId="12" fillId="5" borderId="8" xfId="0" applyFont="1" applyFill="1" applyBorder="1" applyAlignment="1" applyProtection="1">
      <alignment horizontal="center" vertical="center" wrapText="1"/>
      <protection locked="0"/>
    </xf>
    <xf numFmtId="0" fontId="12" fillId="0" borderId="8" xfId="0" applyFont="1" applyBorder="1" applyAlignment="1">
      <alignment horizontal="center"/>
    </xf>
    <xf numFmtId="0" fontId="12" fillId="0" borderId="8" xfId="0" applyFont="1" applyBorder="1" applyAlignment="1">
      <alignment horizontal="left" vertical="center" wrapText="1"/>
    </xf>
    <xf numFmtId="0" fontId="12" fillId="0" borderId="3" xfId="0" applyFont="1" applyBorder="1" applyAlignment="1">
      <alignment horizontal="center"/>
    </xf>
    <xf numFmtId="0" fontId="4" fillId="0" borderId="3" xfId="0" applyFont="1" applyBorder="1" applyAlignment="1">
      <alignment horizontal="left" vertical="center" wrapText="1"/>
    </xf>
    <xf numFmtId="0" fontId="4" fillId="5" borderId="8" xfId="0" applyFont="1" applyFill="1" applyBorder="1" applyAlignment="1">
      <alignment horizontal="center" vertical="center"/>
    </xf>
    <xf numFmtId="0" fontId="2" fillId="0" borderId="79" xfId="0" applyFont="1" applyBorder="1" applyAlignment="1">
      <alignment horizontal="center" wrapText="1"/>
    </xf>
    <xf numFmtId="0" fontId="2" fillId="0" borderId="80" xfId="0" applyFont="1" applyBorder="1" applyAlignment="1">
      <alignment horizontal="center" wrapText="1"/>
    </xf>
    <xf numFmtId="0" fontId="2" fillId="0" borderId="79" xfId="0" applyFont="1" applyBorder="1" applyAlignment="1">
      <alignment horizontal="center" vertical="top" wrapText="1"/>
    </xf>
    <xf numFmtId="0" fontId="2" fillId="2" borderId="80" xfId="0" applyFont="1" applyFill="1" applyBorder="1" applyAlignment="1">
      <alignment vertical="top" wrapText="1"/>
    </xf>
    <xf numFmtId="0" fontId="2" fillId="0" borderId="80" xfId="0" applyFont="1" applyBorder="1" applyAlignment="1">
      <alignment horizontal="center" vertical="top" wrapText="1"/>
    </xf>
    <xf numFmtId="0" fontId="2" fillId="2" borderId="82" xfId="0" applyFont="1" applyFill="1" applyBorder="1" applyAlignment="1">
      <alignment vertical="top" wrapText="1"/>
    </xf>
    <xf numFmtId="0" fontId="2" fillId="0" borderId="84" xfId="0" applyFont="1" applyBorder="1" applyAlignment="1">
      <alignment horizontal="center" vertical="top" wrapText="1"/>
    </xf>
    <xf numFmtId="0" fontId="2" fillId="28" borderId="77" xfId="0" applyFont="1" applyFill="1" applyBorder="1" applyAlignment="1">
      <alignment horizontal="center" vertical="top" wrapText="1"/>
    </xf>
    <xf numFmtId="0" fontId="2" fillId="2" borderId="83" xfId="0" applyFont="1" applyFill="1" applyBorder="1" applyAlignment="1">
      <alignment vertical="top" wrapText="1"/>
    </xf>
    <xf numFmtId="0" fontId="2" fillId="28" borderId="80" xfId="0" applyFont="1" applyFill="1" applyBorder="1" applyAlignment="1">
      <alignment horizontal="center" vertical="top" wrapText="1"/>
    </xf>
    <xf numFmtId="0" fontId="4" fillId="2" borderId="85" xfId="0" applyFont="1" applyFill="1" applyBorder="1" applyAlignment="1">
      <alignment vertical="top" wrapText="1"/>
    </xf>
    <xf numFmtId="0" fontId="2" fillId="0" borderId="77" xfId="0" applyFont="1" applyBorder="1" applyAlignment="1">
      <alignment horizontal="center" vertical="top" wrapText="1"/>
    </xf>
    <xf numFmtId="0" fontId="4" fillId="2" borderId="83" xfId="0" applyFont="1" applyFill="1" applyBorder="1" applyAlignment="1">
      <alignment vertical="top" wrapText="1"/>
    </xf>
    <xf numFmtId="0" fontId="4" fillId="2" borderId="86" xfId="0" applyFont="1" applyFill="1" applyBorder="1" applyAlignment="1">
      <alignment vertical="top" wrapText="1"/>
    </xf>
    <xf numFmtId="0" fontId="4" fillId="2" borderId="87" xfId="0" applyFont="1" applyFill="1" applyBorder="1" applyAlignment="1">
      <alignment vertical="top" wrapText="1"/>
    </xf>
    <xf numFmtId="0" fontId="2" fillId="0" borderId="88" xfId="0" applyFont="1" applyBorder="1" applyAlignment="1">
      <alignment horizontal="center" vertical="top" wrapText="1"/>
    </xf>
    <xf numFmtId="0" fontId="2" fillId="2" borderId="89" xfId="0" applyFont="1" applyFill="1" applyBorder="1" applyAlignment="1">
      <alignment vertical="top" wrapText="1"/>
    </xf>
    <xf numFmtId="0" fontId="2" fillId="0" borderId="89" xfId="0" applyFont="1" applyBorder="1" applyAlignment="1">
      <alignment horizontal="center" vertical="top" wrapText="1"/>
    </xf>
    <xf numFmtId="0" fontId="2" fillId="2" borderId="91" xfId="0" applyFont="1" applyFill="1" applyBorder="1" applyAlignment="1">
      <alignment vertical="top" wrapText="1"/>
    </xf>
    <xf numFmtId="0" fontId="2" fillId="0" borderId="92" xfId="0" applyFont="1" applyBorder="1" applyAlignment="1">
      <alignment horizontal="center" vertical="top" wrapText="1"/>
    </xf>
    <xf numFmtId="0" fontId="2" fillId="0" borderId="93" xfId="0" applyFont="1" applyBorder="1" applyAlignment="1">
      <alignment vertical="top" wrapText="1"/>
    </xf>
    <xf numFmtId="0" fontId="2" fillId="0" borderId="80" xfId="0" applyFont="1" applyBorder="1" applyAlignment="1">
      <alignment vertical="top" wrapText="1"/>
    </xf>
    <xf numFmtId="0" fontId="4" fillId="0" borderId="89" xfId="0" applyFont="1" applyBorder="1" applyAlignment="1">
      <alignment horizontal="center" vertical="top" wrapText="1"/>
    </xf>
    <xf numFmtId="0" fontId="2" fillId="2" borderId="79" xfId="0" applyFont="1" applyFill="1" applyBorder="1" applyAlignment="1">
      <alignment horizontal="center" vertical="top" wrapText="1"/>
    </xf>
    <xf numFmtId="0" fontId="2" fillId="0" borderId="89" xfId="0" applyFont="1" applyBorder="1" applyAlignment="1">
      <alignment vertical="top" wrapText="1"/>
    </xf>
    <xf numFmtId="0" fontId="2" fillId="0" borderId="81" xfId="0" applyFont="1" applyBorder="1" applyAlignment="1">
      <alignment horizontal="center" wrapText="1"/>
    </xf>
    <xf numFmtId="0" fontId="2" fillId="0" borderId="77" xfId="0" applyFont="1" applyBorder="1" applyAlignment="1">
      <alignment horizontal="center" wrapText="1"/>
    </xf>
    <xf numFmtId="0" fontId="2" fillId="2" borderId="8" xfId="0" applyFont="1" applyFill="1" applyBorder="1" applyAlignment="1">
      <alignment vertical="top" wrapText="1"/>
    </xf>
    <xf numFmtId="0" fontId="2" fillId="0" borderId="8" xfId="0" applyFont="1" applyBorder="1" applyAlignment="1">
      <alignment horizontal="center" wrapText="1"/>
    </xf>
    <xf numFmtId="0" fontId="2" fillId="0" borderId="84" xfId="0" applyFont="1" applyBorder="1" applyAlignment="1">
      <alignment horizontal="center" wrapText="1"/>
    </xf>
    <xf numFmtId="0" fontId="2" fillId="0" borderId="8" xfId="0" applyFont="1" applyBorder="1" applyAlignment="1">
      <alignment vertical="top" wrapText="1"/>
    </xf>
    <xf numFmtId="0" fontId="2" fillId="0" borderId="93" xfId="0" applyFont="1" applyBorder="1" applyAlignment="1">
      <alignment horizontal="center" wrapText="1"/>
    </xf>
    <xf numFmtId="0" fontId="2" fillId="2" borderId="79" xfId="0" applyFont="1" applyFill="1" applyBorder="1" applyAlignment="1">
      <alignment horizontal="center" wrapText="1"/>
    </xf>
    <xf numFmtId="0" fontId="4" fillId="0" borderId="89" xfId="0" applyFont="1" applyBorder="1" applyAlignment="1">
      <alignment horizontal="center" wrapText="1"/>
    </xf>
    <xf numFmtId="0" fontId="2" fillId="0" borderId="87" xfId="0" applyFont="1" applyBorder="1" applyAlignment="1">
      <alignment vertical="top" wrapText="1"/>
    </xf>
    <xf numFmtId="0" fontId="2" fillId="2" borderId="8" xfId="0" applyFont="1" applyFill="1" applyBorder="1" applyAlignment="1">
      <alignment horizontal="center" vertical="top" wrapText="1"/>
    </xf>
    <xf numFmtId="0" fontId="2" fillId="2" borderId="3" xfId="0" applyFont="1" applyFill="1" applyBorder="1" applyAlignment="1">
      <alignment horizontal="center" vertical="top"/>
    </xf>
    <xf numFmtId="0" fontId="4" fillId="2" borderId="3" xfId="0" applyFont="1" applyFill="1" applyBorder="1" applyAlignment="1">
      <alignment vertical="top"/>
    </xf>
    <xf numFmtId="0" fontId="4" fillId="2" borderId="8" xfId="0" applyFont="1" applyFill="1" applyBorder="1" applyAlignment="1">
      <alignment horizontal="center" vertical="top"/>
    </xf>
    <xf numFmtId="0" fontId="4" fillId="2" borderId="3" xfId="0" applyFont="1" applyFill="1" applyBorder="1" applyAlignment="1">
      <alignment horizontal="center" vertical="top"/>
    </xf>
    <xf numFmtId="0" fontId="4" fillId="2" borderId="8" xfId="0" applyFont="1" applyFill="1" applyBorder="1" applyAlignment="1">
      <alignment vertical="top"/>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55" xfId="0" applyFont="1" applyBorder="1" applyAlignment="1">
      <alignment horizontal="left" vertical="center" wrapText="1"/>
    </xf>
    <xf numFmtId="0" fontId="2" fillId="0" borderId="20" xfId="0" applyFont="1" applyBorder="1" applyAlignment="1">
      <alignment horizontal="center" vertical="center"/>
    </xf>
    <xf numFmtId="0" fontId="2" fillId="0" borderId="55" xfId="0" applyFont="1" applyBorder="1" applyAlignment="1">
      <alignment horizontal="center" vertical="center"/>
    </xf>
    <xf numFmtId="0" fontId="2" fillId="0" borderId="20" xfId="0" applyFont="1" applyBorder="1" applyAlignment="1">
      <alignment horizontal="left" vertical="center" wrapText="1"/>
    </xf>
    <xf numFmtId="0" fontId="2" fillId="0" borderId="50" xfId="0" applyFont="1" applyBorder="1" applyAlignment="1">
      <alignment horizontal="left" vertical="center" wrapText="1"/>
    </xf>
    <xf numFmtId="0" fontId="2" fillId="0" borderId="98" xfId="0" applyFont="1" applyBorder="1" applyAlignment="1">
      <alignment horizontal="left" vertical="center" wrapText="1"/>
    </xf>
    <xf numFmtId="0" fontId="2" fillId="0" borderId="53" xfId="0" applyFont="1" applyBorder="1" applyAlignment="1">
      <alignment horizontal="center" vertical="center"/>
    </xf>
    <xf numFmtId="0" fontId="2" fillId="0" borderId="50" xfId="0" applyFont="1" applyBorder="1" applyAlignment="1">
      <alignment vertical="center" wrapText="1"/>
    </xf>
    <xf numFmtId="0" fontId="2" fillId="0" borderId="50" xfId="0" applyFont="1" applyBorder="1" applyAlignment="1">
      <alignment horizontal="center" vertical="center" wrapText="1"/>
    </xf>
    <xf numFmtId="0" fontId="2" fillId="0" borderId="50" xfId="0" applyFont="1" applyBorder="1" applyAlignment="1">
      <alignment horizontal="center" vertical="center"/>
    </xf>
    <xf numFmtId="0" fontId="2" fillId="0" borderId="55"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49" xfId="0" applyFont="1" applyBorder="1" applyAlignment="1">
      <alignment horizontal="center" vertical="center"/>
    </xf>
    <xf numFmtId="0" fontId="63" fillId="0" borderId="0" xfId="0" applyFont="1"/>
    <xf numFmtId="0" fontId="71" fillId="0" borderId="0" xfId="0" applyFont="1"/>
    <xf numFmtId="0" fontId="71" fillId="0" borderId="15" xfId="0" applyFont="1" applyBorder="1"/>
    <xf numFmtId="0" fontId="68" fillId="0" borderId="0" xfId="0" applyFont="1"/>
    <xf numFmtId="0" fontId="47" fillId="0" borderId="0" xfId="0" applyFont="1"/>
    <xf numFmtId="0" fontId="72" fillId="0" borderId="0" xfId="0" applyFont="1" applyAlignment="1">
      <alignment vertical="center"/>
    </xf>
    <xf numFmtId="0" fontId="68" fillId="0" borderId="13" xfId="0" applyFont="1" applyBorder="1"/>
    <xf numFmtId="0" fontId="4" fillId="0" borderId="13" xfId="0" applyFont="1" applyBorder="1"/>
    <xf numFmtId="0" fontId="4" fillId="0" borderId="16" xfId="0" applyFont="1" applyBorder="1"/>
    <xf numFmtId="0" fontId="16" fillId="0" borderId="8" xfId="0" applyFont="1" applyBorder="1" applyAlignment="1">
      <alignment horizontal="center" vertical="center"/>
    </xf>
    <xf numFmtId="0" fontId="16" fillId="0" borderId="8" xfId="0" applyFont="1" applyBorder="1" applyAlignment="1" applyProtection="1">
      <alignment horizontal="center" vertical="center"/>
      <protection locked="0"/>
    </xf>
    <xf numFmtId="0" fontId="14" fillId="0" borderId="8" xfId="0" applyFont="1" applyBorder="1" applyAlignment="1">
      <alignment horizontal="center"/>
    </xf>
    <xf numFmtId="0" fontId="14" fillId="0" borderId="10" xfId="0" applyFont="1" applyBorder="1" applyAlignment="1">
      <alignment vertical="center"/>
    </xf>
    <xf numFmtId="0" fontId="24" fillId="0" borderId="0" xfId="0" applyFont="1"/>
    <xf numFmtId="0" fontId="4" fillId="0" borderId="17" xfId="0" applyFont="1" applyBorder="1" applyAlignment="1" applyProtection="1">
      <alignment horizontal="center" vertical="center"/>
      <protection locked="0"/>
    </xf>
    <xf numFmtId="0" fontId="14" fillId="47" borderId="8" xfId="0" applyFont="1" applyFill="1" applyBorder="1" applyAlignment="1">
      <alignment vertical="center" wrapText="1"/>
    </xf>
    <xf numFmtId="0" fontId="16" fillId="47" borderId="8" xfId="0" applyFont="1" applyFill="1" applyBorder="1" applyAlignment="1">
      <alignment horizontal="center" vertical="center" wrapText="1"/>
    </xf>
    <xf numFmtId="0" fontId="14" fillId="0" borderId="8" xfId="0" applyFont="1" applyBorder="1" applyAlignment="1">
      <alignment vertical="top" wrapText="1"/>
    </xf>
    <xf numFmtId="0" fontId="14" fillId="0" borderId="0" xfId="0" applyFont="1" applyAlignment="1">
      <alignment vertical="top" wrapText="1"/>
    </xf>
    <xf numFmtId="0" fontId="16" fillId="0" borderId="16" xfId="0" applyFont="1" applyBorder="1" applyAlignment="1" applyProtection="1">
      <alignment horizontal="center" vertical="center"/>
      <protection locked="0"/>
    </xf>
    <xf numFmtId="0" fontId="16" fillId="0" borderId="3" xfId="0" applyFont="1" applyBorder="1" applyAlignment="1">
      <alignment horizontal="center" vertical="center" wrapText="1"/>
    </xf>
    <xf numFmtId="0" fontId="14" fillId="0" borderId="3" xfId="0" applyFont="1" applyBorder="1" applyAlignment="1">
      <alignment horizontal="center"/>
    </xf>
    <xf numFmtId="0" fontId="14" fillId="0" borderId="8" xfId="0" applyFont="1" applyBorder="1" applyAlignment="1">
      <alignment horizontal="justify" vertical="center" wrapText="1"/>
    </xf>
    <xf numFmtId="0" fontId="14" fillId="2" borderId="3" xfId="0" applyFont="1" applyFill="1" applyBorder="1" applyAlignment="1">
      <alignment horizontal="left" vertical="center"/>
    </xf>
    <xf numFmtId="0" fontId="14" fillId="2" borderId="3" xfId="0" applyFont="1" applyFill="1" applyBorder="1" applyAlignment="1">
      <alignment vertical="center"/>
    </xf>
    <xf numFmtId="0" fontId="14" fillId="2" borderId="8"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3" xfId="0" applyFont="1" applyFill="1" applyBorder="1" applyAlignment="1">
      <alignment horizontal="left" vertical="top"/>
    </xf>
    <xf numFmtId="0" fontId="14" fillId="2" borderId="8" xfId="0" applyFont="1" applyFill="1" applyBorder="1"/>
    <xf numFmtId="0" fontId="14" fillId="2" borderId="8" xfId="0" applyFont="1" applyFill="1" applyBorder="1" applyAlignment="1">
      <alignment horizontal="center" vertical="top"/>
    </xf>
    <xf numFmtId="0" fontId="4" fillId="0" borderId="18" xfId="0" applyFont="1" applyBorder="1" applyAlignment="1">
      <alignment vertical="center" wrapText="1"/>
    </xf>
    <xf numFmtId="0" fontId="4" fillId="0" borderId="3" xfId="0" applyFont="1" applyBorder="1" applyAlignment="1" applyProtection="1">
      <alignment horizontal="left" vertical="center"/>
      <protection locked="0"/>
    </xf>
    <xf numFmtId="0" fontId="12" fillId="0" borderId="3" xfId="0" applyFont="1" applyBorder="1" applyAlignment="1">
      <alignment horizontal="center" vertical="center"/>
    </xf>
    <xf numFmtId="0" fontId="79" fillId="0" borderId="8" xfId="0" applyFont="1" applyBorder="1" applyAlignment="1">
      <alignment vertical="center"/>
    </xf>
    <xf numFmtId="0" fontId="79" fillId="0" borderId="3" xfId="0" applyFont="1" applyBorder="1" applyAlignment="1">
      <alignment horizontal="center" vertical="center" wrapText="1"/>
    </xf>
    <xf numFmtId="0" fontId="79" fillId="0" borderId="8" xfId="0" applyFont="1" applyBorder="1" applyAlignment="1">
      <alignment horizontal="center" vertical="center" wrapText="1"/>
    </xf>
    <xf numFmtId="0" fontId="12"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3" xfId="0" applyFont="1" applyBorder="1" applyAlignment="1">
      <alignment vertical="center"/>
    </xf>
    <xf numFmtId="0" fontId="12" fillId="0" borderId="3" xfId="0" applyFont="1" applyBorder="1" applyAlignment="1">
      <alignment horizontal="left" vertical="center"/>
    </xf>
    <xf numFmtId="0" fontId="12" fillId="0" borderId="3" xfId="0" applyFont="1" applyBorder="1" applyAlignment="1">
      <alignment vertical="center"/>
    </xf>
    <xf numFmtId="0" fontId="12" fillId="0" borderId="8" xfId="0" applyFont="1" applyBorder="1" applyAlignment="1">
      <alignment horizontal="left" vertical="center"/>
    </xf>
    <xf numFmtId="0" fontId="12" fillId="2" borderId="8" xfId="0" applyFont="1" applyFill="1" applyBorder="1" applyAlignment="1">
      <alignment horizontal="center" vertical="center" wrapText="1"/>
    </xf>
    <xf numFmtId="0" fontId="12" fillId="2" borderId="8" xfId="0" applyFont="1" applyFill="1" applyBorder="1" applyAlignment="1">
      <alignment vertical="center"/>
    </xf>
    <xf numFmtId="0" fontId="12" fillId="2" borderId="8" xfId="0" applyFont="1" applyFill="1" applyBorder="1" applyAlignment="1">
      <alignment horizontal="center" vertical="center"/>
    </xf>
    <xf numFmtId="0" fontId="4" fillId="0" borderId="3" xfId="0" applyFont="1" applyBorder="1" applyAlignment="1">
      <alignment horizontal="left" vertical="top"/>
    </xf>
    <xf numFmtId="0" fontId="4" fillId="0" borderId="3" xfId="0" applyFont="1" applyBorder="1" applyAlignment="1">
      <alignment vertical="top"/>
    </xf>
    <xf numFmtId="0" fontId="4" fillId="0" borderId="8" xfId="0" applyFont="1" applyBorder="1" applyAlignment="1">
      <alignment horizontal="center" vertical="top"/>
    </xf>
    <xf numFmtId="0" fontId="4" fillId="0" borderId="8" xfId="0" applyFont="1" applyBorder="1" applyAlignment="1">
      <alignment horizontal="left" vertical="top"/>
    </xf>
    <xf numFmtId="0" fontId="12" fillId="0" borderId="8" xfId="0" applyFont="1" applyBorder="1" applyAlignment="1">
      <alignment vertical="top"/>
    </xf>
    <xf numFmtId="0" fontId="12" fillId="0" borderId="8" xfId="0" applyFont="1" applyBorder="1" applyAlignment="1">
      <alignment horizontal="left" vertical="top"/>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10" xfId="0" applyFont="1" applyBorder="1" applyAlignment="1">
      <alignment horizontal="center" vertical="center"/>
    </xf>
    <xf numFmtId="0" fontId="15" fillId="0" borderId="3" xfId="0" applyFont="1" applyBorder="1" applyAlignment="1">
      <alignment horizontal="center" vertical="center" wrapText="1"/>
    </xf>
    <xf numFmtId="0" fontId="15" fillId="0" borderId="17" xfId="0" applyFont="1" applyBorder="1" applyAlignment="1">
      <alignment horizontal="center" vertical="center" wrapText="1"/>
    </xf>
    <xf numFmtId="0" fontId="38" fillId="3" borderId="19"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3" borderId="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54" xfId="0" applyFont="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0" borderId="4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xf>
    <xf numFmtId="0" fontId="4" fillId="0" borderId="50" xfId="0" applyFont="1" applyBorder="1" applyAlignment="1">
      <alignment horizontal="center" vertical="center" wrapText="1"/>
    </xf>
    <xf numFmtId="0" fontId="4" fillId="0" borderId="8" xfId="0" applyFont="1" applyBorder="1" applyAlignment="1" applyProtection="1">
      <alignment horizontal="left" vertical="top" wrapText="1"/>
      <protection locked="0"/>
    </xf>
    <xf numFmtId="0" fontId="2" fillId="0" borderId="8" xfId="0" applyFont="1" applyBorder="1" applyAlignment="1">
      <alignment horizontal="left" vertical="top" wrapText="1"/>
    </xf>
    <xf numFmtId="0" fontId="4" fillId="2" borderId="8" xfId="0" applyFont="1" applyFill="1" applyBorder="1" applyAlignment="1" applyProtection="1">
      <alignment horizontal="left" vertical="top" wrapText="1"/>
      <protection locked="0"/>
    </xf>
    <xf numFmtId="0" fontId="4" fillId="0" borderId="3" xfId="0" applyFont="1" applyBorder="1" applyAlignment="1">
      <alignment horizontal="left" vertical="top" wrapText="1"/>
    </xf>
    <xf numFmtId="0" fontId="2" fillId="2" borderId="8"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3" xfId="0" applyFont="1" applyFill="1" applyBorder="1" applyAlignment="1">
      <alignment horizontal="left" vertical="top" wrapText="1"/>
    </xf>
    <xf numFmtId="0" fontId="2" fillId="0" borderId="3" xfId="0" applyFont="1" applyBorder="1" applyAlignment="1">
      <alignment horizontal="left" vertical="top" wrapText="1"/>
    </xf>
    <xf numFmtId="0" fontId="2" fillId="2" borderId="17" xfId="0" applyFont="1" applyFill="1" applyBorder="1" applyAlignment="1">
      <alignment horizontal="left" vertical="top" wrapText="1"/>
    </xf>
    <xf numFmtId="0" fontId="4" fillId="0" borderId="18"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14" fillId="0" borderId="8"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horizontal="left" vertical="center"/>
    </xf>
    <xf numFmtId="0" fontId="2" fillId="52" borderId="8" xfId="0" applyFont="1" applyFill="1" applyBorder="1" applyAlignment="1">
      <alignment horizontal="center" vertical="center" wrapText="1"/>
    </xf>
    <xf numFmtId="0" fontId="2" fillId="0" borderId="20" xfId="0" applyFont="1" applyBorder="1" applyAlignment="1">
      <alignment vertical="center" wrapText="1"/>
    </xf>
    <xf numFmtId="0" fontId="2" fillId="52" borderId="52" xfId="0" applyFont="1" applyFill="1" applyBorder="1" applyAlignment="1">
      <alignment horizontal="center" vertical="center" wrapText="1"/>
    </xf>
    <xf numFmtId="0" fontId="2" fillId="0" borderId="19" xfId="0" applyFont="1" applyBorder="1" applyAlignment="1">
      <alignment vertical="center" wrapText="1"/>
    </xf>
    <xf numFmtId="0" fontId="2" fillId="52" borderId="19" xfId="0" applyFont="1" applyFill="1" applyBorder="1" applyAlignment="1">
      <alignment horizontal="center" vertical="center" wrapText="1"/>
    </xf>
    <xf numFmtId="0" fontId="4" fillId="0" borderId="8" xfId="0" applyFont="1" applyBorder="1" applyAlignment="1">
      <alignment horizontal="justify" vertical="center" wrapText="1"/>
    </xf>
    <xf numFmtId="0" fontId="2" fillId="0" borderId="0" xfId="0" applyFont="1" applyAlignment="1">
      <alignment horizontal="left" vertical="center"/>
    </xf>
    <xf numFmtId="0" fontId="2" fillId="0" borderId="0" xfId="0" applyFont="1" applyAlignment="1">
      <alignment vertical="center"/>
    </xf>
    <xf numFmtId="0" fontId="2" fillId="0" borderId="104" xfId="0" applyFont="1" applyBorder="1" applyAlignment="1">
      <alignment horizontal="center" vertical="center" wrapText="1"/>
    </xf>
    <xf numFmtId="0" fontId="2" fillId="0" borderId="3" xfId="0" applyFont="1" applyBorder="1" applyAlignment="1">
      <alignment vertical="center"/>
    </xf>
    <xf numFmtId="0" fontId="2" fillId="0" borderId="17" xfId="0" applyFont="1" applyBorder="1" applyAlignment="1">
      <alignment horizontal="center" vertical="center"/>
    </xf>
    <xf numFmtId="0" fontId="4" fillId="26" borderId="8" xfId="0" applyFont="1" applyFill="1" applyBorder="1" applyAlignment="1">
      <alignment horizontal="center" vertical="center"/>
    </xf>
    <xf numFmtId="0" fontId="4" fillId="0" borderId="12" xfId="0" applyFont="1" applyBorder="1" applyAlignment="1">
      <alignment horizontal="center" vertical="center"/>
    </xf>
    <xf numFmtId="0" fontId="4" fillId="28" borderId="8" xfId="3" applyFont="1" applyFill="1" applyBorder="1" applyAlignment="1">
      <alignment vertical="center"/>
    </xf>
    <xf numFmtId="0" fontId="4" fillId="28" borderId="10" xfId="0" applyFont="1" applyFill="1" applyBorder="1" applyAlignment="1" applyProtection="1">
      <alignment horizontal="center" vertical="center"/>
      <protection locked="0"/>
    </xf>
    <xf numFmtId="0" fontId="4" fillId="26" borderId="18" xfId="0" applyFont="1" applyFill="1" applyBorder="1" applyAlignment="1">
      <alignment horizontal="center"/>
    </xf>
    <xf numFmtId="0" fontId="4" fillId="28" borderId="8" xfId="3" applyFont="1" applyFill="1" applyBorder="1" applyAlignment="1">
      <alignment horizontal="center" vertical="center"/>
    </xf>
    <xf numFmtId="0" fontId="4" fillId="26" borderId="8" xfId="0" applyFont="1" applyFill="1" applyBorder="1" applyAlignment="1">
      <alignment horizontal="center"/>
    </xf>
    <xf numFmtId="0" fontId="4" fillId="28" borderId="0" xfId="3" applyFont="1" applyFill="1" applyAlignment="1">
      <alignment vertical="center"/>
    </xf>
    <xf numFmtId="0" fontId="24" fillId="0" borderId="19" xfId="0" applyFont="1" applyBorder="1" applyAlignment="1">
      <alignment vertical="center"/>
    </xf>
    <xf numFmtId="0" fontId="4" fillId="2" borderId="8" xfId="0" applyFont="1" applyFill="1" applyBorder="1" applyAlignment="1" applyProtection="1">
      <alignment vertical="top"/>
      <protection locked="0"/>
    </xf>
    <xf numFmtId="0" fontId="48" fillId="2" borderId="0" xfId="0" applyFont="1" applyFill="1"/>
    <xf numFmtId="0" fontId="38" fillId="2" borderId="8" xfId="0" applyFont="1" applyFill="1" applyBorder="1" applyAlignment="1">
      <alignment horizontal="left" vertical="center"/>
    </xf>
    <xf numFmtId="0" fontId="2" fillId="3" borderId="8" xfId="3" applyFont="1" applyFill="1" applyBorder="1" applyAlignment="1">
      <alignment vertical="center"/>
    </xf>
    <xf numFmtId="0" fontId="4" fillId="2" borderId="9" xfId="5" applyFont="1" applyFill="1" applyBorder="1" applyAlignment="1">
      <alignment horizontal="left" vertical="top"/>
    </xf>
    <xf numFmtId="0" fontId="2" fillId="3" borderId="18" xfId="3" applyFont="1" applyFill="1" applyBorder="1" applyAlignment="1">
      <alignment vertical="center"/>
    </xf>
    <xf numFmtId="0" fontId="2" fillId="35" borderId="8" xfId="3" applyFont="1" applyFill="1" applyBorder="1" applyAlignment="1">
      <alignment vertical="center"/>
    </xf>
    <xf numFmtId="0" fontId="4" fillId="0" borderId="8" xfId="0" applyFont="1" applyBorder="1" applyAlignment="1" applyProtection="1">
      <alignment vertical="center"/>
      <protection locked="0"/>
    </xf>
    <xf numFmtId="0" fontId="4" fillId="2" borderId="8" xfId="0" applyFont="1" applyFill="1" applyBorder="1" applyAlignment="1" applyProtection="1">
      <alignment vertical="center"/>
      <protection locked="0"/>
    </xf>
    <xf numFmtId="0" fontId="38" fillId="0" borderId="8" xfId="0" applyFont="1" applyBorder="1" applyAlignment="1">
      <alignment vertical="top"/>
    </xf>
    <xf numFmtId="0" fontId="38" fillId="27" borderId="8" xfId="0" applyFont="1" applyFill="1" applyBorder="1" applyAlignment="1">
      <alignment vertical="top"/>
    </xf>
    <xf numFmtId="0" fontId="53" fillId="36" borderId="8" xfId="0" applyFont="1" applyFill="1" applyBorder="1" applyAlignment="1">
      <alignment horizontal="left" vertical="top"/>
    </xf>
    <xf numFmtId="0" fontId="53" fillId="35" borderId="50" xfId="0" applyFont="1" applyFill="1" applyBorder="1" applyAlignment="1">
      <alignment horizontal="left" vertical="top"/>
    </xf>
    <xf numFmtId="0" fontId="4" fillId="0" borderId="9" xfId="0" applyFont="1" applyBorder="1" applyAlignment="1" applyProtection="1">
      <alignment vertical="center"/>
      <protection locked="0"/>
    </xf>
    <xf numFmtId="0" fontId="4" fillId="3" borderId="8" xfId="3" applyFont="1" applyFill="1" applyBorder="1" applyAlignment="1">
      <alignment horizontal="left" vertical="top"/>
    </xf>
    <xf numFmtId="0" fontId="54" fillId="0" borderId="0" xfId="0" applyFont="1" applyAlignment="1">
      <alignment horizontal="left" vertical="top"/>
    </xf>
    <xf numFmtId="0" fontId="12" fillId="0" borderId="17" xfId="0" applyFont="1" applyBorder="1" applyAlignment="1">
      <alignment horizontal="center" vertical="center"/>
    </xf>
    <xf numFmtId="0" fontId="4" fillId="5" borderId="8" xfId="0" applyFont="1" applyFill="1" applyBorder="1" applyAlignment="1" applyProtection="1">
      <alignment horizontal="left" vertical="center"/>
      <protection locked="0"/>
    </xf>
    <xf numFmtId="0" fontId="12" fillId="5" borderId="8" xfId="0" applyFont="1" applyFill="1" applyBorder="1" applyAlignment="1">
      <alignment horizontal="left" vertical="center"/>
    </xf>
    <xf numFmtId="0" fontId="12" fillId="5" borderId="8" xfId="3" applyFont="1" applyFill="1" applyBorder="1" applyAlignment="1">
      <alignment vertical="center"/>
    </xf>
    <xf numFmtId="0" fontId="12" fillId="5" borderId="8" xfId="0" applyFont="1" applyFill="1" applyBorder="1" applyAlignment="1" applyProtection="1">
      <alignment horizontal="left" vertical="center"/>
      <protection locked="0"/>
    </xf>
    <xf numFmtId="0" fontId="12" fillId="38" borderId="0" xfId="0" applyFont="1" applyFill="1" applyAlignment="1">
      <alignment horizontal="left" vertical="center"/>
    </xf>
    <xf numFmtId="0" fontId="12" fillId="38" borderId="8" xfId="0" applyFont="1" applyFill="1" applyBorder="1" applyAlignment="1">
      <alignment horizontal="left" vertical="center"/>
    </xf>
    <xf numFmtId="0" fontId="57" fillId="38" borderId="0" xfId="0" applyFont="1" applyFill="1" applyAlignment="1">
      <alignment horizontal="left" vertical="center"/>
    </xf>
    <xf numFmtId="0" fontId="12" fillId="38" borderId="8" xfId="3" applyFont="1" applyFill="1" applyBorder="1" applyAlignment="1">
      <alignment horizontal="left" vertical="center"/>
    </xf>
    <xf numFmtId="0" fontId="4" fillId="38" borderId="8" xfId="0" applyFont="1" applyFill="1" applyBorder="1" applyAlignment="1" applyProtection="1">
      <alignment horizontal="left" vertical="center"/>
      <protection locked="0"/>
    </xf>
    <xf numFmtId="0" fontId="12" fillId="38" borderId="8" xfId="0" applyFont="1" applyFill="1" applyBorder="1" applyAlignment="1">
      <alignment horizontal="left" vertical="top"/>
    </xf>
    <xf numFmtId="0" fontId="12" fillId="38" borderId="8" xfId="0" applyFont="1" applyFill="1" applyBorder="1" applyAlignment="1" applyProtection="1">
      <alignment horizontal="left" vertical="center"/>
      <protection locked="0"/>
    </xf>
    <xf numFmtId="0" fontId="12" fillId="40" borderId="8" xfId="0" applyFont="1" applyFill="1" applyBorder="1" applyAlignment="1">
      <alignment vertical="center"/>
    </xf>
    <xf numFmtId="0" fontId="12" fillId="38" borderId="8" xfId="0" applyFont="1" applyFill="1" applyBorder="1" applyAlignment="1" applyProtection="1">
      <alignment vertical="center"/>
      <protection locked="0"/>
    </xf>
    <xf numFmtId="0" fontId="4" fillId="5" borderId="8" xfId="0" applyFont="1" applyFill="1" applyBorder="1"/>
    <xf numFmtId="0" fontId="4" fillId="5" borderId="8" xfId="0" applyFont="1" applyFill="1" applyBorder="1" applyAlignment="1">
      <alignment horizontal="left" vertical="center"/>
    </xf>
    <xf numFmtId="0" fontId="12" fillId="5" borderId="8" xfId="0" applyFont="1" applyFill="1" applyBorder="1"/>
    <xf numFmtId="0" fontId="4" fillId="38" borderId="8" xfId="3" applyFont="1" applyFill="1" applyBorder="1" applyAlignment="1">
      <alignment vertical="center"/>
    </xf>
    <xf numFmtId="0" fontId="4" fillId="5" borderId="8" xfId="3" applyFont="1" applyFill="1" applyBorder="1" applyAlignment="1">
      <alignment vertical="center"/>
    </xf>
    <xf numFmtId="0" fontId="12" fillId="5" borderId="8" xfId="3" applyFont="1" applyFill="1" applyBorder="1" applyAlignment="1">
      <alignment horizontal="left" vertical="center"/>
    </xf>
    <xf numFmtId="0" fontId="2" fillId="0" borderId="80" xfId="0" applyFont="1" applyBorder="1" applyAlignment="1">
      <alignment horizontal="center"/>
    </xf>
    <xf numFmtId="0" fontId="2" fillId="28" borderId="80" xfId="0" applyFont="1" applyFill="1" applyBorder="1" applyAlignment="1">
      <alignment vertical="top"/>
    </xf>
    <xf numFmtId="0" fontId="2" fillId="28" borderId="81" xfId="0" applyFont="1" applyFill="1" applyBorder="1" applyAlignment="1">
      <alignment vertical="top"/>
    </xf>
    <xf numFmtId="0" fontId="2" fillId="0" borderId="83" xfId="0" applyFont="1" applyBorder="1" applyAlignment="1">
      <alignment vertical="top"/>
    </xf>
    <xf numFmtId="0" fontId="2" fillId="0" borderId="25" xfId="0" applyFont="1" applyBorder="1" applyAlignment="1">
      <alignment vertical="top"/>
    </xf>
    <xf numFmtId="0" fontId="4" fillId="0" borderId="83" xfId="0" applyFont="1" applyBorder="1" applyAlignment="1">
      <alignment vertical="top"/>
    </xf>
    <xf numFmtId="0" fontId="2" fillId="0" borderId="90" xfId="0" applyFont="1" applyBorder="1" applyAlignment="1">
      <alignment vertical="top"/>
    </xf>
    <xf numFmtId="0" fontId="4" fillId="0" borderId="93" xfId="0" applyFont="1" applyBorder="1" applyAlignment="1">
      <alignment vertical="top"/>
    </xf>
    <xf numFmtId="0" fontId="2" fillId="0" borderId="93" xfId="0" applyFont="1" applyBorder="1" applyAlignment="1">
      <alignment vertical="top"/>
    </xf>
    <xf numFmtId="0" fontId="2" fillId="0" borderId="80" xfId="0" applyFont="1" applyBorder="1" applyAlignment="1">
      <alignment vertical="top"/>
    </xf>
    <xf numFmtId="0" fontId="2" fillId="2" borderId="89" xfId="0" applyFont="1" applyFill="1" applyBorder="1" applyAlignment="1">
      <alignment vertical="top"/>
    </xf>
    <xf numFmtId="0" fontId="2" fillId="0" borderId="81" xfId="0" applyFont="1" applyBorder="1" applyAlignment="1">
      <alignment horizontal="center"/>
    </xf>
    <xf numFmtId="0" fontId="2" fillId="28" borderId="93" xfId="0" applyFont="1" applyFill="1" applyBorder="1"/>
    <xf numFmtId="0" fontId="2" fillId="2" borderId="90" xfId="0" applyFont="1" applyFill="1" applyBorder="1"/>
    <xf numFmtId="0" fontId="4" fillId="0" borderId="8" xfId="0" applyFont="1" applyBorder="1"/>
    <xf numFmtId="0" fontId="4" fillId="35" borderId="8" xfId="3" applyFont="1" applyFill="1" applyBorder="1" applyAlignment="1">
      <alignment vertical="top"/>
    </xf>
    <xf numFmtId="0" fontId="2" fillId="0" borderId="55" xfId="0" applyFont="1" applyBorder="1" applyAlignment="1">
      <alignment horizontal="left" vertical="center"/>
    </xf>
    <xf numFmtId="0" fontId="2" fillId="0" borderId="19" xfId="0" applyFont="1" applyBorder="1" applyAlignment="1">
      <alignment horizontal="left" vertical="center"/>
    </xf>
    <xf numFmtId="0" fontId="2" fillId="0" borderId="50" xfId="0" applyFont="1" applyBorder="1" applyAlignment="1">
      <alignment horizontal="left" vertical="center"/>
    </xf>
    <xf numFmtId="49" fontId="2" fillId="0" borderId="50" xfId="0" applyNumberFormat="1" applyFont="1" applyBorder="1" applyAlignment="1">
      <alignment horizontal="left" vertical="center"/>
    </xf>
    <xf numFmtId="0" fontId="2" fillId="0" borderId="54" xfId="0" applyFont="1" applyBorder="1" applyAlignment="1">
      <alignment horizontal="left" vertical="center"/>
    </xf>
    <xf numFmtId="0" fontId="4" fillId="0" borderId="19" xfId="0" applyFont="1" applyBorder="1" applyAlignment="1">
      <alignment horizontal="left" vertical="center"/>
    </xf>
    <xf numFmtId="0" fontId="14" fillId="0" borderId="8" xfId="0" applyFont="1" applyBorder="1" applyAlignment="1">
      <alignment horizontal="justify" vertical="top"/>
    </xf>
    <xf numFmtId="0" fontId="16" fillId="0" borderId="8" xfId="0" applyFont="1" applyBorder="1"/>
    <xf numFmtId="0" fontId="16" fillId="0" borderId="8" xfId="0" applyFont="1" applyBorder="1" applyAlignment="1">
      <alignment horizontal="justify" vertical="top"/>
    </xf>
    <xf numFmtId="0" fontId="16" fillId="47" borderId="8" xfId="0" applyFont="1" applyFill="1" applyBorder="1" applyAlignment="1">
      <alignment horizontal="justify" vertical="top"/>
    </xf>
    <xf numFmtId="0" fontId="14" fillId="2" borderId="8" xfId="0" applyFont="1" applyFill="1" applyBorder="1" applyAlignment="1">
      <alignment horizontal="justify" vertical="top"/>
    </xf>
    <xf numFmtId="0" fontId="14" fillId="2" borderId="8" xfId="0" applyFont="1" applyFill="1" applyBorder="1" applyAlignment="1">
      <alignment horizontal="left" vertical="top"/>
    </xf>
    <xf numFmtId="0" fontId="14" fillId="0" borderId="8" xfId="0" applyFont="1" applyBorder="1" applyAlignment="1">
      <alignment horizontal="left" vertical="top"/>
    </xf>
    <xf numFmtId="0" fontId="16" fillId="2" borderId="19" xfId="0" applyFont="1" applyFill="1" applyBorder="1" applyAlignment="1">
      <alignment horizontal="left" vertical="center"/>
    </xf>
    <xf numFmtId="0" fontId="12" fillId="0" borderId="8" xfId="0" applyFont="1" applyBorder="1" applyAlignment="1" applyProtection="1">
      <alignment vertical="center"/>
      <protection locked="0"/>
    </xf>
    <xf numFmtId="0" fontId="80" fillId="0" borderId="0" xfId="3" applyFont="1" applyAlignment="1">
      <alignment vertical="center"/>
    </xf>
    <xf numFmtId="0" fontId="81" fillId="0" borderId="8" xfId="3" applyFont="1" applyBorder="1" applyAlignment="1">
      <alignment vertical="center"/>
    </xf>
    <xf numFmtId="0" fontId="79" fillId="0" borderId="8" xfId="0" applyFont="1" applyBorder="1" applyAlignment="1" applyProtection="1">
      <alignment vertical="center"/>
      <protection locked="0"/>
    </xf>
    <xf numFmtId="0" fontId="4" fillId="0" borderId="8" xfId="0" applyFont="1" applyBorder="1" applyAlignment="1" applyProtection="1">
      <alignment vertical="top"/>
      <protection locked="0"/>
    </xf>
    <xf numFmtId="0" fontId="82" fillId="0" borderId="8" xfId="3" applyFont="1" applyBorder="1" applyAlignment="1">
      <alignment vertical="center"/>
    </xf>
    <xf numFmtId="0" fontId="4" fillId="5" borderId="11" xfId="3" applyFont="1" applyFill="1" applyBorder="1" applyAlignment="1">
      <alignment vertical="center"/>
    </xf>
    <xf numFmtId="0" fontId="79" fillId="0" borderId="8" xfId="3" applyFont="1" applyBorder="1" applyAlignment="1">
      <alignment vertical="center"/>
    </xf>
    <xf numFmtId="0" fontId="4" fillId="5" borderId="8" xfId="3" applyFont="1" applyFill="1" applyBorder="1" applyAlignment="1">
      <alignment vertical="top"/>
    </xf>
    <xf numFmtId="0" fontId="15" fillId="0" borderId="8" xfId="0" applyFont="1" applyBorder="1" applyAlignment="1">
      <alignment horizontal="center" vertical="center"/>
    </xf>
    <xf numFmtId="0" fontId="15" fillId="0" borderId="17" xfId="0" applyFont="1" applyBorder="1" applyAlignment="1">
      <alignment horizontal="center" vertical="center"/>
    </xf>
    <xf numFmtId="0" fontId="4" fillId="0" borderId="20" xfId="0" applyFont="1" applyBorder="1" applyAlignment="1">
      <alignment horizontal="center" vertical="center"/>
    </xf>
    <xf numFmtId="0" fontId="4" fillId="0" borderId="8" xfId="6" applyFont="1" applyBorder="1" applyAlignment="1">
      <alignment horizontal="center" vertical="center"/>
    </xf>
    <xf numFmtId="0" fontId="4" fillId="35" borderId="8" xfId="3"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24" fillId="2" borderId="8" xfId="0" applyFont="1" applyFill="1" applyBorder="1" applyAlignment="1">
      <alignment horizontal="left" vertical="top"/>
    </xf>
    <xf numFmtId="0" fontId="12" fillId="2" borderId="0" xfId="0" applyFont="1" applyFill="1" applyAlignment="1">
      <alignment horizontal="left" vertical="top"/>
    </xf>
    <xf numFmtId="0" fontId="4" fillId="2" borderId="8" xfId="0" applyFont="1" applyFill="1" applyBorder="1" applyAlignment="1">
      <alignment horizontal="left" vertical="top"/>
    </xf>
    <xf numFmtId="0" fontId="4" fillId="0" borderId="8" xfId="0" applyFont="1" applyBorder="1" applyAlignment="1" applyProtection="1">
      <alignment horizontal="left" vertical="top"/>
      <protection locked="0"/>
    </xf>
    <xf numFmtId="0" fontId="4" fillId="0" borderId="9" xfId="3" applyFont="1" applyBorder="1" applyAlignment="1">
      <alignment vertical="center"/>
    </xf>
    <xf numFmtId="0" fontId="84" fillId="0" borderId="8" xfId="0" applyFont="1" applyBorder="1"/>
    <xf numFmtId="0" fontId="2" fillId="0" borderId="8" xfId="0" applyFont="1" applyBorder="1" applyAlignment="1">
      <alignment horizontal="left" vertical="top"/>
    </xf>
    <xf numFmtId="0" fontId="2" fillId="0" borderId="17" xfId="0" applyFont="1" applyBorder="1" applyAlignment="1">
      <alignment horizontal="left"/>
    </xf>
    <xf numFmtId="0" fontId="84" fillId="0" borderId="8" xfId="0" applyFont="1" applyBorder="1" applyAlignment="1">
      <alignment horizontal="left" vertical="center"/>
    </xf>
    <xf numFmtId="0" fontId="85" fillId="0" borderId="8" xfId="0" applyFont="1" applyBorder="1"/>
    <xf numFmtId="0" fontId="2" fillId="2" borderId="8" xfId="0" applyFont="1" applyFill="1" applyBorder="1" applyAlignment="1">
      <alignment horizontal="left" vertical="center"/>
    </xf>
    <xf numFmtId="0" fontId="4" fillId="2" borderId="8" xfId="0" applyFont="1" applyFill="1" applyBorder="1"/>
    <xf numFmtId="0" fontId="4" fillId="0" borderId="8" xfId="3" applyFont="1" applyBorder="1" applyAlignment="1">
      <alignment vertical="center"/>
    </xf>
    <xf numFmtId="0" fontId="2" fillId="0" borderId="8" xfId="0" applyFont="1" applyBorder="1" applyAlignment="1">
      <alignment vertical="top"/>
    </xf>
    <xf numFmtId="0" fontId="2" fillId="0" borderId="9" xfId="0" applyFont="1" applyBorder="1"/>
    <xf numFmtId="0" fontId="84" fillId="2" borderId="8" xfId="0" applyFont="1" applyFill="1" applyBorder="1" applyAlignment="1">
      <alignment horizontal="left" vertical="center"/>
    </xf>
    <xf numFmtId="0" fontId="4" fillId="3" borderId="8" xfId="3"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5" borderId="8" xfId="0" applyFont="1" applyFill="1" applyBorder="1" applyAlignment="1">
      <alignment horizontal="left" vertical="center"/>
    </xf>
    <xf numFmtId="0" fontId="16" fillId="0" borderId="0" xfId="0" applyFont="1" applyAlignment="1">
      <alignment horizontal="left" vertical="center"/>
    </xf>
    <xf numFmtId="0" fontId="16" fillId="0" borderId="18"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0" xfId="3" applyFont="1" applyAlignment="1">
      <alignment horizontal="left" vertical="center"/>
    </xf>
    <xf numFmtId="0" fontId="16" fillId="0" borderId="0" xfId="0" applyFont="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50" xfId="0" applyFont="1" applyBorder="1" applyAlignment="1">
      <alignment horizontal="left" vertical="center"/>
    </xf>
    <xf numFmtId="0" fontId="16" fillId="0" borderId="19" xfId="0"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left" vertical="center" wrapText="1"/>
    </xf>
    <xf numFmtId="0" fontId="16" fillId="0" borderId="50"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55" xfId="0" applyFont="1" applyBorder="1" applyAlignment="1">
      <alignment horizontal="left" vertical="center" wrapText="1"/>
    </xf>
    <xf numFmtId="0" fontId="16" fillId="0" borderId="55" xfId="0" applyFont="1" applyBorder="1" applyAlignment="1">
      <alignment horizontal="left" vertical="center"/>
    </xf>
    <xf numFmtId="0" fontId="16" fillId="0" borderId="55" xfId="0" applyFont="1" applyBorder="1" applyAlignment="1">
      <alignment horizontal="center" vertical="center" wrapText="1"/>
    </xf>
    <xf numFmtId="0" fontId="16" fillId="0" borderId="20"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8" xfId="3" applyFont="1" applyBorder="1" applyAlignment="1">
      <alignment horizontal="left" vertical="center" wrapText="1"/>
    </xf>
    <xf numFmtId="0" fontId="16" fillId="0" borderId="5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0" xfId="0" applyFont="1" applyBorder="1" applyAlignment="1">
      <alignment horizontal="left" vertical="center" wrapText="1"/>
    </xf>
    <xf numFmtId="0" fontId="16" fillId="0" borderId="19" xfId="3" applyFont="1" applyBorder="1" applyAlignment="1">
      <alignment horizontal="left" vertical="center"/>
    </xf>
    <xf numFmtId="0" fontId="16" fillId="0" borderId="20" xfId="3" applyFont="1" applyBorder="1" applyAlignment="1">
      <alignment horizontal="left" vertical="center"/>
    </xf>
    <xf numFmtId="0" fontId="16" fillId="0" borderId="11"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4" xfId="0" applyFont="1" applyBorder="1" applyAlignment="1">
      <alignment horizontal="left" vertical="center" wrapText="1"/>
    </xf>
    <xf numFmtId="0" fontId="16" fillId="0" borderId="18" xfId="0"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84"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93" xfId="0" applyFont="1" applyBorder="1" applyAlignment="1">
      <alignment horizontal="left" vertical="center" wrapText="1"/>
    </xf>
    <xf numFmtId="0" fontId="16" fillId="0" borderId="93" xfId="0" applyFont="1" applyBorder="1" applyAlignment="1">
      <alignment horizontal="left" vertical="center"/>
    </xf>
    <xf numFmtId="0" fontId="16" fillId="0" borderId="89" xfId="0" applyFont="1" applyBorder="1" applyAlignment="1">
      <alignment horizontal="left" vertical="center" wrapText="1"/>
    </xf>
    <xf numFmtId="0" fontId="16" fillId="0" borderId="90" xfId="0" applyFont="1" applyBorder="1" applyAlignment="1">
      <alignment horizontal="left" vertical="center"/>
    </xf>
    <xf numFmtId="0" fontId="16" fillId="0" borderId="89" xfId="0" applyFont="1" applyBorder="1" applyAlignment="1">
      <alignment horizontal="center" vertical="center" wrapText="1"/>
    </xf>
    <xf numFmtId="0" fontId="16" fillId="0" borderId="87"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17" xfId="0" applyFont="1" applyBorder="1" applyAlignment="1">
      <alignment horizontal="left" vertical="center"/>
    </xf>
    <xf numFmtId="0" fontId="16" fillId="0" borderId="9" xfId="3" applyFont="1" applyBorder="1" applyAlignment="1">
      <alignment horizontal="left" vertical="center"/>
    </xf>
    <xf numFmtId="0" fontId="16" fillId="0" borderId="9" xfId="0" applyFont="1" applyBorder="1" applyAlignment="1">
      <alignment horizontal="left" vertical="center"/>
    </xf>
    <xf numFmtId="0" fontId="16" fillId="0" borderId="89" xfId="0" applyFont="1" applyBorder="1" applyAlignment="1">
      <alignment horizontal="left" vertical="center"/>
    </xf>
    <xf numFmtId="0" fontId="16" fillId="0" borderId="18" xfId="0" applyFont="1" applyBorder="1" applyAlignment="1" applyProtection="1">
      <alignment horizontal="center" vertical="center" wrapText="1"/>
      <protection locked="0"/>
    </xf>
    <xf numFmtId="0" fontId="16" fillId="0" borderId="8" xfId="0" applyFont="1" applyBorder="1" applyAlignment="1" applyProtection="1">
      <alignment horizontal="left" vertical="center" wrapText="1"/>
      <protection locked="0"/>
    </xf>
    <xf numFmtId="0" fontId="16" fillId="0" borderId="17" xfId="3" applyFont="1" applyBorder="1" applyAlignment="1">
      <alignment horizontal="left" vertical="center"/>
    </xf>
    <xf numFmtId="0" fontId="16" fillId="0" borderId="10" xfId="0"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19" xfId="0" applyFont="1" applyBorder="1" applyAlignment="1" applyProtection="1">
      <alignment horizontal="left" vertical="center"/>
      <protection locked="0"/>
    </xf>
    <xf numFmtId="0" fontId="16" fillId="0" borderId="50" xfId="0" applyFont="1" applyBorder="1" applyAlignment="1" applyProtection="1">
      <alignment horizontal="center" vertical="center" wrapText="1"/>
      <protection locked="0"/>
    </xf>
    <xf numFmtId="0" fontId="16" fillId="0" borderId="80" xfId="0" applyFont="1" applyBorder="1" applyAlignment="1" applyProtection="1">
      <alignment horizontal="center" vertical="center" wrapText="1"/>
      <protection locked="0"/>
    </xf>
    <xf numFmtId="0" fontId="16" fillId="0" borderId="10" xfId="0" applyFont="1" applyBorder="1" applyAlignment="1">
      <alignment horizontal="left" vertical="center" wrapText="1"/>
    </xf>
    <xf numFmtId="0" fontId="16" fillId="0" borderId="54" xfId="0" applyFont="1" applyBorder="1" applyAlignment="1">
      <alignment horizontal="left" vertical="center"/>
    </xf>
    <xf numFmtId="0" fontId="16" fillId="0" borderId="80" xfId="0" applyFont="1" applyBorder="1" applyAlignment="1">
      <alignment horizontal="left" vertical="center" wrapText="1"/>
    </xf>
    <xf numFmtId="0" fontId="16" fillId="0" borderId="80" xfId="0" applyFont="1" applyBorder="1" applyAlignment="1">
      <alignment horizontal="left" vertical="center"/>
    </xf>
    <xf numFmtId="0" fontId="16" fillId="0" borderId="17" xfId="0" applyFont="1" applyBorder="1" applyAlignment="1">
      <alignment horizontal="center" vertical="center" wrapText="1"/>
    </xf>
    <xf numFmtId="0" fontId="16" fillId="0" borderId="54" xfId="0" applyFont="1" applyBorder="1" applyAlignment="1" applyProtection="1">
      <alignment horizontal="left" vertical="center"/>
      <protection locked="0"/>
    </xf>
    <xf numFmtId="0" fontId="16" fillId="0" borderId="80" xfId="3" applyFont="1" applyBorder="1" applyAlignment="1">
      <alignment horizontal="left" vertical="center"/>
    </xf>
    <xf numFmtId="0" fontId="16" fillId="0" borderId="0" xfId="0" applyFont="1" applyAlignment="1" applyProtection="1">
      <alignment horizontal="left" vertical="center"/>
      <protection locked="0"/>
    </xf>
    <xf numFmtId="0" fontId="16" fillId="0" borderId="8" xfId="6" applyFont="1" applyBorder="1" applyAlignment="1">
      <alignment horizontal="left" vertical="center"/>
    </xf>
    <xf numFmtId="49" fontId="16" fillId="0" borderId="8" xfId="0" applyNumberFormat="1" applyFont="1" applyBorder="1" applyAlignment="1">
      <alignment horizontal="left" vertical="center"/>
    </xf>
    <xf numFmtId="0" fontId="16" fillId="0" borderId="8" xfId="5" applyFont="1" applyBorder="1" applyAlignment="1">
      <alignment horizontal="left" vertical="center"/>
    </xf>
    <xf numFmtId="0" fontId="16" fillId="0" borderId="4" xfId="0" applyFont="1" applyBorder="1" applyAlignment="1" applyProtection="1">
      <alignment horizontal="center" vertical="center" wrapText="1"/>
      <protection locked="0"/>
    </xf>
    <xf numFmtId="0" fontId="17" fillId="9" borderId="12" xfId="0" applyFont="1" applyFill="1" applyBorder="1" applyAlignment="1">
      <alignment horizontal="center" vertical="center"/>
    </xf>
    <xf numFmtId="0" fontId="17" fillId="9" borderId="16" xfId="0" applyFont="1" applyFill="1" applyBorder="1" applyAlignment="1">
      <alignment horizontal="center" vertical="center" wrapText="1"/>
    </xf>
    <xf numFmtId="0" fontId="17" fillId="0" borderId="18" xfId="0" applyFont="1" applyBorder="1" applyAlignment="1">
      <alignment vertical="center" wrapText="1"/>
    </xf>
    <xf numFmtId="0" fontId="17" fillId="2" borderId="3" xfId="0" applyFont="1" applyFill="1" applyBorder="1" applyAlignment="1" applyProtection="1">
      <alignment horizontal="center" vertical="center"/>
      <protection locked="0"/>
    </xf>
    <xf numFmtId="0" fontId="17" fillId="0" borderId="1" xfId="0" applyFont="1" applyBorder="1" applyAlignment="1">
      <alignment horizontal="center" vertical="center" wrapText="1"/>
    </xf>
    <xf numFmtId="0" fontId="17" fillId="0" borderId="8" xfId="0" applyFont="1" applyBorder="1" applyAlignment="1" applyProtection="1">
      <alignment horizontal="center" vertical="center"/>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6"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1" fillId="33" borderId="10" xfId="0" applyFont="1" applyFill="1" applyBorder="1" applyAlignment="1">
      <alignment horizontal="center" vertical="center"/>
    </xf>
    <xf numFmtId="0" fontId="1" fillId="33" borderId="11" xfId="0" applyFont="1" applyFill="1" applyBorder="1" applyAlignment="1">
      <alignment horizontal="center" vertical="center"/>
    </xf>
    <xf numFmtId="0" fontId="1" fillId="33" borderId="64" xfId="0" applyFont="1" applyFill="1" applyBorder="1" applyAlignment="1">
      <alignment horizontal="center" vertical="center"/>
    </xf>
    <xf numFmtId="0" fontId="1" fillId="33" borderId="103"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2" fillId="0" borderId="18" xfId="0" applyFont="1" applyBorder="1" applyAlignment="1">
      <alignment horizontal="center" vertical="center" wrapText="1"/>
    </xf>
    <xf numFmtId="0" fontId="0" fillId="0" borderId="3" xfId="0" applyBorder="1" applyAlignment="1">
      <alignment horizontal="center" vertical="center" wrapText="1"/>
    </xf>
    <xf numFmtId="0" fontId="4" fillId="0" borderId="18" xfId="0" applyFont="1" applyBorder="1" applyAlignment="1">
      <alignment horizontal="justify" vertical="center" wrapText="1"/>
    </xf>
    <xf numFmtId="0" fontId="0" fillId="0" borderId="3" xfId="0" applyBorder="1" applyAlignment="1">
      <alignment horizontal="justify"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xf>
    <xf numFmtId="0" fontId="45" fillId="4" borderId="8" xfId="0" applyFont="1" applyFill="1" applyBorder="1" applyAlignment="1">
      <alignment horizontal="center" vertical="center"/>
    </xf>
    <xf numFmtId="0" fontId="45" fillId="4" borderId="10" xfId="0" applyFont="1" applyFill="1" applyBorder="1" applyAlignment="1">
      <alignment horizontal="left" vertical="center"/>
    </xf>
    <xf numFmtId="0" fontId="45" fillId="4" borderId="11" xfId="0" applyFont="1" applyFill="1" applyBorder="1" applyAlignment="1">
      <alignment horizontal="left" vertical="center"/>
    </xf>
    <xf numFmtId="0" fontId="45" fillId="4" borderId="9" xfId="0" applyFont="1" applyFill="1" applyBorder="1" applyAlignment="1">
      <alignment horizontal="left" vertical="center"/>
    </xf>
    <xf numFmtId="0" fontId="3" fillId="6" borderId="37" xfId="0" applyFont="1" applyFill="1" applyBorder="1" applyAlignment="1">
      <alignment horizontal="left" vertical="center" wrapText="1"/>
    </xf>
    <xf numFmtId="0" fontId="4" fillId="0" borderId="0" xfId="0" applyFont="1"/>
    <xf numFmtId="0" fontId="4" fillId="0" borderId="38" xfId="0" applyFont="1" applyBorder="1"/>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9" xfId="0" applyFont="1" applyFill="1" applyBorder="1" applyAlignment="1">
      <alignment horizontal="left" vertical="center"/>
    </xf>
    <xf numFmtId="0" fontId="1" fillId="33" borderId="4" xfId="0" applyFont="1" applyFill="1" applyBorder="1" applyAlignment="1">
      <alignment horizontal="center" vertical="center"/>
    </xf>
    <xf numFmtId="0" fontId="1" fillId="33" borderId="2"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34" xfId="0" applyFont="1" applyFill="1" applyBorder="1" applyAlignment="1">
      <alignment horizontal="left" vertical="center" wrapText="1"/>
    </xf>
    <xf numFmtId="0" fontId="4" fillId="0" borderId="35" xfId="0" applyFont="1" applyBorder="1"/>
    <xf numFmtId="0" fontId="4" fillId="0" borderId="36" xfId="0" applyFont="1" applyBorder="1"/>
    <xf numFmtId="0" fontId="11" fillId="6" borderId="37" xfId="0" applyFont="1" applyFill="1" applyBorder="1" applyAlignment="1">
      <alignment horizontal="left" vertical="center"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10" fillId="33" borderId="4" xfId="0" applyFont="1" applyFill="1" applyBorder="1" applyAlignment="1">
      <alignment horizontal="center" vertical="center"/>
    </xf>
    <xf numFmtId="0" fontId="10" fillId="33" borderId="2"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0" xfId="0" applyFont="1" applyFill="1" applyAlignment="1">
      <alignment horizontal="left" vertical="top" wrapText="1"/>
    </xf>
    <xf numFmtId="0" fontId="3" fillId="2" borderId="25" xfId="0" applyFont="1" applyFill="1" applyBorder="1" applyAlignment="1">
      <alignment horizontal="left" vertical="top" wrapText="1"/>
    </xf>
    <xf numFmtId="0" fontId="10" fillId="30" borderId="98" xfId="0" applyFont="1" applyFill="1" applyBorder="1" applyAlignment="1">
      <alignment horizontal="center" vertical="center"/>
    </xf>
    <xf numFmtId="0" fontId="71" fillId="0" borderId="43" xfId="0" applyFont="1" applyBorder="1"/>
    <xf numFmtId="0" fontId="10" fillId="30" borderId="99" xfId="0" applyFont="1" applyFill="1" applyBorder="1" applyAlignment="1">
      <alignment horizontal="center" vertical="center"/>
    </xf>
    <xf numFmtId="0" fontId="71" fillId="0" borderId="0" xfId="0" applyFont="1"/>
    <xf numFmtId="0" fontId="45" fillId="2" borderId="8" xfId="0" applyFont="1" applyFill="1" applyBorder="1" applyAlignment="1">
      <alignment horizontal="left" vertical="center"/>
    </xf>
    <xf numFmtId="0" fontId="10" fillId="4" borderId="11" xfId="0" applyFont="1" applyFill="1" applyBorder="1" applyAlignment="1">
      <alignment horizontal="center" vertical="center" wrapText="1"/>
    </xf>
    <xf numFmtId="0" fontId="47" fillId="4" borderId="8" xfId="0" applyFont="1" applyFill="1" applyBorder="1" applyAlignment="1">
      <alignment horizontal="center" vertical="center"/>
    </xf>
    <xf numFmtId="0" fontId="15" fillId="50" borderId="12" xfId="0" applyFont="1" applyFill="1" applyBorder="1" applyAlignment="1">
      <alignment horizontal="center" vertical="center"/>
    </xf>
    <xf numFmtId="0" fontId="15" fillId="50" borderId="13" xfId="0" applyFont="1" applyFill="1" applyBorder="1" applyAlignment="1">
      <alignment horizontal="center" vertical="center"/>
    </xf>
    <xf numFmtId="0" fontId="1" fillId="51" borderId="18" xfId="0" applyFont="1" applyFill="1" applyBorder="1" applyAlignment="1">
      <alignment horizontal="center" vertical="center" wrapText="1"/>
    </xf>
    <xf numFmtId="0" fontId="15" fillId="6" borderId="37"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0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5" fillId="50" borderId="4" xfId="0" applyFont="1" applyFill="1" applyBorder="1" applyAlignment="1">
      <alignment horizontal="center" vertical="center"/>
    </xf>
    <xf numFmtId="0" fontId="15" fillId="50" borderId="2" xfId="0" applyFont="1" applyFill="1" applyBorder="1" applyAlignment="1">
      <alignment horizontal="center" vertical="center"/>
    </xf>
    <xf numFmtId="0" fontId="15" fillId="2" borderId="21"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5" fillId="2" borderId="101" xfId="0" applyFont="1" applyFill="1" applyBorder="1" applyAlignment="1">
      <alignment horizontal="left" vertical="center" wrapText="1"/>
    </xf>
    <xf numFmtId="0" fontId="15" fillId="50" borderId="0" xfId="0" applyFont="1" applyFill="1" applyAlignment="1">
      <alignment horizontal="center" vertical="center"/>
    </xf>
    <xf numFmtId="0" fontId="15" fillId="2" borderId="58"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15" fillId="27" borderId="0" xfId="0" applyFont="1" applyFill="1" applyAlignment="1">
      <alignment horizontal="center" vertical="center"/>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15" fillId="0" borderId="0" xfId="0" applyFont="1" applyAlignment="1">
      <alignment horizontal="left" vertical="center"/>
    </xf>
    <xf numFmtId="0" fontId="12" fillId="5" borderId="63" xfId="0" applyFont="1" applyFill="1" applyBorder="1" applyAlignment="1">
      <alignment horizontal="left" vertical="top" wrapText="1"/>
    </xf>
    <xf numFmtId="0" fontId="55" fillId="49" borderId="4" xfId="0" applyFont="1" applyFill="1" applyBorder="1" applyAlignment="1">
      <alignment horizontal="center" vertical="center"/>
    </xf>
    <xf numFmtId="0" fontId="15" fillId="27" borderId="5" xfId="0" applyFont="1" applyFill="1" applyBorder="1" applyAlignment="1">
      <alignment horizontal="center" vertical="center" wrapText="1"/>
    </xf>
    <xf numFmtId="0" fontId="15" fillId="27" borderId="0" xfId="0" applyFont="1" applyFill="1" applyAlignment="1">
      <alignment horizontal="center" vertical="center" wrapText="1"/>
    </xf>
    <xf numFmtId="0" fontId="12" fillId="5" borderId="62" xfId="0" applyFont="1" applyFill="1" applyBorder="1" applyAlignment="1">
      <alignment horizontal="left" vertical="top" wrapText="1"/>
    </xf>
    <xf numFmtId="0" fontId="55" fillId="48" borderId="8" xfId="0" applyFont="1" applyFill="1" applyBorder="1" applyAlignment="1">
      <alignment horizontal="left" vertical="center"/>
    </xf>
    <xf numFmtId="0" fontId="56" fillId="48" borderId="10" xfId="0" applyFont="1" applyFill="1" applyBorder="1" applyAlignment="1">
      <alignment horizontal="center" vertical="center" wrapText="1"/>
    </xf>
    <xf numFmtId="0" fontId="76" fillId="48" borderId="8" xfId="0" applyFont="1" applyFill="1" applyBorder="1" applyAlignment="1">
      <alignment horizontal="center" vertical="center"/>
    </xf>
    <xf numFmtId="0" fontId="21" fillId="5" borderId="61" xfId="0" applyFont="1" applyFill="1" applyBorder="1" applyAlignment="1">
      <alignment horizontal="left" vertical="top" wrapText="1"/>
    </xf>
    <xf numFmtId="0" fontId="4" fillId="5" borderId="62" xfId="0" applyFont="1" applyFill="1" applyBorder="1" applyAlignment="1">
      <alignment horizontal="left" vertical="top" wrapText="1"/>
    </xf>
    <xf numFmtId="0" fontId="10" fillId="33" borderId="5" xfId="0" applyFont="1" applyFill="1" applyBorder="1" applyAlignment="1">
      <alignment horizontal="center" vertical="center"/>
    </xf>
    <xf numFmtId="0" fontId="10" fillId="33" borderId="0" xfId="0" applyFont="1" applyFill="1" applyAlignment="1">
      <alignment horizontal="center" vertical="center"/>
    </xf>
    <xf numFmtId="0" fontId="10" fillId="33" borderId="14" xfId="0" applyFont="1" applyFill="1" applyBorder="1" applyAlignment="1">
      <alignment horizontal="center" vertical="center"/>
    </xf>
    <xf numFmtId="0" fontId="10" fillId="46" borderId="10" xfId="0" applyFont="1" applyFill="1" applyBorder="1" applyAlignment="1">
      <alignment horizontal="center" vertical="center" wrapText="1"/>
    </xf>
    <xf numFmtId="0" fontId="10" fillId="46" borderId="11" xfId="0" applyFont="1" applyFill="1" applyBorder="1" applyAlignment="1">
      <alignment horizontal="center" vertical="center" wrapText="1"/>
    </xf>
    <xf numFmtId="0" fontId="73" fillId="46" borderId="10" xfId="0" applyFont="1" applyFill="1" applyBorder="1" applyAlignment="1">
      <alignment horizontal="center" vertical="center"/>
    </xf>
    <xf numFmtId="0" fontId="74" fillId="46" borderId="11" xfId="0" applyFont="1" applyFill="1" applyBorder="1" applyAlignment="1">
      <alignment horizontal="center" vertical="center"/>
    </xf>
    <xf numFmtId="0" fontId="74" fillId="46" borderId="9" xfId="0" applyFont="1" applyFill="1" applyBorder="1" applyAlignment="1">
      <alignment horizontal="center" vertical="center"/>
    </xf>
    <xf numFmtId="0" fontId="10" fillId="44" borderId="20" xfId="0" applyFont="1" applyFill="1" applyBorder="1" applyAlignment="1">
      <alignment horizontal="center" vertical="center"/>
    </xf>
    <xf numFmtId="0" fontId="66" fillId="0" borderId="40" xfId="0" applyFont="1" applyBorder="1"/>
    <xf numFmtId="0" fontId="45" fillId="46" borderId="18" xfId="0" applyFont="1" applyFill="1" applyBorder="1" applyAlignment="1">
      <alignment horizontal="center" vertical="center" wrapText="1"/>
    </xf>
    <xf numFmtId="0" fontId="63" fillId="6" borderId="37" xfId="0" applyFont="1" applyFill="1" applyBorder="1" applyAlignment="1">
      <alignment horizontal="left" vertical="center" wrapText="1"/>
    </xf>
    <xf numFmtId="0" fontId="64" fillId="0" borderId="0" xfId="0" applyFont="1"/>
    <xf numFmtId="0" fontId="64" fillId="0" borderId="38" xfId="0" applyFont="1" applyBorder="1"/>
    <xf numFmtId="0" fontId="64" fillId="0" borderId="15" xfId="0" applyFont="1" applyBorder="1"/>
    <xf numFmtId="0" fontId="45" fillId="46" borderId="8" xfId="0" applyFont="1" applyFill="1" applyBorder="1" applyAlignment="1">
      <alignment horizontal="left" vertical="center"/>
    </xf>
    <xf numFmtId="0" fontId="2" fillId="0" borderId="37" xfId="0" applyFont="1" applyBorder="1" applyAlignment="1">
      <alignment horizontal="left" vertical="center" wrapText="1"/>
    </xf>
    <xf numFmtId="0" fontId="0" fillId="0" borderId="0" xfId="0"/>
    <xf numFmtId="0" fontId="2" fillId="0" borderId="57" xfId="0" applyFont="1" applyBorder="1" applyAlignment="1">
      <alignment horizontal="left" vertical="center" wrapText="1"/>
    </xf>
    <xf numFmtId="0" fontId="67" fillId="0" borderId="97" xfId="0" applyFont="1" applyBorder="1"/>
    <xf numFmtId="0" fontId="2" fillId="0" borderId="100" xfId="0" applyFont="1" applyBorder="1" applyAlignment="1">
      <alignment horizontal="left" vertical="center" wrapText="1"/>
    </xf>
    <xf numFmtId="0" fontId="10" fillId="44" borderId="100" xfId="0" applyFont="1" applyFill="1" applyBorder="1" applyAlignment="1">
      <alignment horizontal="center" vertical="center"/>
    </xf>
    <xf numFmtId="0" fontId="66" fillId="0" borderId="97" xfId="0" applyFont="1" applyBorder="1"/>
    <xf numFmtId="0" fontId="3" fillId="0" borderId="42" xfId="0" applyFont="1" applyBorder="1" applyAlignment="1">
      <alignment horizontal="left" vertical="center" wrapText="1"/>
    </xf>
    <xf numFmtId="0" fontId="67" fillId="0" borderId="43" xfId="0" applyFont="1" applyBorder="1"/>
    <xf numFmtId="0" fontId="29" fillId="0" borderId="0" xfId="0" applyFont="1"/>
    <xf numFmtId="0" fontId="2" fillId="0" borderId="99" xfId="0" applyFont="1" applyBorder="1" applyAlignment="1">
      <alignment horizontal="left" vertical="center" wrapText="1"/>
    </xf>
    <xf numFmtId="0" fontId="3" fillId="0" borderId="99" xfId="0" applyFont="1" applyBorder="1" applyAlignment="1">
      <alignment horizontal="left" vertical="center" wrapText="1"/>
    </xf>
    <xf numFmtId="0" fontId="60" fillId="44" borderId="20" xfId="0" applyFont="1" applyFill="1" applyBorder="1" applyAlignment="1">
      <alignment horizontal="center" vertical="center" wrapText="1"/>
    </xf>
    <xf numFmtId="0" fontId="66" fillId="0" borderId="40" xfId="0" applyFont="1" applyBorder="1" applyAlignment="1">
      <alignment horizontal="center"/>
    </xf>
    <xf numFmtId="0" fontId="64" fillId="45" borderId="20" xfId="0" applyFont="1" applyFill="1" applyBorder="1" applyAlignment="1">
      <alignment horizontal="left" vertical="center" wrapText="1"/>
    </xf>
    <xf numFmtId="0" fontId="67" fillId="0" borderId="52" xfId="0" applyFont="1" applyBorder="1"/>
    <xf numFmtId="0" fontId="68" fillId="45" borderId="20" xfId="0" applyFont="1" applyFill="1" applyBorder="1" applyAlignment="1">
      <alignment horizontal="left" vertical="center" wrapText="1"/>
    </xf>
    <xf numFmtId="0" fontId="67" fillId="0" borderId="40" xfId="0" applyFont="1" applyBorder="1"/>
    <xf numFmtId="0" fontId="3" fillId="0" borderId="43" xfId="0" applyFont="1" applyBorder="1" applyAlignment="1">
      <alignment horizontal="left" vertical="center" wrapText="1"/>
    </xf>
    <xf numFmtId="0" fontId="60" fillId="43" borderId="20" xfId="0" applyFont="1" applyFill="1" applyBorder="1" applyAlignment="1">
      <alignment horizontal="center" vertical="center" wrapText="1"/>
    </xf>
    <xf numFmtId="0" fontId="61" fillId="0" borderId="40" xfId="0" applyFont="1" applyBorder="1"/>
    <xf numFmtId="0" fontId="10" fillId="43" borderId="20" xfId="0" applyFont="1" applyFill="1" applyBorder="1" applyAlignment="1">
      <alignment horizontal="center" vertical="center" wrapText="1"/>
    </xf>
    <xf numFmtId="0" fontId="62" fillId="0" borderId="40" xfId="0" applyFont="1" applyBorder="1"/>
    <xf numFmtId="0" fontId="63" fillId="0" borderId="37" xfId="0" applyFont="1" applyBorder="1" applyAlignment="1">
      <alignment horizontal="left" vertical="center" wrapText="1"/>
    </xf>
    <xf numFmtId="0" fontId="0" fillId="0" borderId="0" xfId="0" applyAlignment="1">
      <alignment wrapText="1"/>
    </xf>
    <xf numFmtId="0" fontId="0" fillId="0" borderId="96" xfId="0" applyBorder="1" applyAlignment="1">
      <alignment wrapText="1"/>
    </xf>
    <xf numFmtId="0" fontId="2" fillId="28" borderId="76" xfId="0" applyFont="1" applyFill="1" applyBorder="1" applyAlignment="1">
      <alignment wrapText="1"/>
    </xf>
    <xf numFmtId="0" fontId="2" fillId="28" borderId="68" xfId="0" applyFont="1" applyFill="1" applyBorder="1" applyAlignment="1">
      <alignment wrapText="1"/>
    </xf>
    <xf numFmtId="0" fontId="2" fillId="28" borderId="77" xfId="0" applyFont="1" applyFill="1" applyBorder="1" applyAlignment="1">
      <alignment wrapText="1"/>
    </xf>
    <xf numFmtId="0" fontId="2" fillId="28" borderId="78" xfId="0" applyFont="1" applyFill="1" applyBorder="1" applyAlignment="1">
      <alignment wrapText="1"/>
    </xf>
    <xf numFmtId="0" fontId="1" fillId="33" borderId="12" xfId="0" applyFont="1" applyFill="1" applyBorder="1" applyAlignment="1">
      <alignment horizontal="center"/>
    </xf>
    <xf numFmtId="0" fontId="1" fillId="33" borderId="13" xfId="0" applyFont="1" applyFill="1" applyBorder="1" applyAlignment="1">
      <alignment horizontal="center"/>
    </xf>
    <xf numFmtId="0" fontId="59" fillId="42" borderId="94" xfId="0" applyFont="1" applyFill="1" applyBorder="1" applyAlignment="1">
      <alignment horizontal="center" wrapText="1"/>
    </xf>
    <xf numFmtId="0" fontId="59" fillId="42" borderId="95" xfId="0" applyFont="1" applyFill="1" applyBorder="1" applyAlignment="1">
      <alignment horizontal="center" wrapText="1"/>
    </xf>
    <xf numFmtId="0" fontId="3" fillId="28" borderId="74" xfId="0" applyFont="1" applyFill="1" applyBorder="1" applyAlignment="1">
      <alignment wrapText="1"/>
    </xf>
    <xf numFmtId="0" fontId="3" fillId="28" borderId="75" xfId="0" applyFont="1" applyFill="1" applyBorder="1" applyAlignment="1">
      <alignment wrapText="1"/>
    </xf>
    <xf numFmtId="0" fontId="59" fillId="42" borderId="71" xfId="0" applyFont="1" applyFill="1" applyBorder="1" applyAlignment="1">
      <alignment horizontal="center" wrapText="1"/>
    </xf>
    <xf numFmtId="0" fontId="59" fillId="42" borderId="73" xfId="0" applyFont="1" applyFill="1" applyBorder="1" applyAlignment="1">
      <alignment horizontal="center" wrapText="1"/>
    </xf>
    <xf numFmtId="0" fontId="11" fillId="7" borderId="67" xfId="0" applyFont="1" applyFill="1" applyBorder="1" applyAlignment="1">
      <alignment wrapText="1"/>
    </xf>
    <xf numFmtId="0" fontId="11" fillId="7" borderId="68" xfId="0" applyFont="1" applyFill="1" applyBorder="1" applyAlignment="1">
      <alignment wrapText="1"/>
    </xf>
    <xf numFmtId="0" fontId="11" fillId="7" borderId="69" xfId="0" applyFont="1" applyFill="1" applyBorder="1" applyAlignment="1">
      <alignment wrapText="1"/>
    </xf>
    <xf numFmtId="0" fontId="11" fillId="7" borderId="70" xfId="0" applyFont="1" applyFill="1" applyBorder="1" applyAlignment="1">
      <alignment wrapText="1"/>
    </xf>
    <xf numFmtId="0" fontId="58" fillId="41" borderId="26" xfId="0" applyFont="1" applyFill="1" applyBorder="1" applyAlignment="1">
      <alignment wrapText="1"/>
    </xf>
    <xf numFmtId="0" fontId="58" fillId="41" borderId="27" xfId="0" applyFont="1" applyFill="1" applyBorder="1" applyAlignment="1">
      <alignment wrapText="1"/>
    </xf>
    <xf numFmtId="0" fontId="59" fillId="41" borderId="71" xfId="0" applyFont="1" applyFill="1" applyBorder="1" applyAlignment="1">
      <alignment wrapText="1"/>
    </xf>
    <xf numFmtId="0" fontId="59" fillId="41" borderId="72" xfId="0" applyFont="1" applyFill="1" applyBorder="1" applyAlignment="1">
      <alignment wrapText="1"/>
    </xf>
    <xf numFmtId="0" fontId="35" fillId="41" borderId="71" xfId="0" applyFont="1" applyFill="1" applyBorder="1" applyAlignment="1">
      <alignment horizontal="left" wrapText="1"/>
    </xf>
    <xf numFmtId="0" fontId="35" fillId="41" borderId="73" xfId="0" applyFont="1" applyFill="1" applyBorder="1" applyAlignment="1">
      <alignment horizontal="left" wrapText="1"/>
    </xf>
    <xf numFmtId="0" fontId="58" fillId="42" borderId="71" xfId="0" applyFont="1" applyFill="1" applyBorder="1" applyAlignment="1">
      <alignment horizontal="center" wrapText="1"/>
    </xf>
    <xf numFmtId="0" fontId="58" fillId="42" borderId="73" xfId="0" applyFont="1" applyFill="1" applyBorder="1" applyAlignment="1">
      <alignment horizontal="center" wrapText="1"/>
    </xf>
    <xf numFmtId="0" fontId="55" fillId="39" borderId="4" xfId="0" applyFont="1" applyFill="1" applyBorder="1" applyAlignment="1">
      <alignment horizontal="center" vertical="center"/>
    </xf>
    <xf numFmtId="0" fontId="10" fillId="4" borderId="31" xfId="0" applyFont="1" applyFill="1" applyBorder="1" applyAlignment="1">
      <alignment horizontal="center" wrapText="1"/>
    </xf>
    <xf numFmtId="0" fontId="10" fillId="4" borderId="32" xfId="0" applyFont="1" applyFill="1" applyBorder="1" applyAlignment="1">
      <alignment horizontal="center" wrapText="1"/>
    </xf>
    <xf numFmtId="0" fontId="11" fillId="7" borderId="65" xfId="0" applyFont="1" applyFill="1" applyBorder="1" applyAlignment="1">
      <alignment wrapText="1"/>
    </xf>
    <xf numFmtId="0" fontId="11" fillId="7" borderId="66" xfId="0" applyFont="1" applyFill="1" applyBorder="1" applyAlignment="1">
      <alignment wrapText="1"/>
    </xf>
    <xf numFmtId="0" fontId="55" fillId="39" borderId="64" xfId="0" applyFont="1" applyFill="1" applyBorder="1" applyAlignment="1">
      <alignment horizontal="center" vertical="center"/>
    </xf>
    <xf numFmtId="0" fontId="56" fillId="37" borderId="10" xfId="0" applyFont="1" applyFill="1" applyBorder="1" applyAlignment="1">
      <alignment horizontal="center" vertical="center" wrapText="1"/>
    </xf>
    <xf numFmtId="0" fontId="56" fillId="37" borderId="8" xfId="0" applyFont="1" applyFill="1" applyBorder="1" applyAlignment="1">
      <alignment horizontal="center" vertical="center"/>
    </xf>
    <xf numFmtId="0" fontId="55" fillId="37" borderId="18" xfId="0" applyFont="1" applyFill="1" applyBorder="1" applyAlignment="1">
      <alignment horizontal="center" vertical="center" wrapText="1"/>
    </xf>
    <xf numFmtId="0" fontId="26" fillId="5" borderId="61"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1" fillId="5" borderId="62" xfId="0" applyFont="1" applyFill="1" applyBorder="1" applyAlignment="1">
      <alignment horizontal="left" vertical="center" wrapText="1"/>
    </xf>
    <xf numFmtId="0" fontId="21" fillId="38" borderId="62" xfId="0" applyFont="1" applyFill="1" applyBorder="1" applyAlignment="1">
      <alignment horizontal="left" vertical="center" wrapText="1"/>
    </xf>
    <xf numFmtId="0" fontId="55" fillId="37" borderId="8" xfId="0" applyFont="1" applyFill="1" applyBorder="1" applyAlignment="1">
      <alignment horizontal="left" vertical="center"/>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1" fillId="33" borderId="5" xfId="0" applyFont="1" applyFill="1" applyBorder="1" applyAlignment="1">
      <alignment horizontal="center" vertical="center"/>
    </xf>
    <xf numFmtId="0" fontId="1" fillId="33" borderId="0" xfId="0" applyFont="1" applyFill="1" applyAlignment="1">
      <alignment horizontal="center" vertical="center"/>
    </xf>
    <xf numFmtId="0" fontId="45" fillId="4" borderId="8" xfId="0" applyFont="1" applyFill="1" applyBorder="1" applyAlignment="1">
      <alignment horizontal="left" vertical="center"/>
    </xf>
    <xf numFmtId="0" fontId="35" fillId="4" borderId="8" xfId="0" applyFont="1" applyFill="1" applyBorder="1" applyAlignment="1">
      <alignment horizontal="center" vertical="center"/>
    </xf>
    <xf numFmtId="0" fontId="1" fillId="34" borderId="10" xfId="0" applyFont="1" applyFill="1" applyBorder="1" applyAlignment="1">
      <alignment horizontal="center" vertical="center"/>
    </xf>
    <xf numFmtId="0" fontId="1" fillId="34" borderId="11" xfId="0" applyFont="1" applyFill="1" applyBorder="1" applyAlignment="1">
      <alignment horizontal="center" vertical="center"/>
    </xf>
    <xf numFmtId="0" fontId="3" fillId="2" borderId="58" xfId="0" applyFont="1" applyFill="1" applyBorder="1" applyAlignment="1">
      <alignment horizontal="left" vertical="top" wrapText="1"/>
    </xf>
    <xf numFmtId="0" fontId="2" fillId="2" borderId="59" xfId="0" applyFont="1" applyFill="1" applyBorder="1" applyAlignment="1">
      <alignment horizontal="left" vertical="top" wrapText="1"/>
    </xf>
    <xf numFmtId="0" fontId="2" fillId="2" borderId="60" xfId="0" applyFont="1" applyFill="1" applyBorder="1" applyAlignment="1">
      <alignment horizontal="left" vertical="top" wrapText="1"/>
    </xf>
    <xf numFmtId="0" fontId="45" fillId="22" borderId="8" xfId="0" applyFont="1" applyFill="1" applyBorder="1" applyAlignment="1">
      <alignment horizontal="center" vertical="center" wrapText="1"/>
    </xf>
    <xf numFmtId="0" fontId="45" fillId="22" borderId="8" xfId="0" applyFont="1" applyFill="1" applyBorder="1" applyAlignment="1">
      <alignment horizontal="center" vertical="center"/>
    </xf>
    <xf numFmtId="0" fontId="13" fillId="6" borderId="37" xfId="0" applyFont="1" applyFill="1" applyBorder="1" applyAlignment="1">
      <alignment horizontal="left" vertical="center" wrapText="1"/>
    </xf>
    <xf numFmtId="0" fontId="45" fillId="22" borderId="3" xfId="0" applyFont="1" applyFill="1" applyBorder="1" applyAlignment="1">
      <alignment horizontal="left" vertical="center"/>
    </xf>
    <xf numFmtId="0" fontId="14" fillId="0" borderId="37" xfId="0" applyFont="1" applyBorder="1" applyAlignment="1">
      <alignment horizontal="left" vertical="top"/>
    </xf>
    <xf numFmtId="0" fontId="37" fillId="0" borderId="38" xfId="0" applyFont="1" applyBorder="1"/>
    <xf numFmtId="0" fontId="14" fillId="0" borderId="45" xfId="0" applyFont="1" applyBorder="1" applyAlignment="1">
      <alignment horizontal="left" vertical="top"/>
    </xf>
    <xf numFmtId="0" fontId="37" fillId="0" borderId="46" xfId="0" applyFont="1" applyBorder="1"/>
    <xf numFmtId="0" fontId="37" fillId="0" borderId="47" xfId="0" applyFont="1" applyBorder="1"/>
    <xf numFmtId="0" fontId="14" fillId="30" borderId="42" xfId="0" applyFont="1" applyFill="1" applyBorder="1" applyAlignment="1">
      <alignment horizontal="left" vertical="center"/>
    </xf>
    <xf numFmtId="0" fontId="37" fillId="0" borderId="43" xfId="0" applyFont="1" applyBorder="1"/>
    <xf numFmtId="0" fontId="37" fillId="0" borderId="44" xfId="0" applyFont="1" applyBorder="1"/>
    <xf numFmtId="0" fontId="11" fillId="0" borderId="34" xfId="0" applyFont="1" applyBorder="1" applyAlignment="1">
      <alignment horizontal="left" vertical="top"/>
    </xf>
    <xf numFmtId="0" fontId="37" fillId="0" borderId="35" xfId="0" applyFont="1" applyBorder="1"/>
    <xf numFmtId="0" fontId="37" fillId="0" borderId="36" xfId="0" applyFont="1" applyBorder="1"/>
    <xf numFmtId="0" fontId="24" fillId="0" borderId="37" xfId="0" applyFont="1" applyBorder="1" applyAlignment="1">
      <alignment horizontal="left" vertical="top"/>
    </xf>
    <xf numFmtId="0" fontId="11" fillId="0" borderId="37" xfId="0" applyFont="1" applyBorder="1" applyAlignment="1">
      <alignment horizontal="left" vertical="center"/>
    </xf>
    <xf numFmtId="0" fontId="37" fillId="0" borderId="0" xfId="0" applyFont="1"/>
    <xf numFmtId="0" fontId="41" fillId="29" borderId="39" xfId="0" applyFont="1" applyFill="1" applyBorder="1" applyAlignment="1">
      <alignment horizontal="left" vertical="center"/>
    </xf>
    <xf numFmtId="0" fontId="37" fillId="0" borderId="40" xfId="0" applyFont="1" applyBorder="1"/>
    <xf numFmtId="0" fontId="37" fillId="0" borderId="41" xfId="0" applyFont="1" applyBorder="1"/>
    <xf numFmtId="0" fontId="39" fillId="29" borderId="20" xfId="0" applyFont="1" applyFill="1" applyBorder="1" applyAlignment="1">
      <alignment horizontal="center" vertical="center"/>
    </xf>
    <xf numFmtId="0" fontId="2" fillId="6" borderId="24" xfId="0" applyFont="1" applyFill="1" applyBorder="1" applyAlignment="1">
      <alignment horizontal="left" vertical="top" wrapText="1"/>
    </xf>
    <xf numFmtId="0" fontId="2" fillId="6" borderId="0" xfId="0" applyFont="1" applyFill="1" applyAlignment="1">
      <alignment horizontal="left" vertical="top" wrapText="1"/>
    </xf>
    <xf numFmtId="0" fontId="2" fillId="6" borderId="25" xfId="0" applyFont="1" applyFill="1" applyBorder="1" applyAlignment="1">
      <alignment horizontal="left" vertical="top" wrapText="1"/>
    </xf>
    <xf numFmtId="0" fontId="2" fillId="6" borderId="26" xfId="0" applyFont="1" applyFill="1" applyBorder="1" applyAlignment="1">
      <alignment horizontal="left" vertical="top" wrapText="1"/>
    </xf>
    <xf numFmtId="0" fontId="2" fillId="6" borderId="27" xfId="0" applyFont="1" applyFill="1" applyBorder="1" applyAlignment="1">
      <alignment horizontal="left" vertical="top" wrapText="1"/>
    </xf>
    <xf numFmtId="0" fontId="2" fillId="6" borderId="28" xfId="0" applyFont="1" applyFill="1" applyBorder="1" applyAlignment="1">
      <alignment horizontal="left" vertical="top" wrapText="1"/>
    </xf>
    <xf numFmtId="0" fontId="1" fillId="25" borderId="4" xfId="0" applyFont="1" applyFill="1" applyBorder="1" applyAlignment="1">
      <alignment horizontal="center" vertical="center"/>
    </xf>
    <xf numFmtId="0" fontId="1" fillId="25" borderId="2" xfId="0" applyFont="1" applyFill="1" applyBorder="1" applyAlignment="1">
      <alignment horizontal="center" vertical="center"/>
    </xf>
    <xf numFmtId="0" fontId="39" fillId="29" borderId="31" xfId="0" applyFont="1" applyFill="1" applyBorder="1" applyAlignment="1">
      <alignment horizontal="left" vertical="center"/>
    </xf>
    <xf numFmtId="0" fontId="37" fillId="0" borderId="32" xfId="0" applyFont="1" applyBorder="1"/>
    <xf numFmtId="0" fontId="37" fillId="0" borderId="33" xfId="0" applyFont="1" applyBorder="1"/>
    <xf numFmtId="0" fontId="11" fillId="0" borderId="34" xfId="0" applyFont="1" applyBorder="1" applyAlignment="1">
      <alignment horizontal="left" vertical="center"/>
    </xf>
    <xf numFmtId="0" fontId="3" fillId="6" borderId="21"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23" xfId="0" applyFont="1" applyFill="1" applyBorder="1" applyAlignment="1">
      <alignment horizontal="left" vertical="top" wrapText="1"/>
    </xf>
    <xf numFmtId="0" fontId="1" fillId="25" borderId="0" xfId="0" applyFont="1" applyFill="1" applyAlignment="1">
      <alignment horizontal="center" vertical="center"/>
    </xf>
    <xf numFmtId="0" fontId="2" fillId="26" borderId="24" xfId="0" applyFont="1" applyFill="1" applyBorder="1" applyAlignment="1">
      <alignment horizontal="left" vertical="top" wrapText="1"/>
    </xf>
    <xf numFmtId="0" fontId="2" fillId="26" borderId="0" xfId="0" applyFont="1" applyFill="1" applyAlignment="1">
      <alignment horizontal="left" vertical="top" wrapText="1"/>
    </xf>
    <xf numFmtId="0" fontId="2" fillId="26" borderId="25" xfId="0" applyFont="1" applyFill="1" applyBorder="1" applyAlignment="1">
      <alignment horizontal="left" vertical="top" wrapText="1"/>
    </xf>
    <xf numFmtId="0" fontId="10" fillId="24" borderId="10"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35" fillId="24" borderId="8" xfId="0" applyFont="1" applyFill="1" applyBorder="1" applyAlignment="1">
      <alignment horizontal="center" vertical="center" wrapText="1"/>
    </xf>
    <xf numFmtId="0" fontId="1" fillId="24" borderId="8" xfId="0" applyFont="1" applyFill="1" applyBorder="1" applyAlignment="1">
      <alignment horizontal="center" vertical="center"/>
    </xf>
    <xf numFmtId="0" fontId="1" fillId="24"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4" fillId="0" borderId="25" xfId="0" applyFont="1" applyBorder="1"/>
    <xf numFmtId="0" fontId="3" fillId="6" borderId="24" xfId="0" applyFont="1" applyFill="1" applyBorder="1" applyAlignment="1">
      <alignment horizontal="left" vertical="center" wrapText="1"/>
    </xf>
    <xf numFmtId="0" fontId="1" fillId="24" borderId="8" xfId="0" applyFont="1" applyFill="1" applyBorder="1" applyAlignment="1">
      <alignment horizontal="left" vertical="center"/>
    </xf>
    <xf numFmtId="0" fontId="87" fillId="53" borderId="0" xfId="0" applyFont="1" applyFill="1" applyAlignment="1">
      <alignment horizontal="center" vertical="center" wrapText="1"/>
    </xf>
  </cellXfs>
  <cellStyles count="7">
    <cellStyle name="Обычный" xfId="0" builtinId="0"/>
    <cellStyle name="Обычный 15" xfId="5" xr:uid="{4844F944-B534-40F5-9A1B-D3B74CC7CD1E}"/>
    <cellStyle name="Обычный 2" xfId="1" xr:uid="{00000000-0005-0000-0000-000001000000}"/>
    <cellStyle name="Обычный 2 2" xfId="3" xr:uid="{00000000-0005-0000-0000-000002000000}"/>
    <cellStyle name="Обычный 3" xfId="4" xr:uid="{00000000-0005-0000-0000-000003000000}"/>
    <cellStyle name="Обычный 3 2" xfId="6" xr:uid="{C9538487-BA6A-4704-BCB0-031CBFF25416}"/>
    <cellStyle name="Обычный 4" xfId="2" xr:uid="{00000000-0005-0000-0000-000004000000}"/>
  </cellStyles>
  <dxfs count="6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rgb="FF083C92"/>
      </font>
      <fill>
        <patternFill patternType="solid">
          <fgColor rgb="FFD9E6FC"/>
          <bgColor rgb="FFD9E6FC"/>
        </patternFill>
      </fill>
    </dxf>
    <dxf>
      <font>
        <color rgb="FFC00000"/>
      </font>
      <fill>
        <patternFill>
          <bgColor rgb="FFFFABAB"/>
        </patternFill>
      </fill>
    </dxf>
    <dxf>
      <font>
        <color rgb="FFC00000"/>
      </font>
      <fill>
        <patternFill>
          <bgColor rgb="FFFFABAB"/>
        </patternFill>
      </fill>
    </dxf>
    <dxf>
      <font>
        <color rgb="FFC00000"/>
      </font>
      <fill>
        <patternFill>
          <bgColor rgb="FFFFABAB"/>
        </patternFill>
      </fill>
    </dxf>
    <dxf>
      <font>
        <color rgb="FFC00000"/>
      </font>
      <fill>
        <patternFill>
          <bgColor rgb="FFFFABAB"/>
        </patternFill>
      </fill>
    </dxf>
    <dxf>
      <font>
        <color rgb="FF9C0006"/>
      </font>
      <fill>
        <patternFill>
          <bgColor rgb="FFFFC7CE"/>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rgb="FFC00000"/>
      </font>
      <fill>
        <patternFill>
          <bgColor rgb="FFFFABAB"/>
        </patternFill>
      </fill>
    </dxf>
    <dxf>
      <font>
        <color rgb="FF9C0006"/>
      </font>
      <fill>
        <patternFill>
          <bgColor rgb="FFFFC7CE"/>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16384" width="9.109375" hidden="1"/>
  </cols>
  <sheetData>
    <row r="1" spans="1:7" ht="82.8" customHeight="1" x14ac:dyDescent="0.3">
      <c r="A1" s="837" t="s">
        <v>1008</v>
      </c>
      <c r="B1" s="837"/>
      <c r="C1" s="837"/>
      <c r="D1" s="837"/>
      <c r="E1" s="837"/>
      <c r="F1" s="837"/>
      <c r="G1" s="837"/>
    </row>
    <row r="2" spans="1:7" ht="21" x14ac:dyDescent="0.3">
      <c r="A2" s="29" t="s">
        <v>46</v>
      </c>
      <c r="B2" s="28" t="s">
        <v>47</v>
      </c>
      <c r="C2" s="583" t="s">
        <v>83</v>
      </c>
      <c r="D2" s="583"/>
      <c r="E2" s="583"/>
      <c r="F2" s="583"/>
      <c r="G2" s="583"/>
    </row>
    <row r="3" spans="1:7" ht="18" x14ac:dyDescent="0.35">
      <c r="A3" s="584" t="s">
        <v>48</v>
      </c>
      <c r="B3" s="585"/>
      <c r="C3" s="586">
        <f>D29</f>
        <v>12</v>
      </c>
      <c r="D3" s="586"/>
      <c r="E3" s="586"/>
      <c r="F3" s="586"/>
      <c r="G3" s="586"/>
    </row>
    <row r="4" spans="1:7" ht="50.25" customHeight="1" x14ac:dyDescent="0.3">
      <c r="A4" s="587" t="s">
        <v>49</v>
      </c>
      <c r="B4" s="588"/>
      <c r="C4" s="589" t="s">
        <v>1007</v>
      </c>
      <c r="D4" s="589"/>
      <c r="E4" s="589"/>
      <c r="F4" s="589"/>
      <c r="G4" s="589"/>
    </row>
    <row r="5" spans="1:7" ht="14.4" x14ac:dyDescent="0.3">
      <c r="A5" s="581" t="s">
        <v>13</v>
      </c>
      <c r="B5" s="582"/>
      <c r="C5" s="582"/>
      <c r="D5" s="582"/>
      <c r="E5" s="582"/>
      <c r="F5" s="582"/>
      <c r="G5" s="582"/>
    </row>
    <row r="6" spans="1:7" ht="14.4" x14ac:dyDescent="0.3">
      <c r="A6" s="579" t="s">
        <v>50</v>
      </c>
      <c r="B6" s="580"/>
      <c r="C6" s="580"/>
      <c r="D6" s="580"/>
      <c r="E6" s="580"/>
      <c r="F6" s="580"/>
      <c r="G6" s="580"/>
    </row>
    <row r="7" spans="1:7" ht="14.4" x14ac:dyDescent="0.3">
      <c r="A7" s="579" t="s">
        <v>51</v>
      </c>
      <c r="B7" s="580"/>
      <c r="C7" s="580"/>
      <c r="D7" s="580"/>
      <c r="E7" s="580"/>
      <c r="F7" s="580"/>
      <c r="G7" s="580"/>
    </row>
    <row r="8" spans="1:7" ht="14.4" x14ac:dyDescent="0.3">
      <c r="A8" s="579" t="s">
        <v>52</v>
      </c>
      <c r="B8" s="580"/>
      <c r="C8" s="580"/>
      <c r="D8" s="580"/>
      <c r="E8" s="580"/>
      <c r="F8" s="580"/>
      <c r="G8" s="580"/>
    </row>
    <row r="9" spans="1:7" ht="14.4" x14ac:dyDescent="0.3">
      <c r="A9" s="579" t="s">
        <v>53</v>
      </c>
      <c r="B9" s="580"/>
      <c r="C9" s="580"/>
      <c r="D9" s="580"/>
      <c r="E9" s="580"/>
      <c r="F9" s="580"/>
      <c r="G9" s="580"/>
    </row>
    <row r="10" spans="1:7" ht="14.4" x14ac:dyDescent="0.3">
      <c r="A10" s="579" t="s">
        <v>54</v>
      </c>
      <c r="B10" s="580"/>
      <c r="C10" s="580"/>
      <c r="D10" s="580"/>
      <c r="E10" s="580"/>
      <c r="F10" s="580"/>
      <c r="G10" s="580"/>
    </row>
    <row r="11" spans="1:7" ht="14.4" x14ac:dyDescent="0.3">
      <c r="A11" s="579" t="s">
        <v>55</v>
      </c>
      <c r="B11" s="580"/>
      <c r="C11" s="580"/>
      <c r="D11" s="580"/>
      <c r="E11" s="580"/>
      <c r="F11" s="580"/>
      <c r="G11" s="580"/>
    </row>
    <row r="12" spans="1:7" ht="14.4" x14ac:dyDescent="0.3">
      <c r="A12" s="579" t="s">
        <v>56</v>
      </c>
      <c r="B12" s="580"/>
      <c r="C12" s="580"/>
      <c r="D12" s="580"/>
      <c r="E12" s="580"/>
      <c r="F12" s="580"/>
      <c r="G12" s="580"/>
    </row>
    <row r="13" spans="1:7" ht="14.4" x14ac:dyDescent="0.3">
      <c r="A13" s="594" t="s">
        <v>19</v>
      </c>
      <c r="B13" s="595"/>
      <c r="C13" s="595"/>
      <c r="D13" s="595"/>
      <c r="E13" s="595"/>
      <c r="F13" s="595"/>
      <c r="G13" s="595"/>
    </row>
    <row r="14" spans="1:7" ht="17.399999999999999" x14ac:dyDescent="0.3">
      <c r="A14" s="596" t="s">
        <v>12</v>
      </c>
      <c r="B14" s="597"/>
      <c r="C14" s="597"/>
      <c r="D14" s="597"/>
      <c r="E14" s="593"/>
      <c r="F14" s="593"/>
      <c r="G14" s="597"/>
    </row>
    <row r="15" spans="1:7" s="36" customFormat="1" ht="46.8" x14ac:dyDescent="0.3">
      <c r="A15" s="34" t="s">
        <v>0</v>
      </c>
      <c r="B15" s="34" t="s">
        <v>1</v>
      </c>
      <c r="C15" s="33" t="s">
        <v>10</v>
      </c>
      <c r="D15" s="33" t="s">
        <v>2</v>
      </c>
      <c r="E15" s="41"/>
      <c r="F15" s="42"/>
      <c r="G15" s="37" t="s">
        <v>57</v>
      </c>
    </row>
    <row r="16" spans="1:7" ht="31.2" x14ac:dyDescent="0.3">
      <c r="A16" s="58">
        <v>1</v>
      </c>
      <c r="B16" s="13" t="s">
        <v>748</v>
      </c>
      <c r="C16" s="57" t="s">
        <v>16</v>
      </c>
      <c r="D16" s="15" t="s">
        <v>7</v>
      </c>
      <c r="E16" s="45"/>
      <c r="F16" s="46"/>
      <c r="G16" s="27">
        <v>1</v>
      </c>
    </row>
    <row r="17" spans="1:7" ht="31.2" x14ac:dyDescent="0.3">
      <c r="A17" s="58">
        <v>2</v>
      </c>
      <c r="B17" s="13" t="s">
        <v>269</v>
      </c>
      <c r="C17" s="57" t="s">
        <v>16</v>
      </c>
      <c r="D17" s="15" t="s">
        <v>11</v>
      </c>
      <c r="E17" s="45"/>
      <c r="F17" s="46"/>
      <c r="G17" s="27">
        <v>1</v>
      </c>
    </row>
    <row r="18" spans="1:7" ht="31.2" x14ac:dyDescent="0.3">
      <c r="A18" s="58">
        <v>3</v>
      </c>
      <c r="B18" s="13" t="s">
        <v>599</v>
      </c>
      <c r="C18" s="57" t="s">
        <v>16</v>
      </c>
      <c r="D18" s="15" t="s">
        <v>7</v>
      </c>
      <c r="E18" s="45"/>
      <c r="F18" s="46"/>
      <c r="G18" s="27">
        <v>1</v>
      </c>
    </row>
    <row r="19" spans="1:7" ht="31.2" x14ac:dyDescent="0.3">
      <c r="A19" s="58">
        <v>4</v>
      </c>
      <c r="B19" s="13" t="s">
        <v>991</v>
      </c>
      <c r="C19" s="57" t="s">
        <v>16</v>
      </c>
      <c r="D19" s="15" t="s">
        <v>7</v>
      </c>
      <c r="E19" s="45"/>
      <c r="F19" s="46"/>
      <c r="G19" s="27">
        <v>1</v>
      </c>
    </row>
    <row r="20" spans="1:7" ht="31.2" x14ac:dyDescent="0.3">
      <c r="A20" s="58">
        <v>5</v>
      </c>
      <c r="B20" s="13" t="s">
        <v>990</v>
      </c>
      <c r="C20" s="57" t="s">
        <v>16</v>
      </c>
      <c r="D20" s="15" t="s">
        <v>7</v>
      </c>
      <c r="E20" s="45"/>
      <c r="F20" s="46"/>
      <c r="G20" s="27">
        <v>1</v>
      </c>
    </row>
    <row r="21" spans="1:7" ht="31.2" x14ac:dyDescent="0.3">
      <c r="A21" s="58">
        <v>6</v>
      </c>
      <c r="B21" s="13" t="s">
        <v>384</v>
      </c>
      <c r="C21" s="57" t="s">
        <v>16</v>
      </c>
      <c r="D21" s="15" t="s">
        <v>7</v>
      </c>
      <c r="E21" s="45"/>
      <c r="F21" s="46"/>
      <c r="G21" s="27">
        <v>1</v>
      </c>
    </row>
    <row r="22" spans="1:7" ht="31.2" x14ac:dyDescent="0.3">
      <c r="A22" s="58">
        <v>7</v>
      </c>
      <c r="B22" s="13" t="s">
        <v>994</v>
      </c>
      <c r="C22" s="57" t="s">
        <v>16</v>
      </c>
      <c r="D22" s="15" t="s">
        <v>7</v>
      </c>
      <c r="E22" s="45"/>
      <c r="F22" s="46"/>
      <c r="G22" s="27">
        <v>1</v>
      </c>
    </row>
    <row r="23" spans="1:7" ht="31.2" x14ac:dyDescent="0.3">
      <c r="A23" s="58">
        <v>8</v>
      </c>
      <c r="B23" s="13" t="s">
        <v>720</v>
      </c>
      <c r="C23" s="57" t="s">
        <v>16</v>
      </c>
      <c r="D23" s="15" t="s">
        <v>7</v>
      </c>
      <c r="E23" s="45"/>
      <c r="F23" s="46"/>
      <c r="G23" s="27">
        <v>1</v>
      </c>
    </row>
    <row r="24" spans="1:7" ht="31.2" x14ac:dyDescent="0.3">
      <c r="A24" s="58">
        <v>9</v>
      </c>
      <c r="B24" s="13" t="s">
        <v>35</v>
      </c>
      <c r="C24" s="57" t="s">
        <v>16</v>
      </c>
      <c r="D24" s="15" t="s">
        <v>7</v>
      </c>
      <c r="E24" s="45"/>
      <c r="F24" s="46"/>
      <c r="G24" s="27">
        <v>1</v>
      </c>
    </row>
    <row r="25" spans="1:7" ht="31.2" x14ac:dyDescent="0.3">
      <c r="A25" s="58">
        <v>10</v>
      </c>
      <c r="B25" s="13" t="s">
        <v>473</v>
      </c>
      <c r="C25" s="57" t="s">
        <v>16</v>
      </c>
      <c r="D25" s="15" t="s">
        <v>11</v>
      </c>
      <c r="E25" s="45"/>
      <c r="F25" s="46"/>
      <c r="G25" s="27">
        <v>1</v>
      </c>
    </row>
    <row r="26" spans="1:7" s="36" customFormat="1" ht="31.2" x14ac:dyDescent="0.3">
      <c r="A26" s="58">
        <v>11</v>
      </c>
      <c r="B26" s="16" t="s">
        <v>65</v>
      </c>
      <c r="C26" s="57" t="s">
        <v>16</v>
      </c>
      <c r="D26" s="15" t="s">
        <v>7</v>
      </c>
      <c r="E26" s="45"/>
      <c r="F26" s="46"/>
      <c r="G26" s="27">
        <v>1</v>
      </c>
    </row>
    <row r="27" spans="1:7" s="36" customFormat="1" ht="31.2" x14ac:dyDescent="0.3">
      <c r="A27" s="58">
        <v>12</v>
      </c>
      <c r="B27" s="16" t="s">
        <v>64</v>
      </c>
      <c r="C27" s="57" t="s">
        <v>16</v>
      </c>
      <c r="D27" s="15" t="s">
        <v>7</v>
      </c>
      <c r="E27" s="45"/>
      <c r="F27" s="46"/>
      <c r="G27" s="27">
        <v>1</v>
      </c>
    </row>
    <row r="28" spans="1:7" ht="17.399999999999999" x14ac:dyDescent="0.3">
      <c r="A28" s="601" t="s">
        <v>76</v>
      </c>
      <c r="B28" s="602"/>
      <c r="C28" s="602"/>
      <c r="D28" s="603">
        <v>1</v>
      </c>
      <c r="E28" s="603"/>
      <c r="F28" s="603"/>
      <c r="G28" s="603"/>
    </row>
    <row r="29" spans="1:7" x14ac:dyDescent="0.3">
      <c r="A29" s="598" t="s">
        <v>17</v>
      </c>
      <c r="B29" s="599"/>
      <c r="C29" s="599"/>
      <c r="D29" s="600">
        <v>12</v>
      </c>
      <c r="E29" s="600"/>
      <c r="F29" s="600"/>
      <c r="G29" s="600"/>
    </row>
    <row r="30" spans="1:7" s="36" customFormat="1" ht="46.8" x14ac:dyDescent="0.3">
      <c r="A30" s="34" t="s">
        <v>0</v>
      </c>
      <c r="B30" s="34" t="s">
        <v>1</v>
      </c>
      <c r="C30" s="34" t="s">
        <v>10</v>
      </c>
      <c r="D30" s="34" t="s">
        <v>2</v>
      </c>
      <c r="E30" s="34" t="s">
        <v>58</v>
      </c>
      <c r="F30" s="34" t="s">
        <v>59</v>
      </c>
      <c r="G30" s="34" t="s">
        <v>57</v>
      </c>
    </row>
    <row r="31" spans="1:7" s="36" customFormat="1" ht="93.6" x14ac:dyDescent="0.3">
      <c r="A31" s="55">
        <v>1</v>
      </c>
      <c r="B31" s="16" t="s">
        <v>43</v>
      </c>
      <c r="C31" s="30" t="s">
        <v>71</v>
      </c>
      <c r="D31" s="21" t="s">
        <v>5</v>
      </c>
      <c r="E31" s="39">
        <v>1</v>
      </c>
      <c r="F31" s="39" t="s">
        <v>60</v>
      </c>
      <c r="G31" s="39">
        <f>$D$29*E31/IF(F31="на 1 р.м.",1,IF(F31="на 2 р.м.",2,#VALUE!))</f>
        <v>12</v>
      </c>
    </row>
    <row r="32" spans="1:7" s="36" customFormat="1" ht="46.8" x14ac:dyDescent="0.3">
      <c r="A32" s="55">
        <v>2</v>
      </c>
      <c r="B32" s="13" t="s">
        <v>970</v>
      </c>
      <c r="C32" s="14" t="s">
        <v>75</v>
      </c>
      <c r="D32" s="21" t="s">
        <v>18</v>
      </c>
      <c r="E32" s="39">
        <v>1</v>
      </c>
      <c r="F32" s="39" t="s">
        <v>60</v>
      </c>
      <c r="G32" s="39">
        <f>$D$29*E32/IF(F32="на 1 р.м.",1,IF(F32="на 2 р.м.",2,#VALUE!))</f>
        <v>12</v>
      </c>
    </row>
    <row r="33" spans="1:7" s="36" customFormat="1" ht="31.2" x14ac:dyDescent="0.3">
      <c r="A33" s="56">
        <v>3</v>
      </c>
      <c r="B33" s="63" t="s">
        <v>61</v>
      </c>
      <c r="C33" s="20" t="s">
        <v>16</v>
      </c>
      <c r="D33" s="21" t="s">
        <v>7</v>
      </c>
      <c r="E33" s="39">
        <v>1</v>
      </c>
      <c r="F33" s="39" t="s">
        <v>60</v>
      </c>
      <c r="G33" s="39">
        <f>$D$29*E33/IF(F33="на 1 р.м.",1,IF(F33="на 2 р.м.",2,#VALUE!))</f>
        <v>12</v>
      </c>
    </row>
    <row r="34" spans="1:7" s="36" customFormat="1" ht="31.2" x14ac:dyDescent="0.3">
      <c r="A34" s="55">
        <v>4</v>
      </c>
      <c r="B34" s="69" t="s">
        <v>62</v>
      </c>
      <c r="C34" s="20" t="s">
        <v>16</v>
      </c>
      <c r="D34" s="21" t="s">
        <v>7</v>
      </c>
      <c r="E34" s="39">
        <v>1</v>
      </c>
      <c r="F34" s="39" t="s">
        <v>60</v>
      </c>
      <c r="G34" s="39">
        <f>$D$29*E34/IF(F34="на 1 р.м.",1,IF(F34="на 2 р.м.",2,#VALUE!))</f>
        <v>12</v>
      </c>
    </row>
    <row r="35" spans="1:7" ht="17.399999999999999" x14ac:dyDescent="0.3">
      <c r="A35" s="590" t="s">
        <v>15</v>
      </c>
      <c r="B35" s="591"/>
      <c r="C35" s="591"/>
      <c r="D35" s="591"/>
      <c r="E35" s="592"/>
      <c r="F35" s="592"/>
      <c r="G35" s="591"/>
    </row>
    <row r="36" spans="1:7" s="36" customFormat="1" ht="46.8" x14ac:dyDescent="0.3">
      <c r="A36" s="34" t="s">
        <v>0</v>
      </c>
      <c r="B36" s="34" t="s">
        <v>1</v>
      </c>
      <c r="C36" s="33" t="s">
        <v>10</v>
      </c>
      <c r="D36" s="33" t="s">
        <v>2</v>
      </c>
      <c r="E36" s="41"/>
      <c r="F36" s="42"/>
      <c r="G36" s="37" t="s">
        <v>57</v>
      </c>
    </row>
    <row r="37" spans="1:7" s="36" customFormat="1" ht="31.2" x14ac:dyDescent="0.3">
      <c r="A37" s="58">
        <v>1</v>
      </c>
      <c r="B37" s="16" t="s">
        <v>41</v>
      </c>
      <c r="C37" s="30" t="s">
        <v>16</v>
      </c>
      <c r="D37" s="26" t="s">
        <v>5</v>
      </c>
      <c r="E37" s="45"/>
      <c r="F37" s="46"/>
      <c r="G37" s="27">
        <v>1</v>
      </c>
    </row>
    <row r="38" spans="1:7" s="36" customFormat="1" ht="31.2" x14ac:dyDescent="0.3">
      <c r="A38" s="58">
        <v>2</v>
      </c>
      <c r="B38" s="16" t="s">
        <v>43</v>
      </c>
      <c r="C38" s="14" t="s">
        <v>16</v>
      </c>
      <c r="D38" s="26" t="s">
        <v>5</v>
      </c>
      <c r="E38" s="45"/>
      <c r="F38" s="46"/>
      <c r="G38" s="27">
        <v>1</v>
      </c>
    </row>
    <row r="39" spans="1:7" s="36" customFormat="1" ht="31.2" x14ac:dyDescent="0.3">
      <c r="A39" s="58">
        <v>3</v>
      </c>
      <c r="B39" s="507" t="s">
        <v>28</v>
      </c>
      <c r="C39" s="30" t="s">
        <v>16</v>
      </c>
      <c r="D39" s="26" t="s">
        <v>5</v>
      </c>
      <c r="E39" s="45"/>
      <c r="F39" s="46"/>
      <c r="G39" s="27">
        <v>1</v>
      </c>
    </row>
    <row r="40" spans="1:7" s="36" customFormat="1" ht="46.8" x14ac:dyDescent="0.3">
      <c r="A40" s="58">
        <v>4</v>
      </c>
      <c r="B40" s="13" t="s">
        <v>970</v>
      </c>
      <c r="C40" s="14" t="s">
        <v>75</v>
      </c>
      <c r="D40" s="26" t="s">
        <v>18</v>
      </c>
      <c r="E40" s="43"/>
      <c r="F40" s="44"/>
      <c r="G40" s="27">
        <v>1</v>
      </c>
    </row>
    <row r="41" spans="1:7" s="36" customFormat="1" ht="31.2" x14ac:dyDescent="0.3">
      <c r="A41" s="58">
        <v>5</v>
      </c>
      <c r="B41" s="509" t="s">
        <v>42</v>
      </c>
      <c r="C41" s="575" t="s">
        <v>16</v>
      </c>
      <c r="D41" s="572" t="s">
        <v>7</v>
      </c>
      <c r="E41" s="43"/>
      <c r="F41" s="44"/>
      <c r="G41" s="38">
        <v>1</v>
      </c>
    </row>
    <row r="42" spans="1:7" s="36" customFormat="1" ht="31.2" x14ac:dyDescent="0.3">
      <c r="A42" s="58">
        <v>6</v>
      </c>
      <c r="B42" s="13" t="s">
        <v>24</v>
      </c>
      <c r="C42" s="14" t="s">
        <v>16</v>
      </c>
      <c r="D42" s="26" t="s">
        <v>7</v>
      </c>
      <c r="E42" s="573"/>
      <c r="F42" s="574"/>
      <c r="G42" s="38">
        <v>1</v>
      </c>
    </row>
    <row r="43" spans="1:7" ht="17.399999999999999" x14ac:dyDescent="0.3">
      <c r="A43" s="590" t="s">
        <v>14</v>
      </c>
      <c r="B43" s="591"/>
      <c r="C43" s="591"/>
      <c r="D43" s="591"/>
      <c r="E43" s="593"/>
      <c r="F43" s="593"/>
      <c r="G43" s="591"/>
    </row>
    <row r="44" spans="1:7" s="36" customFormat="1" ht="46.8" x14ac:dyDescent="0.3">
      <c r="A44" s="34" t="s">
        <v>0</v>
      </c>
      <c r="B44" s="34" t="s">
        <v>1</v>
      </c>
      <c r="C44" s="33" t="s">
        <v>10</v>
      </c>
      <c r="D44" s="33" t="s">
        <v>2</v>
      </c>
      <c r="E44" s="41"/>
      <c r="F44" s="42"/>
      <c r="G44" s="37" t="s">
        <v>57</v>
      </c>
    </row>
    <row r="45" spans="1:7" s="36" customFormat="1" ht="31.2" x14ac:dyDescent="0.3">
      <c r="A45" s="58">
        <v>1</v>
      </c>
      <c r="B45" s="16" t="s">
        <v>20</v>
      </c>
      <c r="C45" s="30" t="s">
        <v>16</v>
      </c>
      <c r="D45" s="35" t="s">
        <v>9</v>
      </c>
      <c r="E45" s="43"/>
      <c r="F45" s="44"/>
      <c r="G45" s="40">
        <v>1</v>
      </c>
    </row>
    <row r="46" spans="1:7" s="36" customFormat="1" ht="31.2" x14ac:dyDescent="0.3">
      <c r="A46" s="58">
        <v>2</v>
      </c>
      <c r="B46" s="13" t="s">
        <v>23</v>
      </c>
      <c r="C46" s="30" t="s">
        <v>16</v>
      </c>
      <c r="D46" s="35" t="s">
        <v>9</v>
      </c>
      <c r="E46" s="43"/>
      <c r="F46" s="44"/>
      <c r="G46" s="40">
        <v>1</v>
      </c>
    </row>
    <row r="47" spans="1:7" s="36" customFormat="1" ht="31.2" x14ac:dyDescent="0.3">
      <c r="A47" s="58">
        <v>3</v>
      </c>
      <c r="B47" s="31" t="s">
        <v>36</v>
      </c>
      <c r="C47" s="30" t="s">
        <v>16</v>
      </c>
      <c r="D47" s="26" t="s">
        <v>32</v>
      </c>
      <c r="E47" s="43"/>
      <c r="F47" s="44"/>
      <c r="G47" s="27">
        <f>$C$3</f>
        <v>12</v>
      </c>
    </row>
    <row r="48" spans="1:7" s="36" customFormat="1" ht="31.2" x14ac:dyDescent="0.3">
      <c r="A48" s="58">
        <v>4</v>
      </c>
      <c r="B48" s="16" t="s">
        <v>21</v>
      </c>
      <c r="C48" s="30" t="s">
        <v>16</v>
      </c>
      <c r="D48" s="35" t="s">
        <v>9</v>
      </c>
      <c r="E48" s="47"/>
      <c r="F48" s="48"/>
      <c r="G48" s="40">
        <v>1</v>
      </c>
    </row>
    <row r="49" spans="1:7" s="36" customFormat="1" ht="31.2" x14ac:dyDescent="0.3">
      <c r="A49" s="58">
        <v>5</v>
      </c>
      <c r="B49" s="32" t="s">
        <v>40</v>
      </c>
      <c r="C49" s="30" t="s">
        <v>16</v>
      </c>
      <c r="D49" s="26" t="s">
        <v>32</v>
      </c>
      <c r="E49" s="47"/>
      <c r="F49" s="48"/>
      <c r="G49" s="27">
        <f>$C$3</f>
        <v>12</v>
      </c>
    </row>
    <row r="50" spans="1:7" s="36" customFormat="1" ht="31.2" x14ac:dyDescent="0.3">
      <c r="A50" s="58">
        <v>6</v>
      </c>
      <c r="B50" s="13" t="s">
        <v>22</v>
      </c>
      <c r="C50" s="30" t="s">
        <v>16</v>
      </c>
      <c r="D50" s="35" t="s">
        <v>9</v>
      </c>
      <c r="E50" s="49"/>
      <c r="F50" s="50"/>
      <c r="G50" s="40">
        <v>1</v>
      </c>
    </row>
  </sheetData>
  <sortState xmlns:xlrd2="http://schemas.microsoft.com/office/spreadsheetml/2017/richdata2" ref="B37:G42">
    <sortCondition ref="B37:B42"/>
  </sortState>
  <mergeCells count="22">
    <mergeCell ref="A1:G1"/>
    <mergeCell ref="A35:G35"/>
    <mergeCell ref="A43:G43"/>
    <mergeCell ref="A13:G13"/>
    <mergeCell ref="A14:G14"/>
    <mergeCell ref="A29:C29"/>
    <mergeCell ref="D29:G29"/>
    <mergeCell ref="A28:C28"/>
    <mergeCell ref="D28:G2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31:F34" xr:uid="{860AB650-7BE1-4DA1-902C-ACE91A8B4EA4}">
      <formula1>"на 1 р.м.,на 2 р.м."</formula1>
    </dataValidation>
    <dataValidation allowBlank="1" showErrorMessage="1" sqref="D28 C2:C15 B2:B25 B2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D45:D1048576 D31:D35 D3 D16:D27 D37:D43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5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5" t="s">
        <v>57</v>
      </c>
    </row>
    <row r="2" spans="1:5" ht="21" x14ac:dyDescent="0.3">
      <c r="A2" s="604" t="s">
        <v>7</v>
      </c>
      <c r="B2" s="604"/>
      <c r="C2" s="604"/>
      <c r="D2" s="604"/>
      <c r="E2" s="604"/>
    </row>
    <row r="3" spans="1:5" s="36" customFormat="1" ht="31.2" x14ac:dyDescent="0.3">
      <c r="A3" s="56">
        <v>1</v>
      </c>
      <c r="B3" s="13" t="s">
        <v>987</v>
      </c>
      <c r="C3" s="30" t="s">
        <v>16</v>
      </c>
      <c r="D3" s="15" t="s">
        <v>7</v>
      </c>
      <c r="E3" s="578">
        <v>1</v>
      </c>
    </row>
    <row r="4" spans="1:5" s="36" customFormat="1" ht="31.2" x14ac:dyDescent="0.3">
      <c r="A4" s="56">
        <v>2</v>
      </c>
      <c r="B4" s="16" t="s">
        <v>31</v>
      </c>
      <c r="C4" s="30" t="s">
        <v>16</v>
      </c>
      <c r="D4" s="15" t="s">
        <v>7</v>
      </c>
      <c r="E4" s="60">
        <v>1</v>
      </c>
    </row>
    <row r="5" spans="1:5" s="36" customFormat="1" ht="31.2" x14ac:dyDescent="0.3">
      <c r="A5" s="55">
        <v>3</v>
      </c>
      <c r="B5" s="16" t="s">
        <v>30</v>
      </c>
      <c r="C5" s="30" t="s">
        <v>16</v>
      </c>
      <c r="D5" s="15" t="s">
        <v>7</v>
      </c>
      <c r="E5" s="60">
        <v>1</v>
      </c>
    </row>
    <row r="6" spans="1:5" s="36" customFormat="1" ht="31.2" x14ac:dyDescent="0.3">
      <c r="A6" s="56">
        <v>4</v>
      </c>
      <c r="B6" s="13" t="s">
        <v>151</v>
      </c>
      <c r="C6" s="30" t="s">
        <v>16</v>
      </c>
      <c r="D6" s="15" t="s">
        <v>7</v>
      </c>
      <c r="E6" s="578">
        <v>1</v>
      </c>
    </row>
    <row r="7" spans="1:5" s="36" customFormat="1" ht="31.2" x14ac:dyDescent="0.3">
      <c r="A7" s="56">
        <v>5</v>
      </c>
      <c r="B7" s="13" t="s">
        <v>431</v>
      </c>
      <c r="C7" s="30" t="s">
        <v>16</v>
      </c>
      <c r="D7" s="15" t="s">
        <v>7</v>
      </c>
      <c r="E7" s="578">
        <v>1</v>
      </c>
    </row>
    <row r="8" spans="1:5" ht="31.2" x14ac:dyDescent="0.3">
      <c r="A8" s="56">
        <v>6</v>
      </c>
      <c r="B8" s="13" t="s">
        <v>681</v>
      </c>
      <c r="C8" s="30" t="s">
        <v>16</v>
      </c>
      <c r="D8" s="15" t="s">
        <v>7</v>
      </c>
      <c r="E8" s="578">
        <v>1</v>
      </c>
    </row>
    <row r="9" spans="1:5" ht="31.2" x14ac:dyDescent="0.3">
      <c r="A9" s="56">
        <v>7</v>
      </c>
      <c r="B9" s="59" t="s">
        <v>70</v>
      </c>
      <c r="C9" s="30" t="s">
        <v>16</v>
      </c>
      <c r="D9" s="15" t="s">
        <v>7</v>
      </c>
      <c r="E9" s="578">
        <v>1</v>
      </c>
    </row>
    <row r="10" spans="1:5" ht="31.2" x14ac:dyDescent="0.3">
      <c r="A10" s="56">
        <v>8</v>
      </c>
      <c r="B10" s="13" t="s">
        <v>850</v>
      </c>
      <c r="C10" s="30" t="s">
        <v>16</v>
      </c>
      <c r="D10" s="15" t="s">
        <v>7</v>
      </c>
      <c r="E10" s="578">
        <v>1</v>
      </c>
    </row>
    <row r="11" spans="1:5" ht="31.2" x14ac:dyDescent="0.3">
      <c r="A11" s="56">
        <v>9</v>
      </c>
      <c r="B11" s="13" t="s">
        <v>412</v>
      </c>
      <c r="C11" s="30" t="s">
        <v>16</v>
      </c>
      <c r="D11" s="15" t="s">
        <v>7</v>
      </c>
      <c r="E11" s="578">
        <v>1</v>
      </c>
    </row>
    <row r="12" spans="1:5" ht="31.2" x14ac:dyDescent="0.3">
      <c r="A12" s="56">
        <v>10</v>
      </c>
      <c r="B12" s="61" t="s">
        <v>39</v>
      </c>
      <c r="C12" s="30" t="s">
        <v>16</v>
      </c>
      <c r="D12" s="15" t="s">
        <v>7</v>
      </c>
      <c r="E12" s="60">
        <v>1</v>
      </c>
    </row>
    <row r="13" spans="1:5" ht="31.2" x14ac:dyDescent="0.3">
      <c r="A13" s="56">
        <v>11</v>
      </c>
      <c r="B13" s="13" t="s">
        <v>596</v>
      </c>
      <c r="C13" s="30" t="s">
        <v>16</v>
      </c>
      <c r="D13" s="15" t="s">
        <v>7</v>
      </c>
      <c r="E13" s="578">
        <v>1</v>
      </c>
    </row>
    <row r="14" spans="1:5" ht="31.2" x14ac:dyDescent="0.3">
      <c r="A14" s="56">
        <v>12</v>
      </c>
      <c r="B14" s="13" t="s">
        <v>995</v>
      </c>
      <c r="C14" s="30" t="s">
        <v>16</v>
      </c>
      <c r="D14" s="15" t="s">
        <v>7</v>
      </c>
      <c r="E14" s="578">
        <v>1</v>
      </c>
    </row>
    <row r="15" spans="1:5" ht="31.2" x14ac:dyDescent="0.3">
      <c r="A15" s="56">
        <v>13</v>
      </c>
      <c r="B15" s="13" t="s">
        <v>992</v>
      </c>
      <c r="C15" s="30" t="s">
        <v>16</v>
      </c>
      <c r="D15" s="15" t="s">
        <v>7</v>
      </c>
      <c r="E15" s="578">
        <v>1</v>
      </c>
    </row>
    <row r="16" spans="1:5" ht="31.2" x14ac:dyDescent="0.3">
      <c r="A16" s="56">
        <v>14</v>
      </c>
      <c r="B16" s="13" t="s">
        <v>790</v>
      </c>
      <c r="C16" s="30" t="s">
        <v>16</v>
      </c>
      <c r="D16" s="15" t="s">
        <v>7</v>
      </c>
      <c r="E16" s="578">
        <v>1</v>
      </c>
    </row>
    <row r="17" spans="1:5" ht="31.2" x14ac:dyDescent="0.3">
      <c r="A17" s="56">
        <v>15</v>
      </c>
      <c r="B17" s="13" t="s">
        <v>986</v>
      </c>
      <c r="C17" s="30" t="s">
        <v>16</v>
      </c>
      <c r="D17" s="15" t="s">
        <v>7</v>
      </c>
      <c r="E17" s="578">
        <v>1</v>
      </c>
    </row>
    <row r="18" spans="1:5" ht="31.2" x14ac:dyDescent="0.3">
      <c r="A18" s="56">
        <v>16</v>
      </c>
      <c r="B18" s="62" t="s">
        <v>35</v>
      </c>
      <c r="C18" s="30" t="s">
        <v>16</v>
      </c>
      <c r="D18" s="15" t="s">
        <v>7</v>
      </c>
      <c r="E18" s="578">
        <v>1</v>
      </c>
    </row>
    <row r="19" spans="1:5" ht="31.2" x14ac:dyDescent="0.3">
      <c r="A19" s="56">
        <v>17</v>
      </c>
      <c r="B19" s="13" t="s">
        <v>963</v>
      </c>
      <c r="C19" s="30" t="s">
        <v>16</v>
      </c>
      <c r="D19" s="15" t="s">
        <v>7</v>
      </c>
      <c r="E19" s="578">
        <v>1</v>
      </c>
    </row>
    <row r="20" spans="1:5" ht="21" x14ac:dyDescent="0.3">
      <c r="A20" s="604" t="s">
        <v>5</v>
      </c>
      <c r="B20" s="604"/>
      <c r="C20" s="604"/>
      <c r="D20" s="604"/>
      <c r="E20" s="604"/>
    </row>
    <row r="21" spans="1:5" s="36" customFormat="1" ht="31.2" x14ac:dyDescent="0.3">
      <c r="A21" s="56">
        <v>1</v>
      </c>
      <c r="B21" s="63" t="s">
        <v>26</v>
      </c>
      <c r="C21" s="57" t="s">
        <v>16</v>
      </c>
      <c r="D21" s="15" t="s">
        <v>5</v>
      </c>
      <c r="E21" s="64">
        <v>1</v>
      </c>
    </row>
    <row r="22" spans="1:5" s="36" customFormat="1" ht="31.2" x14ac:dyDescent="0.3">
      <c r="A22" s="56">
        <v>2</v>
      </c>
      <c r="B22" s="19" t="s">
        <v>25</v>
      </c>
      <c r="C22" s="57" t="s">
        <v>16</v>
      </c>
      <c r="D22" s="15" t="s">
        <v>5</v>
      </c>
      <c r="E22" s="64">
        <v>1</v>
      </c>
    </row>
    <row r="23" spans="1:5" s="36" customFormat="1" ht="31.2" x14ac:dyDescent="0.3">
      <c r="A23" s="56">
        <v>3</v>
      </c>
      <c r="B23" s="63" t="s">
        <v>523</v>
      </c>
      <c r="C23" s="57" t="s">
        <v>16</v>
      </c>
      <c r="D23" s="15" t="s">
        <v>5</v>
      </c>
      <c r="E23" s="64">
        <v>1</v>
      </c>
    </row>
    <row r="24" spans="1:5" s="36" customFormat="1" ht="31.2" x14ac:dyDescent="0.3">
      <c r="A24" s="56">
        <v>4</v>
      </c>
      <c r="B24" s="63" t="s">
        <v>1001</v>
      </c>
      <c r="C24" s="57" t="s">
        <v>16</v>
      </c>
      <c r="D24" s="15" t="s">
        <v>5</v>
      </c>
      <c r="E24" s="64">
        <v>1</v>
      </c>
    </row>
    <row r="25" spans="1:5" s="36" customFormat="1" ht="31.2" x14ac:dyDescent="0.3">
      <c r="A25" s="56">
        <v>5</v>
      </c>
      <c r="B25" s="63" t="s">
        <v>984</v>
      </c>
      <c r="C25" s="57" t="s">
        <v>16</v>
      </c>
      <c r="D25" s="15" t="s">
        <v>5</v>
      </c>
      <c r="E25" s="64">
        <v>1</v>
      </c>
    </row>
    <row r="26" spans="1:5" s="36" customFormat="1" ht="31.2" x14ac:dyDescent="0.3">
      <c r="A26" s="56">
        <v>6</v>
      </c>
      <c r="B26" s="13" t="s">
        <v>824</v>
      </c>
      <c r="C26" s="30" t="s">
        <v>16</v>
      </c>
      <c r="D26" s="15" t="s">
        <v>5</v>
      </c>
      <c r="E26" s="64">
        <v>1</v>
      </c>
    </row>
    <row r="27" spans="1:5" s="36" customFormat="1" ht="31.2" x14ac:dyDescent="0.3">
      <c r="A27" s="56">
        <v>7</v>
      </c>
      <c r="B27" s="13" t="s">
        <v>1000</v>
      </c>
      <c r="C27" s="30" t="s">
        <v>16</v>
      </c>
      <c r="D27" s="15" t="s">
        <v>5</v>
      </c>
      <c r="E27" s="64">
        <v>1</v>
      </c>
    </row>
    <row r="28" spans="1:5" s="36" customFormat="1" ht="31.2" x14ac:dyDescent="0.3">
      <c r="A28" s="56">
        <v>8</v>
      </c>
      <c r="B28" s="16" t="s">
        <v>43</v>
      </c>
      <c r="C28" s="20" t="s">
        <v>16</v>
      </c>
      <c r="D28" s="15" t="s">
        <v>5</v>
      </c>
      <c r="E28" s="64">
        <v>1</v>
      </c>
    </row>
    <row r="29" spans="1:5" s="36" customFormat="1" ht="31.2" x14ac:dyDescent="0.3">
      <c r="A29" s="56">
        <v>9</v>
      </c>
      <c r="B29" s="63" t="s">
        <v>855</v>
      </c>
      <c r="C29" s="57" t="s">
        <v>16</v>
      </c>
      <c r="D29" s="15" t="s">
        <v>5</v>
      </c>
      <c r="E29" s="577">
        <v>1</v>
      </c>
    </row>
    <row r="30" spans="1:5" ht="31.2" x14ac:dyDescent="0.3">
      <c r="A30" s="56">
        <v>10</v>
      </c>
      <c r="B30" s="13" t="s">
        <v>28</v>
      </c>
      <c r="C30" s="57" t="s">
        <v>16</v>
      </c>
      <c r="D30" s="15" t="s">
        <v>5</v>
      </c>
      <c r="E30" s="64">
        <v>1</v>
      </c>
    </row>
    <row r="31" spans="1:5" ht="31.2" x14ac:dyDescent="0.3">
      <c r="A31" s="56">
        <v>11</v>
      </c>
      <c r="B31" s="16" t="s">
        <v>29</v>
      </c>
      <c r="C31" s="57" t="s">
        <v>16</v>
      </c>
      <c r="D31" s="15" t="s">
        <v>5</v>
      </c>
      <c r="E31" s="64">
        <v>1</v>
      </c>
    </row>
    <row r="32" spans="1:5" ht="31.2" x14ac:dyDescent="0.3">
      <c r="A32" s="56">
        <v>12</v>
      </c>
      <c r="B32" s="13" t="s">
        <v>27</v>
      </c>
      <c r="C32" s="57" t="s">
        <v>16</v>
      </c>
      <c r="D32" s="15" t="s">
        <v>5</v>
      </c>
      <c r="E32" s="64">
        <v>1</v>
      </c>
    </row>
    <row r="33" spans="1:5" ht="31.2" x14ac:dyDescent="0.3">
      <c r="A33" s="56">
        <v>13</v>
      </c>
      <c r="B33" s="13" t="s">
        <v>788</v>
      </c>
      <c r="C33" s="57" t="s">
        <v>16</v>
      </c>
      <c r="D33" s="15" t="s">
        <v>5</v>
      </c>
      <c r="E33" s="64">
        <v>1</v>
      </c>
    </row>
    <row r="34" spans="1:5" ht="31.2" x14ac:dyDescent="0.3">
      <c r="A34" s="56">
        <v>14</v>
      </c>
      <c r="B34" s="13" t="s">
        <v>396</v>
      </c>
      <c r="C34" s="57" t="s">
        <v>16</v>
      </c>
      <c r="D34" s="15" t="s">
        <v>5</v>
      </c>
      <c r="E34" s="64">
        <v>1</v>
      </c>
    </row>
    <row r="35" spans="1:5" ht="31.2" x14ac:dyDescent="0.3">
      <c r="A35" s="56">
        <v>15</v>
      </c>
      <c r="B35" s="31" t="s">
        <v>45</v>
      </c>
      <c r="C35" s="57" t="s">
        <v>16</v>
      </c>
      <c r="D35" s="15" t="s">
        <v>5</v>
      </c>
      <c r="E35" s="64">
        <v>1</v>
      </c>
    </row>
    <row r="36" spans="1:5" ht="62.4" x14ac:dyDescent="0.3">
      <c r="A36" s="56">
        <v>16</v>
      </c>
      <c r="B36" s="16" t="s">
        <v>63</v>
      </c>
      <c r="C36" s="57" t="s">
        <v>72</v>
      </c>
      <c r="D36" s="15" t="s">
        <v>5</v>
      </c>
      <c r="E36" s="576">
        <v>1</v>
      </c>
    </row>
    <row r="37" spans="1:5" ht="31.2" x14ac:dyDescent="0.3">
      <c r="A37" s="56">
        <v>17</v>
      </c>
      <c r="B37" s="31" t="s">
        <v>44</v>
      </c>
      <c r="C37" s="57" t="s">
        <v>16</v>
      </c>
      <c r="D37" s="15" t="s">
        <v>11</v>
      </c>
      <c r="E37" s="64">
        <v>1</v>
      </c>
    </row>
    <row r="38" spans="1:5" ht="21" x14ac:dyDescent="0.3">
      <c r="A38" s="605" t="s">
        <v>38</v>
      </c>
      <c r="B38" s="606"/>
      <c r="C38" s="606"/>
      <c r="D38" s="606"/>
      <c r="E38" s="607"/>
    </row>
    <row r="39" spans="1:5" s="36" customFormat="1" ht="31.2" x14ac:dyDescent="0.3">
      <c r="A39" s="55">
        <v>1</v>
      </c>
      <c r="B39" s="13" t="s">
        <v>1003</v>
      </c>
      <c r="C39" s="57" t="s">
        <v>16</v>
      </c>
      <c r="D39" s="15" t="s">
        <v>18</v>
      </c>
      <c r="E39" s="64">
        <v>1</v>
      </c>
    </row>
    <row r="40" spans="1:5" ht="31.2" x14ac:dyDescent="0.3">
      <c r="A40" s="55">
        <v>2</v>
      </c>
      <c r="B40" s="13" t="s">
        <v>1005</v>
      </c>
      <c r="C40" s="57" t="s">
        <v>16</v>
      </c>
      <c r="D40" s="15" t="s">
        <v>18</v>
      </c>
      <c r="E40" s="64">
        <v>1</v>
      </c>
    </row>
    <row r="41" spans="1:5" ht="31.2" x14ac:dyDescent="0.3">
      <c r="A41" s="55">
        <v>3</v>
      </c>
      <c r="B41" s="13" t="s">
        <v>970</v>
      </c>
      <c r="C41" s="57" t="s">
        <v>16</v>
      </c>
      <c r="D41" s="15" t="s">
        <v>18</v>
      </c>
      <c r="E41" s="64">
        <v>1</v>
      </c>
    </row>
    <row r="42" spans="1:5" ht="31.2" x14ac:dyDescent="0.3">
      <c r="A42" s="55">
        <v>4</v>
      </c>
      <c r="B42" s="13" t="s">
        <v>551</v>
      </c>
      <c r="C42" s="57" t="s">
        <v>16</v>
      </c>
      <c r="D42" s="15" t="s">
        <v>18</v>
      </c>
      <c r="E42" s="64">
        <v>1</v>
      </c>
    </row>
    <row r="43" spans="1:5" ht="31.2" x14ac:dyDescent="0.3">
      <c r="A43" s="55">
        <v>5</v>
      </c>
      <c r="B43" s="13" t="s">
        <v>1004</v>
      </c>
      <c r="C43" s="57" t="s">
        <v>16</v>
      </c>
      <c r="D43" s="15" t="s">
        <v>18</v>
      </c>
      <c r="E43" s="64">
        <v>1</v>
      </c>
    </row>
    <row r="44" spans="1:5" ht="31.2" x14ac:dyDescent="0.3">
      <c r="A44" s="55">
        <v>6</v>
      </c>
      <c r="B44" s="13" t="s">
        <v>999</v>
      </c>
      <c r="C44" s="57" t="s">
        <v>16</v>
      </c>
      <c r="D44" s="15" t="s">
        <v>18</v>
      </c>
      <c r="E44" s="64">
        <v>1</v>
      </c>
    </row>
    <row r="45" spans="1:5" ht="21" x14ac:dyDescent="0.3">
      <c r="A45" s="605" t="s">
        <v>11</v>
      </c>
      <c r="B45" s="606"/>
      <c r="C45" s="606"/>
      <c r="D45" s="606"/>
      <c r="E45" s="607"/>
    </row>
    <row r="46" spans="1:5" ht="31.2" x14ac:dyDescent="0.3">
      <c r="A46" s="65">
        <v>1</v>
      </c>
      <c r="B46" s="13" t="s">
        <v>822</v>
      </c>
      <c r="C46" s="57" t="s">
        <v>16</v>
      </c>
      <c r="D46" s="15" t="s">
        <v>11</v>
      </c>
      <c r="E46" s="64">
        <v>1</v>
      </c>
    </row>
    <row r="47" spans="1:5" ht="31.2" x14ac:dyDescent="0.3">
      <c r="A47" s="65">
        <v>2</v>
      </c>
      <c r="B47" s="13" t="s">
        <v>646</v>
      </c>
      <c r="C47" s="57" t="s">
        <v>16</v>
      </c>
      <c r="D47" s="15" t="s">
        <v>11</v>
      </c>
      <c r="E47" s="64">
        <v>1</v>
      </c>
    </row>
    <row r="48" spans="1:5" ht="31.2" x14ac:dyDescent="0.3">
      <c r="A48" s="65">
        <v>3</v>
      </c>
      <c r="B48" s="13" t="s">
        <v>740</v>
      </c>
      <c r="C48" s="57" t="s">
        <v>16</v>
      </c>
      <c r="D48" s="15" t="s">
        <v>11</v>
      </c>
      <c r="E48" s="64">
        <v>1</v>
      </c>
    </row>
    <row r="49" spans="1:5" ht="31.2" x14ac:dyDescent="0.3">
      <c r="A49" s="65">
        <v>4</v>
      </c>
      <c r="B49" s="13" t="s">
        <v>977</v>
      </c>
      <c r="C49" s="57" t="s">
        <v>16</v>
      </c>
      <c r="D49" s="15" t="s">
        <v>11</v>
      </c>
      <c r="E49" s="64">
        <v>1</v>
      </c>
    </row>
    <row r="50" spans="1:5" ht="31.2" x14ac:dyDescent="0.3">
      <c r="A50" s="65">
        <v>5</v>
      </c>
      <c r="B50" s="13" t="s">
        <v>663</v>
      </c>
      <c r="C50" s="57" t="s">
        <v>16</v>
      </c>
      <c r="D50" s="15" t="s">
        <v>11</v>
      </c>
      <c r="E50" s="64">
        <v>1</v>
      </c>
    </row>
    <row r="51" spans="1:5" ht="31.2" x14ac:dyDescent="0.3">
      <c r="A51" s="65">
        <v>6</v>
      </c>
      <c r="B51" s="13" t="s">
        <v>1006</v>
      </c>
      <c r="C51" s="57" t="s">
        <v>16</v>
      </c>
      <c r="D51" s="15" t="s">
        <v>11</v>
      </c>
      <c r="E51" s="64">
        <v>1</v>
      </c>
    </row>
    <row r="52" spans="1:5" ht="31.2" x14ac:dyDescent="0.3">
      <c r="A52" s="65">
        <v>7</v>
      </c>
      <c r="B52" s="13" t="s">
        <v>346</v>
      </c>
      <c r="C52" s="57" t="s">
        <v>16</v>
      </c>
      <c r="D52" s="15" t="s">
        <v>11</v>
      </c>
      <c r="E52" s="64">
        <v>1</v>
      </c>
    </row>
    <row r="53" spans="1:5" ht="31.2" x14ac:dyDescent="0.3">
      <c r="A53" s="65">
        <v>8</v>
      </c>
      <c r="B53" s="13" t="s">
        <v>982</v>
      </c>
      <c r="C53" s="57" t="s">
        <v>16</v>
      </c>
      <c r="D53" s="15" t="s">
        <v>11</v>
      </c>
      <c r="E53" s="64">
        <v>1</v>
      </c>
    </row>
    <row r="54" spans="1:5" ht="31.2" x14ac:dyDescent="0.3">
      <c r="A54" s="65">
        <v>9</v>
      </c>
      <c r="B54" s="13" t="s">
        <v>722</v>
      </c>
      <c r="C54" s="57" t="s">
        <v>16</v>
      </c>
      <c r="D54" s="15" t="s">
        <v>11</v>
      </c>
      <c r="E54" s="64">
        <v>1</v>
      </c>
    </row>
    <row r="55" spans="1:5" ht="31.2" x14ac:dyDescent="0.3">
      <c r="A55" s="65">
        <v>10</v>
      </c>
      <c r="B55" s="521" t="s">
        <v>273</v>
      </c>
      <c r="C55" s="57" t="s">
        <v>16</v>
      </c>
      <c r="D55" s="15" t="s">
        <v>11</v>
      </c>
      <c r="E55" s="64">
        <v>1</v>
      </c>
    </row>
    <row r="56" spans="1:5" ht="31.2" x14ac:dyDescent="0.3">
      <c r="A56" s="65">
        <v>11</v>
      </c>
      <c r="B56" s="13" t="s">
        <v>654</v>
      </c>
      <c r="C56" s="57" t="s">
        <v>16</v>
      </c>
      <c r="D56" s="15" t="s">
        <v>11</v>
      </c>
      <c r="E56" s="64">
        <v>1</v>
      </c>
    </row>
  </sheetData>
  <sortState xmlns:xlrd2="http://schemas.microsoft.com/office/spreadsheetml/2017/richdata2" ref="B3:E19">
    <sortCondition ref="B3:B19"/>
  </sortState>
  <mergeCells count="4">
    <mergeCell ref="A2:E2"/>
    <mergeCell ref="A20:E20"/>
    <mergeCell ref="A38:E38"/>
    <mergeCell ref="A45:E4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6" xr:uid="{B246106D-E3B1-483B-9D24-73CDB5AA3ED4}"/>
    <dataValidation allowBlank="1" showErrorMessage="1" sqref="B8:B19 B39:B44 B46:B56 B30:C37" xr:uid="{0DDB6D7C-D78D-4E8F-8031-71095368CF6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D20 D1:D2 D45 D57:D1048576</xm:sqref>
        </x14:dataValidation>
        <x14:dataValidation type="list" allowBlank="1" showInputMessage="1" showErrorMessage="1" xr:uid="{64B009F1-9C6A-4E7B-AA87-D9067D5E25EA}">
          <x14:formula1>
            <xm:f>Виды!$A$1:$A$7</xm:f>
          </x14:formula1>
          <xm:sqref>D3:D19 D39:D44 D46:D56 D21:D37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40" activePane="bottomLeft" state="frozen"/>
      <selection activeCell="B112" sqref="B112"/>
      <selection pane="bottomLeft" activeCell="B112" sqref="B112"/>
    </sheetView>
  </sheetViews>
  <sheetFormatPr defaultRowHeight="15.6" x14ac:dyDescent="0.3"/>
  <cols>
    <col min="1" max="1" width="32.6640625" style="526" customWidth="1"/>
    <col min="2" max="2" width="100.6640625" style="508" customWidth="1"/>
    <col min="3" max="3" width="25.6640625" style="512" bestFit="1" customWidth="1"/>
    <col min="4" max="4" width="14.44140625" style="512" customWidth="1"/>
    <col min="5" max="5" width="25.6640625" style="512" customWidth="1"/>
    <col min="6" max="6" width="14.33203125" style="512" customWidth="1"/>
    <col min="7" max="7" width="13.88671875" style="506" customWidth="1"/>
    <col min="8" max="8" width="20.88671875" style="506" customWidth="1"/>
    <col min="9" max="16384" width="8.88671875" style="508"/>
  </cols>
  <sheetData>
    <row r="1" spans="1:8" ht="31.2" x14ac:dyDescent="0.3">
      <c r="A1" s="52" t="s">
        <v>1</v>
      </c>
      <c r="B1" s="311" t="s">
        <v>10</v>
      </c>
      <c r="C1" s="52" t="s">
        <v>2</v>
      </c>
      <c r="D1" s="52" t="s">
        <v>4</v>
      </c>
      <c r="E1" s="52" t="s">
        <v>3</v>
      </c>
      <c r="F1" s="52" t="s">
        <v>8</v>
      </c>
      <c r="G1" s="67" t="s">
        <v>33</v>
      </c>
      <c r="H1" s="504" t="s">
        <v>34</v>
      </c>
    </row>
    <row r="2" spans="1:8" hidden="1" x14ac:dyDescent="0.3">
      <c r="A2" s="13" t="s">
        <v>987</v>
      </c>
      <c r="B2" s="548" t="s">
        <v>705</v>
      </c>
      <c r="C2" s="15" t="s">
        <v>7</v>
      </c>
      <c r="D2" s="52">
        <v>1</v>
      </c>
      <c r="E2" s="52" t="s">
        <v>690</v>
      </c>
      <c r="F2" s="52">
        <v>1</v>
      </c>
      <c r="G2" s="506">
        <f t="shared" ref="G2:G33" si="0">COUNTIF($A$2:$A$999,A2)</f>
        <v>1</v>
      </c>
      <c r="H2" s="506" t="s">
        <v>37</v>
      </c>
    </row>
    <row r="3" spans="1:8" hidden="1" x14ac:dyDescent="0.3">
      <c r="A3" s="13" t="s">
        <v>743</v>
      </c>
      <c r="B3" s="514" t="s">
        <v>744</v>
      </c>
      <c r="C3" s="15" t="s">
        <v>5</v>
      </c>
      <c r="D3" s="15">
        <v>3</v>
      </c>
      <c r="E3" s="15" t="s">
        <v>6</v>
      </c>
      <c r="F3" s="15">
        <v>3</v>
      </c>
      <c r="G3" s="506">
        <f t="shared" si="0"/>
        <v>3</v>
      </c>
    </row>
    <row r="4" spans="1:8" hidden="1" x14ac:dyDescent="0.3">
      <c r="A4" s="13" t="s">
        <v>743</v>
      </c>
      <c r="B4" s="514" t="s">
        <v>744</v>
      </c>
      <c r="C4" s="15" t="s">
        <v>5</v>
      </c>
      <c r="D4" s="15">
        <v>3</v>
      </c>
      <c r="E4" s="15" t="s">
        <v>6</v>
      </c>
      <c r="F4" s="15">
        <v>3</v>
      </c>
      <c r="G4" s="506">
        <f t="shared" si="0"/>
        <v>3</v>
      </c>
    </row>
    <row r="5" spans="1:8" hidden="1" x14ac:dyDescent="0.3">
      <c r="A5" s="13" t="s">
        <v>743</v>
      </c>
      <c r="B5" s="514" t="s">
        <v>744</v>
      </c>
      <c r="C5" s="15" t="s">
        <v>5</v>
      </c>
      <c r="D5" s="15">
        <v>3</v>
      </c>
      <c r="E5" s="15" t="s">
        <v>6</v>
      </c>
      <c r="F5" s="15">
        <v>3</v>
      </c>
      <c r="G5" s="506">
        <f t="shared" si="0"/>
        <v>3</v>
      </c>
    </row>
    <row r="6" spans="1:8" hidden="1" x14ac:dyDescent="0.3">
      <c r="A6" s="13" t="s">
        <v>212</v>
      </c>
      <c r="B6" s="514" t="s">
        <v>213</v>
      </c>
      <c r="C6" s="15" t="s">
        <v>5</v>
      </c>
      <c r="D6" s="52">
        <v>1</v>
      </c>
      <c r="E6" s="52" t="s">
        <v>141</v>
      </c>
      <c r="F6" s="52">
        <v>1</v>
      </c>
      <c r="G6" s="506">
        <f t="shared" si="0"/>
        <v>1</v>
      </c>
    </row>
    <row r="7" spans="1:8" hidden="1" x14ac:dyDescent="0.3">
      <c r="A7" s="13" t="s">
        <v>745</v>
      </c>
      <c r="B7" s="514" t="s">
        <v>746</v>
      </c>
      <c r="C7" s="15" t="s">
        <v>5</v>
      </c>
      <c r="D7" s="15">
        <v>1</v>
      </c>
      <c r="E7" s="15" t="s">
        <v>6</v>
      </c>
      <c r="F7" s="15">
        <v>1</v>
      </c>
      <c r="G7" s="506">
        <f t="shared" si="0"/>
        <v>3</v>
      </c>
    </row>
    <row r="8" spans="1:8" hidden="1" x14ac:dyDescent="0.3">
      <c r="A8" s="13" t="s">
        <v>745</v>
      </c>
      <c r="B8" s="514" t="s">
        <v>746</v>
      </c>
      <c r="C8" s="15" t="s">
        <v>5</v>
      </c>
      <c r="D8" s="15">
        <v>1</v>
      </c>
      <c r="E8" s="15" t="s">
        <v>6</v>
      </c>
      <c r="F8" s="15">
        <v>1</v>
      </c>
      <c r="G8" s="506">
        <f t="shared" si="0"/>
        <v>3</v>
      </c>
    </row>
    <row r="9" spans="1:8" hidden="1" x14ac:dyDescent="0.3">
      <c r="A9" s="13" t="s">
        <v>745</v>
      </c>
      <c r="B9" s="514" t="s">
        <v>746</v>
      </c>
      <c r="C9" s="15" t="s">
        <v>5</v>
      </c>
      <c r="D9" s="15">
        <v>1</v>
      </c>
      <c r="E9" s="15" t="s">
        <v>6</v>
      </c>
      <c r="F9" s="15">
        <v>1</v>
      </c>
      <c r="G9" s="506">
        <f t="shared" si="0"/>
        <v>3</v>
      </c>
    </row>
    <row r="10" spans="1:8" hidden="1" x14ac:dyDescent="0.3">
      <c r="A10" s="13" t="s">
        <v>978</v>
      </c>
      <c r="B10" s="513" t="s">
        <v>323</v>
      </c>
      <c r="C10" s="15" t="s">
        <v>5</v>
      </c>
      <c r="D10" s="15">
        <v>1</v>
      </c>
      <c r="E10" s="15" t="s">
        <v>141</v>
      </c>
      <c r="F10" s="15">
        <v>1</v>
      </c>
      <c r="G10" s="506">
        <f t="shared" si="0"/>
        <v>1</v>
      </c>
      <c r="H10" s="506" t="s">
        <v>37</v>
      </c>
    </row>
    <row r="11" spans="1:8" hidden="1" x14ac:dyDescent="0.3">
      <c r="A11" s="13" t="s">
        <v>210</v>
      </c>
      <c r="B11" s="514" t="s">
        <v>211</v>
      </c>
      <c r="C11" s="15" t="s">
        <v>5</v>
      </c>
      <c r="D11" s="52">
        <v>1</v>
      </c>
      <c r="E11" s="52" t="s">
        <v>141</v>
      </c>
      <c r="F11" s="52">
        <f>D11</f>
        <v>1</v>
      </c>
      <c r="G11" s="506">
        <f t="shared" si="0"/>
        <v>1</v>
      </c>
    </row>
    <row r="12" spans="1:8" hidden="1" x14ac:dyDescent="0.3">
      <c r="A12" s="13" t="s">
        <v>748</v>
      </c>
      <c r="B12" s="514" t="s">
        <v>749</v>
      </c>
      <c r="C12" s="15" t="s">
        <v>7</v>
      </c>
      <c r="D12" s="15">
        <v>1</v>
      </c>
      <c r="E12" s="15" t="s">
        <v>6</v>
      </c>
      <c r="F12" s="15">
        <v>1</v>
      </c>
      <c r="G12" s="506">
        <f t="shared" si="0"/>
        <v>3</v>
      </c>
      <c r="H12" s="506" t="s">
        <v>993</v>
      </c>
    </row>
    <row r="13" spans="1:8" hidden="1" x14ac:dyDescent="0.3">
      <c r="A13" s="13" t="s">
        <v>983</v>
      </c>
      <c r="B13" s="514" t="s">
        <v>595</v>
      </c>
      <c r="C13" s="15" t="s">
        <v>5</v>
      </c>
      <c r="D13" s="15">
        <v>1</v>
      </c>
      <c r="E13" s="15" t="s">
        <v>141</v>
      </c>
      <c r="F13" s="15">
        <v>1</v>
      </c>
      <c r="G13" s="506">
        <f t="shared" si="0"/>
        <v>1</v>
      </c>
      <c r="H13" s="506" t="s">
        <v>37</v>
      </c>
    </row>
    <row r="14" spans="1:8" x14ac:dyDescent="0.3">
      <c r="A14" s="13" t="s">
        <v>822</v>
      </c>
      <c r="B14" s="548" t="s">
        <v>823</v>
      </c>
      <c r="C14" s="15" t="s">
        <v>11</v>
      </c>
      <c r="D14" s="52">
        <v>1</v>
      </c>
      <c r="E14" s="52" t="s">
        <v>6</v>
      </c>
      <c r="F14" s="52">
        <v>1</v>
      </c>
      <c r="G14" s="506">
        <f t="shared" si="0"/>
        <v>1</v>
      </c>
      <c r="H14" s="506" t="s">
        <v>37</v>
      </c>
    </row>
    <row r="15" spans="1:8" ht="31.2" hidden="1" x14ac:dyDescent="0.3">
      <c r="A15" s="13" t="s">
        <v>218</v>
      </c>
      <c r="B15" s="514" t="s">
        <v>219</v>
      </c>
      <c r="C15" s="15" t="s">
        <v>5</v>
      </c>
      <c r="D15" s="52">
        <v>1</v>
      </c>
      <c r="E15" s="52" t="s">
        <v>141</v>
      </c>
      <c r="F15" s="52">
        <f>D15</f>
        <v>1</v>
      </c>
      <c r="G15" s="506">
        <f t="shared" si="0"/>
        <v>1</v>
      </c>
      <c r="H15" s="506" t="s">
        <v>37</v>
      </c>
    </row>
    <row r="16" spans="1:8" hidden="1" x14ac:dyDescent="0.3">
      <c r="A16" s="13" t="s">
        <v>523</v>
      </c>
      <c r="B16" s="514" t="s">
        <v>524</v>
      </c>
      <c r="C16" s="15" t="s">
        <v>5</v>
      </c>
      <c r="D16" s="52">
        <v>1</v>
      </c>
      <c r="E16" s="52" t="s">
        <v>141</v>
      </c>
      <c r="F16" s="52">
        <v>1</v>
      </c>
      <c r="G16" s="506">
        <f t="shared" si="0"/>
        <v>1</v>
      </c>
      <c r="H16" s="506" t="s">
        <v>37</v>
      </c>
    </row>
    <row r="17" spans="1:8" x14ac:dyDescent="0.3">
      <c r="A17" s="13" t="s">
        <v>646</v>
      </c>
      <c r="B17" s="548" t="s">
        <v>647</v>
      </c>
      <c r="C17" s="15" t="s">
        <v>11</v>
      </c>
      <c r="D17" s="52">
        <v>1</v>
      </c>
      <c r="E17" s="52" t="s">
        <v>649</v>
      </c>
      <c r="F17" s="52">
        <v>1</v>
      </c>
      <c r="G17" s="506">
        <f t="shared" si="0"/>
        <v>1</v>
      </c>
      <c r="H17" s="506" t="s">
        <v>37</v>
      </c>
    </row>
    <row r="18" spans="1:8" hidden="1" x14ac:dyDescent="0.3">
      <c r="A18" s="13" t="s">
        <v>748</v>
      </c>
      <c r="B18" s="514" t="s">
        <v>798</v>
      </c>
      <c r="C18" s="15" t="s">
        <v>7</v>
      </c>
      <c r="D18" s="15">
        <v>1</v>
      </c>
      <c r="E18" s="15" t="s">
        <v>6</v>
      </c>
      <c r="F18" s="15">
        <v>1</v>
      </c>
      <c r="G18" s="506">
        <f t="shared" si="0"/>
        <v>3</v>
      </c>
      <c r="H18" s="506" t="s">
        <v>993</v>
      </c>
    </row>
    <row r="19" spans="1:8" hidden="1" x14ac:dyDescent="0.3">
      <c r="A19" s="13" t="s">
        <v>748</v>
      </c>
      <c r="B19" s="514" t="s">
        <v>383</v>
      </c>
      <c r="C19" s="15" t="s">
        <v>7</v>
      </c>
      <c r="D19" s="52">
        <v>1</v>
      </c>
      <c r="E19" s="52" t="s">
        <v>141</v>
      </c>
      <c r="F19" s="15">
        <v>1</v>
      </c>
      <c r="G19" s="506">
        <f t="shared" si="0"/>
        <v>3</v>
      </c>
      <c r="H19" s="506" t="s">
        <v>993</v>
      </c>
    </row>
    <row r="20" spans="1:8" x14ac:dyDescent="0.3">
      <c r="A20" s="13" t="s">
        <v>327</v>
      </c>
      <c r="B20" s="514" t="s">
        <v>328</v>
      </c>
      <c r="C20" s="15" t="s">
        <v>11</v>
      </c>
      <c r="D20" s="52">
        <v>1</v>
      </c>
      <c r="E20" s="15" t="s">
        <v>141</v>
      </c>
      <c r="F20" s="52">
        <v>1</v>
      </c>
      <c r="G20" s="506">
        <f t="shared" si="0"/>
        <v>1</v>
      </c>
      <c r="H20" s="506" t="s">
        <v>37</v>
      </c>
    </row>
    <row r="21" spans="1:8" hidden="1" x14ac:dyDescent="0.3">
      <c r="A21" s="13" t="s">
        <v>31</v>
      </c>
      <c r="B21" s="514" t="s">
        <v>150</v>
      </c>
      <c r="C21" s="15" t="s">
        <v>7</v>
      </c>
      <c r="D21" s="15">
        <v>1</v>
      </c>
      <c r="E21" s="15" t="s">
        <v>141</v>
      </c>
      <c r="F21" s="15">
        <v>1</v>
      </c>
      <c r="G21" s="506">
        <f t="shared" si="0"/>
        <v>2</v>
      </c>
      <c r="H21" s="506" t="s">
        <v>37</v>
      </c>
    </row>
    <row r="22" spans="1:8" x14ac:dyDescent="0.3">
      <c r="A22" s="13" t="s">
        <v>740</v>
      </c>
      <c r="B22" s="514" t="s">
        <v>741</v>
      </c>
      <c r="C22" s="15" t="s">
        <v>11</v>
      </c>
      <c r="D22" s="15">
        <v>1</v>
      </c>
      <c r="E22" s="15" t="s">
        <v>6</v>
      </c>
      <c r="F22" s="15">
        <v>1</v>
      </c>
      <c r="G22" s="506">
        <f t="shared" si="0"/>
        <v>3</v>
      </c>
      <c r="H22" s="506" t="s">
        <v>37</v>
      </c>
    </row>
    <row r="23" spans="1:8" x14ac:dyDescent="0.3">
      <c r="A23" s="13" t="s">
        <v>740</v>
      </c>
      <c r="B23" s="514" t="s">
        <v>741</v>
      </c>
      <c r="C23" s="15" t="s">
        <v>11</v>
      </c>
      <c r="D23" s="15">
        <v>1</v>
      </c>
      <c r="E23" s="15" t="s">
        <v>6</v>
      </c>
      <c r="F23" s="15">
        <v>1</v>
      </c>
      <c r="G23" s="506">
        <f t="shared" si="0"/>
        <v>3</v>
      </c>
      <c r="H23" s="506" t="s">
        <v>37</v>
      </c>
    </row>
    <row r="24" spans="1:8" x14ac:dyDescent="0.3">
      <c r="A24" s="13" t="s">
        <v>740</v>
      </c>
      <c r="B24" s="514" t="s">
        <v>741</v>
      </c>
      <c r="C24" s="15" t="s">
        <v>11</v>
      </c>
      <c r="D24" s="15">
        <v>1</v>
      </c>
      <c r="E24" s="15" t="s">
        <v>6</v>
      </c>
      <c r="F24" s="15">
        <v>1</v>
      </c>
      <c r="G24" s="506">
        <f t="shared" si="0"/>
        <v>3</v>
      </c>
      <c r="H24" s="506" t="s">
        <v>37</v>
      </c>
    </row>
    <row r="25" spans="1:8" hidden="1" x14ac:dyDescent="0.3">
      <c r="A25" s="13" t="s">
        <v>527</v>
      </c>
      <c r="B25" s="514" t="s">
        <v>528</v>
      </c>
      <c r="C25" s="15" t="s">
        <v>5</v>
      </c>
      <c r="D25" s="52">
        <v>1</v>
      </c>
      <c r="E25" s="52" t="s">
        <v>141</v>
      </c>
      <c r="F25" s="52">
        <v>1</v>
      </c>
      <c r="G25" s="506">
        <f t="shared" si="0"/>
        <v>1</v>
      </c>
      <c r="H25" s="506" t="s">
        <v>37</v>
      </c>
    </row>
    <row r="26" spans="1:8" x14ac:dyDescent="0.3">
      <c r="A26" s="13" t="s">
        <v>389</v>
      </c>
      <c r="B26" s="514" t="s">
        <v>390</v>
      </c>
      <c r="C26" s="15" t="s">
        <v>11</v>
      </c>
      <c r="D26" s="52">
        <v>1</v>
      </c>
      <c r="E26" s="15" t="s">
        <v>391</v>
      </c>
      <c r="F26" s="52">
        <v>1</v>
      </c>
      <c r="G26" s="506">
        <f t="shared" si="0"/>
        <v>1</v>
      </c>
      <c r="H26" s="506" t="s">
        <v>37</v>
      </c>
    </row>
    <row r="27" spans="1:8" hidden="1" x14ac:dyDescent="0.3">
      <c r="A27" s="13" t="s">
        <v>265</v>
      </c>
      <c r="B27" s="514" t="s">
        <v>266</v>
      </c>
      <c r="C27" s="15" t="s">
        <v>5</v>
      </c>
      <c r="D27" s="52">
        <v>1</v>
      </c>
      <c r="E27" s="52" t="s">
        <v>6</v>
      </c>
      <c r="F27" s="52">
        <v>1</v>
      </c>
      <c r="G27" s="506">
        <f t="shared" si="0"/>
        <v>4</v>
      </c>
      <c r="H27" s="506" t="s">
        <v>37</v>
      </c>
    </row>
    <row r="28" spans="1:8" hidden="1" x14ac:dyDescent="0.3">
      <c r="A28" s="13" t="s">
        <v>265</v>
      </c>
      <c r="B28" s="514" t="s">
        <v>419</v>
      </c>
      <c r="C28" s="15" t="s">
        <v>5</v>
      </c>
      <c r="D28" s="15">
        <v>1</v>
      </c>
      <c r="E28" s="15" t="s">
        <v>394</v>
      </c>
      <c r="F28" s="15">
        <v>2</v>
      </c>
      <c r="G28" s="506">
        <f t="shared" si="0"/>
        <v>4</v>
      </c>
      <c r="H28" s="506" t="s">
        <v>37</v>
      </c>
    </row>
    <row r="29" spans="1:8" hidden="1" x14ac:dyDescent="0.3">
      <c r="A29" s="13" t="s">
        <v>265</v>
      </c>
      <c r="B29" s="514" t="s">
        <v>458</v>
      </c>
      <c r="C29" s="15" t="s">
        <v>5</v>
      </c>
      <c r="D29" s="52">
        <v>1</v>
      </c>
      <c r="E29" s="52" t="s">
        <v>141</v>
      </c>
      <c r="F29" s="52">
        <v>1</v>
      </c>
      <c r="G29" s="506">
        <f t="shared" si="0"/>
        <v>4</v>
      </c>
      <c r="H29" s="506" t="s">
        <v>37</v>
      </c>
    </row>
    <row r="30" spans="1:8" hidden="1" x14ac:dyDescent="0.3">
      <c r="A30" s="13" t="s">
        <v>265</v>
      </c>
      <c r="B30" s="548" t="s">
        <v>821</v>
      </c>
      <c r="C30" s="15" t="s">
        <v>5</v>
      </c>
      <c r="D30" s="52">
        <v>1</v>
      </c>
      <c r="E30" s="15" t="s">
        <v>141</v>
      </c>
      <c r="F30" s="15">
        <f>D30</f>
        <v>1</v>
      </c>
      <c r="G30" s="506">
        <f t="shared" si="0"/>
        <v>4</v>
      </c>
      <c r="H30" s="506" t="s">
        <v>37</v>
      </c>
    </row>
    <row r="31" spans="1:8" hidden="1" x14ac:dyDescent="0.3">
      <c r="A31" s="13" t="s">
        <v>204</v>
      </c>
      <c r="B31" s="514" t="s">
        <v>205</v>
      </c>
      <c r="C31" s="15" t="s">
        <v>5</v>
      </c>
      <c r="D31" s="52">
        <v>1</v>
      </c>
      <c r="E31" s="52" t="s">
        <v>141</v>
      </c>
      <c r="F31" s="52">
        <f>D31</f>
        <v>1</v>
      </c>
      <c r="G31" s="506">
        <f t="shared" si="0"/>
        <v>1</v>
      </c>
      <c r="H31" s="506" t="s">
        <v>37</v>
      </c>
    </row>
    <row r="32" spans="1:8" ht="31.2" hidden="1" x14ac:dyDescent="0.3">
      <c r="A32" s="13" t="s">
        <v>984</v>
      </c>
      <c r="B32" s="514" t="s">
        <v>602</v>
      </c>
      <c r="C32" s="15" t="s">
        <v>5</v>
      </c>
      <c r="D32" s="15">
        <v>1</v>
      </c>
      <c r="E32" s="15" t="s">
        <v>141</v>
      </c>
      <c r="F32" s="15">
        <f>D32</f>
        <v>1</v>
      </c>
      <c r="G32" s="506">
        <f t="shared" si="0"/>
        <v>1</v>
      </c>
      <c r="H32" s="506" t="s">
        <v>37</v>
      </c>
    </row>
    <row r="33" spans="1:8" x14ac:dyDescent="0.3">
      <c r="A33" s="13" t="s">
        <v>977</v>
      </c>
      <c r="B33" s="514" t="s">
        <v>221</v>
      </c>
      <c r="C33" s="15" t="s">
        <v>11</v>
      </c>
      <c r="D33" s="52">
        <v>3</v>
      </c>
      <c r="E33" s="52" t="s">
        <v>141</v>
      </c>
      <c r="F33" s="52">
        <v>3</v>
      </c>
      <c r="G33" s="506">
        <f t="shared" si="0"/>
        <v>1</v>
      </c>
      <c r="H33" s="506" t="s">
        <v>37</v>
      </c>
    </row>
    <row r="34" spans="1:8" x14ac:dyDescent="0.3">
      <c r="A34" s="13" t="s">
        <v>979</v>
      </c>
      <c r="B34" s="514" t="s">
        <v>325</v>
      </c>
      <c r="C34" s="15" t="s">
        <v>11</v>
      </c>
      <c r="D34" s="52">
        <v>1</v>
      </c>
      <c r="E34" s="15" t="s">
        <v>141</v>
      </c>
      <c r="F34" s="52">
        <v>1</v>
      </c>
      <c r="G34" s="506">
        <f t="shared" ref="G34:G65" si="1">COUNTIF($A$2:$A$999,A34)</f>
        <v>1</v>
      </c>
      <c r="H34" s="506" t="s">
        <v>37</v>
      </c>
    </row>
    <row r="35" spans="1:8" ht="31.2" x14ac:dyDescent="0.3">
      <c r="A35" s="13" t="s">
        <v>981</v>
      </c>
      <c r="B35" s="514" t="s">
        <v>520</v>
      </c>
      <c r="C35" s="15" t="s">
        <v>11</v>
      </c>
      <c r="D35" s="52">
        <v>1</v>
      </c>
      <c r="E35" s="52" t="s">
        <v>141</v>
      </c>
      <c r="F35" s="52">
        <v>1</v>
      </c>
      <c r="G35" s="506">
        <f t="shared" si="1"/>
        <v>1</v>
      </c>
      <c r="H35" s="506" t="s">
        <v>37</v>
      </c>
    </row>
    <row r="36" spans="1:8" hidden="1" x14ac:dyDescent="0.3">
      <c r="A36" s="13" t="s">
        <v>824</v>
      </c>
      <c r="B36" s="548" t="s">
        <v>825</v>
      </c>
      <c r="C36" s="15" t="s">
        <v>5</v>
      </c>
      <c r="D36" s="52">
        <v>1</v>
      </c>
      <c r="E36" s="15" t="s">
        <v>141</v>
      </c>
      <c r="F36" s="15">
        <f>D36</f>
        <v>1</v>
      </c>
      <c r="G36" s="506">
        <f t="shared" si="1"/>
        <v>1</v>
      </c>
      <c r="H36" s="506" t="s">
        <v>37</v>
      </c>
    </row>
    <row r="37" spans="1:8" x14ac:dyDescent="0.3">
      <c r="A37" s="13" t="s">
        <v>534</v>
      </c>
      <c r="B37" s="514" t="s">
        <v>535</v>
      </c>
      <c r="C37" s="15" t="s">
        <v>11</v>
      </c>
      <c r="D37" s="52">
        <v>1</v>
      </c>
      <c r="E37" s="52" t="s">
        <v>141</v>
      </c>
      <c r="F37" s="52">
        <v>1</v>
      </c>
      <c r="G37" s="506">
        <f t="shared" si="1"/>
        <v>1</v>
      </c>
      <c r="H37" s="506" t="s">
        <v>37</v>
      </c>
    </row>
    <row r="38" spans="1:8" hidden="1" x14ac:dyDescent="0.3">
      <c r="A38" s="13" t="s">
        <v>202</v>
      </c>
      <c r="B38" s="514" t="s">
        <v>203</v>
      </c>
      <c r="C38" s="15" t="s">
        <v>5</v>
      </c>
      <c r="D38" s="52">
        <v>1</v>
      </c>
      <c r="E38" s="52" t="s">
        <v>141</v>
      </c>
      <c r="F38" s="52">
        <v>1</v>
      </c>
      <c r="G38" s="506">
        <f t="shared" si="1"/>
        <v>1</v>
      </c>
      <c r="H38" s="506" t="s">
        <v>37</v>
      </c>
    </row>
    <row r="39" spans="1:8" hidden="1" x14ac:dyDescent="0.3">
      <c r="A39" s="13" t="s">
        <v>31</v>
      </c>
      <c r="B39" s="513" t="s">
        <v>644</v>
      </c>
      <c r="C39" s="15" t="s">
        <v>7</v>
      </c>
      <c r="D39" s="15">
        <v>1</v>
      </c>
      <c r="E39" s="52" t="s">
        <v>645</v>
      </c>
      <c r="F39" s="15">
        <v>1</v>
      </c>
      <c r="G39" s="506">
        <f t="shared" si="1"/>
        <v>2</v>
      </c>
      <c r="H39" s="506" t="s">
        <v>37</v>
      </c>
    </row>
    <row r="40" spans="1:8" x14ac:dyDescent="0.3">
      <c r="A40" s="13" t="s">
        <v>471</v>
      </c>
      <c r="B40" s="514" t="s">
        <v>472</v>
      </c>
      <c r="C40" s="15" t="s">
        <v>11</v>
      </c>
      <c r="D40" s="52">
        <v>1</v>
      </c>
      <c r="E40" s="52" t="s">
        <v>6</v>
      </c>
      <c r="F40" s="52">
        <v>1</v>
      </c>
      <c r="G40" s="506">
        <f t="shared" si="1"/>
        <v>1</v>
      </c>
      <c r="H40" s="506" t="s">
        <v>37</v>
      </c>
    </row>
    <row r="41" spans="1:8" hidden="1" x14ac:dyDescent="0.3">
      <c r="A41" s="13" t="s">
        <v>536</v>
      </c>
      <c r="B41" s="514" t="s">
        <v>537</v>
      </c>
      <c r="C41" s="15" t="s">
        <v>7</v>
      </c>
      <c r="D41" s="52">
        <v>1</v>
      </c>
      <c r="E41" s="52" t="s">
        <v>141</v>
      </c>
      <c r="F41" s="52">
        <v>1</v>
      </c>
      <c r="G41" s="506">
        <f t="shared" si="1"/>
        <v>1</v>
      </c>
      <c r="H41" s="506" t="s">
        <v>37</v>
      </c>
    </row>
    <row r="42" spans="1:8" x14ac:dyDescent="0.3">
      <c r="A42" s="13" t="s">
        <v>269</v>
      </c>
      <c r="B42" s="514" t="s">
        <v>270</v>
      </c>
      <c r="C42" s="15" t="s">
        <v>11</v>
      </c>
      <c r="D42" s="52">
        <v>1</v>
      </c>
      <c r="E42" s="52" t="s">
        <v>6</v>
      </c>
      <c r="F42" s="52">
        <v>1</v>
      </c>
      <c r="G42" s="506">
        <f t="shared" si="1"/>
        <v>1</v>
      </c>
      <c r="H42" s="506" t="s">
        <v>993</v>
      </c>
    </row>
    <row r="43" spans="1:8" x14ac:dyDescent="0.3">
      <c r="A43" s="13" t="s">
        <v>988</v>
      </c>
      <c r="B43" s="548" t="s">
        <v>707</v>
      </c>
      <c r="C43" s="15" t="s">
        <v>11</v>
      </c>
      <c r="D43" s="52">
        <v>1</v>
      </c>
      <c r="E43" s="52" t="s">
        <v>690</v>
      </c>
      <c r="F43" s="52">
        <v>1</v>
      </c>
      <c r="G43" s="506">
        <f t="shared" si="1"/>
        <v>1</v>
      </c>
      <c r="H43" s="506" t="s">
        <v>37</v>
      </c>
    </row>
    <row r="44" spans="1:8" x14ac:dyDescent="0.3">
      <c r="A44" s="13" t="s">
        <v>476</v>
      </c>
      <c r="B44" s="514" t="s">
        <v>477</v>
      </c>
      <c r="C44" s="15" t="s">
        <v>11</v>
      </c>
      <c r="D44" s="52">
        <v>1</v>
      </c>
      <c r="E44" s="52" t="s">
        <v>6</v>
      </c>
      <c r="F44" s="52">
        <v>1</v>
      </c>
      <c r="G44" s="506">
        <f t="shared" si="1"/>
        <v>1</v>
      </c>
      <c r="H44" s="506" t="s">
        <v>37</v>
      </c>
    </row>
    <row r="45" spans="1:8" ht="31.2" hidden="1" x14ac:dyDescent="0.3">
      <c r="A45" s="13" t="s">
        <v>951</v>
      </c>
      <c r="B45" s="514" t="s">
        <v>926</v>
      </c>
      <c r="C45" s="15" t="s">
        <v>5</v>
      </c>
      <c r="D45" s="52">
        <v>1</v>
      </c>
      <c r="E45" s="52" t="s">
        <v>6</v>
      </c>
      <c r="F45" s="52">
        <v>1</v>
      </c>
      <c r="G45" s="506">
        <f t="shared" si="1"/>
        <v>1</v>
      </c>
      <c r="H45" s="506" t="s">
        <v>37</v>
      </c>
    </row>
    <row r="46" spans="1:8" ht="31.2" hidden="1" x14ac:dyDescent="0.3">
      <c r="A46" s="13" t="s">
        <v>925</v>
      </c>
      <c r="B46" s="514" t="s">
        <v>926</v>
      </c>
      <c r="C46" s="15" t="s">
        <v>5</v>
      </c>
      <c r="D46" s="52">
        <v>1</v>
      </c>
      <c r="E46" s="52" t="s">
        <v>6</v>
      </c>
      <c r="F46" s="52">
        <v>1</v>
      </c>
      <c r="G46" s="506">
        <f t="shared" si="1"/>
        <v>1</v>
      </c>
      <c r="H46" s="506" t="s">
        <v>37</v>
      </c>
    </row>
    <row r="47" spans="1:8" hidden="1" x14ac:dyDescent="0.3">
      <c r="A47" s="13" t="s">
        <v>666</v>
      </c>
      <c r="B47" s="513" t="s">
        <v>667</v>
      </c>
      <c r="C47" s="15" t="s">
        <v>5</v>
      </c>
      <c r="D47" s="52">
        <v>1</v>
      </c>
      <c r="E47" s="52" t="s">
        <v>708</v>
      </c>
      <c r="F47" s="52">
        <v>2</v>
      </c>
      <c r="G47" s="506">
        <f t="shared" si="1"/>
        <v>1</v>
      </c>
      <c r="H47" s="506" t="s">
        <v>37</v>
      </c>
    </row>
    <row r="48" spans="1:8" ht="31.2" hidden="1" x14ac:dyDescent="0.3">
      <c r="A48" s="13" t="s">
        <v>923</v>
      </c>
      <c r="B48" s="513" t="s">
        <v>924</v>
      </c>
      <c r="C48" s="15" t="s">
        <v>5</v>
      </c>
      <c r="D48" s="15">
        <v>1</v>
      </c>
      <c r="E48" s="52" t="s">
        <v>6</v>
      </c>
      <c r="F48" s="15">
        <v>1</v>
      </c>
      <c r="G48" s="506">
        <f t="shared" si="1"/>
        <v>1</v>
      </c>
      <c r="H48" s="506" t="s">
        <v>37</v>
      </c>
    </row>
    <row r="49" spans="1:8" x14ac:dyDescent="0.3">
      <c r="A49" s="13" t="s">
        <v>70</v>
      </c>
      <c r="B49" s="514" t="s">
        <v>885</v>
      </c>
      <c r="C49" s="15" t="s">
        <v>11</v>
      </c>
      <c r="D49" s="52">
        <v>1</v>
      </c>
      <c r="E49" s="52" t="s">
        <v>6</v>
      </c>
      <c r="F49" s="52">
        <v>1</v>
      </c>
      <c r="G49" s="506">
        <f t="shared" si="1"/>
        <v>3</v>
      </c>
      <c r="H49" s="506" t="s">
        <v>37</v>
      </c>
    </row>
    <row r="50" spans="1:8" x14ac:dyDescent="0.3">
      <c r="A50" s="13" t="s">
        <v>70</v>
      </c>
      <c r="B50" s="514" t="s">
        <v>885</v>
      </c>
      <c r="C50" s="15" t="s">
        <v>11</v>
      </c>
      <c r="D50" s="52">
        <v>1</v>
      </c>
      <c r="E50" s="52" t="s">
        <v>6</v>
      </c>
      <c r="F50" s="52">
        <v>1</v>
      </c>
      <c r="G50" s="506">
        <f t="shared" si="1"/>
        <v>3</v>
      </c>
      <c r="H50" s="506" t="s">
        <v>37</v>
      </c>
    </row>
    <row r="51" spans="1:8" x14ac:dyDescent="0.3">
      <c r="A51" s="13" t="s">
        <v>70</v>
      </c>
      <c r="B51" s="514" t="s">
        <v>885</v>
      </c>
      <c r="C51" s="15" t="s">
        <v>11</v>
      </c>
      <c r="D51" s="52">
        <v>1</v>
      </c>
      <c r="E51" s="52" t="s">
        <v>6</v>
      </c>
      <c r="F51" s="52">
        <v>1</v>
      </c>
      <c r="G51" s="506">
        <f t="shared" si="1"/>
        <v>3</v>
      </c>
      <c r="H51" s="506" t="s">
        <v>37</v>
      </c>
    </row>
    <row r="52" spans="1:8" hidden="1" x14ac:dyDescent="0.3">
      <c r="A52" s="13" t="s">
        <v>151</v>
      </c>
      <c r="B52" s="514" t="s">
        <v>152</v>
      </c>
      <c r="C52" s="15" t="s">
        <v>7</v>
      </c>
      <c r="D52" s="15">
        <v>1</v>
      </c>
      <c r="E52" s="15" t="s">
        <v>141</v>
      </c>
      <c r="F52" s="15">
        <v>1</v>
      </c>
      <c r="G52" s="506">
        <f t="shared" si="1"/>
        <v>1</v>
      </c>
      <c r="H52" s="506" t="s">
        <v>37</v>
      </c>
    </row>
    <row r="53" spans="1:8" hidden="1" x14ac:dyDescent="0.3">
      <c r="A53" s="13" t="s">
        <v>599</v>
      </c>
      <c r="B53" s="514" t="s">
        <v>600</v>
      </c>
      <c r="C53" s="15" t="s">
        <v>7</v>
      </c>
      <c r="D53" s="15">
        <v>4</v>
      </c>
      <c r="E53" s="15" t="s">
        <v>6</v>
      </c>
      <c r="F53" s="15">
        <v>4</v>
      </c>
      <c r="G53" s="506">
        <f t="shared" si="1"/>
        <v>2</v>
      </c>
      <c r="H53" s="506" t="s">
        <v>993</v>
      </c>
    </row>
    <row r="54" spans="1:8" hidden="1" x14ac:dyDescent="0.3">
      <c r="A54" s="13" t="s">
        <v>599</v>
      </c>
      <c r="B54" s="548" t="s">
        <v>709</v>
      </c>
      <c r="C54" s="15" t="s">
        <v>7</v>
      </c>
      <c r="D54" s="52">
        <v>1</v>
      </c>
      <c r="E54" s="52" t="s">
        <v>710</v>
      </c>
      <c r="F54" s="52">
        <v>1</v>
      </c>
      <c r="G54" s="506">
        <f t="shared" si="1"/>
        <v>2</v>
      </c>
      <c r="H54" s="506" t="s">
        <v>993</v>
      </c>
    </row>
    <row r="55" spans="1:8" x14ac:dyDescent="0.3">
      <c r="A55" s="13" t="s">
        <v>179</v>
      </c>
      <c r="B55" s="514" t="s">
        <v>395</v>
      </c>
      <c r="C55" s="15" t="s">
        <v>11</v>
      </c>
      <c r="D55" s="52">
        <v>1</v>
      </c>
      <c r="E55" s="15" t="s">
        <v>394</v>
      </c>
      <c r="F55" s="52">
        <v>2</v>
      </c>
      <c r="G55" s="506">
        <f t="shared" si="1"/>
        <v>1</v>
      </c>
      <c r="H55" s="506" t="s">
        <v>37</v>
      </c>
    </row>
    <row r="56" spans="1:8" x14ac:dyDescent="0.3">
      <c r="A56" s="13" t="s">
        <v>459</v>
      </c>
      <c r="B56" s="514" t="s">
        <v>460</v>
      </c>
      <c r="C56" s="15" t="s">
        <v>11</v>
      </c>
      <c r="D56" s="52">
        <v>1</v>
      </c>
      <c r="E56" s="52" t="s">
        <v>6</v>
      </c>
      <c r="F56" s="52">
        <v>1</v>
      </c>
      <c r="G56" s="506">
        <f t="shared" si="1"/>
        <v>1</v>
      </c>
      <c r="H56" s="506" t="s">
        <v>37</v>
      </c>
    </row>
    <row r="57" spans="1:8" hidden="1" x14ac:dyDescent="0.3">
      <c r="A57" s="13" t="s">
        <v>275</v>
      </c>
      <c r="B57" s="514" t="s">
        <v>276</v>
      </c>
      <c r="C57" s="15" t="s">
        <v>5</v>
      </c>
      <c r="D57" s="52">
        <v>1</v>
      </c>
      <c r="E57" s="52" t="s">
        <v>6</v>
      </c>
      <c r="F57" s="52">
        <v>1</v>
      </c>
      <c r="G57" s="506">
        <f t="shared" si="1"/>
        <v>1</v>
      </c>
      <c r="H57" s="506" t="s">
        <v>37</v>
      </c>
    </row>
    <row r="58" spans="1:8" x14ac:dyDescent="0.3">
      <c r="A58" s="13" t="s">
        <v>207</v>
      </c>
      <c r="B58" s="514" t="s">
        <v>208</v>
      </c>
      <c r="C58" s="15" t="s">
        <v>11</v>
      </c>
      <c r="D58" s="52">
        <v>1</v>
      </c>
      <c r="E58" s="52" t="s">
        <v>141</v>
      </c>
      <c r="F58" s="52">
        <v>1</v>
      </c>
      <c r="G58" s="506">
        <f t="shared" si="1"/>
        <v>1</v>
      </c>
      <c r="H58" s="506" t="s">
        <v>37</v>
      </c>
    </row>
    <row r="59" spans="1:8" ht="31.2" hidden="1" x14ac:dyDescent="0.3">
      <c r="A59" s="13" t="s">
        <v>603</v>
      </c>
      <c r="B59" s="514" t="s">
        <v>604</v>
      </c>
      <c r="C59" s="15" t="s">
        <v>5</v>
      </c>
      <c r="D59" s="52">
        <v>1</v>
      </c>
      <c r="E59" s="52" t="s">
        <v>6</v>
      </c>
      <c r="F59" s="52">
        <v>1</v>
      </c>
      <c r="G59" s="506">
        <f t="shared" si="1"/>
        <v>1</v>
      </c>
      <c r="H59" s="506" t="s">
        <v>37</v>
      </c>
    </row>
    <row r="60" spans="1:8" hidden="1" x14ac:dyDescent="0.3">
      <c r="A60" s="13" t="s">
        <v>222</v>
      </c>
      <c r="B60" s="514" t="s">
        <v>223</v>
      </c>
      <c r="C60" s="15" t="s">
        <v>7</v>
      </c>
      <c r="D60" s="52">
        <v>3</v>
      </c>
      <c r="E60" s="52" t="s">
        <v>141</v>
      </c>
      <c r="F60" s="52">
        <v>3</v>
      </c>
      <c r="G60" s="506">
        <f t="shared" si="1"/>
        <v>1</v>
      </c>
      <c r="H60" s="506" t="s">
        <v>37</v>
      </c>
    </row>
    <row r="61" spans="1:8" hidden="1" x14ac:dyDescent="0.3">
      <c r="A61" s="13" t="s">
        <v>521</v>
      </c>
      <c r="B61" s="514" t="s">
        <v>522</v>
      </c>
      <c r="C61" s="15" t="s">
        <v>5</v>
      </c>
      <c r="D61" s="52">
        <v>2</v>
      </c>
      <c r="E61" s="52" t="s">
        <v>141</v>
      </c>
      <c r="F61" s="52">
        <v>2</v>
      </c>
      <c r="G61" s="506">
        <f t="shared" si="1"/>
        <v>1</v>
      </c>
      <c r="H61" s="506" t="s">
        <v>37</v>
      </c>
    </row>
    <row r="62" spans="1:8" hidden="1" x14ac:dyDescent="0.3">
      <c r="A62" s="13" t="s">
        <v>28</v>
      </c>
      <c r="B62" s="548" t="s">
        <v>668</v>
      </c>
      <c r="C62" s="15" t="s">
        <v>5</v>
      </c>
      <c r="D62" s="52">
        <v>1</v>
      </c>
      <c r="E62" s="52" t="s">
        <v>710</v>
      </c>
      <c r="F62" s="52">
        <v>1</v>
      </c>
      <c r="G62" s="506">
        <f t="shared" si="1"/>
        <v>1</v>
      </c>
      <c r="H62" s="506" t="s">
        <v>37</v>
      </c>
    </row>
    <row r="63" spans="1:8" hidden="1" x14ac:dyDescent="0.3">
      <c r="A63" s="13" t="s">
        <v>410</v>
      </c>
      <c r="B63" s="514" t="s">
        <v>411</v>
      </c>
      <c r="C63" s="15" t="s">
        <v>5</v>
      </c>
      <c r="D63" s="52">
        <v>1</v>
      </c>
      <c r="E63" s="15" t="s">
        <v>394</v>
      </c>
      <c r="F63" s="52">
        <v>2</v>
      </c>
      <c r="G63" s="506">
        <f t="shared" si="1"/>
        <v>1</v>
      </c>
      <c r="H63" s="506" t="s">
        <v>37</v>
      </c>
    </row>
    <row r="64" spans="1:8" hidden="1" x14ac:dyDescent="0.3">
      <c r="A64" s="13" t="s">
        <v>412</v>
      </c>
      <c r="B64" s="513" t="s">
        <v>413</v>
      </c>
      <c r="C64" s="15" t="s">
        <v>7</v>
      </c>
      <c r="D64" s="15">
        <v>1</v>
      </c>
      <c r="E64" s="15" t="s">
        <v>394</v>
      </c>
      <c r="F64" s="15">
        <v>2</v>
      </c>
      <c r="G64" s="506">
        <f t="shared" si="1"/>
        <v>3</v>
      </c>
      <c r="H64" s="506" t="s">
        <v>37</v>
      </c>
    </row>
    <row r="65" spans="1:8" hidden="1" x14ac:dyDescent="0.3">
      <c r="A65" s="13" t="s">
        <v>318</v>
      </c>
      <c r="B65" s="513" t="s">
        <v>319</v>
      </c>
      <c r="C65" s="15" t="s">
        <v>5</v>
      </c>
      <c r="D65" s="15">
        <v>1</v>
      </c>
      <c r="E65" s="15" t="s">
        <v>141</v>
      </c>
      <c r="F65" s="15">
        <v>1</v>
      </c>
      <c r="G65" s="506">
        <f t="shared" si="1"/>
        <v>1</v>
      </c>
      <c r="H65" s="506" t="s">
        <v>37</v>
      </c>
    </row>
    <row r="66" spans="1:8" hidden="1" x14ac:dyDescent="0.3">
      <c r="A66" s="13" t="s">
        <v>139</v>
      </c>
      <c r="B66" s="514" t="s">
        <v>140</v>
      </c>
      <c r="C66" s="15" t="s">
        <v>5</v>
      </c>
      <c r="D66" s="15">
        <v>1</v>
      </c>
      <c r="E66" s="15" t="s">
        <v>141</v>
      </c>
      <c r="F66" s="15">
        <v>1</v>
      </c>
      <c r="G66" s="506">
        <f t="shared" ref="G66:G97" si="2">COUNTIF($A$2:$A$999,A66)</f>
        <v>1</v>
      </c>
      <c r="H66" s="506" t="s">
        <v>37</v>
      </c>
    </row>
    <row r="67" spans="1:8" hidden="1" x14ac:dyDescent="0.3">
      <c r="A67" s="554" t="s">
        <v>39</v>
      </c>
      <c r="B67" s="513" t="s">
        <v>820</v>
      </c>
      <c r="C67" s="15" t="s">
        <v>7</v>
      </c>
      <c r="D67" s="15">
        <v>1</v>
      </c>
      <c r="E67" s="15" t="s">
        <v>141</v>
      </c>
      <c r="F67" s="15">
        <v>1</v>
      </c>
      <c r="G67" s="506">
        <f t="shared" si="2"/>
        <v>3</v>
      </c>
      <c r="H67" s="506" t="s">
        <v>37</v>
      </c>
    </row>
    <row r="68" spans="1:8" hidden="1" x14ac:dyDescent="0.3">
      <c r="A68" s="554" t="s">
        <v>39</v>
      </c>
      <c r="B68" s="548" t="s">
        <v>381</v>
      </c>
      <c r="C68" s="15" t="s">
        <v>7</v>
      </c>
      <c r="D68" s="15">
        <v>1</v>
      </c>
      <c r="E68" s="15" t="s">
        <v>141</v>
      </c>
      <c r="F68" s="15">
        <v>1</v>
      </c>
      <c r="G68" s="506">
        <f t="shared" si="2"/>
        <v>3</v>
      </c>
      <c r="H68" s="506" t="s">
        <v>37</v>
      </c>
    </row>
    <row r="69" spans="1:8" hidden="1" x14ac:dyDescent="0.3">
      <c r="A69" s="13" t="s">
        <v>396</v>
      </c>
      <c r="B69" s="514" t="s">
        <v>397</v>
      </c>
      <c r="C69" s="15" t="s">
        <v>5</v>
      </c>
      <c r="D69" s="52">
        <v>1</v>
      </c>
      <c r="E69" s="15" t="s">
        <v>394</v>
      </c>
      <c r="F69" s="52">
        <v>2</v>
      </c>
      <c r="G69" s="506">
        <f t="shared" si="2"/>
        <v>3</v>
      </c>
      <c r="H69" s="506" t="s">
        <v>37</v>
      </c>
    </row>
    <row r="70" spans="1:8" hidden="1" x14ac:dyDescent="0.3">
      <c r="A70" s="13" t="s">
        <v>396</v>
      </c>
      <c r="B70" s="514" t="s">
        <v>918</v>
      </c>
      <c r="C70" s="15" t="s">
        <v>5</v>
      </c>
      <c r="D70" s="52">
        <v>1</v>
      </c>
      <c r="E70" s="52" t="s">
        <v>6</v>
      </c>
      <c r="F70" s="52">
        <v>1</v>
      </c>
      <c r="G70" s="506">
        <f t="shared" si="2"/>
        <v>3</v>
      </c>
      <c r="H70" s="506" t="s">
        <v>37</v>
      </c>
    </row>
    <row r="71" spans="1:8" hidden="1" x14ac:dyDescent="0.3">
      <c r="A71" s="13" t="s">
        <v>396</v>
      </c>
      <c r="B71" s="514" t="s">
        <v>918</v>
      </c>
      <c r="C71" s="15" t="s">
        <v>5</v>
      </c>
      <c r="D71" s="52">
        <v>1</v>
      </c>
      <c r="E71" s="52" t="s">
        <v>6</v>
      </c>
      <c r="F71" s="52">
        <v>1</v>
      </c>
      <c r="G71" s="506">
        <f t="shared" si="2"/>
        <v>3</v>
      </c>
      <c r="H71" s="506" t="s">
        <v>37</v>
      </c>
    </row>
    <row r="72" spans="1:8" ht="62.4" hidden="1" x14ac:dyDescent="0.3">
      <c r="A72" s="554" t="s">
        <v>998</v>
      </c>
      <c r="B72" s="548" t="s">
        <v>672</v>
      </c>
      <c r="C72" s="15" t="s">
        <v>18</v>
      </c>
      <c r="D72" s="52">
        <v>1</v>
      </c>
      <c r="E72" s="52" t="s">
        <v>708</v>
      </c>
      <c r="F72" s="52">
        <v>2</v>
      </c>
      <c r="G72" s="506">
        <f t="shared" si="2"/>
        <v>1</v>
      </c>
      <c r="H72" s="506" t="s">
        <v>993</v>
      </c>
    </row>
    <row r="73" spans="1:8" ht="46.8" hidden="1" x14ac:dyDescent="0.3">
      <c r="A73" s="13" t="s">
        <v>997</v>
      </c>
      <c r="B73" s="514" t="s">
        <v>715</v>
      </c>
      <c r="C73" s="15" t="s">
        <v>18</v>
      </c>
      <c r="D73" s="52">
        <v>1</v>
      </c>
      <c r="E73" s="52" t="s">
        <v>708</v>
      </c>
      <c r="F73" s="52">
        <v>2</v>
      </c>
      <c r="G73" s="506">
        <f t="shared" si="2"/>
        <v>1</v>
      </c>
      <c r="H73" s="506" t="s">
        <v>37</v>
      </c>
    </row>
    <row r="74" spans="1:8" ht="62.4" hidden="1" x14ac:dyDescent="0.3">
      <c r="A74" s="13" t="s">
        <v>999</v>
      </c>
      <c r="B74" s="514" t="s">
        <v>676</v>
      </c>
      <c r="C74" s="15" t="s">
        <v>18</v>
      </c>
      <c r="D74" s="52">
        <v>1</v>
      </c>
      <c r="E74" s="52" t="s">
        <v>708</v>
      </c>
      <c r="F74" s="52">
        <v>2</v>
      </c>
      <c r="G74" s="506">
        <f t="shared" si="2"/>
        <v>1</v>
      </c>
      <c r="H74" s="506" t="s">
        <v>37</v>
      </c>
    </row>
    <row r="75" spans="1:8" ht="31.2" hidden="1" x14ac:dyDescent="0.3">
      <c r="A75" s="528" t="s">
        <v>996</v>
      </c>
      <c r="B75" s="513" t="s">
        <v>929</v>
      </c>
      <c r="C75" s="15" t="s">
        <v>18</v>
      </c>
      <c r="D75" s="52">
        <v>1</v>
      </c>
      <c r="E75" s="52" t="s">
        <v>930</v>
      </c>
      <c r="F75" s="52">
        <v>1</v>
      </c>
      <c r="G75" s="506">
        <f t="shared" si="2"/>
        <v>1</v>
      </c>
      <c r="H75" s="506" t="s">
        <v>37</v>
      </c>
    </row>
    <row r="76" spans="1:8" ht="46.8" hidden="1" x14ac:dyDescent="0.3">
      <c r="A76" s="13" t="s">
        <v>985</v>
      </c>
      <c r="B76" s="514" t="s">
        <v>606</v>
      </c>
      <c r="C76" s="15" t="s">
        <v>18</v>
      </c>
      <c r="D76" s="52">
        <v>1</v>
      </c>
      <c r="E76" s="52" t="s">
        <v>6</v>
      </c>
      <c r="F76" s="52">
        <v>1</v>
      </c>
      <c r="G76" s="506">
        <f t="shared" si="2"/>
        <v>1</v>
      </c>
      <c r="H76" s="506" t="s">
        <v>37</v>
      </c>
    </row>
    <row r="77" spans="1:8" ht="31.2" hidden="1" x14ac:dyDescent="0.3">
      <c r="A77" s="13" t="s">
        <v>216</v>
      </c>
      <c r="B77" s="514" t="s">
        <v>217</v>
      </c>
      <c r="C77" s="15" t="s">
        <v>18</v>
      </c>
      <c r="D77" s="52">
        <v>1</v>
      </c>
      <c r="E77" s="52" t="s">
        <v>141</v>
      </c>
      <c r="F77" s="52">
        <v>1</v>
      </c>
      <c r="G77" s="506">
        <f t="shared" si="2"/>
        <v>1</v>
      </c>
      <c r="H77" s="506" t="s">
        <v>37</v>
      </c>
    </row>
    <row r="78" spans="1:8" hidden="1" x14ac:dyDescent="0.3">
      <c r="A78" s="13" t="s">
        <v>45</v>
      </c>
      <c r="B78" s="514" t="s">
        <v>403</v>
      </c>
      <c r="C78" s="15" t="s">
        <v>5</v>
      </c>
      <c r="D78" s="52">
        <v>1</v>
      </c>
      <c r="E78" s="15" t="s">
        <v>391</v>
      </c>
      <c r="F78" s="52">
        <v>1</v>
      </c>
      <c r="G78" s="506">
        <f t="shared" si="2"/>
        <v>1</v>
      </c>
      <c r="H78" s="506" t="s">
        <v>37</v>
      </c>
    </row>
    <row r="79" spans="1:8" hidden="1" x14ac:dyDescent="0.3">
      <c r="A79" s="13" t="s">
        <v>320</v>
      </c>
      <c r="B79" s="571" t="s">
        <v>321</v>
      </c>
      <c r="C79" s="15" t="s">
        <v>5</v>
      </c>
      <c r="D79" s="15">
        <v>1</v>
      </c>
      <c r="E79" s="15" t="s">
        <v>141</v>
      </c>
      <c r="F79" s="15">
        <v>1</v>
      </c>
      <c r="G79" s="506">
        <f t="shared" si="2"/>
        <v>1</v>
      </c>
      <c r="H79" s="506" t="s">
        <v>37</v>
      </c>
    </row>
    <row r="80" spans="1:8" x14ac:dyDescent="0.3">
      <c r="A80" s="13" t="s">
        <v>982</v>
      </c>
      <c r="B80" s="514" t="s">
        <v>526</v>
      </c>
      <c r="C80" s="15" t="s">
        <v>11</v>
      </c>
      <c r="D80" s="52">
        <v>1</v>
      </c>
      <c r="E80" s="52" t="s">
        <v>141</v>
      </c>
      <c r="F80" s="52">
        <v>1</v>
      </c>
      <c r="G80" s="506">
        <f t="shared" si="2"/>
        <v>2</v>
      </c>
      <c r="H80" s="506" t="s">
        <v>37</v>
      </c>
    </row>
    <row r="81" spans="1:8" hidden="1" x14ac:dyDescent="0.3">
      <c r="A81" s="13" t="s">
        <v>982</v>
      </c>
      <c r="B81" s="513" t="s">
        <v>884</v>
      </c>
      <c r="C81" s="15" t="s">
        <v>5</v>
      </c>
      <c r="D81" s="15">
        <v>1</v>
      </c>
      <c r="E81" s="52" t="s">
        <v>6</v>
      </c>
      <c r="F81" s="15">
        <v>1</v>
      </c>
      <c r="G81" s="506">
        <f t="shared" si="2"/>
        <v>2</v>
      </c>
      <c r="H81" s="506" t="s">
        <v>37</v>
      </c>
    </row>
    <row r="82" spans="1:8" x14ac:dyDescent="0.3">
      <c r="A82" s="13" t="s">
        <v>468</v>
      </c>
      <c r="B82" s="514" t="s">
        <v>469</v>
      </c>
      <c r="C82" s="15" t="s">
        <v>11</v>
      </c>
      <c r="D82" s="52">
        <v>1</v>
      </c>
      <c r="E82" s="52" t="s">
        <v>470</v>
      </c>
      <c r="F82" s="52">
        <v>1</v>
      </c>
      <c r="G82" s="506">
        <f t="shared" si="2"/>
        <v>1</v>
      </c>
      <c r="H82" s="506" t="s">
        <v>37</v>
      </c>
    </row>
    <row r="83" spans="1:8" hidden="1" x14ac:dyDescent="0.3">
      <c r="A83" s="13" t="s">
        <v>398</v>
      </c>
      <c r="B83" s="514" t="s">
        <v>399</v>
      </c>
      <c r="C83" s="15" t="s">
        <v>5</v>
      </c>
      <c r="D83" s="52">
        <v>1</v>
      </c>
      <c r="E83" s="15" t="s">
        <v>391</v>
      </c>
      <c r="F83" s="52">
        <v>1</v>
      </c>
      <c r="G83" s="506">
        <f t="shared" si="2"/>
        <v>1</v>
      </c>
      <c r="H83" s="506" t="s">
        <v>37</v>
      </c>
    </row>
    <row r="84" spans="1:8" hidden="1" x14ac:dyDescent="0.3">
      <c r="A84" s="13" t="s">
        <v>39</v>
      </c>
      <c r="B84" s="548" t="s">
        <v>381</v>
      </c>
      <c r="C84" s="15" t="s">
        <v>7</v>
      </c>
      <c r="D84" s="15">
        <v>1</v>
      </c>
      <c r="E84" s="15" t="s">
        <v>394</v>
      </c>
      <c r="F84" s="15">
        <v>2</v>
      </c>
      <c r="G84" s="506">
        <f t="shared" si="2"/>
        <v>3</v>
      </c>
      <c r="H84" s="506" t="s">
        <v>37</v>
      </c>
    </row>
    <row r="85" spans="1:8" x14ac:dyDescent="0.3">
      <c r="A85" s="13" t="s">
        <v>412</v>
      </c>
      <c r="B85" s="548" t="s">
        <v>656</v>
      </c>
      <c r="C85" s="15" t="s">
        <v>11</v>
      </c>
      <c r="D85" s="52">
        <v>1</v>
      </c>
      <c r="E85" s="52" t="s">
        <v>649</v>
      </c>
      <c r="F85" s="52">
        <v>1</v>
      </c>
      <c r="G85" s="506">
        <f t="shared" si="2"/>
        <v>3</v>
      </c>
      <c r="H85" s="506" t="s">
        <v>37</v>
      </c>
    </row>
    <row r="86" spans="1:8" x14ac:dyDescent="0.3">
      <c r="A86" s="13" t="s">
        <v>412</v>
      </c>
      <c r="B86" s="548" t="s">
        <v>717</v>
      </c>
      <c r="C86" s="15" t="s">
        <v>11</v>
      </c>
      <c r="D86" s="52">
        <v>1</v>
      </c>
      <c r="E86" s="52" t="s">
        <v>710</v>
      </c>
      <c r="F86" s="52">
        <v>1</v>
      </c>
      <c r="G86" s="506">
        <f t="shared" si="2"/>
        <v>3</v>
      </c>
      <c r="H86" s="506" t="s">
        <v>37</v>
      </c>
    </row>
    <row r="87" spans="1:8" ht="31.2" x14ac:dyDescent="0.3">
      <c r="A87" s="13" t="s">
        <v>782</v>
      </c>
      <c r="B87" s="569" t="s">
        <v>783</v>
      </c>
      <c r="C87" s="15" t="s">
        <v>11</v>
      </c>
      <c r="D87" s="15">
        <v>1</v>
      </c>
      <c r="E87" s="15" t="s">
        <v>6</v>
      </c>
      <c r="F87" s="15">
        <v>1</v>
      </c>
      <c r="G87" s="506">
        <f t="shared" si="2"/>
        <v>1</v>
      </c>
      <c r="H87" s="506" t="s">
        <v>37</v>
      </c>
    </row>
    <row r="88" spans="1:8" x14ac:dyDescent="0.3">
      <c r="A88" s="13" t="s">
        <v>271</v>
      </c>
      <c r="B88" s="514" t="s">
        <v>272</v>
      </c>
      <c r="C88" s="15" t="s">
        <v>11</v>
      </c>
      <c r="D88" s="52">
        <v>1</v>
      </c>
      <c r="E88" s="52" t="s">
        <v>6</v>
      </c>
      <c r="F88" s="52">
        <v>1</v>
      </c>
      <c r="G88" s="506">
        <f t="shared" si="2"/>
        <v>1</v>
      </c>
      <c r="H88" s="506" t="s">
        <v>37</v>
      </c>
    </row>
    <row r="89" spans="1:8" hidden="1" x14ac:dyDescent="0.3">
      <c r="A89" s="13" t="s">
        <v>214</v>
      </c>
      <c r="B89" s="514" t="s">
        <v>215</v>
      </c>
      <c r="C89" s="15" t="s">
        <v>5</v>
      </c>
      <c r="D89" s="52">
        <v>1</v>
      </c>
      <c r="E89" s="52" t="s">
        <v>141</v>
      </c>
      <c r="F89" s="52">
        <v>1</v>
      </c>
      <c r="G89" s="506">
        <f t="shared" si="2"/>
        <v>1</v>
      </c>
      <c r="H89" s="506" t="s">
        <v>37</v>
      </c>
    </row>
    <row r="90" spans="1:8" hidden="1" x14ac:dyDescent="0.3">
      <c r="A90" s="13" t="s">
        <v>596</v>
      </c>
      <c r="B90" s="514" t="s">
        <v>597</v>
      </c>
      <c r="C90" s="15" t="s">
        <v>7</v>
      </c>
      <c r="D90" s="15">
        <v>1</v>
      </c>
      <c r="E90" s="15" t="s">
        <v>6</v>
      </c>
      <c r="F90" s="15">
        <v>1</v>
      </c>
      <c r="G90" s="506">
        <f t="shared" si="2"/>
        <v>1</v>
      </c>
      <c r="H90" s="506" t="s">
        <v>37</v>
      </c>
    </row>
    <row r="91" spans="1:8" hidden="1" x14ac:dyDescent="0.3">
      <c r="A91" s="13" t="s">
        <v>991</v>
      </c>
      <c r="B91" s="513" t="s">
        <v>714</v>
      </c>
      <c r="C91" s="15" t="s">
        <v>7</v>
      </c>
      <c r="D91" s="52">
        <v>1</v>
      </c>
      <c r="E91" s="52" t="s">
        <v>708</v>
      </c>
      <c r="F91" s="52">
        <v>2</v>
      </c>
      <c r="G91" s="506">
        <f t="shared" si="2"/>
        <v>1</v>
      </c>
      <c r="H91" s="506" t="s">
        <v>993</v>
      </c>
    </row>
    <row r="92" spans="1:8" hidden="1" x14ac:dyDescent="0.3">
      <c r="A92" s="13" t="s">
        <v>990</v>
      </c>
      <c r="B92" s="513" t="s">
        <v>712</v>
      </c>
      <c r="C92" s="15" t="s">
        <v>7</v>
      </c>
      <c r="D92" s="52">
        <v>1</v>
      </c>
      <c r="E92" s="52" t="s">
        <v>710</v>
      </c>
      <c r="F92" s="52">
        <v>1</v>
      </c>
      <c r="G92" s="506">
        <f t="shared" si="2"/>
        <v>2</v>
      </c>
      <c r="H92" s="506" t="s">
        <v>993</v>
      </c>
    </row>
    <row r="93" spans="1:8" hidden="1" x14ac:dyDescent="0.3">
      <c r="A93" s="13" t="s">
        <v>990</v>
      </c>
      <c r="B93" s="514" t="s">
        <v>457</v>
      </c>
      <c r="C93" s="15" t="s">
        <v>7</v>
      </c>
      <c r="D93" s="52">
        <v>4</v>
      </c>
      <c r="E93" s="52" t="s">
        <v>141</v>
      </c>
      <c r="F93" s="52">
        <v>4</v>
      </c>
      <c r="G93" s="506">
        <f t="shared" si="2"/>
        <v>2</v>
      </c>
      <c r="H93" s="506" t="s">
        <v>993</v>
      </c>
    </row>
    <row r="94" spans="1:8" x14ac:dyDescent="0.3">
      <c r="A94" s="13" t="s">
        <v>392</v>
      </c>
      <c r="B94" s="514" t="s">
        <v>393</v>
      </c>
      <c r="C94" s="15" t="s">
        <v>11</v>
      </c>
      <c r="D94" s="52">
        <v>1</v>
      </c>
      <c r="E94" s="15" t="s">
        <v>394</v>
      </c>
      <c r="F94" s="52">
        <v>2</v>
      </c>
      <c r="G94" s="506">
        <f t="shared" si="2"/>
        <v>1</v>
      </c>
      <c r="H94" s="506" t="s">
        <v>37</v>
      </c>
    </row>
    <row r="95" spans="1:8" ht="31.2" x14ac:dyDescent="0.3">
      <c r="A95" s="13" t="s">
        <v>400</v>
      </c>
      <c r="B95" s="514" t="s">
        <v>401</v>
      </c>
      <c r="C95" s="15" t="s">
        <v>11</v>
      </c>
      <c r="D95" s="52">
        <v>1</v>
      </c>
      <c r="E95" s="15" t="s">
        <v>394</v>
      </c>
      <c r="F95" s="52">
        <v>2</v>
      </c>
      <c r="G95" s="506">
        <f t="shared" si="2"/>
        <v>1</v>
      </c>
      <c r="H95" s="506" t="s">
        <v>37</v>
      </c>
    </row>
    <row r="96" spans="1:8" x14ac:dyDescent="0.3">
      <c r="A96" s="13" t="s">
        <v>877</v>
      </c>
      <c r="B96" s="514" t="s">
        <v>878</v>
      </c>
      <c r="C96" s="15" t="s">
        <v>11</v>
      </c>
      <c r="D96" s="52">
        <v>1</v>
      </c>
      <c r="E96" s="52" t="s">
        <v>6</v>
      </c>
      <c r="F96" s="52">
        <v>1</v>
      </c>
      <c r="G96" s="506">
        <f t="shared" si="2"/>
        <v>3</v>
      </c>
      <c r="H96" s="506" t="s">
        <v>37</v>
      </c>
    </row>
    <row r="97" spans="1:8" x14ac:dyDescent="0.3">
      <c r="A97" s="13" t="s">
        <v>877</v>
      </c>
      <c r="B97" s="514" t="s">
        <v>878</v>
      </c>
      <c r="C97" s="15" t="s">
        <v>11</v>
      </c>
      <c r="D97" s="52">
        <v>1</v>
      </c>
      <c r="E97" s="52" t="s">
        <v>6</v>
      </c>
      <c r="F97" s="52">
        <v>1</v>
      </c>
      <c r="G97" s="506">
        <f t="shared" si="2"/>
        <v>3</v>
      </c>
      <c r="H97" s="506" t="s">
        <v>37</v>
      </c>
    </row>
    <row r="98" spans="1:8" x14ac:dyDescent="0.3">
      <c r="A98" s="13" t="s">
        <v>877</v>
      </c>
      <c r="B98" s="514" t="s">
        <v>878</v>
      </c>
      <c r="C98" s="15" t="s">
        <v>11</v>
      </c>
      <c r="D98" s="52">
        <v>1</v>
      </c>
      <c r="E98" s="52" t="s">
        <v>6</v>
      </c>
      <c r="F98" s="52">
        <v>1</v>
      </c>
      <c r="G98" s="506">
        <f t="shared" ref="G98:G129" si="3">COUNTIF($A$2:$A$999,A98)</f>
        <v>3</v>
      </c>
      <c r="H98" s="506" t="s">
        <v>37</v>
      </c>
    </row>
    <row r="99" spans="1:8" hidden="1" x14ac:dyDescent="0.3">
      <c r="A99" s="13" t="s">
        <v>384</v>
      </c>
      <c r="B99" s="513" t="s">
        <v>385</v>
      </c>
      <c r="C99" s="15" t="s">
        <v>7</v>
      </c>
      <c r="D99" s="15">
        <v>2</v>
      </c>
      <c r="E99" s="15" t="s">
        <v>141</v>
      </c>
      <c r="F99" s="15">
        <f>D99</f>
        <v>2</v>
      </c>
      <c r="G99" s="506">
        <f t="shared" si="3"/>
        <v>3</v>
      </c>
      <c r="H99" s="506" t="s">
        <v>993</v>
      </c>
    </row>
    <row r="100" spans="1:8" hidden="1" x14ac:dyDescent="0.3">
      <c r="A100" s="13" t="s">
        <v>384</v>
      </c>
      <c r="B100" s="514" t="s">
        <v>742</v>
      </c>
      <c r="C100" s="15" t="s">
        <v>7</v>
      </c>
      <c r="D100" s="15">
        <v>1</v>
      </c>
      <c r="E100" s="15" t="s">
        <v>6</v>
      </c>
      <c r="F100" s="15">
        <v>1</v>
      </c>
      <c r="G100" s="506">
        <f t="shared" si="3"/>
        <v>3</v>
      </c>
      <c r="H100" s="506" t="s">
        <v>993</v>
      </c>
    </row>
    <row r="101" spans="1:8" hidden="1" x14ac:dyDescent="0.3">
      <c r="A101" s="13" t="s">
        <v>384</v>
      </c>
      <c r="B101" s="514" t="s">
        <v>742</v>
      </c>
      <c r="C101" s="15" t="s">
        <v>7</v>
      </c>
      <c r="D101" s="15">
        <v>1</v>
      </c>
      <c r="E101" s="15" t="s">
        <v>6</v>
      </c>
      <c r="F101" s="15">
        <v>1</v>
      </c>
      <c r="G101" s="506">
        <f t="shared" si="3"/>
        <v>3</v>
      </c>
      <c r="H101" s="506" t="s">
        <v>993</v>
      </c>
    </row>
    <row r="102" spans="1:8" hidden="1" x14ac:dyDescent="0.3">
      <c r="A102" s="13" t="s">
        <v>992</v>
      </c>
      <c r="B102" s="548" t="s">
        <v>418</v>
      </c>
      <c r="C102" s="15" t="s">
        <v>7</v>
      </c>
      <c r="D102" s="15">
        <v>1</v>
      </c>
      <c r="E102" s="15" t="s">
        <v>391</v>
      </c>
      <c r="F102" s="15">
        <v>1</v>
      </c>
      <c r="G102" s="506">
        <f t="shared" si="3"/>
        <v>1</v>
      </c>
      <c r="H102" s="506" t="s">
        <v>37</v>
      </c>
    </row>
    <row r="103" spans="1:8" hidden="1" x14ac:dyDescent="0.3">
      <c r="A103" s="13" t="s">
        <v>994</v>
      </c>
      <c r="B103" s="513" t="s">
        <v>719</v>
      </c>
      <c r="C103" s="15" t="s">
        <v>7</v>
      </c>
      <c r="D103" s="52">
        <v>1</v>
      </c>
      <c r="E103" s="52" t="s">
        <v>708</v>
      </c>
      <c r="F103" s="52">
        <v>2</v>
      </c>
      <c r="G103" s="506">
        <f t="shared" si="3"/>
        <v>1</v>
      </c>
      <c r="H103" s="506" t="s">
        <v>993</v>
      </c>
    </row>
    <row r="104" spans="1:8" hidden="1" x14ac:dyDescent="0.3">
      <c r="A104" s="13" t="s">
        <v>720</v>
      </c>
      <c r="B104" s="514" t="s">
        <v>456</v>
      </c>
      <c r="C104" s="15" t="s">
        <v>7</v>
      </c>
      <c r="D104" s="52">
        <v>4</v>
      </c>
      <c r="E104" s="52" t="s">
        <v>141</v>
      </c>
      <c r="F104" s="52">
        <v>4</v>
      </c>
      <c r="G104" s="506">
        <f t="shared" si="3"/>
        <v>2</v>
      </c>
      <c r="H104" s="506" t="s">
        <v>993</v>
      </c>
    </row>
    <row r="105" spans="1:8" hidden="1" x14ac:dyDescent="0.3">
      <c r="A105" s="13" t="s">
        <v>720</v>
      </c>
      <c r="B105" s="513" t="s">
        <v>975</v>
      </c>
      <c r="C105" s="15" t="s">
        <v>7</v>
      </c>
      <c r="D105" s="52">
        <v>1</v>
      </c>
      <c r="E105" s="52" t="s">
        <v>708</v>
      </c>
      <c r="F105" s="52">
        <v>2</v>
      </c>
      <c r="G105" s="506">
        <f t="shared" si="3"/>
        <v>2</v>
      </c>
      <c r="H105" s="506" t="s">
        <v>993</v>
      </c>
    </row>
    <row r="106" spans="1:8" hidden="1" x14ac:dyDescent="0.3">
      <c r="A106" s="13" t="s">
        <v>875</v>
      </c>
      <c r="B106" s="514" t="s">
        <v>876</v>
      </c>
      <c r="C106" s="15" t="s">
        <v>5</v>
      </c>
      <c r="D106" s="52">
        <v>1</v>
      </c>
      <c r="E106" s="52" t="s">
        <v>6</v>
      </c>
      <c r="F106" s="52">
        <v>1</v>
      </c>
      <c r="G106" s="506">
        <f t="shared" si="3"/>
        <v>3</v>
      </c>
      <c r="H106" s="506" t="s">
        <v>37</v>
      </c>
    </row>
    <row r="107" spans="1:8" hidden="1" x14ac:dyDescent="0.3">
      <c r="A107" s="13" t="s">
        <v>875</v>
      </c>
      <c r="B107" s="514" t="s">
        <v>876</v>
      </c>
      <c r="C107" s="15" t="s">
        <v>5</v>
      </c>
      <c r="D107" s="52">
        <v>1</v>
      </c>
      <c r="E107" s="52" t="s">
        <v>6</v>
      </c>
      <c r="F107" s="52">
        <v>1</v>
      </c>
      <c r="G107" s="506">
        <f t="shared" si="3"/>
        <v>3</v>
      </c>
      <c r="H107" s="506" t="s">
        <v>37</v>
      </c>
    </row>
    <row r="108" spans="1:8" hidden="1" x14ac:dyDescent="0.3">
      <c r="A108" s="13" t="s">
        <v>875</v>
      </c>
      <c r="B108" s="514" t="s">
        <v>876</v>
      </c>
      <c r="C108" s="15" t="s">
        <v>5</v>
      </c>
      <c r="D108" s="52">
        <v>1</v>
      </c>
      <c r="E108" s="52" t="s">
        <v>6</v>
      </c>
      <c r="F108" s="52">
        <v>1</v>
      </c>
      <c r="G108" s="506">
        <f t="shared" si="3"/>
        <v>3</v>
      </c>
      <c r="H108" s="506" t="s">
        <v>37</v>
      </c>
    </row>
    <row r="109" spans="1:8" ht="31.2" hidden="1" x14ac:dyDescent="0.3">
      <c r="A109" s="13" t="s">
        <v>650</v>
      </c>
      <c r="B109" s="548" t="s">
        <v>651</v>
      </c>
      <c r="C109" s="15" t="s">
        <v>5</v>
      </c>
      <c r="D109" s="52">
        <v>1</v>
      </c>
      <c r="E109" s="52" t="s">
        <v>649</v>
      </c>
      <c r="F109" s="52">
        <v>1</v>
      </c>
      <c r="G109" s="506">
        <f t="shared" si="3"/>
        <v>2</v>
      </c>
      <c r="H109" s="506" t="s">
        <v>37</v>
      </c>
    </row>
    <row r="110" spans="1:8" ht="31.2" hidden="1" x14ac:dyDescent="0.3">
      <c r="A110" s="13" t="s">
        <v>650</v>
      </c>
      <c r="B110" s="548" t="s">
        <v>651</v>
      </c>
      <c r="C110" s="15" t="s">
        <v>5</v>
      </c>
      <c r="D110" s="52">
        <v>1</v>
      </c>
      <c r="E110" s="52" t="s">
        <v>710</v>
      </c>
      <c r="F110" s="52">
        <v>1</v>
      </c>
      <c r="G110" s="506">
        <f t="shared" si="3"/>
        <v>2</v>
      </c>
      <c r="H110" s="506" t="s">
        <v>37</v>
      </c>
    </row>
    <row r="111" spans="1:8" ht="31.2" hidden="1" x14ac:dyDescent="0.3">
      <c r="A111" s="13" t="s">
        <v>63</v>
      </c>
      <c r="B111" s="514" t="s">
        <v>209</v>
      </c>
      <c r="C111" s="15" t="s">
        <v>5</v>
      </c>
      <c r="D111" s="52">
        <v>1</v>
      </c>
      <c r="E111" s="52" t="s">
        <v>141</v>
      </c>
      <c r="F111" s="52">
        <v>1</v>
      </c>
      <c r="G111" s="506">
        <f t="shared" si="3"/>
        <v>2</v>
      </c>
      <c r="H111" s="506" t="s">
        <v>37</v>
      </c>
    </row>
    <row r="112" spans="1:8" ht="31.2" hidden="1" x14ac:dyDescent="0.3">
      <c r="A112" s="13" t="s">
        <v>63</v>
      </c>
      <c r="B112" s="514" t="s">
        <v>538</v>
      </c>
      <c r="C112" s="15" t="s">
        <v>5</v>
      </c>
      <c r="D112" s="52">
        <v>1</v>
      </c>
      <c r="E112" s="52" t="s">
        <v>141</v>
      </c>
      <c r="F112" s="52">
        <v>1</v>
      </c>
      <c r="G112" s="506">
        <f t="shared" si="3"/>
        <v>2</v>
      </c>
      <c r="H112" s="506" t="s">
        <v>37</v>
      </c>
    </row>
    <row r="113" spans="1:8" hidden="1" x14ac:dyDescent="0.3">
      <c r="A113" s="13" t="s">
        <v>351</v>
      </c>
      <c r="B113" s="513" t="s">
        <v>883</v>
      </c>
      <c r="C113" s="15" t="s">
        <v>5</v>
      </c>
      <c r="D113" s="15">
        <v>1</v>
      </c>
      <c r="E113" s="52" t="s">
        <v>6</v>
      </c>
      <c r="F113" s="15">
        <v>1</v>
      </c>
      <c r="G113" s="506">
        <f t="shared" si="3"/>
        <v>3</v>
      </c>
      <c r="H113" s="506" t="s">
        <v>37</v>
      </c>
    </row>
    <row r="114" spans="1:8" hidden="1" x14ac:dyDescent="0.3">
      <c r="A114" s="13" t="s">
        <v>351</v>
      </c>
      <c r="B114" s="513" t="s">
        <v>922</v>
      </c>
      <c r="C114" s="15" t="s">
        <v>5</v>
      </c>
      <c r="D114" s="15">
        <v>1</v>
      </c>
      <c r="E114" s="52" t="s">
        <v>6</v>
      </c>
      <c r="F114" s="15">
        <v>1</v>
      </c>
      <c r="G114" s="506">
        <f t="shared" si="3"/>
        <v>3</v>
      </c>
      <c r="H114" s="506" t="s">
        <v>37</v>
      </c>
    </row>
    <row r="115" spans="1:8" hidden="1" x14ac:dyDescent="0.3">
      <c r="A115" s="13" t="s">
        <v>351</v>
      </c>
      <c r="B115" s="513" t="s">
        <v>950</v>
      </c>
      <c r="C115" s="15" t="s">
        <v>5</v>
      </c>
      <c r="D115" s="15">
        <v>1</v>
      </c>
      <c r="E115" s="52" t="s">
        <v>6</v>
      </c>
      <c r="F115" s="15">
        <v>1</v>
      </c>
      <c r="G115" s="506">
        <f t="shared" si="3"/>
        <v>3</v>
      </c>
      <c r="H115" s="506" t="s">
        <v>37</v>
      </c>
    </row>
    <row r="116" spans="1:8" hidden="1" x14ac:dyDescent="0.3">
      <c r="A116" s="13" t="s">
        <v>463</v>
      </c>
      <c r="B116" s="514" t="s">
        <v>464</v>
      </c>
      <c r="C116" s="15" t="s">
        <v>5</v>
      </c>
      <c r="D116" s="52">
        <v>1</v>
      </c>
      <c r="E116" s="52" t="s">
        <v>6</v>
      </c>
      <c r="F116" s="52">
        <v>1</v>
      </c>
      <c r="G116" s="506">
        <f t="shared" si="3"/>
        <v>1</v>
      </c>
      <c r="H116" s="506" t="s">
        <v>37</v>
      </c>
    </row>
    <row r="117" spans="1:8" x14ac:dyDescent="0.3">
      <c r="A117" s="13" t="s">
        <v>722</v>
      </c>
      <c r="B117" s="514" t="s">
        <v>462</v>
      </c>
      <c r="C117" s="15" t="s">
        <v>11</v>
      </c>
      <c r="D117" s="52">
        <v>1</v>
      </c>
      <c r="E117" s="52" t="s">
        <v>6</v>
      </c>
      <c r="F117" s="52">
        <v>1</v>
      </c>
      <c r="G117" s="506">
        <f t="shared" si="3"/>
        <v>3</v>
      </c>
      <c r="H117" s="506" t="s">
        <v>37</v>
      </c>
    </row>
    <row r="118" spans="1:8" x14ac:dyDescent="0.3">
      <c r="A118" s="13" t="s">
        <v>722</v>
      </c>
      <c r="B118" s="548" t="s">
        <v>723</v>
      </c>
      <c r="C118" s="15" t="s">
        <v>11</v>
      </c>
      <c r="D118" s="52">
        <v>1</v>
      </c>
      <c r="E118" s="52" t="s">
        <v>710</v>
      </c>
      <c r="F118" s="52">
        <v>1</v>
      </c>
      <c r="G118" s="506">
        <f t="shared" si="3"/>
        <v>3</v>
      </c>
      <c r="H118" s="506" t="s">
        <v>37</v>
      </c>
    </row>
    <row r="119" spans="1:8" x14ac:dyDescent="0.3">
      <c r="A119" s="13" t="s">
        <v>722</v>
      </c>
      <c r="B119" s="514" t="s">
        <v>753</v>
      </c>
      <c r="C119" s="15" t="s">
        <v>11</v>
      </c>
      <c r="D119" s="15">
        <v>1</v>
      </c>
      <c r="E119" s="15" t="s">
        <v>6</v>
      </c>
      <c r="F119" s="15">
        <v>1</v>
      </c>
      <c r="G119" s="506">
        <f t="shared" si="3"/>
        <v>3</v>
      </c>
      <c r="H119" s="506" t="s">
        <v>37</v>
      </c>
    </row>
    <row r="120" spans="1:8" hidden="1" x14ac:dyDescent="0.3">
      <c r="A120" s="13" t="s">
        <v>652</v>
      </c>
      <c r="B120" s="548" t="s">
        <v>653</v>
      </c>
      <c r="C120" s="15" t="s">
        <v>5</v>
      </c>
      <c r="D120" s="52">
        <v>1</v>
      </c>
      <c r="E120" s="52" t="s">
        <v>649</v>
      </c>
      <c r="F120" s="52">
        <v>1</v>
      </c>
      <c r="G120" s="506">
        <f t="shared" si="3"/>
        <v>1</v>
      </c>
      <c r="H120" s="506" t="s">
        <v>37</v>
      </c>
    </row>
    <row r="121" spans="1:8" hidden="1" x14ac:dyDescent="0.3">
      <c r="A121" s="13" t="s">
        <v>986</v>
      </c>
      <c r="B121" s="513" t="s">
        <v>658</v>
      </c>
      <c r="C121" s="15" t="s">
        <v>7</v>
      </c>
      <c r="D121" s="15">
        <v>1</v>
      </c>
      <c r="E121" s="52" t="s">
        <v>645</v>
      </c>
      <c r="F121" s="15">
        <v>1</v>
      </c>
      <c r="G121" s="506">
        <f t="shared" si="3"/>
        <v>1</v>
      </c>
      <c r="H121" s="506" t="s">
        <v>37</v>
      </c>
    </row>
    <row r="122" spans="1:8" hidden="1" x14ac:dyDescent="0.3">
      <c r="A122" s="13" t="s">
        <v>35</v>
      </c>
      <c r="B122" s="514" t="s">
        <v>467</v>
      </c>
      <c r="C122" s="15" t="s">
        <v>7</v>
      </c>
      <c r="D122" s="52">
        <v>1</v>
      </c>
      <c r="E122" s="52" t="s">
        <v>6</v>
      </c>
      <c r="F122" s="52">
        <v>1</v>
      </c>
      <c r="G122" s="506">
        <f t="shared" si="3"/>
        <v>9</v>
      </c>
      <c r="H122" s="506" t="s">
        <v>993</v>
      </c>
    </row>
    <row r="123" spans="1:8" hidden="1" x14ac:dyDescent="0.3">
      <c r="A123" s="13" t="s">
        <v>35</v>
      </c>
      <c r="B123" s="514" t="s">
        <v>750</v>
      </c>
      <c r="C123" s="15" t="s">
        <v>7</v>
      </c>
      <c r="D123" s="15">
        <v>1</v>
      </c>
      <c r="E123" s="15" t="s">
        <v>6</v>
      </c>
      <c r="F123" s="15">
        <v>1</v>
      </c>
      <c r="G123" s="506">
        <f t="shared" si="3"/>
        <v>9</v>
      </c>
      <c r="H123" s="506" t="s">
        <v>993</v>
      </c>
    </row>
    <row r="124" spans="1:8" hidden="1" x14ac:dyDescent="0.3">
      <c r="A124" s="13" t="s">
        <v>35</v>
      </c>
      <c r="B124" s="514" t="s">
        <v>750</v>
      </c>
      <c r="C124" s="15" t="s">
        <v>7</v>
      </c>
      <c r="D124" s="15">
        <v>1</v>
      </c>
      <c r="E124" s="15" t="s">
        <v>6</v>
      </c>
      <c r="F124" s="15">
        <v>1</v>
      </c>
      <c r="G124" s="506">
        <f t="shared" si="3"/>
        <v>9</v>
      </c>
      <c r="H124" s="506" t="s">
        <v>993</v>
      </c>
    </row>
    <row r="125" spans="1:8" hidden="1" x14ac:dyDescent="0.3">
      <c r="A125" s="13" t="s">
        <v>35</v>
      </c>
      <c r="B125" s="514" t="s">
        <v>799</v>
      </c>
      <c r="C125" s="15" t="s">
        <v>7</v>
      </c>
      <c r="D125" s="15">
        <v>1</v>
      </c>
      <c r="E125" s="15" t="s">
        <v>6</v>
      </c>
      <c r="F125" s="15">
        <v>1</v>
      </c>
      <c r="G125" s="506">
        <f t="shared" si="3"/>
        <v>9</v>
      </c>
      <c r="H125" s="506" t="s">
        <v>993</v>
      </c>
    </row>
    <row r="126" spans="1:8" hidden="1" x14ac:dyDescent="0.3">
      <c r="A126" s="13" t="s">
        <v>35</v>
      </c>
      <c r="B126" s="514" t="s">
        <v>880</v>
      </c>
      <c r="C126" s="15" t="s">
        <v>7</v>
      </c>
      <c r="D126" s="52">
        <v>2</v>
      </c>
      <c r="E126" s="52" t="s">
        <v>6</v>
      </c>
      <c r="F126" s="52">
        <v>2</v>
      </c>
      <c r="G126" s="506">
        <f t="shared" si="3"/>
        <v>9</v>
      </c>
      <c r="H126" s="506" t="s">
        <v>993</v>
      </c>
    </row>
    <row r="127" spans="1:8" hidden="1" x14ac:dyDescent="0.3">
      <c r="A127" s="13" t="s">
        <v>35</v>
      </c>
      <c r="B127" s="514" t="s">
        <v>920</v>
      </c>
      <c r="C127" s="15" t="s">
        <v>7</v>
      </c>
      <c r="D127" s="52">
        <v>2</v>
      </c>
      <c r="E127" s="52" t="s">
        <v>6</v>
      </c>
      <c r="F127" s="52">
        <v>2</v>
      </c>
      <c r="G127" s="506">
        <f t="shared" si="3"/>
        <v>9</v>
      </c>
      <c r="H127" s="506" t="s">
        <v>993</v>
      </c>
    </row>
    <row r="128" spans="1:8" hidden="1" x14ac:dyDescent="0.3">
      <c r="A128" s="13" t="s">
        <v>35</v>
      </c>
      <c r="B128" s="514" t="s">
        <v>920</v>
      </c>
      <c r="C128" s="15" t="s">
        <v>7</v>
      </c>
      <c r="D128" s="52">
        <v>2</v>
      </c>
      <c r="E128" s="52" t="s">
        <v>6</v>
      </c>
      <c r="F128" s="52">
        <v>2</v>
      </c>
      <c r="G128" s="506">
        <f t="shared" si="3"/>
        <v>9</v>
      </c>
      <c r="H128" s="506" t="s">
        <v>993</v>
      </c>
    </row>
    <row r="129" spans="1:8" hidden="1" x14ac:dyDescent="0.3">
      <c r="A129" s="13" t="s">
        <v>35</v>
      </c>
      <c r="B129" s="514" t="s">
        <v>407</v>
      </c>
      <c r="C129" s="15" t="s">
        <v>7</v>
      </c>
      <c r="D129" s="52">
        <v>1</v>
      </c>
      <c r="E129" s="15" t="s">
        <v>394</v>
      </c>
      <c r="F129" s="52">
        <v>2</v>
      </c>
      <c r="G129" s="506">
        <f t="shared" si="3"/>
        <v>9</v>
      </c>
      <c r="H129" s="506" t="s">
        <v>993</v>
      </c>
    </row>
    <row r="130" spans="1:8" hidden="1" x14ac:dyDescent="0.3">
      <c r="A130" s="13" t="s">
        <v>35</v>
      </c>
      <c r="B130" s="548" t="s">
        <v>680</v>
      </c>
      <c r="C130" s="15" t="s">
        <v>7</v>
      </c>
      <c r="D130" s="52">
        <v>1</v>
      </c>
      <c r="E130" s="52" t="s">
        <v>710</v>
      </c>
      <c r="F130" s="52">
        <v>1</v>
      </c>
      <c r="G130" s="506">
        <f t="shared" ref="G130:G164" si="4">COUNTIF($A$2:$A$999,A130)</f>
        <v>9</v>
      </c>
      <c r="H130" s="506" t="s">
        <v>993</v>
      </c>
    </row>
    <row r="131" spans="1:8" x14ac:dyDescent="0.3">
      <c r="A131" s="13" t="s">
        <v>273</v>
      </c>
      <c r="B131" s="548" t="s">
        <v>274</v>
      </c>
      <c r="C131" s="15" t="s">
        <v>11</v>
      </c>
      <c r="D131" s="52">
        <v>1</v>
      </c>
      <c r="E131" s="52" t="s">
        <v>6</v>
      </c>
      <c r="F131" s="52">
        <v>1</v>
      </c>
      <c r="G131" s="506">
        <f t="shared" si="4"/>
        <v>4</v>
      </c>
      <c r="H131" s="506" t="s">
        <v>37</v>
      </c>
    </row>
    <row r="132" spans="1:8" x14ac:dyDescent="0.3">
      <c r="A132" s="13" t="s">
        <v>273</v>
      </c>
      <c r="B132" s="548" t="s">
        <v>420</v>
      </c>
      <c r="C132" s="15" t="s">
        <v>11</v>
      </c>
      <c r="D132" s="15">
        <v>1</v>
      </c>
      <c r="E132" s="15" t="s">
        <v>421</v>
      </c>
      <c r="F132" s="15">
        <v>7</v>
      </c>
      <c r="G132" s="506">
        <f t="shared" si="4"/>
        <v>4</v>
      </c>
      <c r="H132" s="506" t="s">
        <v>37</v>
      </c>
    </row>
    <row r="133" spans="1:8" x14ac:dyDescent="0.3">
      <c r="A133" s="13" t="s">
        <v>273</v>
      </c>
      <c r="B133" s="514" t="s">
        <v>475</v>
      </c>
      <c r="C133" s="15" t="s">
        <v>11</v>
      </c>
      <c r="D133" s="52">
        <v>4</v>
      </c>
      <c r="E133" s="52" t="s">
        <v>6</v>
      </c>
      <c r="F133" s="52">
        <v>4</v>
      </c>
      <c r="G133" s="506">
        <f t="shared" si="4"/>
        <v>4</v>
      </c>
      <c r="H133" s="506" t="s">
        <v>37</v>
      </c>
    </row>
    <row r="134" spans="1:8" x14ac:dyDescent="0.3">
      <c r="A134" s="13" t="s">
        <v>273</v>
      </c>
      <c r="B134" s="514" t="s">
        <v>144</v>
      </c>
      <c r="C134" s="15" t="s">
        <v>11</v>
      </c>
      <c r="D134" s="15">
        <v>3</v>
      </c>
      <c r="E134" s="15" t="s">
        <v>141</v>
      </c>
      <c r="F134" s="15">
        <v>3</v>
      </c>
      <c r="G134" s="506">
        <f t="shared" si="4"/>
        <v>4</v>
      </c>
      <c r="H134" s="506" t="s">
        <v>37</v>
      </c>
    </row>
    <row r="135" spans="1:8" x14ac:dyDescent="0.3">
      <c r="A135" s="13" t="s">
        <v>473</v>
      </c>
      <c r="B135" s="514" t="s">
        <v>474</v>
      </c>
      <c r="C135" s="15" t="s">
        <v>11</v>
      </c>
      <c r="D135" s="52">
        <v>1</v>
      </c>
      <c r="E135" s="52" t="s">
        <v>6</v>
      </c>
      <c r="F135" s="52">
        <v>1</v>
      </c>
      <c r="G135" s="506">
        <f t="shared" si="4"/>
        <v>4</v>
      </c>
      <c r="H135" s="506" t="s">
        <v>993</v>
      </c>
    </row>
    <row r="136" spans="1:8" x14ac:dyDescent="0.3">
      <c r="A136" s="13" t="s">
        <v>473</v>
      </c>
      <c r="B136" s="514" t="s">
        <v>747</v>
      </c>
      <c r="C136" s="15" t="s">
        <v>11</v>
      </c>
      <c r="D136" s="15">
        <v>1</v>
      </c>
      <c r="E136" s="15" t="s">
        <v>6</v>
      </c>
      <c r="F136" s="15">
        <v>1</v>
      </c>
      <c r="G136" s="506">
        <f t="shared" si="4"/>
        <v>4</v>
      </c>
      <c r="H136" s="506" t="s">
        <v>37</v>
      </c>
    </row>
    <row r="137" spans="1:8" x14ac:dyDescent="0.3">
      <c r="A137" s="13" t="s">
        <v>473</v>
      </c>
      <c r="B137" s="514" t="s">
        <v>747</v>
      </c>
      <c r="C137" s="15" t="s">
        <v>11</v>
      </c>
      <c r="D137" s="15">
        <v>1</v>
      </c>
      <c r="E137" s="15" t="s">
        <v>6</v>
      </c>
      <c r="F137" s="15">
        <v>1</v>
      </c>
      <c r="G137" s="506">
        <f t="shared" si="4"/>
        <v>4</v>
      </c>
      <c r="H137" s="506" t="s">
        <v>37</v>
      </c>
    </row>
    <row r="138" spans="1:8" x14ac:dyDescent="0.3">
      <c r="A138" s="13" t="s">
        <v>473</v>
      </c>
      <c r="B138" s="514" t="s">
        <v>747</v>
      </c>
      <c r="C138" s="15" t="s">
        <v>11</v>
      </c>
      <c r="D138" s="15">
        <v>1</v>
      </c>
      <c r="E138" s="15" t="s">
        <v>6</v>
      </c>
      <c r="F138" s="15">
        <v>1</v>
      </c>
      <c r="G138" s="506">
        <f t="shared" si="4"/>
        <v>4</v>
      </c>
      <c r="H138" s="506" t="s">
        <v>37</v>
      </c>
    </row>
    <row r="139" spans="1:8" x14ac:dyDescent="0.3">
      <c r="A139" s="13" t="s">
        <v>386</v>
      </c>
      <c r="B139" s="548" t="s">
        <v>387</v>
      </c>
      <c r="C139" s="15" t="s">
        <v>11</v>
      </c>
      <c r="D139" s="15">
        <v>1</v>
      </c>
      <c r="E139" s="52" t="s">
        <v>141</v>
      </c>
      <c r="F139" s="15">
        <v>1</v>
      </c>
      <c r="G139" s="506">
        <f t="shared" si="4"/>
        <v>2</v>
      </c>
      <c r="H139" s="506" t="s">
        <v>993</v>
      </c>
    </row>
    <row r="140" spans="1:8" x14ac:dyDescent="0.3">
      <c r="A140" s="13" t="s">
        <v>386</v>
      </c>
      <c r="B140" s="548" t="s">
        <v>416</v>
      </c>
      <c r="C140" s="15" t="s">
        <v>11</v>
      </c>
      <c r="D140" s="15">
        <v>1</v>
      </c>
      <c r="E140" s="15" t="s">
        <v>391</v>
      </c>
      <c r="F140" s="15">
        <v>1</v>
      </c>
      <c r="G140" s="506">
        <f t="shared" si="4"/>
        <v>2</v>
      </c>
      <c r="H140" s="506" t="s">
        <v>993</v>
      </c>
    </row>
    <row r="141" spans="1:8" hidden="1" x14ac:dyDescent="0.3">
      <c r="A141" s="13" t="s">
        <v>267</v>
      </c>
      <c r="B141" s="514" t="s">
        <v>147</v>
      </c>
      <c r="C141" s="15" t="s">
        <v>7</v>
      </c>
      <c r="D141" s="15">
        <v>1</v>
      </c>
      <c r="E141" s="15" t="s">
        <v>141</v>
      </c>
      <c r="F141" s="15">
        <v>4</v>
      </c>
      <c r="G141" s="506">
        <f t="shared" si="4"/>
        <v>20</v>
      </c>
      <c r="H141" s="506" t="s">
        <v>993</v>
      </c>
    </row>
    <row r="142" spans="1:8" hidden="1" x14ac:dyDescent="0.3">
      <c r="A142" s="13" t="s">
        <v>267</v>
      </c>
      <c r="B142" s="514" t="s">
        <v>268</v>
      </c>
      <c r="C142" s="15" t="s">
        <v>7</v>
      </c>
      <c r="D142" s="52">
        <v>3</v>
      </c>
      <c r="E142" s="52" t="s">
        <v>6</v>
      </c>
      <c r="F142" s="52">
        <v>3</v>
      </c>
      <c r="G142" s="506">
        <f t="shared" si="4"/>
        <v>20</v>
      </c>
      <c r="H142" s="506" t="s">
        <v>993</v>
      </c>
    </row>
    <row r="143" spans="1:8" hidden="1" x14ac:dyDescent="0.3">
      <c r="A143" s="13" t="s">
        <v>267</v>
      </c>
      <c r="B143" s="514" t="s">
        <v>465</v>
      </c>
      <c r="C143" s="15" t="s">
        <v>7</v>
      </c>
      <c r="D143" s="52">
        <v>1</v>
      </c>
      <c r="E143" s="52" t="s">
        <v>6</v>
      </c>
      <c r="F143" s="52">
        <v>1</v>
      </c>
      <c r="G143" s="506">
        <f t="shared" si="4"/>
        <v>20</v>
      </c>
      <c r="H143" s="506" t="s">
        <v>993</v>
      </c>
    </row>
    <row r="144" spans="1:8" hidden="1" x14ac:dyDescent="0.3">
      <c r="A144" s="13" t="s">
        <v>267</v>
      </c>
      <c r="B144" s="514" t="s">
        <v>466</v>
      </c>
      <c r="C144" s="15" t="s">
        <v>7</v>
      </c>
      <c r="D144" s="52">
        <v>1</v>
      </c>
      <c r="E144" s="52" t="s">
        <v>6</v>
      </c>
      <c r="F144" s="52">
        <v>1</v>
      </c>
      <c r="G144" s="506">
        <f t="shared" si="4"/>
        <v>20</v>
      </c>
      <c r="H144" s="506" t="s">
        <v>993</v>
      </c>
    </row>
    <row r="145" spans="1:8" hidden="1" x14ac:dyDescent="0.3">
      <c r="A145" s="13" t="s">
        <v>267</v>
      </c>
      <c r="B145" s="514" t="s">
        <v>879</v>
      </c>
      <c r="C145" s="15" t="s">
        <v>7</v>
      </c>
      <c r="D145" s="52">
        <v>4</v>
      </c>
      <c r="E145" s="52" t="s">
        <v>6</v>
      </c>
      <c r="F145" s="52">
        <v>4</v>
      </c>
      <c r="G145" s="506">
        <f t="shared" si="4"/>
        <v>20</v>
      </c>
      <c r="H145" s="506" t="s">
        <v>993</v>
      </c>
    </row>
    <row r="146" spans="1:8" hidden="1" x14ac:dyDescent="0.3">
      <c r="A146" s="13" t="s">
        <v>267</v>
      </c>
      <c r="B146" s="514" t="s">
        <v>881</v>
      </c>
      <c r="C146" s="15" t="s">
        <v>7</v>
      </c>
      <c r="D146" s="15">
        <v>1</v>
      </c>
      <c r="E146" s="52" t="s">
        <v>6</v>
      </c>
      <c r="F146" s="15">
        <v>1</v>
      </c>
      <c r="G146" s="506">
        <f t="shared" si="4"/>
        <v>20</v>
      </c>
      <c r="H146" s="506" t="s">
        <v>993</v>
      </c>
    </row>
    <row r="147" spans="1:8" hidden="1" x14ac:dyDescent="0.3">
      <c r="A147" s="13" t="s">
        <v>267</v>
      </c>
      <c r="B147" s="514" t="s">
        <v>879</v>
      </c>
      <c r="C147" s="15" t="s">
        <v>7</v>
      </c>
      <c r="D147" s="52">
        <v>2</v>
      </c>
      <c r="E147" s="52" t="s">
        <v>6</v>
      </c>
      <c r="F147" s="52">
        <v>2</v>
      </c>
      <c r="G147" s="506">
        <f t="shared" si="4"/>
        <v>20</v>
      </c>
      <c r="H147" s="506" t="s">
        <v>993</v>
      </c>
    </row>
    <row r="148" spans="1:8" hidden="1" x14ac:dyDescent="0.3">
      <c r="A148" s="13" t="s">
        <v>267</v>
      </c>
      <c r="B148" s="514" t="s">
        <v>921</v>
      </c>
      <c r="C148" s="15" t="s">
        <v>7</v>
      </c>
      <c r="D148" s="15">
        <v>1</v>
      </c>
      <c r="E148" s="52" t="s">
        <v>6</v>
      </c>
      <c r="F148" s="15">
        <v>1</v>
      </c>
      <c r="G148" s="506">
        <f t="shared" si="4"/>
        <v>20</v>
      </c>
      <c r="H148" s="506" t="s">
        <v>993</v>
      </c>
    </row>
    <row r="149" spans="1:8" hidden="1" x14ac:dyDescent="0.3">
      <c r="A149" s="13" t="s">
        <v>267</v>
      </c>
      <c r="B149" s="514" t="s">
        <v>949</v>
      </c>
      <c r="C149" s="15" t="s">
        <v>7</v>
      </c>
      <c r="D149" s="52">
        <v>3</v>
      </c>
      <c r="E149" s="52" t="s">
        <v>6</v>
      </c>
      <c r="F149" s="52">
        <v>3</v>
      </c>
      <c r="G149" s="506">
        <f t="shared" si="4"/>
        <v>20</v>
      </c>
      <c r="H149" s="506" t="s">
        <v>993</v>
      </c>
    </row>
    <row r="150" spans="1:8" hidden="1" x14ac:dyDescent="0.3">
      <c r="A150" s="13" t="s">
        <v>267</v>
      </c>
      <c r="B150" s="514" t="s">
        <v>921</v>
      </c>
      <c r="C150" s="15" t="s">
        <v>7</v>
      </c>
      <c r="D150" s="15">
        <v>1</v>
      </c>
      <c r="E150" s="52" t="s">
        <v>6</v>
      </c>
      <c r="F150" s="15">
        <v>1</v>
      </c>
      <c r="G150" s="506">
        <f t="shared" si="4"/>
        <v>20</v>
      </c>
      <c r="H150" s="506" t="s">
        <v>993</v>
      </c>
    </row>
    <row r="151" spans="1:8" hidden="1" x14ac:dyDescent="0.3">
      <c r="A151" s="13" t="s">
        <v>267</v>
      </c>
      <c r="B151" s="513" t="s">
        <v>317</v>
      </c>
      <c r="C151" s="15" t="s">
        <v>7</v>
      </c>
      <c r="D151" s="15">
        <v>2</v>
      </c>
      <c r="E151" s="15" t="s">
        <v>141</v>
      </c>
      <c r="F151" s="15">
        <v>2</v>
      </c>
      <c r="G151" s="506">
        <f t="shared" si="4"/>
        <v>20</v>
      </c>
      <c r="H151" s="506" t="s">
        <v>993</v>
      </c>
    </row>
    <row r="152" spans="1:8" hidden="1" x14ac:dyDescent="0.3">
      <c r="A152" s="13" t="s">
        <v>267</v>
      </c>
      <c r="B152" s="513" t="s">
        <v>976</v>
      </c>
      <c r="C152" s="15" t="s">
        <v>7</v>
      </c>
      <c r="D152" s="52">
        <v>1</v>
      </c>
      <c r="E152" s="52" t="s">
        <v>725</v>
      </c>
      <c r="F152" s="52">
        <v>4</v>
      </c>
      <c r="G152" s="506">
        <f t="shared" si="4"/>
        <v>20</v>
      </c>
      <c r="H152" s="506" t="s">
        <v>993</v>
      </c>
    </row>
    <row r="153" spans="1:8" hidden="1" x14ac:dyDescent="0.3">
      <c r="A153" s="13" t="s">
        <v>267</v>
      </c>
      <c r="B153" s="548" t="s">
        <v>726</v>
      </c>
      <c r="C153" s="15" t="s">
        <v>7</v>
      </c>
      <c r="D153" s="52">
        <v>1</v>
      </c>
      <c r="E153" s="52" t="s">
        <v>710</v>
      </c>
      <c r="F153" s="52">
        <v>1</v>
      </c>
      <c r="G153" s="506">
        <f t="shared" si="4"/>
        <v>20</v>
      </c>
      <c r="H153" s="506" t="s">
        <v>993</v>
      </c>
    </row>
    <row r="154" spans="1:8" hidden="1" x14ac:dyDescent="0.3">
      <c r="A154" s="13" t="s">
        <v>267</v>
      </c>
      <c r="B154" s="513" t="s">
        <v>314</v>
      </c>
      <c r="C154" s="15" t="s">
        <v>7</v>
      </c>
      <c r="D154" s="15">
        <v>2</v>
      </c>
      <c r="E154" s="15" t="s">
        <v>141</v>
      </c>
      <c r="F154" s="15">
        <v>2</v>
      </c>
      <c r="G154" s="506">
        <f t="shared" si="4"/>
        <v>20</v>
      </c>
      <c r="H154" s="506" t="s">
        <v>993</v>
      </c>
    </row>
    <row r="155" spans="1:8" hidden="1" x14ac:dyDescent="0.3">
      <c r="A155" s="13" t="s">
        <v>267</v>
      </c>
      <c r="B155" s="513" t="s">
        <v>415</v>
      </c>
      <c r="C155" s="15" t="s">
        <v>7</v>
      </c>
      <c r="D155" s="15">
        <v>1</v>
      </c>
      <c r="E155" s="15" t="s">
        <v>391</v>
      </c>
      <c r="F155" s="15">
        <v>1</v>
      </c>
      <c r="G155" s="506">
        <f t="shared" si="4"/>
        <v>20</v>
      </c>
      <c r="H155" s="506" t="s">
        <v>993</v>
      </c>
    </row>
    <row r="156" spans="1:8" hidden="1" x14ac:dyDescent="0.3">
      <c r="A156" s="13" t="s">
        <v>267</v>
      </c>
      <c r="B156" s="513" t="s">
        <v>405</v>
      </c>
      <c r="C156" s="15" t="s">
        <v>7</v>
      </c>
      <c r="D156" s="15">
        <v>1</v>
      </c>
      <c r="E156" s="15" t="s">
        <v>391</v>
      </c>
      <c r="F156" s="15">
        <f>D156</f>
        <v>1</v>
      </c>
      <c r="G156" s="506">
        <f t="shared" si="4"/>
        <v>20</v>
      </c>
      <c r="H156" s="506" t="s">
        <v>993</v>
      </c>
    </row>
    <row r="157" spans="1:8" hidden="1" x14ac:dyDescent="0.3">
      <c r="A157" s="13" t="s">
        <v>989</v>
      </c>
      <c r="B157" s="514" t="s">
        <v>928</v>
      </c>
      <c r="C157" s="15" t="s">
        <v>5</v>
      </c>
      <c r="D157" s="52">
        <v>1</v>
      </c>
      <c r="E157" s="52" t="s">
        <v>6</v>
      </c>
      <c r="F157" s="52">
        <v>1</v>
      </c>
      <c r="G157" s="506">
        <f t="shared" si="4"/>
        <v>1</v>
      </c>
      <c r="H157" s="506" t="s">
        <v>37</v>
      </c>
    </row>
    <row r="158" spans="1:8" ht="31.2" hidden="1" x14ac:dyDescent="0.3">
      <c r="A158" s="13" t="s">
        <v>927</v>
      </c>
      <c r="B158" s="514" t="s">
        <v>928</v>
      </c>
      <c r="C158" s="15" t="s">
        <v>5</v>
      </c>
      <c r="D158" s="52">
        <v>1</v>
      </c>
      <c r="E158" s="52" t="s">
        <v>6</v>
      </c>
      <c r="F158" s="52">
        <v>1</v>
      </c>
      <c r="G158" s="506">
        <f t="shared" si="4"/>
        <v>1</v>
      </c>
      <c r="H158" s="506" t="s">
        <v>37</v>
      </c>
    </row>
    <row r="159" spans="1:8" hidden="1" x14ac:dyDescent="0.3">
      <c r="A159" s="13" t="s">
        <v>267</v>
      </c>
      <c r="B159" s="514" t="s">
        <v>533</v>
      </c>
      <c r="C159" s="15" t="s">
        <v>7</v>
      </c>
      <c r="D159" s="52">
        <v>1</v>
      </c>
      <c r="E159" s="52" t="s">
        <v>141</v>
      </c>
      <c r="F159" s="52">
        <v>1</v>
      </c>
      <c r="G159" s="506">
        <f t="shared" si="4"/>
        <v>20</v>
      </c>
      <c r="H159" s="506" t="s">
        <v>993</v>
      </c>
    </row>
    <row r="160" spans="1:8" hidden="1" x14ac:dyDescent="0.3">
      <c r="A160" s="13" t="s">
        <v>267</v>
      </c>
      <c r="B160" s="514" t="s">
        <v>752</v>
      </c>
      <c r="C160" s="15" t="s">
        <v>7</v>
      </c>
      <c r="D160" s="15">
        <v>1</v>
      </c>
      <c r="E160" s="15" t="s">
        <v>6</v>
      </c>
      <c r="F160" s="15">
        <v>1</v>
      </c>
      <c r="G160" s="506">
        <f t="shared" si="4"/>
        <v>20</v>
      </c>
      <c r="H160" s="506" t="s">
        <v>993</v>
      </c>
    </row>
    <row r="161" spans="1:8" hidden="1" x14ac:dyDescent="0.3">
      <c r="A161" s="13" t="s">
        <v>267</v>
      </c>
      <c r="B161" s="514" t="s">
        <v>752</v>
      </c>
      <c r="C161" s="15" t="s">
        <v>7</v>
      </c>
      <c r="D161" s="15">
        <v>1</v>
      </c>
      <c r="E161" s="15" t="s">
        <v>6</v>
      </c>
      <c r="F161" s="15">
        <v>1</v>
      </c>
      <c r="G161" s="506">
        <f t="shared" si="4"/>
        <v>20</v>
      </c>
      <c r="H161" s="506" t="s">
        <v>993</v>
      </c>
    </row>
    <row r="162" spans="1:8" hidden="1" x14ac:dyDescent="0.3">
      <c r="A162" s="13" t="s">
        <v>267</v>
      </c>
      <c r="B162" s="570" t="s">
        <v>531</v>
      </c>
      <c r="C162" s="15" t="s">
        <v>7</v>
      </c>
      <c r="D162" s="52">
        <v>3</v>
      </c>
      <c r="E162" s="52" t="s">
        <v>141</v>
      </c>
      <c r="F162" s="52">
        <v>3</v>
      </c>
      <c r="G162" s="506">
        <f t="shared" si="4"/>
        <v>20</v>
      </c>
      <c r="H162" s="506" t="s">
        <v>993</v>
      </c>
    </row>
    <row r="163" spans="1:8" hidden="1" x14ac:dyDescent="0.3">
      <c r="A163" s="13" t="s">
        <v>980</v>
      </c>
      <c r="B163" s="514" t="s">
        <v>409</v>
      </c>
      <c r="C163" s="15" t="s">
        <v>5</v>
      </c>
      <c r="D163" s="52">
        <v>1</v>
      </c>
      <c r="E163" s="15" t="s">
        <v>394</v>
      </c>
      <c r="F163" s="52">
        <v>2</v>
      </c>
      <c r="G163" s="506">
        <f t="shared" si="4"/>
        <v>1</v>
      </c>
      <c r="H163" s="506" t="s">
        <v>37</v>
      </c>
    </row>
    <row r="164" spans="1:8" x14ac:dyDescent="0.3">
      <c r="A164" s="13" t="s">
        <v>654</v>
      </c>
      <c r="B164" s="548" t="s">
        <v>655</v>
      </c>
      <c r="C164" s="15" t="s">
        <v>11</v>
      </c>
      <c r="D164" s="52">
        <v>1</v>
      </c>
      <c r="E164" s="52" t="s">
        <v>649</v>
      </c>
      <c r="F164" s="52">
        <v>1</v>
      </c>
      <c r="G164" s="506">
        <f t="shared" si="4"/>
        <v>1</v>
      </c>
      <c r="H164" s="506" t="s">
        <v>37</v>
      </c>
    </row>
    <row r="165" spans="1:8" x14ac:dyDescent="0.3">
      <c r="C165" s="527"/>
    </row>
    <row r="166" spans="1:8" x14ac:dyDescent="0.3">
      <c r="C166" s="527"/>
    </row>
    <row r="167" spans="1:8" x14ac:dyDescent="0.3">
      <c r="C167" s="527"/>
    </row>
    <row r="168" spans="1:8" x14ac:dyDescent="0.3">
      <c r="C168" s="527"/>
    </row>
    <row r="169" spans="1:8" x14ac:dyDescent="0.3">
      <c r="C169" s="527"/>
    </row>
    <row r="170" spans="1:8" x14ac:dyDescent="0.3">
      <c r="C170" s="527"/>
    </row>
    <row r="171" spans="1:8" x14ac:dyDescent="0.3">
      <c r="C171" s="527"/>
    </row>
    <row r="172" spans="1:8" x14ac:dyDescent="0.3">
      <c r="C172" s="527"/>
    </row>
    <row r="173" spans="1:8" x14ac:dyDescent="0.3">
      <c r="C173" s="527"/>
    </row>
    <row r="174" spans="1:8" x14ac:dyDescent="0.3">
      <c r="C174" s="527"/>
    </row>
    <row r="175" spans="1:8" x14ac:dyDescent="0.3">
      <c r="C175" s="527"/>
    </row>
    <row r="176" spans="1:8" x14ac:dyDescent="0.3">
      <c r="C176" s="527"/>
    </row>
    <row r="177" spans="3:3" x14ac:dyDescent="0.3">
      <c r="C177" s="527"/>
    </row>
    <row r="178" spans="3:3" x14ac:dyDescent="0.3">
      <c r="C178" s="527"/>
    </row>
    <row r="179" spans="3:3" x14ac:dyDescent="0.3">
      <c r="C179" s="527"/>
    </row>
    <row r="180" spans="3:3" x14ac:dyDescent="0.3">
      <c r="C180" s="527"/>
    </row>
    <row r="181" spans="3:3" x14ac:dyDescent="0.3">
      <c r="C181" s="527"/>
    </row>
    <row r="182" spans="3:3" x14ac:dyDescent="0.3">
      <c r="C182" s="527"/>
    </row>
    <row r="183" spans="3:3" x14ac:dyDescent="0.3">
      <c r="C183" s="527"/>
    </row>
    <row r="184" spans="3:3" x14ac:dyDescent="0.3">
      <c r="C184" s="527"/>
    </row>
    <row r="185" spans="3:3" x14ac:dyDescent="0.3">
      <c r="C185" s="527"/>
    </row>
    <row r="186" spans="3:3" x14ac:dyDescent="0.3">
      <c r="C186" s="527"/>
    </row>
    <row r="187" spans="3:3" x14ac:dyDescent="0.3">
      <c r="C187" s="527"/>
    </row>
    <row r="188" spans="3:3" x14ac:dyDescent="0.3">
      <c r="C188" s="527"/>
    </row>
    <row r="189" spans="3:3" x14ac:dyDescent="0.3">
      <c r="C189" s="527"/>
    </row>
    <row r="190" spans="3:3" x14ac:dyDescent="0.3">
      <c r="C190" s="527"/>
    </row>
    <row r="191" spans="3:3" x14ac:dyDescent="0.3">
      <c r="C191" s="527"/>
    </row>
    <row r="192" spans="3:3" x14ac:dyDescent="0.3">
      <c r="C192" s="527"/>
    </row>
    <row r="193" spans="3:3" x14ac:dyDescent="0.3">
      <c r="C193" s="527"/>
    </row>
    <row r="194" spans="3:3" x14ac:dyDescent="0.3">
      <c r="C194" s="527"/>
    </row>
    <row r="195" spans="3:3" x14ac:dyDescent="0.3">
      <c r="C195" s="527"/>
    </row>
    <row r="196" spans="3:3" x14ac:dyDescent="0.3">
      <c r="C196" s="527"/>
    </row>
    <row r="197" spans="3:3" x14ac:dyDescent="0.3">
      <c r="C197" s="527"/>
    </row>
    <row r="198" spans="3:3" x14ac:dyDescent="0.3">
      <c r="C198" s="527"/>
    </row>
    <row r="199" spans="3:3" x14ac:dyDescent="0.3">
      <c r="C199" s="527"/>
    </row>
    <row r="200" spans="3:3" x14ac:dyDescent="0.3">
      <c r="C200" s="527"/>
    </row>
    <row r="201" spans="3:3" x14ac:dyDescent="0.3">
      <c r="C201" s="527"/>
    </row>
    <row r="202" spans="3:3" x14ac:dyDescent="0.3">
      <c r="C202" s="527"/>
    </row>
    <row r="203" spans="3:3" x14ac:dyDescent="0.3">
      <c r="C203" s="527"/>
    </row>
    <row r="204" spans="3:3" x14ac:dyDescent="0.3">
      <c r="C204" s="527"/>
    </row>
    <row r="205" spans="3:3" x14ac:dyDescent="0.3">
      <c r="C205" s="527"/>
    </row>
    <row r="206" spans="3:3" x14ac:dyDescent="0.3">
      <c r="C206" s="527"/>
    </row>
    <row r="207" spans="3:3" x14ac:dyDescent="0.3">
      <c r="C207" s="527"/>
    </row>
    <row r="208" spans="3:3" x14ac:dyDescent="0.3">
      <c r="C208" s="527"/>
    </row>
    <row r="209" spans="3:3" x14ac:dyDescent="0.3">
      <c r="C209" s="527"/>
    </row>
    <row r="210" spans="3:3" x14ac:dyDescent="0.3">
      <c r="C210" s="527"/>
    </row>
    <row r="211" spans="3:3" x14ac:dyDescent="0.3">
      <c r="C211" s="527"/>
    </row>
    <row r="212" spans="3:3" x14ac:dyDescent="0.3">
      <c r="C212" s="527"/>
    </row>
    <row r="213" spans="3:3" x14ac:dyDescent="0.3">
      <c r="C213" s="527"/>
    </row>
    <row r="214" spans="3:3" x14ac:dyDescent="0.3">
      <c r="C214" s="527"/>
    </row>
    <row r="215" spans="3:3" x14ac:dyDescent="0.3">
      <c r="C215" s="527"/>
    </row>
    <row r="216" spans="3:3" x14ac:dyDescent="0.3">
      <c r="C216" s="527"/>
    </row>
    <row r="217" spans="3:3" x14ac:dyDescent="0.3">
      <c r="C217" s="527"/>
    </row>
    <row r="218" spans="3:3" x14ac:dyDescent="0.3">
      <c r="C218" s="527"/>
    </row>
    <row r="219" spans="3:3" x14ac:dyDescent="0.3">
      <c r="C219" s="527"/>
    </row>
    <row r="220" spans="3:3" x14ac:dyDescent="0.3">
      <c r="C220" s="527"/>
    </row>
    <row r="221" spans="3:3" x14ac:dyDescent="0.3">
      <c r="C221" s="527"/>
    </row>
    <row r="222" spans="3:3" x14ac:dyDescent="0.3">
      <c r="C222" s="527"/>
    </row>
    <row r="223" spans="3:3" x14ac:dyDescent="0.3">
      <c r="C223" s="527"/>
    </row>
    <row r="224" spans="3:3" x14ac:dyDescent="0.3">
      <c r="C224" s="527"/>
    </row>
    <row r="225" spans="3:3" x14ac:dyDescent="0.3">
      <c r="C225" s="527"/>
    </row>
    <row r="226" spans="3:3" x14ac:dyDescent="0.3">
      <c r="C226" s="527"/>
    </row>
    <row r="227" spans="3:3" x14ac:dyDescent="0.3">
      <c r="C227" s="527"/>
    </row>
    <row r="228" spans="3:3" x14ac:dyDescent="0.3">
      <c r="C228" s="527"/>
    </row>
    <row r="229" spans="3:3" x14ac:dyDescent="0.3">
      <c r="C229" s="527"/>
    </row>
    <row r="230" spans="3:3" x14ac:dyDescent="0.3">
      <c r="C230" s="527"/>
    </row>
    <row r="231" spans="3:3" x14ac:dyDescent="0.3">
      <c r="C231" s="527"/>
    </row>
    <row r="232" spans="3:3" x14ac:dyDescent="0.3">
      <c r="C232" s="527"/>
    </row>
    <row r="233" spans="3:3" x14ac:dyDescent="0.3">
      <c r="C233" s="527"/>
    </row>
    <row r="234" spans="3:3" x14ac:dyDescent="0.3">
      <c r="C234" s="527"/>
    </row>
    <row r="235" spans="3:3" x14ac:dyDescent="0.3">
      <c r="C235" s="527"/>
    </row>
    <row r="236" spans="3:3" x14ac:dyDescent="0.3">
      <c r="C236" s="527"/>
    </row>
    <row r="237" spans="3:3" x14ac:dyDescent="0.3">
      <c r="C237" s="527"/>
    </row>
    <row r="238" spans="3:3" x14ac:dyDescent="0.3">
      <c r="C238" s="527"/>
    </row>
    <row r="239" spans="3:3" x14ac:dyDescent="0.3">
      <c r="C239" s="527"/>
    </row>
    <row r="240" spans="3:3" x14ac:dyDescent="0.3">
      <c r="C240" s="527"/>
    </row>
    <row r="241" spans="3:3" x14ac:dyDescent="0.3">
      <c r="C241" s="527"/>
    </row>
    <row r="242" spans="3:3" x14ac:dyDescent="0.3">
      <c r="C242" s="527"/>
    </row>
    <row r="243" spans="3:3" x14ac:dyDescent="0.3">
      <c r="C243" s="527"/>
    </row>
    <row r="244" spans="3:3" x14ac:dyDescent="0.3">
      <c r="C244" s="527"/>
    </row>
    <row r="245" spans="3:3" x14ac:dyDescent="0.3">
      <c r="C245" s="527"/>
    </row>
    <row r="246" spans="3:3" x14ac:dyDescent="0.3">
      <c r="C246" s="527"/>
    </row>
    <row r="247" spans="3:3" x14ac:dyDescent="0.3">
      <c r="C247" s="527"/>
    </row>
    <row r="248" spans="3:3" x14ac:dyDescent="0.3">
      <c r="C248" s="527"/>
    </row>
    <row r="249" spans="3:3" x14ac:dyDescent="0.3">
      <c r="C249" s="527"/>
    </row>
    <row r="250" spans="3:3" x14ac:dyDescent="0.3">
      <c r="C250" s="527"/>
    </row>
    <row r="251" spans="3:3" x14ac:dyDescent="0.3">
      <c r="C251" s="527"/>
    </row>
    <row r="252" spans="3:3" x14ac:dyDescent="0.3">
      <c r="C252" s="527"/>
    </row>
    <row r="253" spans="3:3" x14ac:dyDescent="0.3">
      <c r="C253" s="527"/>
    </row>
    <row r="254" spans="3:3" x14ac:dyDescent="0.3">
      <c r="C254" s="527"/>
    </row>
    <row r="255" spans="3:3" x14ac:dyDescent="0.3">
      <c r="C255" s="527"/>
    </row>
    <row r="256" spans="3:3" x14ac:dyDescent="0.3">
      <c r="C256" s="527"/>
    </row>
    <row r="257" spans="3:3" x14ac:dyDescent="0.3">
      <c r="C257" s="527"/>
    </row>
    <row r="258" spans="3:3" x14ac:dyDescent="0.3">
      <c r="C258" s="527"/>
    </row>
    <row r="259" spans="3:3" x14ac:dyDescent="0.3">
      <c r="C259" s="527"/>
    </row>
    <row r="260" spans="3:3" x14ac:dyDescent="0.3">
      <c r="C260" s="527"/>
    </row>
    <row r="261" spans="3:3" x14ac:dyDescent="0.3">
      <c r="C261" s="527"/>
    </row>
    <row r="262" spans="3:3" x14ac:dyDescent="0.3">
      <c r="C262" s="527"/>
    </row>
    <row r="263" spans="3:3" x14ac:dyDescent="0.3">
      <c r="C263" s="527"/>
    </row>
    <row r="264" spans="3:3" x14ac:dyDescent="0.3">
      <c r="C264" s="527"/>
    </row>
    <row r="265" spans="3:3" x14ac:dyDescent="0.3">
      <c r="C265" s="527"/>
    </row>
    <row r="266" spans="3:3" x14ac:dyDescent="0.3">
      <c r="C266" s="527"/>
    </row>
    <row r="267" spans="3:3" x14ac:dyDescent="0.3">
      <c r="C267" s="527"/>
    </row>
    <row r="268" spans="3:3" x14ac:dyDescent="0.3">
      <c r="C268" s="527"/>
    </row>
    <row r="269" spans="3:3" x14ac:dyDescent="0.3">
      <c r="C269" s="527"/>
    </row>
    <row r="270" spans="3:3" x14ac:dyDescent="0.3">
      <c r="C270" s="527"/>
    </row>
    <row r="271" spans="3:3" x14ac:dyDescent="0.3">
      <c r="C271" s="527"/>
    </row>
    <row r="272" spans="3:3" x14ac:dyDescent="0.3">
      <c r="C272" s="527"/>
    </row>
    <row r="273" spans="3:3" x14ac:dyDescent="0.3">
      <c r="C273" s="527"/>
    </row>
    <row r="274" spans="3:3" x14ac:dyDescent="0.3">
      <c r="C274" s="527"/>
    </row>
    <row r="275" spans="3:3" x14ac:dyDescent="0.3">
      <c r="C275" s="527"/>
    </row>
    <row r="276" spans="3:3" x14ac:dyDescent="0.3">
      <c r="C276" s="527"/>
    </row>
    <row r="277" spans="3:3" x14ac:dyDescent="0.3">
      <c r="C277" s="527"/>
    </row>
    <row r="278" spans="3:3" x14ac:dyDescent="0.3">
      <c r="C278" s="527"/>
    </row>
    <row r="279" spans="3:3" x14ac:dyDescent="0.3">
      <c r="C279" s="527"/>
    </row>
    <row r="280" spans="3:3" x14ac:dyDescent="0.3">
      <c r="C280" s="527"/>
    </row>
    <row r="281" spans="3:3" x14ac:dyDescent="0.3">
      <c r="C281" s="527"/>
    </row>
    <row r="282" spans="3:3" x14ac:dyDescent="0.3">
      <c r="C282" s="527"/>
    </row>
    <row r="283" spans="3:3" x14ac:dyDescent="0.3">
      <c r="C283" s="527"/>
    </row>
    <row r="284" spans="3:3" x14ac:dyDescent="0.3">
      <c r="C284" s="527"/>
    </row>
    <row r="285" spans="3:3" x14ac:dyDescent="0.3">
      <c r="C285" s="527"/>
    </row>
    <row r="286" spans="3:3" x14ac:dyDescent="0.3">
      <c r="C286" s="527"/>
    </row>
    <row r="287" spans="3:3" x14ac:dyDescent="0.3">
      <c r="C287" s="527"/>
    </row>
    <row r="288" spans="3:3" x14ac:dyDescent="0.3">
      <c r="C288" s="527"/>
    </row>
    <row r="289" spans="3:3" x14ac:dyDescent="0.3">
      <c r="C289" s="527"/>
    </row>
    <row r="290" spans="3:3" x14ac:dyDescent="0.3">
      <c r="C290" s="527"/>
    </row>
    <row r="291" spans="3:3" x14ac:dyDescent="0.3">
      <c r="C291" s="527"/>
    </row>
    <row r="292" spans="3:3" x14ac:dyDescent="0.3">
      <c r="C292" s="527"/>
    </row>
    <row r="293" spans="3:3" x14ac:dyDescent="0.3">
      <c r="C293" s="527"/>
    </row>
    <row r="294" spans="3:3" x14ac:dyDescent="0.3">
      <c r="C294" s="527"/>
    </row>
    <row r="295" spans="3:3" x14ac:dyDescent="0.3">
      <c r="C295" s="527"/>
    </row>
    <row r="296" spans="3:3" x14ac:dyDescent="0.3">
      <c r="C296" s="527"/>
    </row>
    <row r="297" spans="3:3" x14ac:dyDescent="0.3">
      <c r="C297" s="527"/>
    </row>
    <row r="298" spans="3:3" x14ac:dyDescent="0.3">
      <c r="C298" s="527"/>
    </row>
    <row r="299" spans="3:3" x14ac:dyDescent="0.3">
      <c r="C299" s="527"/>
    </row>
    <row r="300" spans="3:3" x14ac:dyDescent="0.3">
      <c r="C300" s="527"/>
    </row>
    <row r="301" spans="3:3" x14ac:dyDescent="0.3">
      <c r="C301" s="527"/>
    </row>
    <row r="302" spans="3:3" x14ac:dyDescent="0.3">
      <c r="C302" s="527"/>
    </row>
    <row r="303" spans="3:3" x14ac:dyDescent="0.3">
      <c r="C303" s="527"/>
    </row>
    <row r="304" spans="3:3" x14ac:dyDescent="0.3">
      <c r="C304" s="527"/>
    </row>
    <row r="305" spans="3:3" x14ac:dyDescent="0.3">
      <c r="C305" s="527"/>
    </row>
    <row r="306" spans="3:3" x14ac:dyDescent="0.3">
      <c r="C306" s="527"/>
    </row>
    <row r="307" spans="3:3" x14ac:dyDescent="0.3">
      <c r="C307" s="527"/>
    </row>
    <row r="308" spans="3:3" x14ac:dyDescent="0.3">
      <c r="C308" s="527"/>
    </row>
    <row r="309" spans="3:3" x14ac:dyDescent="0.3">
      <c r="C309" s="527"/>
    </row>
    <row r="310" spans="3:3" x14ac:dyDescent="0.3">
      <c r="C310" s="527"/>
    </row>
    <row r="311" spans="3:3" x14ac:dyDescent="0.3">
      <c r="C311" s="527"/>
    </row>
    <row r="312" spans="3:3" x14ac:dyDescent="0.3">
      <c r="C312" s="527"/>
    </row>
    <row r="313" spans="3:3" x14ac:dyDescent="0.3">
      <c r="C313" s="527"/>
    </row>
    <row r="314" spans="3:3" x14ac:dyDescent="0.3">
      <c r="C314" s="527"/>
    </row>
    <row r="315" spans="3:3" x14ac:dyDescent="0.3">
      <c r="C315" s="527"/>
    </row>
    <row r="316" spans="3:3" x14ac:dyDescent="0.3">
      <c r="C316" s="527"/>
    </row>
    <row r="317" spans="3:3" x14ac:dyDescent="0.3">
      <c r="C317" s="527"/>
    </row>
    <row r="318" spans="3:3" x14ac:dyDescent="0.3">
      <c r="C318" s="527"/>
    </row>
    <row r="319" spans="3:3" x14ac:dyDescent="0.3">
      <c r="C319" s="527"/>
    </row>
    <row r="320" spans="3:3" x14ac:dyDescent="0.3">
      <c r="C320" s="527"/>
    </row>
    <row r="321" spans="3:3" x14ac:dyDescent="0.3">
      <c r="C321" s="527"/>
    </row>
    <row r="322" spans="3:3" x14ac:dyDescent="0.3">
      <c r="C322" s="527"/>
    </row>
    <row r="323" spans="3:3" x14ac:dyDescent="0.3">
      <c r="C323" s="527"/>
    </row>
    <row r="324" spans="3:3" x14ac:dyDescent="0.3">
      <c r="C324" s="527"/>
    </row>
    <row r="325" spans="3:3" x14ac:dyDescent="0.3">
      <c r="C325" s="527"/>
    </row>
    <row r="326" spans="3:3" x14ac:dyDescent="0.3">
      <c r="C326" s="527"/>
    </row>
    <row r="327" spans="3:3" x14ac:dyDescent="0.3">
      <c r="C327" s="527"/>
    </row>
    <row r="328" spans="3:3" x14ac:dyDescent="0.3">
      <c r="C328" s="527"/>
    </row>
    <row r="329" spans="3:3" x14ac:dyDescent="0.3">
      <c r="C329" s="527"/>
    </row>
    <row r="330" spans="3:3" x14ac:dyDescent="0.3">
      <c r="C330" s="527"/>
    </row>
    <row r="331" spans="3:3" x14ac:dyDescent="0.3">
      <c r="C331" s="527"/>
    </row>
    <row r="332" spans="3:3" x14ac:dyDescent="0.3">
      <c r="C332" s="527"/>
    </row>
    <row r="333" spans="3:3" x14ac:dyDescent="0.3">
      <c r="C333" s="527"/>
    </row>
    <row r="334" spans="3:3" x14ac:dyDescent="0.3">
      <c r="C334" s="527"/>
    </row>
    <row r="335" spans="3:3" x14ac:dyDescent="0.3">
      <c r="C335" s="527"/>
    </row>
    <row r="336" spans="3:3" x14ac:dyDescent="0.3">
      <c r="C336" s="527"/>
    </row>
    <row r="337" spans="3:3" x14ac:dyDescent="0.3">
      <c r="C337" s="527"/>
    </row>
    <row r="338" spans="3:3" x14ac:dyDescent="0.3">
      <c r="C338" s="527"/>
    </row>
    <row r="339" spans="3:3" x14ac:dyDescent="0.3">
      <c r="C339" s="527"/>
    </row>
    <row r="340" spans="3:3" x14ac:dyDescent="0.3">
      <c r="C340" s="527"/>
    </row>
    <row r="341" spans="3:3" x14ac:dyDescent="0.3">
      <c r="C341" s="527"/>
    </row>
    <row r="342" spans="3:3" x14ac:dyDescent="0.3">
      <c r="C342" s="527"/>
    </row>
    <row r="343" spans="3:3" x14ac:dyDescent="0.3">
      <c r="C343" s="527"/>
    </row>
    <row r="344" spans="3:3" x14ac:dyDescent="0.3">
      <c r="C344" s="527"/>
    </row>
    <row r="345" spans="3:3" x14ac:dyDescent="0.3">
      <c r="C345" s="527"/>
    </row>
    <row r="346" spans="3:3" x14ac:dyDescent="0.3">
      <c r="C346" s="527"/>
    </row>
    <row r="347" spans="3:3" x14ac:dyDescent="0.3">
      <c r="C347" s="527"/>
    </row>
    <row r="348" spans="3:3" x14ac:dyDescent="0.3">
      <c r="C348" s="527"/>
    </row>
    <row r="349" spans="3:3" x14ac:dyDescent="0.3">
      <c r="C349" s="527"/>
    </row>
    <row r="350" spans="3:3" x14ac:dyDescent="0.3">
      <c r="C350" s="527"/>
    </row>
    <row r="351" spans="3:3" x14ac:dyDescent="0.3">
      <c r="C351" s="527"/>
    </row>
    <row r="352" spans="3:3" x14ac:dyDescent="0.3">
      <c r="C352" s="527"/>
    </row>
    <row r="353" spans="3:3" x14ac:dyDescent="0.3">
      <c r="C353" s="527"/>
    </row>
    <row r="354" spans="3:3" x14ac:dyDescent="0.3">
      <c r="C354" s="527"/>
    </row>
    <row r="355" spans="3:3" x14ac:dyDescent="0.3">
      <c r="C355" s="527"/>
    </row>
    <row r="356" spans="3:3" x14ac:dyDescent="0.3">
      <c r="C356" s="527"/>
    </row>
    <row r="357" spans="3:3" x14ac:dyDescent="0.3">
      <c r="C357" s="527"/>
    </row>
    <row r="358" spans="3:3" x14ac:dyDescent="0.3">
      <c r="C358" s="527"/>
    </row>
    <row r="359" spans="3:3" x14ac:dyDescent="0.3">
      <c r="C359" s="527"/>
    </row>
    <row r="360" spans="3:3" x14ac:dyDescent="0.3">
      <c r="C360" s="527"/>
    </row>
    <row r="361" spans="3:3" x14ac:dyDescent="0.3">
      <c r="C361" s="527"/>
    </row>
    <row r="362" spans="3:3" x14ac:dyDescent="0.3">
      <c r="C362" s="527"/>
    </row>
    <row r="363" spans="3:3" x14ac:dyDescent="0.3">
      <c r="C363" s="527"/>
    </row>
    <row r="364" spans="3:3" x14ac:dyDescent="0.3">
      <c r="C364" s="527"/>
    </row>
    <row r="365" spans="3:3" x14ac:dyDescent="0.3">
      <c r="C365" s="527"/>
    </row>
    <row r="366" spans="3:3" x14ac:dyDescent="0.3">
      <c r="C366" s="527"/>
    </row>
    <row r="367" spans="3:3" x14ac:dyDescent="0.3">
      <c r="C367" s="527"/>
    </row>
    <row r="368" spans="3:3" x14ac:dyDescent="0.3">
      <c r="C368" s="527"/>
    </row>
    <row r="369" spans="3:3" x14ac:dyDescent="0.3">
      <c r="C369" s="527"/>
    </row>
    <row r="370" spans="3:3" x14ac:dyDescent="0.3">
      <c r="C370" s="527"/>
    </row>
    <row r="371" spans="3:3" x14ac:dyDescent="0.3">
      <c r="C371" s="527"/>
    </row>
    <row r="372" spans="3:3" x14ac:dyDescent="0.3">
      <c r="C372" s="527"/>
    </row>
    <row r="373" spans="3:3" x14ac:dyDescent="0.3">
      <c r="C373" s="527"/>
    </row>
    <row r="374" spans="3:3" x14ac:dyDescent="0.3">
      <c r="C374" s="527"/>
    </row>
    <row r="375" spans="3:3" x14ac:dyDescent="0.3">
      <c r="C375" s="527"/>
    </row>
    <row r="376" spans="3:3" x14ac:dyDescent="0.3">
      <c r="C376" s="527"/>
    </row>
    <row r="377" spans="3:3" x14ac:dyDescent="0.3">
      <c r="C377" s="527"/>
    </row>
    <row r="378" spans="3:3" x14ac:dyDescent="0.3">
      <c r="C378" s="527"/>
    </row>
    <row r="379" spans="3:3" x14ac:dyDescent="0.3">
      <c r="C379" s="527"/>
    </row>
    <row r="380" spans="3:3" x14ac:dyDescent="0.3">
      <c r="C380" s="527"/>
    </row>
    <row r="381" spans="3:3" x14ac:dyDescent="0.3">
      <c r="C381" s="527"/>
    </row>
    <row r="382" spans="3:3" x14ac:dyDescent="0.3">
      <c r="C382" s="527"/>
    </row>
    <row r="383" spans="3:3" x14ac:dyDescent="0.3">
      <c r="C383" s="527"/>
    </row>
    <row r="384" spans="3:3" x14ac:dyDescent="0.3">
      <c r="C384" s="527"/>
    </row>
    <row r="385" spans="3:3" x14ac:dyDescent="0.3">
      <c r="C385" s="527"/>
    </row>
    <row r="386" spans="3:3" x14ac:dyDescent="0.3">
      <c r="C386" s="527"/>
    </row>
    <row r="387" spans="3:3" x14ac:dyDescent="0.3">
      <c r="C387" s="527"/>
    </row>
    <row r="388" spans="3:3" x14ac:dyDescent="0.3">
      <c r="C388" s="527"/>
    </row>
    <row r="389" spans="3:3" x14ac:dyDescent="0.3">
      <c r="C389" s="527"/>
    </row>
    <row r="390" spans="3:3" x14ac:dyDescent="0.3">
      <c r="C390" s="527"/>
    </row>
    <row r="391" spans="3:3" x14ac:dyDescent="0.3">
      <c r="C391" s="527"/>
    </row>
    <row r="392" spans="3:3" x14ac:dyDescent="0.3">
      <c r="C392" s="527"/>
    </row>
    <row r="393" spans="3:3" x14ac:dyDescent="0.3">
      <c r="C393" s="527"/>
    </row>
    <row r="394" spans="3:3" x14ac:dyDescent="0.3">
      <c r="C394" s="527"/>
    </row>
    <row r="395" spans="3:3" x14ac:dyDescent="0.3">
      <c r="C395" s="527"/>
    </row>
    <row r="396" spans="3:3" x14ac:dyDescent="0.3">
      <c r="C396" s="527"/>
    </row>
    <row r="397" spans="3:3" x14ac:dyDescent="0.3">
      <c r="C397" s="527"/>
    </row>
    <row r="398" spans="3:3" x14ac:dyDescent="0.3">
      <c r="C398" s="527"/>
    </row>
    <row r="399" spans="3:3" x14ac:dyDescent="0.3">
      <c r="C399" s="527"/>
    </row>
    <row r="400" spans="3:3" x14ac:dyDescent="0.3">
      <c r="C400" s="527"/>
    </row>
    <row r="401" spans="3:3" x14ac:dyDescent="0.3">
      <c r="C401" s="527"/>
    </row>
    <row r="402" spans="3:3" x14ac:dyDescent="0.3">
      <c r="C402" s="527"/>
    </row>
    <row r="403" spans="3:3" x14ac:dyDescent="0.3">
      <c r="C403" s="527"/>
    </row>
    <row r="404" spans="3:3" x14ac:dyDescent="0.3">
      <c r="C404" s="527"/>
    </row>
    <row r="405" spans="3:3" x14ac:dyDescent="0.3">
      <c r="C405" s="527"/>
    </row>
    <row r="406" spans="3:3" x14ac:dyDescent="0.3">
      <c r="C406" s="527"/>
    </row>
    <row r="407" spans="3:3" x14ac:dyDescent="0.3">
      <c r="C407" s="527"/>
    </row>
    <row r="408" spans="3:3" x14ac:dyDescent="0.3">
      <c r="C408" s="527"/>
    </row>
    <row r="409" spans="3:3" x14ac:dyDescent="0.3">
      <c r="C409" s="527"/>
    </row>
    <row r="410" spans="3:3" x14ac:dyDescent="0.3">
      <c r="C410" s="527"/>
    </row>
    <row r="411" spans="3:3" x14ac:dyDescent="0.3">
      <c r="C411" s="527"/>
    </row>
    <row r="412" spans="3:3" x14ac:dyDescent="0.3">
      <c r="C412" s="527"/>
    </row>
    <row r="413" spans="3:3" x14ac:dyDescent="0.3">
      <c r="C413" s="527"/>
    </row>
    <row r="414" spans="3:3" x14ac:dyDescent="0.3">
      <c r="C414" s="527"/>
    </row>
    <row r="415" spans="3:3" x14ac:dyDescent="0.3">
      <c r="C415" s="527"/>
    </row>
    <row r="416" spans="3:3" x14ac:dyDescent="0.3">
      <c r="C416" s="527"/>
    </row>
    <row r="417" spans="3:3" x14ac:dyDescent="0.3">
      <c r="C417" s="527"/>
    </row>
    <row r="418" spans="3:3" x14ac:dyDescent="0.3">
      <c r="C418" s="527"/>
    </row>
    <row r="419" spans="3:3" x14ac:dyDescent="0.3">
      <c r="C419" s="527"/>
    </row>
    <row r="420" spans="3:3" x14ac:dyDescent="0.3">
      <c r="C420" s="527"/>
    </row>
    <row r="421" spans="3:3" x14ac:dyDescent="0.3">
      <c r="C421" s="527"/>
    </row>
    <row r="422" spans="3:3" x14ac:dyDescent="0.3">
      <c r="C422" s="527"/>
    </row>
    <row r="423" spans="3:3" x14ac:dyDescent="0.3">
      <c r="C423" s="527"/>
    </row>
    <row r="424" spans="3:3" x14ac:dyDescent="0.3">
      <c r="C424" s="527"/>
    </row>
    <row r="425" spans="3:3" x14ac:dyDescent="0.3">
      <c r="C425" s="527"/>
    </row>
    <row r="426" spans="3:3" x14ac:dyDescent="0.3">
      <c r="C426" s="527"/>
    </row>
    <row r="427" spans="3:3" x14ac:dyDescent="0.3">
      <c r="C427" s="527"/>
    </row>
    <row r="428" spans="3:3" x14ac:dyDescent="0.3">
      <c r="C428" s="527"/>
    </row>
    <row r="429" spans="3:3" x14ac:dyDescent="0.3">
      <c r="C429" s="527"/>
    </row>
    <row r="430" spans="3:3" x14ac:dyDescent="0.3">
      <c r="C430" s="527"/>
    </row>
    <row r="431" spans="3:3" x14ac:dyDescent="0.3">
      <c r="C431" s="527"/>
    </row>
    <row r="432" spans="3:3" x14ac:dyDescent="0.3">
      <c r="C432" s="527"/>
    </row>
    <row r="433" spans="3:3" x14ac:dyDescent="0.3">
      <c r="C433" s="527"/>
    </row>
    <row r="434" spans="3:3" x14ac:dyDescent="0.3">
      <c r="C434" s="527"/>
    </row>
    <row r="435" spans="3:3" x14ac:dyDescent="0.3">
      <c r="C435" s="527"/>
    </row>
    <row r="436" spans="3:3" x14ac:dyDescent="0.3">
      <c r="C436" s="527"/>
    </row>
    <row r="437" spans="3:3" x14ac:dyDescent="0.3">
      <c r="C437" s="527"/>
    </row>
    <row r="438" spans="3:3" x14ac:dyDescent="0.3">
      <c r="C438" s="527"/>
    </row>
    <row r="439" spans="3:3" x14ac:dyDescent="0.3">
      <c r="C439" s="527"/>
    </row>
    <row r="440" spans="3:3" x14ac:dyDescent="0.3">
      <c r="C440" s="527"/>
    </row>
    <row r="441" spans="3:3" x14ac:dyDescent="0.3">
      <c r="C441" s="527"/>
    </row>
    <row r="442" spans="3:3" x14ac:dyDescent="0.3">
      <c r="C442" s="527"/>
    </row>
    <row r="443" spans="3:3" x14ac:dyDescent="0.3">
      <c r="C443" s="527"/>
    </row>
    <row r="444" spans="3:3" x14ac:dyDescent="0.3">
      <c r="C444" s="527"/>
    </row>
    <row r="445" spans="3:3" x14ac:dyDescent="0.3">
      <c r="C445" s="527"/>
    </row>
    <row r="446" spans="3:3" x14ac:dyDescent="0.3">
      <c r="C446" s="527"/>
    </row>
    <row r="447" spans="3:3" x14ac:dyDescent="0.3">
      <c r="C447" s="527"/>
    </row>
    <row r="448" spans="3:3" x14ac:dyDescent="0.3">
      <c r="C448" s="527"/>
    </row>
    <row r="449" spans="3:3" x14ac:dyDescent="0.3">
      <c r="C449" s="527"/>
    </row>
    <row r="450" spans="3:3" x14ac:dyDescent="0.3">
      <c r="C450" s="527"/>
    </row>
    <row r="451" spans="3:3" x14ac:dyDescent="0.3">
      <c r="C451" s="527"/>
    </row>
    <row r="452" spans="3:3" x14ac:dyDescent="0.3">
      <c r="C452" s="527"/>
    </row>
    <row r="453" spans="3:3" x14ac:dyDescent="0.3">
      <c r="C453" s="527"/>
    </row>
    <row r="454" spans="3:3" x14ac:dyDescent="0.3">
      <c r="C454" s="527"/>
    </row>
    <row r="455" spans="3:3" x14ac:dyDescent="0.3">
      <c r="C455" s="527"/>
    </row>
    <row r="456" spans="3:3" x14ac:dyDescent="0.3">
      <c r="C456" s="527"/>
    </row>
    <row r="457" spans="3:3" x14ac:dyDescent="0.3">
      <c r="C457" s="527"/>
    </row>
    <row r="458" spans="3:3" x14ac:dyDescent="0.3">
      <c r="C458" s="527"/>
    </row>
    <row r="459" spans="3:3" x14ac:dyDescent="0.3">
      <c r="C459" s="527"/>
    </row>
    <row r="460" spans="3:3" x14ac:dyDescent="0.3">
      <c r="C460" s="527"/>
    </row>
    <row r="461" spans="3:3" x14ac:dyDescent="0.3">
      <c r="C461" s="527"/>
    </row>
    <row r="462" spans="3:3" x14ac:dyDescent="0.3">
      <c r="C462" s="527"/>
    </row>
    <row r="463" spans="3:3" x14ac:dyDescent="0.3">
      <c r="C463" s="527"/>
    </row>
    <row r="464" spans="3:3" x14ac:dyDescent="0.3">
      <c r="C464" s="527"/>
    </row>
    <row r="465" spans="3:3" x14ac:dyDescent="0.3">
      <c r="C465" s="527"/>
    </row>
    <row r="466" spans="3:3" x14ac:dyDescent="0.3">
      <c r="C466" s="527"/>
    </row>
    <row r="467" spans="3:3" x14ac:dyDescent="0.3">
      <c r="C467" s="527"/>
    </row>
    <row r="468" spans="3:3" x14ac:dyDescent="0.3">
      <c r="C468" s="527"/>
    </row>
    <row r="469" spans="3:3" x14ac:dyDescent="0.3">
      <c r="C469" s="527"/>
    </row>
    <row r="470" spans="3:3" x14ac:dyDescent="0.3">
      <c r="C470" s="527"/>
    </row>
    <row r="471" spans="3:3" x14ac:dyDescent="0.3">
      <c r="C471" s="527"/>
    </row>
    <row r="472" spans="3:3" x14ac:dyDescent="0.3">
      <c r="C472" s="527"/>
    </row>
    <row r="473" spans="3:3" x14ac:dyDescent="0.3">
      <c r="C473" s="527"/>
    </row>
    <row r="474" spans="3:3" x14ac:dyDescent="0.3">
      <c r="C474" s="527"/>
    </row>
    <row r="475" spans="3:3" x14ac:dyDescent="0.3">
      <c r="C475" s="527"/>
    </row>
    <row r="476" spans="3:3" x14ac:dyDescent="0.3">
      <c r="C476" s="527"/>
    </row>
    <row r="477" spans="3:3" x14ac:dyDescent="0.3">
      <c r="C477" s="527"/>
    </row>
    <row r="478" spans="3:3" x14ac:dyDescent="0.3">
      <c r="C478" s="527"/>
    </row>
    <row r="479" spans="3:3" x14ac:dyDescent="0.3">
      <c r="C479" s="527"/>
    </row>
    <row r="480" spans="3:3" x14ac:dyDescent="0.3">
      <c r="C480" s="527"/>
    </row>
    <row r="481" spans="3:3" x14ac:dyDescent="0.3">
      <c r="C481" s="527"/>
    </row>
    <row r="482" spans="3:3" x14ac:dyDescent="0.3">
      <c r="C482" s="527"/>
    </row>
    <row r="483" spans="3:3" x14ac:dyDescent="0.3">
      <c r="C483" s="527"/>
    </row>
    <row r="484" spans="3:3" x14ac:dyDescent="0.3">
      <c r="C484" s="527"/>
    </row>
    <row r="485" spans="3:3" x14ac:dyDescent="0.3">
      <c r="C485" s="527"/>
    </row>
    <row r="486" spans="3:3" x14ac:dyDescent="0.3">
      <c r="C486" s="527"/>
    </row>
    <row r="487" spans="3:3" x14ac:dyDescent="0.3">
      <c r="C487" s="527"/>
    </row>
    <row r="488" spans="3:3" x14ac:dyDescent="0.3">
      <c r="C488" s="527"/>
    </row>
    <row r="489" spans="3:3" x14ac:dyDescent="0.3">
      <c r="C489" s="527"/>
    </row>
    <row r="490" spans="3:3" x14ac:dyDescent="0.3">
      <c r="C490" s="527"/>
    </row>
    <row r="491" spans="3:3" x14ac:dyDescent="0.3">
      <c r="C491" s="527"/>
    </row>
    <row r="492" spans="3:3" x14ac:dyDescent="0.3">
      <c r="C492" s="527"/>
    </row>
    <row r="493" spans="3:3" x14ac:dyDescent="0.3">
      <c r="C493" s="527"/>
    </row>
    <row r="494" spans="3:3" x14ac:dyDescent="0.3">
      <c r="C494" s="527"/>
    </row>
    <row r="495" spans="3:3" x14ac:dyDescent="0.3">
      <c r="C495" s="527"/>
    </row>
    <row r="496" spans="3:3" x14ac:dyDescent="0.3">
      <c r="C496" s="527"/>
    </row>
    <row r="497" spans="3:3" x14ac:dyDescent="0.3">
      <c r="C497" s="527"/>
    </row>
    <row r="498" spans="3:3" x14ac:dyDescent="0.3">
      <c r="C498" s="527"/>
    </row>
    <row r="499" spans="3:3" x14ac:dyDescent="0.3">
      <c r="C499" s="527"/>
    </row>
    <row r="500" spans="3:3" x14ac:dyDescent="0.3">
      <c r="C500" s="527"/>
    </row>
    <row r="501" spans="3:3" x14ac:dyDescent="0.3">
      <c r="C501" s="527"/>
    </row>
    <row r="502" spans="3:3" x14ac:dyDescent="0.3">
      <c r="C502" s="527"/>
    </row>
    <row r="503" spans="3:3" x14ac:dyDescent="0.3">
      <c r="C503" s="527"/>
    </row>
    <row r="504" spans="3:3" x14ac:dyDescent="0.3">
      <c r="C504" s="527"/>
    </row>
    <row r="505" spans="3:3" x14ac:dyDescent="0.3">
      <c r="C505" s="527"/>
    </row>
    <row r="506" spans="3:3" x14ac:dyDescent="0.3">
      <c r="C506" s="527"/>
    </row>
    <row r="507" spans="3:3" x14ac:dyDescent="0.3">
      <c r="C507" s="527"/>
    </row>
    <row r="508" spans="3:3" x14ac:dyDescent="0.3">
      <c r="C508" s="527"/>
    </row>
    <row r="509" spans="3:3" x14ac:dyDescent="0.3">
      <c r="C509" s="527"/>
    </row>
    <row r="510" spans="3:3" x14ac:dyDescent="0.3">
      <c r="C510" s="527"/>
    </row>
    <row r="511" spans="3:3" x14ac:dyDescent="0.3">
      <c r="C511" s="527"/>
    </row>
    <row r="512" spans="3:3" x14ac:dyDescent="0.3">
      <c r="C512" s="527"/>
    </row>
    <row r="513" spans="3:3" x14ac:dyDescent="0.3">
      <c r="C513" s="527"/>
    </row>
    <row r="514" spans="3:3" x14ac:dyDescent="0.3">
      <c r="C514" s="527"/>
    </row>
    <row r="515" spans="3:3" x14ac:dyDescent="0.3">
      <c r="C515" s="527"/>
    </row>
    <row r="516" spans="3:3" x14ac:dyDescent="0.3">
      <c r="C516" s="527"/>
    </row>
    <row r="517" spans="3:3" x14ac:dyDescent="0.3">
      <c r="C517" s="527"/>
    </row>
    <row r="518" spans="3:3" x14ac:dyDescent="0.3">
      <c r="C518" s="527"/>
    </row>
    <row r="519" spans="3:3" x14ac:dyDescent="0.3">
      <c r="C519" s="527"/>
    </row>
    <row r="520" spans="3:3" x14ac:dyDescent="0.3">
      <c r="C520" s="527"/>
    </row>
    <row r="521" spans="3:3" x14ac:dyDescent="0.3">
      <c r="C521" s="527"/>
    </row>
    <row r="522" spans="3:3" x14ac:dyDescent="0.3">
      <c r="C522" s="527"/>
    </row>
    <row r="523" spans="3:3" x14ac:dyDescent="0.3">
      <c r="C523" s="527"/>
    </row>
    <row r="524" spans="3:3" x14ac:dyDescent="0.3">
      <c r="C524" s="527"/>
    </row>
    <row r="525" spans="3:3" x14ac:dyDescent="0.3">
      <c r="C525" s="527"/>
    </row>
    <row r="526" spans="3:3" x14ac:dyDescent="0.3">
      <c r="C526" s="527"/>
    </row>
    <row r="527" spans="3:3" x14ac:dyDescent="0.3">
      <c r="C527" s="527"/>
    </row>
    <row r="528" spans="3:3" x14ac:dyDescent="0.3">
      <c r="C528" s="527"/>
    </row>
    <row r="529" spans="3:3" x14ac:dyDescent="0.3">
      <c r="C529" s="527"/>
    </row>
    <row r="530" spans="3:3" x14ac:dyDescent="0.3">
      <c r="C530" s="527"/>
    </row>
    <row r="531" spans="3:3" x14ac:dyDescent="0.3">
      <c r="C531" s="527"/>
    </row>
    <row r="532" spans="3:3" x14ac:dyDescent="0.3">
      <c r="C532" s="527"/>
    </row>
    <row r="533" spans="3:3" x14ac:dyDescent="0.3">
      <c r="C533" s="527"/>
    </row>
    <row r="534" spans="3:3" x14ac:dyDescent="0.3">
      <c r="C534" s="527"/>
    </row>
    <row r="535" spans="3:3" x14ac:dyDescent="0.3">
      <c r="C535" s="527"/>
    </row>
    <row r="536" spans="3:3" x14ac:dyDescent="0.3">
      <c r="C536" s="527"/>
    </row>
    <row r="537" spans="3:3" x14ac:dyDescent="0.3">
      <c r="C537" s="527"/>
    </row>
    <row r="538" spans="3:3" x14ac:dyDescent="0.3">
      <c r="C538" s="527"/>
    </row>
    <row r="539" spans="3:3" x14ac:dyDescent="0.3">
      <c r="C539" s="527"/>
    </row>
    <row r="540" spans="3:3" x14ac:dyDescent="0.3">
      <c r="C540" s="527"/>
    </row>
    <row r="541" spans="3:3" x14ac:dyDescent="0.3">
      <c r="C541" s="527"/>
    </row>
    <row r="542" spans="3:3" x14ac:dyDescent="0.3">
      <c r="C542" s="527"/>
    </row>
    <row r="543" spans="3:3" x14ac:dyDescent="0.3">
      <c r="C543" s="527"/>
    </row>
    <row r="544" spans="3:3" x14ac:dyDescent="0.3">
      <c r="C544" s="527"/>
    </row>
    <row r="545" spans="3:3" x14ac:dyDescent="0.3">
      <c r="C545" s="527"/>
    </row>
    <row r="546" spans="3:3" x14ac:dyDescent="0.3">
      <c r="C546" s="527"/>
    </row>
    <row r="547" spans="3:3" x14ac:dyDescent="0.3">
      <c r="C547" s="527"/>
    </row>
    <row r="548" spans="3:3" x14ac:dyDescent="0.3">
      <c r="C548" s="527"/>
    </row>
    <row r="549" spans="3:3" x14ac:dyDescent="0.3">
      <c r="C549" s="527"/>
    </row>
    <row r="550" spans="3:3" x14ac:dyDescent="0.3">
      <c r="C550" s="527"/>
    </row>
    <row r="551" spans="3:3" x14ac:dyDescent="0.3">
      <c r="C551" s="527"/>
    </row>
    <row r="552" spans="3:3" x14ac:dyDescent="0.3">
      <c r="C552" s="527"/>
    </row>
    <row r="553" spans="3:3" x14ac:dyDescent="0.3">
      <c r="C553" s="527"/>
    </row>
    <row r="554" spans="3:3" x14ac:dyDescent="0.3">
      <c r="C554" s="527"/>
    </row>
    <row r="555" spans="3:3" x14ac:dyDescent="0.3">
      <c r="C555" s="527"/>
    </row>
    <row r="556" spans="3:3" x14ac:dyDescent="0.3">
      <c r="C556" s="527"/>
    </row>
    <row r="557" spans="3:3" x14ac:dyDescent="0.3">
      <c r="C557" s="527"/>
    </row>
    <row r="558" spans="3:3" x14ac:dyDescent="0.3">
      <c r="C558" s="527"/>
    </row>
    <row r="559" spans="3:3" x14ac:dyDescent="0.3">
      <c r="C559" s="527"/>
    </row>
    <row r="560" spans="3:3" x14ac:dyDescent="0.3">
      <c r="C560" s="527"/>
    </row>
    <row r="561" spans="3:3" x14ac:dyDescent="0.3">
      <c r="C561" s="527"/>
    </row>
    <row r="562" spans="3:3" x14ac:dyDescent="0.3">
      <c r="C562" s="527"/>
    </row>
    <row r="563" spans="3:3" x14ac:dyDescent="0.3">
      <c r="C563" s="527"/>
    </row>
    <row r="564" spans="3:3" x14ac:dyDescent="0.3">
      <c r="C564" s="527"/>
    </row>
    <row r="565" spans="3:3" x14ac:dyDescent="0.3">
      <c r="C565" s="527"/>
    </row>
    <row r="566" spans="3:3" x14ac:dyDescent="0.3">
      <c r="C566" s="527"/>
    </row>
    <row r="567" spans="3:3" x14ac:dyDescent="0.3">
      <c r="C567" s="527"/>
    </row>
    <row r="568" spans="3:3" x14ac:dyDescent="0.3">
      <c r="C568" s="527"/>
    </row>
    <row r="569" spans="3:3" x14ac:dyDescent="0.3">
      <c r="C569" s="527"/>
    </row>
    <row r="570" spans="3:3" x14ac:dyDescent="0.3">
      <c r="C570" s="527"/>
    </row>
    <row r="571" spans="3:3" x14ac:dyDescent="0.3">
      <c r="C571" s="527"/>
    </row>
    <row r="572" spans="3:3" x14ac:dyDescent="0.3">
      <c r="C572" s="527"/>
    </row>
    <row r="573" spans="3:3" x14ac:dyDescent="0.3">
      <c r="C573" s="527"/>
    </row>
    <row r="574" spans="3:3" x14ac:dyDescent="0.3">
      <c r="C574" s="527"/>
    </row>
    <row r="575" spans="3:3" x14ac:dyDescent="0.3">
      <c r="C575" s="527"/>
    </row>
    <row r="576" spans="3:3" x14ac:dyDescent="0.3">
      <c r="C576" s="527"/>
    </row>
    <row r="577" spans="3:3" x14ac:dyDescent="0.3">
      <c r="C577" s="527"/>
    </row>
    <row r="578" spans="3:3" x14ac:dyDescent="0.3">
      <c r="C578" s="527"/>
    </row>
    <row r="579" spans="3:3" x14ac:dyDescent="0.3">
      <c r="C579" s="527"/>
    </row>
    <row r="580" spans="3:3" x14ac:dyDescent="0.3">
      <c r="C580" s="527"/>
    </row>
    <row r="581" spans="3:3" x14ac:dyDescent="0.3">
      <c r="C581" s="527"/>
    </row>
    <row r="582" spans="3:3" x14ac:dyDescent="0.3">
      <c r="C582" s="527"/>
    </row>
    <row r="583" spans="3:3" x14ac:dyDescent="0.3">
      <c r="C583" s="527"/>
    </row>
    <row r="584" spans="3:3" x14ac:dyDescent="0.3">
      <c r="C584" s="527"/>
    </row>
    <row r="585" spans="3:3" x14ac:dyDescent="0.3">
      <c r="C585" s="527"/>
    </row>
    <row r="586" spans="3:3" x14ac:dyDescent="0.3">
      <c r="C586" s="527"/>
    </row>
    <row r="587" spans="3:3" x14ac:dyDescent="0.3">
      <c r="C587" s="527"/>
    </row>
    <row r="588" spans="3:3" x14ac:dyDescent="0.3">
      <c r="C588" s="527"/>
    </row>
    <row r="589" spans="3:3" x14ac:dyDescent="0.3">
      <c r="C589" s="527"/>
    </row>
    <row r="590" spans="3:3" x14ac:dyDescent="0.3">
      <c r="C590" s="527"/>
    </row>
    <row r="591" spans="3:3" x14ac:dyDescent="0.3">
      <c r="C591" s="527"/>
    </row>
    <row r="592" spans="3:3" x14ac:dyDescent="0.3">
      <c r="C592" s="527"/>
    </row>
    <row r="593" spans="3:3" x14ac:dyDescent="0.3">
      <c r="C593" s="527"/>
    </row>
    <row r="594" spans="3:3" x14ac:dyDescent="0.3">
      <c r="C594" s="527"/>
    </row>
    <row r="595" spans="3:3" x14ac:dyDescent="0.3">
      <c r="C595" s="527"/>
    </row>
    <row r="596" spans="3:3" x14ac:dyDescent="0.3">
      <c r="C596" s="527"/>
    </row>
    <row r="597" spans="3:3" x14ac:dyDescent="0.3">
      <c r="C597" s="527"/>
    </row>
    <row r="598" spans="3:3" x14ac:dyDescent="0.3">
      <c r="C598" s="527"/>
    </row>
    <row r="599" spans="3:3" x14ac:dyDescent="0.3">
      <c r="C599" s="527"/>
    </row>
    <row r="600" spans="3:3" x14ac:dyDescent="0.3">
      <c r="C600" s="527"/>
    </row>
    <row r="601" spans="3:3" x14ac:dyDescent="0.3">
      <c r="C601" s="527"/>
    </row>
    <row r="602" spans="3:3" x14ac:dyDescent="0.3">
      <c r="C602" s="527"/>
    </row>
    <row r="603" spans="3:3" x14ac:dyDescent="0.3">
      <c r="C603" s="527"/>
    </row>
    <row r="604" spans="3:3" x14ac:dyDescent="0.3">
      <c r="C604" s="527"/>
    </row>
    <row r="605" spans="3:3" x14ac:dyDescent="0.3">
      <c r="C605" s="527"/>
    </row>
    <row r="606" spans="3:3" x14ac:dyDescent="0.3">
      <c r="C606" s="527"/>
    </row>
    <row r="607" spans="3:3" x14ac:dyDescent="0.3">
      <c r="C607" s="527"/>
    </row>
    <row r="608" spans="3:3" x14ac:dyDescent="0.3">
      <c r="C608" s="527"/>
    </row>
    <row r="609" spans="3:3" x14ac:dyDescent="0.3">
      <c r="C609" s="527"/>
    </row>
    <row r="610" spans="3:3" x14ac:dyDescent="0.3">
      <c r="C610" s="527"/>
    </row>
    <row r="611" spans="3:3" x14ac:dyDescent="0.3">
      <c r="C611" s="527"/>
    </row>
    <row r="612" spans="3:3" x14ac:dyDescent="0.3">
      <c r="C612" s="527"/>
    </row>
    <row r="613" spans="3:3" x14ac:dyDescent="0.3">
      <c r="C613" s="527"/>
    </row>
    <row r="614" spans="3:3" x14ac:dyDescent="0.3">
      <c r="C614" s="527"/>
    </row>
    <row r="615" spans="3:3" x14ac:dyDescent="0.3">
      <c r="C615" s="527"/>
    </row>
    <row r="616" spans="3:3" x14ac:dyDescent="0.3">
      <c r="C616" s="527"/>
    </row>
    <row r="617" spans="3:3" x14ac:dyDescent="0.3">
      <c r="C617" s="527"/>
    </row>
    <row r="618" spans="3:3" x14ac:dyDescent="0.3">
      <c r="C618" s="527"/>
    </row>
    <row r="619" spans="3:3" x14ac:dyDescent="0.3">
      <c r="C619" s="527"/>
    </row>
    <row r="620" spans="3:3" x14ac:dyDescent="0.3">
      <c r="C620" s="527"/>
    </row>
    <row r="621" spans="3:3" x14ac:dyDescent="0.3">
      <c r="C621" s="527"/>
    </row>
    <row r="622" spans="3:3" x14ac:dyDescent="0.3">
      <c r="C622" s="527"/>
    </row>
    <row r="623" spans="3:3" x14ac:dyDescent="0.3">
      <c r="C623" s="527"/>
    </row>
    <row r="624" spans="3:3" x14ac:dyDescent="0.3">
      <c r="C624" s="527"/>
    </row>
    <row r="625" spans="3:3" x14ac:dyDescent="0.3">
      <c r="C625" s="527"/>
    </row>
    <row r="626" spans="3:3" x14ac:dyDescent="0.3">
      <c r="C626" s="527"/>
    </row>
    <row r="627" spans="3:3" x14ac:dyDescent="0.3">
      <c r="C627" s="527"/>
    </row>
    <row r="628" spans="3:3" x14ac:dyDescent="0.3">
      <c r="C628" s="527"/>
    </row>
    <row r="629" spans="3:3" x14ac:dyDescent="0.3">
      <c r="C629" s="527"/>
    </row>
    <row r="630" spans="3:3" x14ac:dyDescent="0.3">
      <c r="C630" s="527"/>
    </row>
    <row r="631" spans="3:3" x14ac:dyDescent="0.3">
      <c r="C631" s="527"/>
    </row>
    <row r="632" spans="3:3" x14ac:dyDescent="0.3">
      <c r="C632" s="527"/>
    </row>
    <row r="633" spans="3:3" x14ac:dyDescent="0.3">
      <c r="C633" s="527"/>
    </row>
    <row r="634" spans="3:3" x14ac:dyDescent="0.3">
      <c r="C634" s="527"/>
    </row>
    <row r="635" spans="3:3" x14ac:dyDescent="0.3">
      <c r="C635" s="527"/>
    </row>
    <row r="636" spans="3:3" x14ac:dyDescent="0.3">
      <c r="C636" s="527"/>
    </row>
    <row r="637" spans="3:3" x14ac:dyDescent="0.3">
      <c r="C637" s="527"/>
    </row>
    <row r="638" spans="3:3" x14ac:dyDescent="0.3">
      <c r="C638" s="527"/>
    </row>
    <row r="639" spans="3:3" x14ac:dyDescent="0.3">
      <c r="C639" s="527"/>
    </row>
    <row r="640" spans="3:3" x14ac:dyDescent="0.3">
      <c r="C640" s="527"/>
    </row>
    <row r="641" spans="3:3" x14ac:dyDescent="0.3">
      <c r="C641" s="527"/>
    </row>
    <row r="642" spans="3:3" x14ac:dyDescent="0.3">
      <c r="C642" s="527"/>
    </row>
    <row r="643" spans="3:3" x14ac:dyDescent="0.3">
      <c r="C643" s="527"/>
    </row>
    <row r="644" spans="3:3" x14ac:dyDescent="0.3">
      <c r="C644" s="527"/>
    </row>
    <row r="645" spans="3:3" x14ac:dyDescent="0.3">
      <c r="C645" s="527"/>
    </row>
    <row r="646" spans="3:3" x14ac:dyDescent="0.3">
      <c r="C646" s="527"/>
    </row>
    <row r="647" spans="3:3" x14ac:dyDescent="0.3">
      <c r="C647" s="527"/>
    </row>
    <row r="648" spans="3:3" x14ac:dyDescent="0.3">
      <c r="C648" s="527"/>
    </row>
    <row r="649" spans="3:3" x14ac:dyDescent="0.3">
      <c r="C649" s="527"/>
    </row>
    <row r="650" spans="3:3" x14ac:dyDescent="0.3">
      <c r="C650" s="527"/>
    </row>
    <row r="651" spans="3:3" x14ac:dyDescent="0.3">
      <c r="C651" s="527"/>
    </row>
    <row r="652" spans="3:3" x14ac:dyDescent="0.3">
      <c r="C652" s="527"/>
    </row>
    <row r="653" spans="3:3" x14ac:dyDescent="0.3">
      <c r="C653" s="527"/>
    </row>
    <row r="654" spans="3:3" x14ac:dyDescent="0.3">
      <c r="C654" s="527"/>
    </row>
    <row r="655" spans="3:3" x14ac:dyDescent="0.3">
      <c r="C655" s="527"/>
    </row>
    <row r="656" spans="3:3" x14ac:dyDescent="0.3">
      <c r="C656" s="527"/>
    </row>
    <row r="657" spans="3:3" x14ac:dyDescent="0.3">
      <c r="C657" s="527"/>
    </row>
    <row r="658" spans="3:3" x14ac:dyDescent="0.3">
      <c r="C658" s="527"/>
    </row>
    <row r="659" spans="3:3" x14ac:dyDescent="0.3">
      <c r="C659" s="527"/>
    </row>
    <row r="660" spans="3:3" x14ac:dyDescent="0.3">
      <c r="C660" s="527"/>
    </row>
    <row r="661" spans="3:3" x14ac:dyDescent="0.3">
      <c r="C661" s="527"/>
    </row>
    <row r="662" spans="3:3" x14ac:dyDescent="0.3">
      <c r="C662" s="527"/>
    </row>
    <row r="663" spans="3:3" x14ac:dyDescent="0.3">
      <c r="C663" s="527"/>
    </row>
    <row r="664" spans="3:3" x14ac:dyDescent="0.3">
      <c r="C664" s="527"/>
    </row>
    <row r="665" spans="3:3" x14ac:dyDescent="0.3">
      <c r="C665" s="527"/>
    </row>
    <row r="666" spans="3:3" x14ac:dyDescent="0.3">
      <c r="C666" s="527"/>
    </row>
    <row r="667" spans="3:3" x14ac:dyDescent="0.3">
      <c r="C667" s="527"/>
    </row>
    <row r="668" spans="3:3" x14ac:dyDescent="0.3">
      <c r="C668" s="527"/>
    </row>
    <row r="669" spans="3:3" x14ac:dyDescent="0.3">
      <c r="C669" s="527"/>
    </row>
    <row r="670" spans="3:3" x14ac:dyDescent="0.3">
      <c r="C670" s="527"/>
    </row>
    <row r="671" spans="3:3" x14ac:dyDescent="0.3">
      <c r="C671" s="527"/>
    </row>
    <row r="672" spans="3:3" x14ac:dyDescent="0.3">
      <c r="C672" s="527"/>
    </row>
    <row r="673" spans="3:3" x14ac:dyDescent="0.3">
      <c r="C673" s="527"/>
    </row>
    <row r="674" spans="3:3" x14ac:dyDescent="0.3">
      <c r="C674" s="527"/>
    </row>
    <row r="675" spans="3:3" x14ac:dyDescent="0.3">
      <c r="C675" s="527"/>
    </row>
    <row r="676" spans="3:3" x14ac:dyDescent="0.3">
      <c r="C676" s="527"/>
    </row>
    <row r="677" spans="3:3" x14ac:dyDescent="0.3">
      <c r="C677" s="527"/>
    </row>
    <row r="678" spans="3:3" x14ac:dyDescent="0.3">
      <c r="C678" s="527"/>
    </row>
    <row r="679" spans="3:3" x14ac:dyDescent="0.3">
      <c r="C679" s="527"/>
    </row>
    <row r="680" spans="3:3" x14ac:dyDescent="0.3">
      <c r="C680" s="527"/>
    </row>
    <row r="681" spans="3:3" x14ac:dyDescent="0.3">
      <c r="C681" s="527"/>
    </row>
    <row r="682" spans="3:3" x14ac:dyDescent="0.3">
      <c r="C682" s="527"/>
    </row>
    <row r="683" spans="3:3" x14ac:dyDescent="0.3">
      <c r="C683" s="527"/>
    </row>
    <row r="684" spans="3:3" x14ac:dyDescent="0.3">
      <c r="C684" s="527"/>
    </row>
    <row r="685" spans="3:3" x14ac:dyDescent="0.3">
      <c r="C685" s="527"/>
    </row>
    <row r="686" spans="3:3" x14ac:dyDescent="0.3">
      <c r="C686" s="527"/>
    </row>
    <row r="687" spans="3:3" x14ac:dyDescent="0.3">
      <c r="C687" s="527"/>
    </row>
    <row r="688" spans="3:3" x14ac:dyDescent="0.3">
      <c r="C688" s="527"/>
    </row>
    <row r="689" spans="3:3" x14ac:dyDescent="0.3">
      <c r="C689" s="527"/>
    </row>
    <row r="690" spans="3:3" x14ac:dyDescent="0.3">
      <c r="C690" s="527"/>
    </row>
    <row r="691" spans="3:3" x14ac:dyDescent="0.3">
      <c r="C691" s="527"/>
    </row>
    <row r="692" spans="3:3" x14ac:dyDescent="0.3">
      <c r="C692" s="527"/>
    </row>
    <row r="693" spans="3:3" x14ac:dyDescent="0.3">
      <c r="C693" s="527"/>
    </row>
    <row r="694" spans="3:3" x14ac:dyDescent="0.3">
      <c r="C694" s="527"/>
    </row>
    <row r="695" spans="3:3" x14ac:dyDescent="0.3">
      <c r="C695" s="527"/>
    </row>
    <row r="696" spans="3:3" x14ac:dyDescent="0.3">
      <c r="C696" s="527"/>
    </row>
    <row r="697" spans="3:3" x14ac:dyDescent="0.3">
      <c r="C697" s="527"/>
    </row>
    <row r="698" spans="3:3" x14ac:dyDescent="0.3">
      <c r="C698" s="527"/>
    </row>
    <row r="699" spans="3:3" x14ac:dyDescent="0.3">
      <c r="C699" s="527"/>
    </row>
    <row r="700" spans="3:3" x14ac:dyDescent="0.3">
      <c r="C700" s="527"/>
    </row>
    <row r="701" spans="3:3" x14ac:dyDescent="0.3">
      <c r="C701" s="527"/>
    </row>
    <row r="702" spans="3:3" x14ac:dyDescent="0.3">
      <c r="C702" s="527"/>
    </row>
    <row r="703" spans="3:3" x14ac:dyDescent="0.3">
      <c r="C703" s="527"/>
    </row>
    <row r="704" spans="3:3" x14ac:dyDescent="0.3">
      <c r="C704" s="527"/>
    </row>
    <row r="705" spans="3:3" x14ac:dyDescent="0.3">
      <c r="C705" s="527"/>
    </row>
    <row r="706" spans="3:3" x14ac:dyDescent="0.3">
      <c r="C706" s="527"/>
    </row>
    <row r="707" spans="3:3" x14ac:dyDescent="0.3">
      <c r="C707" s="527"/>
    </row>
    <row r="708" spans="3:3" x14ac:dyDescent="0.3">
      <c r="C708" s="527"/>
    </row>
    <row r="709" spans="3:3" x14ac:dyDescent="0.3">
      <c r="C709" s="527"/>
    </row>
    <row r="710" spans="3:3" x14ac:dyDescent="0.3">
      <c r="C710" s="527"/>
    </row>
    <row r="711" spans="3:3" x14ac:dyDescent="0.3">
      <c r="C711" s="527"/>
    </row>
    <row r="712" spans="3:3" x14ac:dyDescent="0.3">
      <c r="C712" s="527"/>
    </row>
    <row r="713" spans="3:3" x14ac:dyDescent="0.3">
      <c r="C713" s="527"/>
    </row>
    <row r="714" spans="3:3" x14ac:dyDescent="0.3">
      <c r="C714" s="527"/>
    </row>
    <row r="715" spans="3:3" x14ac:dyDescent="0.3">
      <c r="C715" s="527"/>
    </row>
    <row r="716" spans="3:3" x14ac:dyDescent="0.3">
      <c r="C716" s="527"/>
    </row>
    <row r="717" spans="3:3" x14ac:dyDescent="0.3">
      <c r="C717" s="527"/>
    </row>
    <row r="718" spans="3:3" x14ac:dyDescent="0.3">
      <c r="C718" s="527"/>
    </row>
    <row r="719" spans="3:3" x14ac:dyDescent="0.3">
      <c r="C719" s="527"/>
    </row>
    <row r="720" spans="3:3" x14ac:dyDescent="0.3">
      <c r="C720" s="527"/>
    </row>
    <row r="721" spans="3:3" x14ac:dyDescent="0.3">
      <c r="C721" s="527"/>
    </row>
    <row r="722" spans="3:3" x14ac:dyDescent="0.3">
      <c r="C722" s="527"/>
    </row>
    <row r="723" spans="3:3" x14ac:dyDescent="0.3">
      <c r="C723" s="527"/>
    </row>
    <row r="724" spans="3:3" x14ac:dyDescent="0.3">
      <c r="C724" s="527"/>
    </row>
    <row r="725" spans="3:3" x14ac:dyDescent="0.3">
      <c r="C725" s="527"/>
    </row>
    <row r="726" spans="3:3" x14ac:dyDescent="0.3">
      <c r="C726" s="527"/>
    </row>
    <row r="727" spans="3:3" x14ac:dyDescent="0.3">
      <c r="C727" s="527"/>
    </row>
    <row r="728" spans="3:3" x14ac:dyDescent="0.3">
      <c r="C728" s="527"/>
    </row>
    <row r="729" spans="3:3" x14ac:dyDescent="0.3">
      <c r="C729" s="527"/>
    </row>
    <row r="730" spans="3:3" x14ac:dyDescent="0.3">
      <c r="C730" s="527"/>
    </row>
    <row r="731" spans="3:3" x14ac:dyDescent="0.3">
      <c r="C731" s="527"/>
    </row>
    <row r="732" spans="3:3" x14ac:dyDescent="0.3">
      <c r="C732" s="527"/>
    </row>
    <row r="733" spans="3:3" x14ac:dyDescent="0.3">
      <c r="C733" s="527"/>
    </row>
    <row r="734" spans="3:3" x14ac:dyDescent="0.3">
      <c r="C734" s="527"/>
    </row>
    <row r="735" spans="3:3" x14ac:dyDescent="0.3">
      <c r="C735" s="527"/>
    </row>
    <row r="736" spans="3:3" x14ac:dyDescent="0.3">
      <c r="C736" s="527"/>
    </row>
    <row r="737" spans="3:3" x14ac:dyDescent="0.3">
      <c r="C737" s="527"/>
    </row>
    <row r="738" spans="3:3" x14ac:dyDescent="0.3">
      <c r="C738" s="527"/>
    </row>
    <row r="739" spans="3:3" x14ac:dyDescent="0.3">
      <c r="C739" s="527"/>
    </row>
    <row r="740" spans="3:3" x14ac:dyDescent="0.3">
      <c r="C740" s="527"/>
    </row>
    <row r="741" spans="3:3" x14ac:dyDescent="0.3">
      <c r="C741" s="527"/>
    </row>
    <row r="742" spans="3:3" x14ac:dyDescent="0.3">
      <c r="C742" s="527"/>
    </row>
    <row r="743" spans="3:3" x14ac:dyDescent="0.3">
      <c r="C743" s="527"/>
    </row>
    <row r="744" spans="3:3" x14ac:dyDescent="0.3">
      <c r="C744" s="527"/>
    </row>
    <row r="745" spans="3:3" x14ac:dyDescent="0.3">
      <c r="C745" s="527"/>
    </row>
    <row r="746" spans="3:3" x14ac:dyDescent="0.3">
      <c r="C746" s="527"/>
    </row>
    <row r="747" spans="3:3" x14ac:dyDescent="0.3">
      <c r="C747" s="527"/>
    </row>
    <row r="748" spans="3:3" x14ac:dyDescent="0.3">
      <c r="C748" s="527"/>
    </row>
    <row r="749" spans="3:3" x14ac:dyDescent="0.3">
      <c r="C749" s="527"/>
    </row>
    <row r="750" spans="3:3" x14ac:dyDescent="0.3">
      <c r="C750" s="527"/>
    </row>
    <row r="751" spans="3:3" x14ac:dyDescent="0.3">
      <c r="C751" s="527"/>
    </row>
    <row r="752" spans="3:3" x14ac:dyDescent="0.3">
      <c r="C752" s="527"/>
    </row>
    <row r="753" spans="3:3" x14ac:dyDescent="0.3">
      <c r="C753" s="527"/>
    </row>
    <row r="754" spans="3:3" x14ac:dyDescent="0.3">
      <c r="C754" s="527"/>
    </row>
    <row r="755" spans="3:3" x14ac:dyDescent="0.3">
      <c r="C755" s="527"/>
    </row>
    <row r="756" spans="3:3" x14ac:dyDescent="0.3">
      <c r="C756" s="527"/>
    </row>
    <row r="757" spans="3:3" x14ac:dyDescent="0.3">
      <c r="C757" s="527"/>
    </row>
    <row r="758" spans="3:3" x14ac:dyDescent="0.3">
      <c r="C758" s="527"/>
    </row>
    <row r="759" spans="3:3" x14ac:dyDescent="0.3">
      <c r="C759" s="527"/>
    </row>
    <row r="760" spans="3:3" x14ac:dyDescent="0.3">
      <c r="C760" s="527"/>
    </row>
    <row r="761" spans="3:3" x14ac:dyDescent="0.3">
      <c r="C761" s="527"/>
    </row>
    <row r="762" spans="3:3" x14ac:dyDescent="0.3">
      <c r="C762" s="527"/>
    </row>
    <row r="763" spans="3:3" x14ac:dyDescent="0.3">
      <c r="C763" s="527"/>
    </row>
    <row r="764" spans="3:3" x14ac:dyDescent="0.3">
      <c r="C764" s="527"/>
    </row>
    <row r="765" spans="3:3" x14ac:dyDescent="0.3">
      <c r="C765" s="527"/>
    </row>
    <row r="766" spans="3:3" x14ac:dyDescent="0.3">
      <c r="C766" s="527"/>
    </row>
    <row r="767" spans="3:3" x14ac:dyDescent="0.3">
      <c r="C767" s="527"/>
    </row>
    <row r="768" spans="3:3" x14ac:dyDescent="0.3">
      <c r="C768" s="527"/>
    </row>
    <row r="769" spans="3:3" x14ac:dyDescent="0.3">
      <c r="C769" s="527"/>
    </row>
    <row r="770" spans="3:3" x14ac:dyDescent="0.3">
      <c r="C770" s="527"/>
    </row>
    <row r="771" spans="3:3" x14ac:dyDescent="0.3">
      <c r="C771" s="527"/>
    </row>
    <row r="772" spans="3:3" x14ac:dyDescent="0.3">
      <c r="C772" s="527"/>
    </row>
    <row r="773" spans="3:3" x14ac:dyDescent="0.3">
      <c r="C773" s="527"/>
    </row>
    <row r="774" spans="3:3" x14ac:dyDescent="0.3">
      <c r="C774" s="527"/>
    </row>
    <row r="775" spans="3:3" x14ac:dyDescent="0.3">
      <c r="C775" s="527"/>
    </row>
    <row r="776" spans="3:3" x14ac:dyDescent="0.3">
      <c r="C776" s="527"/>
    </row>
    <row r="777" spans="3:3" x14ac:dyDescent="0.3">
      <c r="C777" s="527"/>
    </row>
    <row r="778" spans="3:3" x14ac:dyDescent="0.3">
      <c r="C778" s="527"/>
    </row>
    <row r="779" spans="3:3" x14ac:dyDescent="0.3">
      <c r="C779" s="527"/>
    </row>
    <row r="780" spans="3:3" x14ac:dyDescent="0.3">
      <c r="C780" s="527"/>
    </row>
    <row r="781" spans="3:3" x14ac:dyDescent="0.3">
      <c r="C781" s="527"/>
    </row>
    <row r="782" spans="3:3" x14ac:dyDescent="0.3">
      <c r="C782" s="527"/>
    </row>
    <row r="783" spans="3:3" x14ac:dyDescent="0.3">
      <c r="C783" s="527"/>
    </row>
    <row r="784" spans="3:3" x14ac:dyDescent="0.3">
      <c r="C784" s="527"/>
    </row>
    <row r="785" spans="3:3" x14ac:dyDescent="0.3">
      <c r="C785" s="527"/>
    </row>
    <row r="786" spans="3:3" x14ac:dyDescent="0.3">
      <c r="C786" s="527"/>
    </row>
    <row r="787" spans="3:3" x14ac:dyDescent="0.3">
      <c r="C787" s="527"/>
    </row>
    <row r="788" spans="3:3" x14ac:dyDescent="0.3">
      <c r="C788" s="527"/>
    </row>
    <row r="789" spans="3:3" x14ac:dyDescent="0.3">
      <c r="C789" s="527"/>
    </row>
    <row r="790" spans="3:3" x14ac:dyDescent="0.3">
      <c r="C790" s="527"/>
    </row>
    <row r="791" spans="3:3" x14ac:dyDescent="0.3">
      <c r="C791" s="527"/>
    </row>
    <row r="792" spans="3:3" x14ac:dyDescent="0.3">
      <c r="C792" s="527"/>
    </row>
    <row r="793" spans="3:3" x14ac:dyDescent="0.3">
      <c r="C793" s="527"/>
    </row>
    <row r="794" spans="3:3" x14ac:dyDescent="0.3">
      <c r="C794" s="527"/>
    </row>
    <row r="795" spans="3:3" x14ac:dyDescent="0.3">
      <c r="C795" s="527"/>
    </row>
    <row r="796" spans="3:3" x14ac:dyDescent="0.3">
      <c r="C796" s="527"/>
    </row>
    <row r="797" spans="3:3" x14ac:dyDescent="0.3">
      <c r="C797" s="527"/>
    </row>
    <row r="798" spans="3:3" x14ac:dyDescent="0.3">
      <c r="C798" s="527"/>
    </row>
    <row r="799" spans="3:3" x14ac:dyDescent="0.3">
      <c r="C799" s="527"/>
    </row>
    <row r="800" spans="3:3" x14ac:dyDescent="0.3">
      <c r="C800" s="527"/>
    </row>
    <row r="801" spans="3:3" x14ac:dyDescent="0.3">
      <c r="C801" s="527"/>
    </row>
    <row r="802" spans="3:3" x14ac:dyDescent="0.3">
      <c r="C802" s="527"/>
    </row>
    <row r="803" spans="3:3" x14ac:dyDescent="0.3">
      <c r="C803" s="527"/>
    </row>
    <row r="804" spans="3:3" x14ac:dyDescent="0.3">
      <c r="C804" s="527"/>
    </row>
    <row r="805" spans="3:3" x14ac:dyDescent="0.3">
      <c r="C805" s="527"/>
    </row>
    <row r="806" spans="3:3" x14ac:dyDescent="0.3">
      <c r="C806" s="527"/>
    </row>
    <row r="807" spans="3:3" x14ac:dyDescent="0.3">
      <c r="C807" s="527"/>
    </row>
    <row r="808" spans="3:3" x14ac:dyDescent="0.3">
      <c r="C808" s="527"/>
    </row>
    <row r="809" spans="3:3" x14ac:dyDescent="0.3">
      <c r="C809" s="527"/>
    </row>
    <row r="810" spans="3:3" x14ac:dyDescent="0.3">
      <c r="C810" s="527"/>
    </row>
    <row r="811" spans="3:3" x14ac:dyDescent="0.3">
      <c r="C811" s="527"/>
    </row>
    <row r="812" spans="3:3" x14ac:dyDescent="0.3">
      <c r="C812" s="527"/>
    </row>
    <row r="813" spans="3:3" x14ac:dyDescent="0.3">
      <c r="C813" s="527"/>
    </row>
    <row r="814" spans="3:3" x14ac:dyDescent="0.3">
      <c r="C814" s="527"/>
    </row>
    <row r="815" spans="3:3" x14ac:dyDescent="0.3">
      <c r="C815" s="527"/>
    </row>
    <row r="816" spans="3:3" x14ac:dyDescent="0.3">
      <c r="C816" s="527"/>
    </row>
    <row r="817" spans="3:3" x14ac:dyDescent="0.3">
      <c r="C817" s="527"/>
    </row>
    <row r="818" spans="3:3" x14ac:dyDescent="0.3">
      <c r="C818" s="527"/>
    </row>
    <row r="819" spans="3:3" x14ac:dyDescent="0.3">
      <c r="C819" s="527"/>
    </row>
    <row r="820" spans="3:3" x14ac:dyDescent="0.3">
      <c r="C820" s="527"/>
    </row>
    <row r="821" spans="3:3" x14ac:dyDescent="0.3">
      <c r="C821" s="527"/>
    </row>
    <row r="822" spans="3:3" x14ac:dyDescent="0.3">
      <c r="C822" s="527"/>
    </row>
    <row r="823" spans="3:3" x14ac:dyDescent="0.3">
      <c r="C823" s="527"/>
    </row>
    <row r="824" spans="3:3" x14ac:dyDescent="0.3">
      <c r="C824" s="527"/>
    </row>
    <row r="825" spans="3:3" x14ac:dyDescent="0.3">
      <c r="C825" s="527"/>
    </row>
    <row r="826" spans="3:3" x14ac:dyDescent="0.3">
      <c r="C826" s="527"/>
    </row>
    <row r="827" spans="3:3" x14ac:dyDescent="0.3">
      <c r="C827" s="527"/>
    </row>
    <row r="828" spans="3:3" x14ac:dyDescent="0.3">
      <c r="C828" s="527"/>
    </row>
    <row r="829" spans="3:3" x14ac:dyDescent="0.3">
      <c r="C829" s="527"/>
    </row>
    <row r="830" spans="3:3" x14ac:dyDescent="0.3">
      <c r="C830" s="527"/>
    </row>
    <row r="831" spans="3:3" x14ac:dyDescent="0.3">
      <c r="C831" s="527"/>
    </row>
    <row r="832" spans="3:3" x14ac:dyDescent="0.3">
      <c r="C832" s="527"/>
    </row>
    <row r="833" spans="3:3" x14ac:dyDescent="0.3">
      <c r="C833" s="527"/>
    </row>
    <row r="834" spans="3:3" x14ac:dyDescent="0.3">
      <c r="C834" s="527"/>
    </row>
    <row r="835" spans="3:3" x14ac:dyDescent="0.3">
      <c r="C835" s="527"/>
    </row>
    <row r="836" spans="3:3" x14ac:dyDescent="0.3">
      <c r="C836" s="527"/>
    </row>
    <row r="837" spans="3:3" x14ac:dyDescent="0.3">
      <c r="C837" s="527"/>
    </row>
    <row r="838" spans="3:3" x14ac:dyDescent="0.3">
      <c r="C838" s="527"/>
    </row>
    <row r="839" spans="3:3" x14ac:dyDescent="0.3">
      <c r="C839" s="527"/>
    </row>
    <row r="840" spans="3:3" x14ac:dyDescent="0.3">
      <c r="C840" s="527"/>
    </row>
    <row r="841" spans="3:3" x14ac:dyDescent="0.3">
      <c r="C841" s="527"/>
    </row>
    <row r="842" spans="3:3" x14ac:dyDescent="0.3">
      <c r="C842" s="527"/>
    </row>
    <row r="843" spans="3:3" x14ac:dyDescent="0.3">
      <c r="C843" s="527"/>
    </row>
    <row r="844" spans="3:3" x14ac:dyDescent="0.3">
      <c r="C844" s="527"/>
    </row>
    <row r="845" spans="3:3" x14ac:dyDescent="0.3">
      <c r="C845" s="527"/>
    </row>
    <row r="846" spans="3:3" x14ac:dyDescent="0.3">
      <c r="C846" s="527"/>
    </row>
    <row r="847" spans="3:3" x14ac:dyDescent="0.3">
      <c r="C847" s="527"/>
    </row>
    <row r="848" spans="3:3" x14ac:dyDescent="0.3">
      <c r="C848" s="527"/>
    </row>
    <row r="849" spans="3:3" x14ac:dyDescent="0.3">
      <c r="C849" s="527"/>
    </row>
    <row r="850" spans="3:3" x14ac:dyDescent="0.3">
      <c r="C850" s="527"/>
    </row>
    <row r="851" spans="3:3" x14ac:dyDescent="0.3">
      <c r="C851" s="527"/>
    </row>
    <row r="852" spans="3:3" x14ac:dyDescent="0.3">
      <c r="C852" s="527"/>
    </row>
    <row r="853" spans="3:3" x14ac:dyDescent="0.3">
      <c r="C853" s="527"/>
    </row>
    <row r="854" spans="3:3" x14ac:dyDescent="0.3">
      <c r="C854" s="527"/>
    </row>
    <row r="855" spans="3:3" x14ac:dyDescent="0.3">
      <c r="C855" s="527"/>
    </row>
    <row r="856" spans="3:3" x14ac:dyDescent="0.3">
      <c r="C856" s="527"/>
    </row>
    <row r="857" spans="3:3" x14ac:dyDescent="0.3">
      <c r="C857" s="527"/>
    </row>
    <row r="858" spans="3:3" x14ac:dyDescent="0.3">
      <c r="C858" s="527"/>
    </row>
    <row r="859" spans="3:3" x14ac:dyDescent="0.3">
      <c r="C859" s="527"/>
    </row>
    <row r="860" spans="3:3" x14ac:dyDescent="0.3">
      <c r="C860" s="527"/>
    </row>
    <row r="861" spans="3:3" x14ac:dyDescent="0.3">
      <c r="C861" s="527"/>
    </row>
    <row r="862" spans="3:3" x14ac:dyDescent="0.3">
      <c r="C862" s="527"/>
    </row>
    <row r="863" spans="3:3" x14ac:dyDescent="0.3">
      <c r="C863" s="527"/>
    </row>
    <row r="864" spans="3:3" x14ac:dyDescent="0.3">
      <c r="C864" s="527"/>
    </row>
    <row r="865" spans="3:3" x14ac:dyDescent="0.3">
      <c r="C865" s="527"/>
    </row>
    <row r="866" spans="3:3" x14ac:dyDescent="0.3">
      <c r="C866" s="527"/>
    </row>
    <row r="867" spans="3:3" x14ac:dyDescent="0.3">
      <c r="C867" s="527"/>
    </row>
    <row r="868" spans="3:3" x14ac:dyDescent="0.3">
      <c r="C868" s="527"/>
    </row>
    <row r="869" spans="3:3" x14ac:dyDescent="0.3">
      <c r="C869" s="527"/>
    </row>
    <row r="870" spans="3:3" x14ac:dyDescent="0.3">
      <c r="C870" s="527"/>
    </row>
    <row r="871" spans="3:3" x14ac:dyDescent="0.3">
      <c r="C871" s="527"/>
    </row>
    <row r="872" spans="3:3" x14ac:dyDescent="0.3">
      <c r="C872" s="527"/>
    </row>
    <row r="873" spans="3:3" x14ac:dyDescent="0.3">
      <c r="C873" s="527"/>
    </row>
    <row r="874" spans="3:3" x14ac:dyDescent="0.3">
      <c r="C874" s="527"/>
    </row>
    <row r="875" spans="3:3" x14ac:dyDescent="0.3">
      <c r="C875" s="527"/>
    </row>
    <row r="876" spans="3:3" x14ac:dyDescent="0.3">
      <c r="C876" s="527"/>
    </row>
    <row r="877" spans="3:3" x14ac:dyDescent="0.3">
      <c r="C877" s="527"/>
    </row>
    <row r="878" spans="3:3" x14ac:dyDescent="0.3">
      <c r="C878" s="527"/>
    </row>
    <row r="879" spans="3:3" x14ac:dyDescent="0.3">
      <c r="C879" s="527"/>
    </row>
    <row r="880" spans="3:3" x14ac:dyDescent="0.3">
      <c r="C880" s="527"/>
    </row>
    <row r="881" spans="3:3" x14ac:dyDescent="0.3">
      <c r="C881" s="527"/>
    </row>
    <row r="882" spans="3:3" x14ac:dyDescent="0.3">
      <c r="C882" s="527"/>
    </row>
    <row r="883" spans="3:3" x14ac:dyDescent="0.3">
      <c r="C883" s="527"/>
    </row>
    <row r="884" spans="3:3" x14ac:dyDescent="0.3">
      <c r="C884" s="527"/>
    </row>
    <row r="885" spans="3:3" x14ac:dyDescent="0.3">
      <c r="C885" s="527"/>
    </row>
    <row r="886" spans="3:3" x14ac:dyDescent="0.3">
      <c r="C886" s="527"/>
    </row>
    <row r="887" spans="3:3" x14ac:dyDescent="0.3">
      <c r="C887" s="527"/>
    </row>
    <row r="888" spans="3:3" x14ac:dyDescent="0.3">
      <c r="C888" s="527"/>
    </row>
    <row r="889" spans="3:3" x14ac:dyDescent="0.3">
      <c r="C889" s="527"/>
    </row>
    <row r="890" spans="3:3" x14ac:dyDescent="0.3">
      <c r="C890" s="527"/>
    </row>
    <row r="891" spans="3:3" x14ac:dyDescent="0.3">
      <c r="C891" s="527"/>
    </row>
    <row r="892" spans="3:3" x14ac:dyDescent="0.3">
      <c r="C892" s="527"/>
    </row>
    <row r="893" spans="3:3" x14ac:dyDescent="0.3">
      <c r="C893" s="527"/>
    </row>
    <row r="894" spans="3:3" x14ac:dyDescent="0.3">
      <c r="C894" s="527"/>
    </row>
    <row r="895" spans="3:3" x14ac:dyDescent="0.3">
      <c r="C895" s="527"/>
    </row>
    <row r="896" spans="3:3" x14ac:dyDescent="0.3">
      <c r="C896" s="527"/>
    </row>
    <row r="897" spans="3:3" x14ac:dyDescent="0.3">
      <c r="C897" s="527"/>
    </row>
    <row r="898" spans="3:3" x14ac:dyDescent="0.3">
      <c r="C898" s="527"/>
    </row>
    <row r="899" spans="3:3" x14ac:dyDescent="0.3">
      <c r="C899" s="527"/>
    </row>
    <row r="900" spans="3:3" x14ac:dyDescent="0.3">
      <c r="C900" s="527"/>
    </row>
    <row r="901" spans="3:3" x14ac:dyDescent="0.3">
      <c r="C901" s="527"/>
    </row>
    <row r="902" spans="3:3" x14ac:dyDescent="0.3">
      <c r="C902" s="527"/>
    </row>
    <row r="903" spans="3:3" x14ac:dyDescent="0.3">
      <c r="C903" s="527"/>
    </row>
    <row r="904" spans="3:3" x14ac:dyDescent="0.3">
      <c r="C904" s="527"/>
    </row>
    <row r="905" spans="3:3" x14ac:dyDescent="0.3">
      <c r="C905" s="527"/>
    </row>
    <row r="906" spans="3:3" x14ac:dyDescent="0.3">
      <c r="C906" s="527"/>
    </row>
    <row r="907" spans="3:3" x14ac:dyDescent="0.3">
      <c r="C907" s="527"/>
    </row>
    <row r="908" spans="3:3" x14ac:dyDescent="0.3">
      <c r="C908" s="527"/>
    </row>
    <row r="909" spans="3:3" x14ac:dyDescent="0.3">
      <c r="C909" s="527"/>
    </row>
    <row r="910" spans="3:3" x14ac:dyDescent="0.3">
      <c r="C910" s="527"/>
    </row>
    <row r="911" spans="3:3" x14ac:dyDescent="0.3">
      <c r="C911" s="527"/>
    </row>
    <row r="912" spans="3:3" x14ac:dyDescent="0.3">
      <c r="C912" s="527"/>
    </row>
    <row r="913" spans="3:3" x14ac:dyDescent="0.3">
      <c r="C913" s="527"/>
    </row>
    <row r="914" spans="3:3" x14ac:dyDescent="0.3">
      <c r="C914" s="527"/>
    </row>
    <row r="915" spans="3:3" x14ac:dyDescent="0.3">
      <c r="C915" s="527"/>
    </row>
    <row r="916" spans="3:3" x14ac:dyDescent="0.3">
      <c r="C916" s="527"/>
    </row>
    <row r="917" spans="3:3" x14ac:dyDescent="0.3">
      <c r="C917" s="527"/>
    </row>
    <row r="918" spans="3:3" x14ac:dyDescent="0.3">
      <c r="C918" s="527"/>
    </row>
    <row r="919" spans="3:3" x14ac:dyDescent="0.3">
      <c r="C919" s="527"/>
    </row>
    <row r="920" spans="3:3" x14ac:dyDescent="0.3">
      <c r="C920" s="527"/>
    </row>
    <row r="921" spans="3:3" x14ac:dyDescent="0.3">
      <c r="C921" s="527"/>
    </row>
    <row r="922" spans="3:3" x14ac:dyDescent="0.3">
      <c r="C922" s="527"/>
    </row>
    <row r="923" spans="3:3" x14ac:dyDescent="0.3">
      <c r="C923" s="527"/>
    </row>
    <row r="924" spans="3:3" x14ac:dyDescent="0.3">
      <c r="C924" s="527"/>
    </row>
    <row r="925" spans="3:3" x14ac:dyDescent="0.3">
      <c r="C925" s="527"/>
    </row>
    <row r="926" spans="3:3" x14ac:dyDescent="0.3">
      <c r="C926" s="527"/>
    </row>
    <row r="927" spans="3:3" x14ac:dyDescent="0.3">
      <c r="C927" s="527"/>
    </row>
    <row r="928" spans="3:3" x14ac:dyDescent="0.3">
      <c r="C928" s="527"/>
    </row>
    <row r="929" spans="3:3" x14ac:dyDescent="0.3">
      <c r="C929" s="527"/>
    </row>
    <row r="930" spans="3:3" x14ac:dyDescent="0.3">
      <c r="C930" s="527"/>
    </row>
    <row r="931" spans="3:3" x14ac:dyDescent="0.3">
      <c r="C931" s="527"/>
    </row>
    <row r="932" spans="3:3" x14ac:dyDescent="0.3">
      <c r="C932" s="527"/>
    </row>
    <row r="933" spans="3:3" x14ac:dyDescent="0.3">
      <c r="C933" s="527"/>
    </row>
    <row r="934" spans="3:3" x14ac:dyDescent="0.3">
      <c r="C934" s="527"/>
    </row>
    <row r="935" spans="3:3" x14ac:dyDescent="0.3">
      <c r="C935" s="527"/>
    </row>
    <row r="936" spans="3:3" x14ac:dyDescent="0.3">
      <c r="C936" s="527"/>
    </row>
    <row r="937" spans="3:3" x14ac:dyDescent="0.3">
      <c r="C937" s="527"/>
    </row>
    <row r="938" spans="3:3" x14ac:dyDescent="0.3">
      <c r="C938" s="527"/>
    </row>
    <row r="939" spans="3:3" x14ac:dyDescent="0.3">
      <c r="C939" s="527"/>
    </row>
    <row r="940" spans="3:3" x14ac:dyDescent="0.3">
      <c r="C940" s="527"/>
    </row>
    <row r="941" spans="3:3" x14ac:dyDescent="0.3">
      <c r="C941" s="527"/>
    </row>
    <row r="942" spans="3:3" x14ac:dyDescent="0.3">
      <c r="C942" s="527"/>
    </row>
    <row r="943" spans="3:3" x14ac:dyDescent="0.3">
      <c r="C943" s="527"/>
    </row>
    <row r="944" spans="3:3" x14ac:dyDescent="0.3">
      <c r="C944" s="527"/>
    </row>
    <row r="945" spans="3:3" x14ac:dyDescent="0.3">
      <c r="C945" s="527"/>
    </row>
    <row r="946" spans="3:3" x14ac:dyDescent="0.3">
      <c r="C946" s="527"/>
    </row>
    <row r="947" spans="3:3" x14ac:dyDescent="0.3">
      <c r="C947" s="527"/>
    </row>
    <row r="948" spans="3:3" x14ac:dyDescent="0.3">
      <c r="C948" s="527"/>
    </row>
    <row r="949" spans="3:3" x14ac:dyDescent="0.3">
      <c r="C949" s="527"/>
    </row>
    <row r="950" spans="3:3" x14ac:dyDescent="0.3">
      <c r="C950" s="527"/>
    </row>
    <row r="951" spans="3:3" x14ac:dyDescent="0.3">
      <c r="C951" s="527"/>
    </row>
    <row r="952" spans="3:3" x14ac:dyDescent="0.3">
      <c r="C952" s="527"/>
    </row>
    <row r="953" spans="3:3" x14ac:dyDescent="0.3">
      <c r="C953" s="527"/>
    </row>
    <row r="954" spans="3:3" x14ac:dyDescent="0.3">
      <c r="C954" s="527"/>
    </row>
    <row r="955" spans="3:3" x14ac:dyDescent="0.3">
      <c r="C955" s="527"/>
    </row>
    <row r="956" spans="3:3" x14ac:dyDescent="0.3">
      <c r="C956" s="527"/>
    </row>
    <row r="957" spans="3:3" x14ac:dyDescent="0.3">
      <c r="C957" s="527"/>
    </row>
    <row r="958" spans="3:3" x14ac:dyDescent="0.3">
      <c r="C958" s="527"/>
    </row>
    <row r="959" spans="3:3" x14ac:dyDescent="0.3">
      <c r="C959" s="527"/>
    </row>
    <row r="960" spans="3:3" x14ac:dyDescent="0.3">
      <c r="C960" s="527"/>
    </row>
    <row r="961" spans="3:3" x14ac:dyDescent="0.3">
      <c r="C961" s="527"/>
    </row>
    <row r="962" spans="3:3" x14ac:dyDescent="0.3">
      <c r="C962" s="527"/>
    </row>
    <row r="963" spans="3:3" x14ac:dyDescent="0.3">
      <c r="C963" s="527"/>
    </row>
    <row r="964" spans="3:3" x14ac:dyDescent="0.3">
      <c r="C964" s="527"/>
    </row>
    <row r="965" spans="3:3" x14ac:dyDescent="0.3">
      <c r="C965" s="527"/>
    </row>
    <row r="966" spans="3:3" x14ac:dyDescent="0.3">
      <c r="C966" s="527"/>
    </row>
    <row r="967" spans="3:3" x14ac:dyDescent="0.3">
      <c r="C967" s="527"/>
    </row>
    <row r="968" spans="3:3" x14ac:dyDescent="0.3">
      <c r="C968" s="527"/>
    </row>
    <row r="969" spans="3:3" x14ac:dyDescent="0.3">
      <c r="C969" s="527"/>
    </row>
    <row r="970" spans="3:3" x14ac:dyDescent="0.3">
      <c r="C970" s="527"/>
    </row>
    <row r="971" spans="3:3" x14ac:dyDescent="0.3">
      <c r="C971" s="527"/>
    </row>
    <row r="972" spans="3:3" x14ac:dyDescent="0.3">
      <c r="C972" s="527"/>
    </row>
    <row r="973" spans="3:3" x14ac:dyDescent="0.3">
      <c r="C973" s="527"/>
    </row>
    <row r="974" spans="3:3" x14ac:dyDescent="0.3">
      <c r="C974" s="527"/>
    </row>
    <row r="975" spans="3:3" x14ac:dyDescent="0.3">
      <c r="C975" s="527"/>
    </row>
    <row r="976" spans="3:3" x14ac:dyDescent="0.3">
      <c r="C976" s="527"/>
    </row>
    <row r="977" spans="3:3" x14ac:dyDescent="0.3">
      <c r="C977" s="527"/>
    </row>
    <row r="978" spans="3:3" x14ac:dyDescent="0.3">
      <c r="C978" s="527"/>
    </row>
    <row r="979" spans="3:3" x14ac:dyDescent="0.3">
      <c r="C979" s="527"/>
    </row>
    <row r="980" spans="3:3" x14ac:dyDescent="0.3">
      <c r="C980" s="527"/>
    </row>
    <row r="981" spans="3:3" x14ac:dyDescent="0.3">
      <c r="C981" s="527"/>
    </row>
    <row r="982" spans="3:3" x14ac:dyDescent="0.3">
      <c r="C982" s="527"/>
    </row>
    <row r="983" spans="3:3" x14ac:dyDescent="0.3">
      <c r="C983" s="527"/>
    </row>
    <row r="984" spans="3:3" x14ac:dyDescent="0.3">
      <c r="C984" s="527"/>
    </row>
    <row r="985" spans="3:3" x14ac:dyDescent="0.3">
      <c r="C985" s="527"/>
    </row>
    <row r="986" spans="3:3" x14ac:dyDescent="0.3">
      <c r="C986" s="527"/>
    </row>
    <row r="987" spans="3:3" x14ac:dyDescent="0.3">
      <c r="C987" s="527"/>
    </row>
    <row r="988" spans="3:3" x14ac:dyDescent="0.3">
      <c r="C988" s="527"/>
    </row>
    <row r="989" spans="3:3" x14ac:dyDescent="0.3">
      <c r="C989" s="527"/>
    </row>
    <row r="990" spans="3:3" x14ac:dyDescent="0.3">
      <c r="C990" s="527"/>
    </row>
    <row r="991" spans="3:3" x14ac:dyDescent="0.3">
      <c r="C991" s="527"/>
    </row>
    <row r="992" spans="3:3" x14ac:dyDescent="0.3">
      <c r="C992" s="527"/>
    </row>
    <row r="993" spans="3:3" x14ac:dyDescent="0.3">
      <c r="C993" s="527"/>
    </row>
    <row r="994" spans="3:3" x14ac:dyDescent="0.3">
      <c r="C994" s="527"/>
    </row>
    <row r="995" spans="3:3" x14ac:dyDescent="0.3">
      <c r="C995" s="527"/>
    </row>
    <row r="996" spans="3:3" x14ac:dyDescent="0.3">
      <c r="C996" s="527"/>
    </row>
    <row r="997" spans="3:3" x14ac:dyDescent="0.3">
      <c r="C997" s="527"/>
    </row>
    <row r="998" spans="3:3" x14ac:dyDescent="0.3">
      <c r="C998" s="527"/>
    </row>
    <row r="999" spans="3:3" x14ac:dyDescent="0.3">
      <c r="C999" s="527"/>
    </row>
  </sheetData>
  <autoFilter ref="A1:H164" xr:uid="{B23CC546-2D1F-4D77-8557-6B74FEFF857B}">
    <filterColumn colId="2">
      <filters>
        <filter val="Оборудование"/>
      </filters>
    </filterColumn>
    <sortState xmlns:xlrd2="http://schemas.microsoft.com/office/spreadsheetml/2017/richdata2" ref="A2:H162">
      <sortCondition ref="A1:A164"/>
    </sortState>
  </autoFilter>
  <conditionalFormatting sqref="C2:C999">
    <cfRule type="expression" dxfId="63" priority="1">
      <formula>EXACT("Учебные пособия",C2)</formula>
    </cfRule>
    <cfRule type="expression" dxfId="62" priority="2">
      <formula>EXACT("Техника безопасности",C2)</formula>
    </cfRule>
    <cfRule type="expression" dxfId="61" priority="3">
      <formula>EXACT("Охрана труда",C2)</formula>
    </cfRule>
    <cfRule type="expression" dxfId="60" priority="4">
      <formula>EXACT("Программное обеспечение",C2)</formula>
    </cfRule>
    <cfRule type="expression" dxfId="59" priority="5">
      <formula>EXACT("Оборудование IT",C2)</formula>
    </cfRule>
    <cfRule type="expression" dxfId="58" priority="6">
      <formula>EXACT("Мебель",C2)</formula>
    </cfRule>
    <cfRule type="expression" dxfId="57" priority="7">
      <formula>EXACT("Оборудование",C2)</formula>
    </cfRule>
  </conditionalFormatting>
  <conditionalFormatting sqref="F31:F34">
    <cfRule type="cellIs" dxfId="56" priority="11" operator="notEqual">
      <formula>OFFSET(F31,0,-2)</formula>
    </cfRule>
  </conditionalFormatting>
  <conditionalFormatting sqref="F76">
    <cfRule type="cellIs" dxfId="55" priority="10" operator="greaterThan">
      <formula>1</formula>
    </cfRule>
  </conditionalFormatting>
  <conditionalFormatting sqref="F131:F132">
    <cfRule type="cellIs" dxfId="54" priority="9" operator="notEqual">
      <formula>OFFSET(F131,0,-2)</formula>
    </cfRule>
  </conditionalFormatting>
  <conditionalFormatting sqref="F134">
    <cfRule type="cellIs" dxfId="53" priority="8" operator="notEqual">
      <formula>OFFSET(F134,0,-2)</formula>
    </cfRule>
  </conditionalFormatting>
  <conditionalFormatting sqref="G2:G164">
    <cfRule type="colorScale" priority="339">
      <colorScale>
        <cfvo type="min"/>
        <cfvo type="percentile" val="50"/>
        <cfvo type="max"/>
        <color rgb="FFF8696B"/>
        <color rgb="FFFFEB84"/>
        <color rgb="FF63BE7B"/>
      </colorScale>
    </cfRule>
  </conditionalFormatting>
  <conditionalFormatting sqref="H2:H164">
    <cfRule type="cellIs" dxfId="52" priority="52" operator="equal">
      <formula>"Вариативная часть"</formula>
    </cfRule>
    <cfRule type="cellIs" dxfId="51" priority="53" operator="equal">
      <formula>"Базовая часть"</formula>
    </cfRule>
  </conditionalFormatting>
  <dataValidations count="3">
    <dataValidation type="list" allowBlank="1" showInputMessage="1" showErrorMessage="1" sqref="H2:H164" xr:uid="{D21DAE20-EAB0-4C6B-AEC9-307264B14F56}">
      <formula1>"Базовая часть, Вариативная часть"</formula1>
    </dataValidation>
    <dataValidation allowBlank="1" showErrorMessage="1" sqref="D108:F134 D31:F52 A2:B164" xr:uid="{827CFBBC-C4D3-4304-A307-D649796EF79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135:F164" xr:uid="{92AB70F1-8A45-4C8C-8A24-50EFEF9B853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5" activePane="bottomLeft" state="frozen"/>
      <selection activeCell="B112" sqref="B112"/>
      <selection pane="bottomLeft" activeCell="B112" sqref="B112"/>
    </sheetView>
  </sheetViews>
  <sheetFormatPr defaultRowHeight="15.6" x14ac:dyDescent="0.3"/>
  <cols>
    <col min="1" max="1" width="32.6640625" style="526" customWidth="1"/>
    <col min="2" max="2" width="100.6640625" style="508" customWidth="1"/>
    <col min="3" max="3" width="25.6640625" style="512" bestFit="1" customWidth="1"/>
    <col min="4" max="4" width="14.44140625" style="512" customWidth="1"/>
    <col min="5" max="5" width="25.6640625" style="512" customWidth="1"/>
    <col min="6" max="6" width="14.33203125" style="512" customWidth="1"/>
    <col min="7" max="7" width="13.88671875" style="506" customWidth="1"/>
    <col min="8" max="8" width="20.88671875" style="506" customWidth="1"/>
    <col min="9" max="16384" width="8.88671875" style="508"/>
  </cols>
  <sheetData>
    <row r="1" spans="1:8" ht="31.2" x14ac:dyDescent="0.3">
      <c r="A1" s="504" t="s">
        <v>1</v>
      </c>
      <c r="B1" s="505" t="s">
        <v>10</v>
      </c>
      <c r="C1" s="510" t="s">
        <v>2</v>
      </c>
      <c r="D1" s="504" t="s">
        <v>4</v>
      </c>
      <c r="E1" s="504" t="s">
        <v>3</v>
      </c>
      <c r="F1" s="504" t="s">
        <v>8</v>
      </c>
      <c r="G1" s="504" t="s">
        <v>33</v>
      </c>
      <c r="H1" s="504" t="s">
        <v>34</v>
      </c>
    </row>
    <row r="2" spans="1:8" ht="46.8" x14ac:dyDescent="0.3">
      <c r="A2" s="13" t="s">
        <v>486</v>
      </c>
      <c r="B2" s="514" t="s">
        <v>487</v>
      </c>
      <c r="C2" s="15" t="s">
        <v>18</v>
      </c>
      <c r="D2" s="52">
        <v>1</v>
      </c>
      <c r="E2" s="52" t="s">
        <v>481</v>
      </c>
      <c r="F2" s="52">
        <v>30</v>
      </c>
      <c r="G2" s="311">
        <f t="shared" ref="G2:G33" si="0">COUNTIF($A$2:$A$999,A2)</f>
        <v>1</v>
      </c>
      <c r="H2" s="311" t="s">
        <v>37</v>
      </c>
    </row>
    <row r="3" spans="1:8" ht="31.2" x14ac:dyDescent="0.3">
      <c r="A3" s="561" t="s">
        <v>974</v>
      </c>
      <c r="B3" s="556" t="s">
        <v>934</v>
      </c>
      <c r="C3" s="15" t="s">
        <v>5</v>
      </c>
      <c r="D3" s="52">
        <v>1</v>
      </c>
      <c r="E3" s="52" t="s">
        <v>893</v>
      </c>
      <c r="F3" s="510">
        <v>10</v>
      </c>
      <c r="G3" s="311">
        <f t="shared" si="0"/>
        <v>1</v>
      </c>
      <c r="H3" s="311" t="s">
        <v>37</v>
      </c>
    </row>
    <row r="4" spans="1:8" ht="31.2" x14ac:dyDescent="0.3">
      <c r="A4" s="13" t="s">
        <v>933</v>
      </c>
      <c r="B4" s="517" t="s">
        <v>955</v>
      </c>
      <c r="C4" s="15" t="s">
        <v>5</v>
      </c>
      <c r="D4" s="52">
        <v>1</v>
      </c>
      <c r="E4" s="52" t="s">
        <v>893</v>
      </c>
      <c r="F4" s="52">
        <v>11</v>
      </c>
      <c r="G4" s="311">
        <f t="shared" si="0"/>
        <v>1</v>
      </c>
      <c r="H4" s="311" t="s">
        <v>37</v>
      </c>
    </row>
    <row r="5" spans="1:8" ht="46.8" x14ac:dyDescent="0.3">
      <c r="A5" s="13" t="s">
        <v>968</v>
      </c>
      <c r="B5" s="514" t="s">
        <v>347</v>
      </c>
      <c r="C5" s="15" t="s">
        <v>11</v>
      </c>
      <c r="D5" s="52">
        <v>1</v>
      </c>
      <c r="E5" s="52" t="s">
        <v>335</v>
      </c>
      <c r="F5" s="52">
        <v>25</v>
      </c>
      <c r="G5" s="311">
        <f t="shared" si="0"/>
        <v>1</v>
      </c>
      <c r="H5" s="311" t="s">
        <v>37</v>
      </c>
    </row>
    <row r="6" spans="1:8" ht="31.2" x14ac:dyDescent="0.3">
      <c r="A6" s="537" t="s">
        <v>848</v>
      </c>
      <c r="B6" s="538" t="s">
        <v>849</v>
      </c>
      <c r="C6" s="15" t="s">
        <v>11</v>
      </c>
      <c r="D6" s="52">
        <v>1</v>
      </c>
      <c r="E6" s="52" t="s">
        <v>842</v>
      </c>
      <c r="F6" s="52">
        <v>8</v>
      </c>
      <c r="G6" s="311">
        <f t="shared" si="0"/>
        <v>1</v>
      </c>
      <c r="H6" s="311" t="s">
        <v>37</v>
      </c>
    </row>
    <row r="7" spans="1:8" ht="31.2" x14ac:dyDescent="0.3">
      <c r="A7" s="522" t="s">
        <v>548</v>
      </c>
      <c r="B7" s="516" t="s">
        <v>549</v>
      </c>
      <c r="C7" s="15" t="s">
        <v>5</v>
      </c>
      <c r="D7" s="520">
        <v>1</v>
      </c>
      <c r="E7" s="529" t="s">
        <v>545</v>
      </c>
      <c r="F7" s="520">
        <v>25</v>
      </c>
      <c r="G7" s="311">
        <f t="shared" si="0"/>
        <v>1</v>
      </c>
      <c r="H7" s="311" t="s">
        <v>37</v>
      </c>
    </row>
    <row r="8" spans="1:8" x14ac:dyDescent="0.3">
      <c r="A8" s="521" t="s">
        <v>663</v>
      </c>
      <c r="B8" s="566" t="s">
        <v>664</v>
      </c>
      <c r="C8" s="15" t="s">
        <v>11</v>
      </c>
      <c r="D8" s="529">
        <v>1</v>
      </c>
      <c r="E8" s="529" t="s">
        <v>665</v>
      </c>
      <c r="F8" s="520">
        <v>16</v>
      </c>
      <c r="G8" s="311">
        <f t="shared" si="0"/>
        <v>1</v>
      </c>
      <c r="H8" s="311" t="s">
        <v>37</v>
      </c>
    </row>
    <row r="9" spans="1:8" x14ac:dyDescent="0.3">
      <c r="A9" s="521" t="s">
        <v>348</v>
      </c>
      <c r="B9" s="562" t="s">
        <v>349</v>
      </c>
      <c r="C9" s="15" t="s">
        <v>11</v>
      </c>
      <c r="D9" s="520">
        <v>1</v>
      </c>
      <c r="E9" s="529" t="s">
        <v>335</v>
      </c>
      <c r="F9" s="520">
        <v>25</v>
      </c>
      <c r="G9" s="311">
        <f t="shared" si="0"/>
        <v>1</v>
      </c>
      <c r="H9" s="311" t="s">
        <v>37</v>
      </c>
    </row>
    <row r="10" spans="1:8" ht="46.8" x14ac:dyDescent="0.3">
      <c r="A10" s="519" t="s">
        <v>786</v>
      </c>
      <c r="B10" s="516" t="s">
        <v>787</v>
      </c>
      <c r="C10" s="15" t="s">
        <v>18</v>
      </c>
      <c r="D10" s="520">
        <v>1</v>
      </c>
      <c r="E10" s="529" t="s">
        <v>545</v>
      </c>
      <c r="F10" s="520">
        <v>40</v>
      </c>
      <c r="G10" s="311">
        <f t="shared" si="0"/>
        <v>1</v>
      </c>
      <c r="H10" s="311" t="s">
        <v>37</v>
      </c>
    </row>
    <row r="11" spans="1:8" x14ac:dyDescent="0.3">
      <c r="A11" s="13" t="s">
        <v>666</v>
      </c>
      <c r="B11" s="513" t="s">
        <v>667</v>
      </c>
      <c r="C11" s="15" t="s">
        <v>5</v>
      </c>
      <c r="D11" s="322">
        <v>1</v>
      </c>
      <c r="E11" s="322" t="s">
        <v>665</v>
      </c>
      <c r="F11" s="52">
        <v>16</v>
      </c>
      <c r="G11" s="311">
        <f t="shared" si="0"/>
        <v>1</v>
      </c>
      <c r="H11" s="311" t="s">
        <v>37</v>
      </c>
    </row>
    <row r="12" spans="1:8" x14ac:dyDescent="0.3">
      <c r="A12" s="13" t="s">
        <v>435</v>
      </c>
      <c r="B12" s="514" t="s">
        <v>436</v>
      </c>
      <c r="C12" s="15" t="s">
        <v>5</v>
      </c>
      <c r="D12" s="535">
        <v>1</v>
      </c>
      <c r="E12" s="535" t="s">
        <v>426</v>
      </c>
      <c r="F12" s="15">
        <v>14</v>
      </c>
      <c r="G12" s="311">
        <f t="shared" si="0"/>
        <v>1</v>
      </c>
      <c r="H12" s="311" t="s">
        <v>37</v>
      </c>
    </row>
    <row r="13" spans="1:8" x14ac:dyDescent="0.3">
      <c r="A13" s="13" t="s">
        <v>546</v>
      </c>
      <c r="B13" s="514" t="s">
        <v>561</v>
      </c>
      <c r="C13" s="15" t="s">
        <v>7</v>
      </c>
      <c r="D13" s="52">
        <v>1</v>
      </c>
      <c r="E13" s="322" t="s">
        <v>545</v>
      </c>
      <c r="F13" s="52">
        <v>25</v>
      </c>
      <c r="G13" s="311">
        <f t="shared" si="0"/>
        <v>1</v>
      </c>
      <c r="H13" s="311" t="s">
        <v>993</v>
      </c>
    </row>
    <row r="14" spans="1:8" x14ac:dyDescent="0.3">
      <c r="A14" s="13" t="s">
        <v>431</v>
      </c>
      <c r="B14" s="514" t="s">
        <v>432</v>
      </c>
      <c r="C14" s="15" t="s">
        <v>7</v>
      </c>
      <c r="D14" s="52">
        <v>1</v>
      </c>
      <c r="E14" s="535" t="s">
        <v>426</v>
      </c>
      <c r="F14" s="52">
        <v>14</v>
      </c>
      <c r="G14" s="311">
        <f t="shared" si="0"/>
        <v>1</v>
      </c>
      <c r="H14" s="311" t="s">
        <v>37</v>
      </c>
    </row>
    <row r="15" spans="1:8" x14ac:dyDescent="0.3">
      <c r="A15" s="521" t="s">
        <v>760</v>
      </c>
      <c r="B15" s="514" t="s">
        <v>761</v>
      </c>
      <c r="C15" s="15" t="s">
        <v>7</v>
      </c>
      <c r="D15" s="535">
        <v>1</v>
      </c>
      <c r="E15" s="322" t="s">
        <v>757</v>
      </c>
      <c r="F15" s="15">
        <v>1</v>
      </c>
      <c r="G15" s="311">
        <f t="shared" si="0"/>
        <v>1</v>
      </c>
      <c r="H15" s="311" t="s">
        <v>993</v>
      </c>
    </row>
    <row r="16" spans="1:8" x14ac:dyDescent="0.3">
      <c r="A16" s="521" t="s">
        <v>681</v>
      </c>
      <c r="B16" s="548" t="s">
        <v>682</v>
      </c>
      <c r="C16" s="15" t="s">
        <v>7</v>
      </c>
      <c r="D16" s="322">
        <v>1</v>
      </c>
      <c r="E16" s="322" t="s">
        <v>649</v>
      </c>
      <c r="F16" s="52">
        <v>16</v>
      </c>
      <c r="G16" s="311">
        <f t="shared" si="0"/>
        <v>1</v>
      </c>
      <c r="H16" s="311" t="s">
        <v>37</v>
      </c>
    </row>
    <row r="17" spans="1:8" x14ac:dyDescent="0.3">
      <c r="A17" s="521" t="s">
        <v>599</v>
      </c>
      <c r="B17" s="514" t="s">
        <v>892</v>
      </c>
      <c r="C17" s="15" t="s">
        <v>7</v>
      </c>
      <c r="D17" s="322">
        <v>1</v>
      </c>
      <c r="E17" s="322" t="s">
        <v>893</v>
      </c>
      <c r="F17" s="52">
        <v>24</v>
      </c>
      <c r="G17" s="311">
        <f t="shared" si="0"/>
        <v>1</v>
      </c>
      <c r="H17" s="311" t="s">
        <v>993</v>
      </c>
    </row>
    <row r="18" spans="1:8" x14ac:dyDescent="0.3">
      <c r="A18" s="526" t="s">
        <v>433</v>
      </c>
      <c r="B18" s="514" t="s">
        <v>434</v>
      </c>
      <c r="C18" s="15" t="s">
        <v>7</v>
      </c>
      <c r="D18" s="322">
        <v>1</v>
      </c>
      <c r="E18" s="535" t="s">
        <v>426</v>
      </c>
      <c r="F18" s="52">
        <v>14</v>
      </c>
      <c r="G18" s="311">
        <f t="shared" si="0"/>
        <v>3</v>
      </c>
      <c r="H18" s="311" t="s">
        <v>993</v>
      </c>
    </row>
    <row r="19" spans="1:8" x14ac:dyDescent="0.3">
      <c r="A19" s="13" t="s">
        <v>433</v>
      </c>
      <c r="B19" s="514" t="s">
        <v>932</v>
      </c>
      <c r="C19" s="15" t="s">
        <v>7</v>
      </c>
      <c r="D19" s="52">
        <v>1</v>
      </c>
      <c r="E19" s="322" t="s">
        <v>893</v>
      </c>
      <c r="F19" s="52">
        <v>25</v>
      </c>
      <c r="G19" s="311">
        <f t="shared" si="0"/>
        <v>3</v>
      </c>
      <c r="H19" s="311" t="s">
        <v>993</v>
      </c>
    </row>
    <row r="20" spans="1:8" x14ac:dyDescent="0.3">
      <c r="A20" s="13" t="s">
        <v>433</v>
      </c>
      <c r="B20" s="514" t="s">
        <v>899</v>
      </c>
      <c r="C20" s="15" t="s">
        <v>7</v>
      </c>
      <c r="D20" s="52">
        <v>1</v>
      </c>
      <c r="E20" s="322" t="s">
        <v>893</v>
      </c>
      <c r="F20" s="52">
        <v>25</v>
      </c>
      <c r="G20" s="311">
        <f t="shared" si="0"/>
        <v>3</v>
      </c>
      <c r="H20" s="311" t="s">
        <v>993</v>
      </c>
    </row>
    <row r="21" spans="1:8" x14ac:dyDescent="0.3">
      <c r="A21" s="13" t="s">
        <v>855</v>
      </c>
      <c r="B21" s="548" t="s">
        <v>856</v>
      </c>
      <c r="C21" s="15" t="s">
        <v>5</v>
      </c>
      <c r="D21" s="52">
        <v>1</v>
      </c>
      <c r="E21" s="322" t="s">
        <v>842</v>
      </c>
      <c r="F21" s="52">
        <v>8</v>
      </c>
      <c r="G21" s="311">
        <f t="shared" si="0"/>
        <v>1</v>
      </c>
      <c r="H21" s="311" t="s">
        <v>37</v>
      </c>
    </row>
    <row r="22" spans="1:8" ht="31.2" x14ac:dyDescent="0.3">
      <c r="A22" s="13" t="s">
        <v>234</v>
      </c>
      <c r="B22" s="514" t="s">
        <v>235</v>
      </c>
      <c r="C22" s="15" t="s">
        <v>5</v>
      </c>
      <c r="D22" s="52">
        <v>1</v>
      </c>
      <c r="E22" s="322" t="s">
        <v>236</v>
      </c>
      <c r="F22" s="52">
        <v>12</v>
      </c>
      <c r="G22" s="311">
        <f t="shared" si="0"/>
        <v>1</v>
      </c>
      <c r="H22" s="311" t="s">
        <v>37</v>
      </c>
    </row>
    <row r="23" spans="1:8" ht="31.2" x14ac:dyDescent="0.3">
      <c r="A23" s="13" t="s">
        <v>558</v>
      </c>
      <c r="B23" s="513" t="s">
        <v>846</v>
      </c>
      <c r="C23" s="15" t="s">
        <v>5</v>
      </c>
      <c r="D23" s="52">
        <v>1</v>
      </c>
      <c r="E23" s="322" t="s">
        <v>847</v>
      </c>
      <c r="F23" s="52">
        <v>4</v>
      </c>
      <c r="G23" s="311">
        <f t="shared" si="0"/>
        <v>1</v>
      </c>
      <c r="H23" s="311" t="s">
        <v>37</v>
      </c>
    </row>
    <row r="24" spans="1:8" ht="31.2" x14ac:dyDescent="0.3">
      <c r="A24" s="13" t="s">
        <v>755</v>
      </c>
      <c r="B24" s="514" t="s">
        <v>756</v>
      </c>
      <c r="C24" s="15" t="s">
        <v>5</v>
      </c>
      <c r="D24" s="52">
        <v>1</v>
      </c>
      <c r="E24" s="322" t="s">
        <v>757</v>
      </c>
      <c r="F24" s="52">
        <v>1</v>
      </c>
      <c r="G24" s="311">
        <f t="shared" si="0"/>
        <v>2</v>
      </c>
      <c r="H24" s="311" t="s">
        <v>37</v>
      </c>
    </row>
    <row r="25" spans="1:8" ht="31.2" x14ac:dyDescent="0.3">
      <c r="A25" s="13" t="s">
        <v>755</v>
      </c>
      <c r="B25" s="514" t="s">
        <v>801</v>
      </c>
      <c r="C25" s="15" t="s">
        <v>5</v>
      </c>
      <c r="D25" s="535">
        <v>1</v>
      </c>
      <c r="E25" s="52" t="s">
        <v>757</v>
      </c>
      <c r="F25" s="535">
        <v>1</v>
      </c>
      <c r="G25" s="311">
        <f t="shared" si="0"/>
        <v>2</v>
      </c>
      <c r="H25" s="311" t="s">
        <v>37</v>
      </c>
    </row>
    <row r="26" spans="1:8" x14ac:dyDescent="0.3">
      <c r="A26" s="13" t="s">
        <v>222</v>
      </c>
      <c r="B26" s="514" t="s">
        <v>238</v>
      </c>
      <c r="C26" s="15" t="s">
        <v>7</v>
      </c>
      <c r="D26" s="322">
        <v>1</v>
      </c>
      <c r="E26" s="52" t="s">
        <v>233</v>
      </c>
      <c r="F26" s="322">
        <v>12</v>
      </c>
      <c r="G26" s="311">
        <f t="shared" si="0"/>
        <v>1</v>
      </c>
      <c r="H26" s="311" t="s">
        <v>993</v>
      </c>
    </row>
    <row r="27" spans="1:8" x14ac:dyDescent="0.3">
      <c r="A27" s="13" t="s">
        <v>28</v>
      </c>
      <c r="B27" s="514" t="s">
        <v>429</v>
      </c>
      <c r="C27" s="15" t="s">
        <v>5</v>
      </c>
      <c r="D27" s="322">
        <v>1</v>
      </c>
      <c r="E27" s="15" t="s">
        <v>426</v>
      </c>
      <c r="F27" s="322">
        <v>14</v>
      </c>
      <c r="G27" s="311">
        <f t="shared" si="0"/>
        <v>3</v>
      </c>
      <c r="H27" s="311" t="s">
        <v>37</v>
      </c>
    </row>
    <row r="28" spans="1:8" x14ac:dyDescent="0.3">
      <c r="A28" s="13" t="s">
        <v>28</v>
      </c>
      <c r="B28" s="548" t="s">
        <v>668</v>
      </c>
      <c r="C28" s="15" t="s">
        <v>5</v>
      </c>
      <c r="D28" s="52">
        <v>1</v>
      </c>
      <c r="E28" s="52" t="s">
        <v>665</v>
      </c>
      <c r="F28" s="52">
        <v>16</v>
      </c>
      <c r="G28" s="311">
        <f t="shared" si="0"/>
        <v>3</v>
      </c>
      <c r="H28" s="311" t="s">
        <v>37</v>
      </c>
    </row>
    <row r="29" spans="1:8" x14ac:dyDescent="0.3">
      <c r="A29" s="526" t="s">
        <v>28</v>
      </c>
      <c r="B29" s="548" t="s">
        <v>342</v>
      </c>
      <c r="C29" s="15" t="s">
        <v>5</v>
      </c>
      <c r="D29" s="322">
        <v>1</v>
      </c>
      <c r="E29" s="52" t="s">
        <v>335</v>
      </c>
      <c r="F29" s="322">
        <v>25</v>
      </c>
      <c r="G29" s="311">
        <f t="shared" si="0"/>
        <v>3</v>
      </c>
      <c r="H29" s="311" t="s">
        <v>37</v>
      </c>
    </row>
    <row r="30" spans="1:8" x14ac:dyDescent="0.3">
      <c r="A30" s="13" t="s">
        <v>905</v>
      </c>
      <c r="B30" s="514" t="s">
        <v>906</v>
      </c>
      <c r="C30" s="15" t="s">
        <v>5</v>
      </c>
      <c r="D30" s="322">
        <v>1</v>
      </c>
      <c r="E30" s="52" t="s">
        <v>893</v>
      </c>
      <c r="F30" s="322">
        <v>25</v>
      </c>
      <c r="G30" s="311">
        <f t="shared" si="0"/>
        <v>2</v>
      </c>
      <c r="H30" s="311" t="s">
        <v>37</v>
      </c>
    </row>
    <row r="31" spans="1:8" ht="16.2" thickBot="1" x14ac:dyDescent="0.35">
      <c r="A31" s="13" t="s">
        <v>905</v>
      </c>
      <c r="B31" s="514" t="s">
        <v>906</v>
      </c>
      <c r="C31" s="15" t="s">
        <v>5</v>
      </c>
      <c r="D31" s="52">
        <v>1</v>
      </c>
      <c r="E31" s="52" t="s">
        <v>893</v>
      </c>
      <c r="F31" s="52">
        <v>25</v>
      </c>
      <c r="G31" s="311">
        <f t="shared" si="0"/>
        <v>2</v>
      </c>
      <c r="H31" s="311" t="s">
        <v>37</v>
      </c>
    </row>
    <row r="32" spans="1:8" ht="16.2" thickBot="1" x14ac:dyDescent="0.35">
      <c r="A32" s="563" t="s">
        <v>29</v>
      </c>
      <c r="B32" s="567" t="s">
        <v>340</v>
      </c>
      <c r="C32" s="15" t="s">
        <v>5</v>
      </c>
      <c r="D32" s="541">
        <v>1</v>
      </c>
      <c r="E32" s="546" t="s">
        <v>335</v>
      </c>
      <c r="F32" s="541">
        <v>25</v>
      </c>
      <c r="G32" s="311">
        <f t="shared" si="0"/>
        <v>2</v>
      </c>
      <c r="H32" s="311" t="s">
        <v>37</v>
      </c>
    </row>
    <row r="33" spans="1:8" ht="16.2" thickBot="1" x14ac:dyDescent="0.35">
      <c r="A33" s="563" t="s">
        <v>29</v>
      </c>
      <c r="B33" s="564" t="s">
        <v>485</v>
      </c>
      <c r="C33" s="15" t="s">
        <v>5</v>
      </c>
      <c r="D33" s="541">
        <v>1</v>
      </c>
      <c r="E33" s="546" t="s">
        <v>481</v>
      </c>
      <c r="F33" s="541">
        <v>30</v>
      </c>
      <c r="G33" s="311">
        <f t="shared" si="0"/>
        <v>2</v>
      </c>
      <c r="H33" s="311" t="s">
        <v>37</v>
      </c>
    </row>
    <row r="34" spans="1:8" ht="16.2" thickBot="1" x14ac:dyDescent="0.35">
      <c r="A34" s="563" t="s">
        <v>166</v>
      </c>
      <c r="B34" s="564" t="s">
        <v>167</v>
      </c>
      <c r="C34" s="15" t="s">
        <v>5</v>
      </c>
      <c r="D34" s="541">
        <v>1</v>
      </c>
      <c r="E34" s="541" t="s">
        <v>164</v>
      </c>
      <c r="F34" s="541">
        <v>34</v>
      </c>
      <c r="G34" s="311">
        <f t="shared" ref="G34:G65" si="1">COUNTIF($A$2:$A$999,A34)</f>
        <v>1</v>
      </c>
      <c r="H34" s="311" t="s">
        <v>37</v>
      </c>
    </row>
    <row r="35" spans="1:8" ht="16.2" thickBot="1" x14ac:dyDescent="0.35">
      <c r="A35" s="563" t="s">
        <v>27</v>
      </c>
      <c r="B35" s="564" t="s">
        <v>165</v>
      </c>
      <c r="C35" s="15" t="s">
        <v>5</v>
      </c>
      <c r="D35" s="541">
        <v>1</v>
      </c>
      <c r="E35" s="546" t="s">
        <v>164</v>
      </c>
      <c r="F35" s="541">
        <v>34</v>
      </c>
      <c r="G35" s="311">
        <f t="shared" si="1"/>
        <v>9</v>
      </c>
      <c r="H35" s="311" t="s">
        <v>37</v>
      </c>
    </row>
    <row r="36" spans="1:8" ht="16.2" thickBot="1" x14ac:dyDescent="0.35">
      <c r="A36" s="544" t="s">
        <v>27</v>
      </c>
      <c r="B36" s="552" t="s">
        <v>232</v>
      </c>
      <c r="C36" s="15" t="s">
        <v>5</v>
      </c>
      <c r="D36" s="546">
        <v>1</v>
      </c>
      <c r="E36" s="546" t="s">
        <v>233</v>
      </c>
      <c r="F36" s="546">
        <v>12</v>
      </c>
      <c r="G36" s="311">
        <f t="shared" si="1"/>
        <v>9</v>
      </c>
      <c r="H36" s="311" t="s">
        <v>37</v>
      </c>
    </row>
    <row r="37" spans="1:8" x14ac:dyDescent="0.3">
      <c r="A37" s="521" t="s">
        <v>27</v>
      </c>
      <c r="B37" s="516" t="s">
        <v>281</v>
      </c>
      <c r="C37" s="15" t="s">
        <v>5</v>
      </c>
      <c r="D37" s="529">
        <v>1</v>
      </c>
      <c r="E37" s="529" t="s">
        <v>231</v>
      </c>
      <c r="F37" s="520">
        <v>15</v>
      </c>
      <c r="G37" s="311">
        <f t="shared" si="1"/>
        <v>9</v>
      </c>
      <c r="H37" s="311" t="s">
        <v>37</v>
      </c>
    </row>
    <row r="38" spans="1:8" x14ac:dyDescent="0.3">
      <c r="A38" s="521" t="s">
        <v>27</v>
      </c>
      <c r="B38" s="532" t="s">
        <v>338</v>
      </c>
      <c r="C38" s="15" t="s">
        <v>5</v>
      </c>
      <c r="D38" s="529">
        <v>1</v>
      </c>
      <c r="E38" s="529" t="s">
        <v>335</v>
      </c>
      <c r="F38" s="520">
        <v>25</v>
      </c>
      <c r="G38" s="311">
        <f t="shared" si="1"/>
        <v>9</v>
      </c>
      <c r="H38" s="311" t="s">
        <v>37</v>
      </c>
    </row>
    <row r="39" spans="1:8" x14ac:dyDescent="0.3">
      <c r="A39" s="521" t="s">
        <v>27</v>
      </c>
      <c r="B39" s="516" t="s">
        <v>425</v>
      </c>
      <c r="C39" s="15" t="s">
        <v>5</v>
      </c>
      <c r="D39" s="520">
        <v>1</v>
      </c>
      <c r="E39" s="559" t="s">
        <v>426</v>
      </c>
      <c r="F39" s="520">
        <v>14</v>
      </c>
      <c r="G39" s="311">
        <f t="shared" si="1"/>
        <v>9</v>
      </c>
      <c r="H39" s="311" t="s">
        <v>37</v>
      </c>
    </row>
    <row r="40" spans="1:8" x14ac:dyDescent="0.3">
      <c r="A40" s="522" t="s">
        <v>27</v>
      </c>
      <c r="B40" s="523" t="s">
        <v>483</v>
      </c>
      <c r="C40" s="15" t="s">
        <v>5</v>
      </c>
      <c r="D40" s="524">
        <v>1</v>
      </c>
      <c r="E40" s="530" t="s">
        <v>484</v>
      </c>
      <c r="F40" s="524">
        <v>30</v>
      </c>
      <c r="G40" s="311">
        <f t="shared" si="1"/>
        <v>9</v>
      </c>
      <c r="H40" s="311" t="s">
        <v>37</v>
      </c>
    </row>
    <row r="41" spans="1:8" x14ac:dyDescent="0.3">
      <c r="A41" s="13" t="s">
        <v>27</v>
      </c>
      <c r="B41" s="514" t="s">
        <v>550</v>
      </c>
      <c r="C41" s="15" t="s">
        <v>5</v>
      </c>
      <c r="D41" s="52">
        <v>1</v>
      </c>
      <c r="E41" s="52" t="s">
        <v>545</v>
      </c>
      <c r="F41" s="52">
        <v>25</v>
      </c>
      <c r="G41" s="311">
        <f t="shared" si="1"/>
        <v>9</v>
      </c>
      <c r="H41" s="311" t="s">
        <v>37</v>
      </c>
    </row>
    <row r="42" spans="1:8" x14ac:dyDescent="0.3">
      <c r="A42" s="13" t="s">
        <v>27</v>
      </c>
      <c r="B42" s="514" t="s">
        <v>829</v>
      </c>
      <c r="C42" s="15" t="s">
        <v>5</v>
      </c>
      <c r="D42" s="15">
        <v>1</v>
      </c>
      <c r="E42" s="15" t="s">
        <v>830</v>
      </c>
      <c r="F42" s="15">
        <v>6</v>
      </c>
      <c r="G42" s="311">
        <f t="shared" si="1"/>
        <v>9</v>
      </c>
      <c r="H42" s="311" t="s">
        <v>37</v>
      </c>
    </row>
    <row r="43" spans="1:8" x14ac:dyDescent="0.3">
      <c r="A43" s="13" t="s">
        <v>27</v>
      </c>
      <c r="B43" s="514" t="s">
        <v>894</v>
      </c>
      <c r="C43" s="15" t="s">
        <v>5</v>
      </c>
      <c r="D43" s="52">
        <v>1</v>
      </c>
      <c r="E43" s="52" t="s">
        <v>893</v>
      </c>
      <c r="F43" s="52">
        <v>24</v>
      </c>
      <c r="G43" s="311">
        <f t="shared" si="1"/>
        <v>9</v>
      </c>
      <c r="H43" s="311" t="s">
        <v>37</v>
      </c>
    </row>
    <row r="44" spans="1:8" ht="31.2" x14ac:dyDescent="0.3">
      <c r="A44" s="526" t="s">
        <v>936</v>
      </c>
      <c r="B44" s="514" t="s">
        <v>937</v>
      </c>
      <c r="C44" s="15" t="s">
        <v>18</v>
      </c>
      <c r="D44" s="322">
        <v>1</v>
      </c>
      <c r="E44" s="322" t="s">
        <v>893</v>
      </c>
      <c r="F44" s="322">
        <v>25</v>
      </c>
      <c r="G44" s="311">
        <f t="shared" si="1"/>
        <v>2</v>
      </c>
      <c r="H44" s="311" t="s">
        <v>37</v>
      </c>
    </row>
    <row r="45" spans="1:8" ht="31.2" x14ac:dyDescent="0.3">
      <c r="A45" s="13" t="s">
        <v>936</v>
      </c>
      <c r="B45" s="514" t="s">
        <v>937</v>
      </c>
      <c r="C45" s="15" t="s">
        <v>18</v>
      </c>
      <c r="D45" s="52">
        <v>1</v>
      </c>
      <c r="E45" s="322" t="s">
        <v>893</v>
      </c>
      <c r="F45" s="52">
        <v>25</v>
      </c>
      <c r="G45" s="311">
        <f t="shared" si="1"/>
        <v>2</v>
      </c>
      <c r="H45" s="311" t="s">
        <v>37</v>
      </c>
    </row>
    <row r="46" spans="1:8" x14ac:dyDescent="0.3">
      <c r="A46" s="13" t="s">
        <v>177</v>
      </c>
      <c r="B46" s="514" t="s">
        <v>230</v>
      </c>
      <c r="C46" s="15" t="s">
        <v>7</v>
      </c>
      <c r="D46" s="322">
        <v>1</v>
      </c>
      <c r="E46" s="322" t="s">
        <v>231</v>
      </c>
      <c r="F46" s="322">
        <v>24</v>
      </c>
      <c r="G46" s="311">
        <f t="shared" si="1"/>
        <v>1</v>
      </c>
      <c r="H46" s="311" t="s">
        <v>993</v>
      </c>
    </row>
    <row r="47" spans="1:8" x14ac:dyDescent="0.3">
      <c r="A47" s="13" t="s">
        <v>850</v>
      </c>
      <c r="B47" s="548" t="s">
        <v>851</v>
      </c>
      <c r="C47" s="15" t="s">
        <v>7</v>
      </c>
      <c r="D47" s="52">
        <v>1</v>
      </c>
      <c r="E47" s="565" t="s">
        <v>852</v>
      </c>
      <c r="F47" s="52">
        <v>4</v>
      </c>
      <c r="G47" s="311">
        <f t="shared" si="1"/>
        <v>1</v>
      </c>
      <c r="H47" s="311" t="s">
        <v>37</v>
      </c>
    </row>
    <row r="48" spans="1:8" x14ac:dyDescent="0.3">
      <c r="A48" s="13" t="s">
        <v>788</v>
      </c>
      <c r="B48" s="514" t="s">
        <v>789</v>
      </c>
      <c r="C48" s="15" t="s">
        <v>5</v>
      </c>
      <c r="D48" s="52">
        <v>1</v>
      </c>
      <c r="E48" s="52" t="s">
        <v>545</v>
      </c>
      <c r="F48" s="52">
        <v>40</v>
      </c>
      <c r="G48" s="311">
        <f t="shared" si="1"/>
        <v>2</v>
      </c>
      <c r="H48" s="311" t="s">
        <v>37</v>
      </c>
    </row>
    <row r="49" spans="1:8" x14ac:dyDescent="0.3">
      <c r="A49" s="13" t="s">
        <v>788</v>
      </c>
      <c r="B49" s="548" t="s">
        <v>857</v>
      </c>
      <c r="C49" s="15" t="s">
        <v>5</v>
      </c>
      <c r="D49" s="52">
        <v>1</v>
      </c>
      <c r="E49" s="52" t="s">
        <v>858</v>
      </c>
      <c r="F49" s="52">
        <v>4</v>
      </c>
      <c r="G49" s="311">
        <f t="shared" si="1"/>
        <v>2</v>
      </c>
      <c r="H49" s="311" t="s">
        <v>37</v>
      </c>
    </row>
    <row r="50" spans="1:8" ht="31.2" x14ac:dyDescent="0.3">
      <c r="A50" s="13" t="s">
        <v>758</v>
      </c>
      <c r="B50" s="514" t="s">
        <v>759</v>
      </c>
      <c r="C50" s="15" t="s">
        <v>18</v>
      </c>
      <c r="D50" s="15">
        <v>1</v>
      </c>
      <c r="E50" s="52" t="s">
        <v>545</v>
      </c>
      <c r="F50" s="15">
        <v>12</v>
      </c>
      <c r="G50" s="311">
        <f t="shared" si="1"/>
        <v>1</v>
      </c>
      <c r="H50" s="311" t="s">
        <v>37</v>
      </c>
    </row>
    <row r="51" spans="1:8" ht="31.2" x14ac:dyDescent="0.3">
      <c r="A51" s="13" t="s">
        <v>343</v>
      </c>
      <c r="B51" s="548" t="s">
        <v>344</v>
      </c>
      <c r="C51" s="15" t="s">
        <v>18</v>
      </c>
      <c r="D51" s="52">
        <v>1</v>
      </c>
      <c r="E51" s="52" t="s">
        <v>345</v>
      </c>
      <c r="F51" s="52">
        <v>1</v>
      </c>
      <c r="G51" s="311">
        <f t="shared" si="1"/>
        <v>1</v>
      </c>
      <c r="H51" s="311" t="s">
        <v>37</v>
      </c>
    </row>
    <row r="52" spans="1:8" ht="31.2" x14ac:dyDescent="0.3">
      <c r="A52" s="13" t="s">
        <v>346</v>
      </c>
      <c r="B52" s="514" t="s">
        <v>347</v>
      </c>
      <c r="C52" s="15" t="s">
        <v>11</v>
      </c>
      <c r="D52" s="52">
        <v>1</v>
      </c>
      <c r="E52" s="322" t="s">
        <v>335</v>
      </c>
      <c r="F52" s="52">
        <v>25</v>
      </c>
      <c r="G52" s="311">
        <f t="shared" si="1"/>
        <v>1</v>
      </c>
      <c r="H52" s="311" t="s">
        <v>37</v>
      </c>
    </row>
    <row r="53" spans="1:8" ht="31.2" x14ac:dyDescent="0.3">
      <c r="A53" s="13" t="s">
        <v>427</v>
      </c>
      <c r="B53" s="514" t="s">
        <v>428</v>
      </c>
      <c r="C53" s="15" t="s">
        <v>18</v>
      </c>
      <c r="D53" s="52">
        <v>1</v>
      </c>
      <c r="E53" s="535" t="s">
        <v>426</v>
      </c>
      <c r="F53" s="52">
        <v>14</v>
      </c>
      <c r="G53" s="311">
        <f t="shared" si="1"/>
        <v>1</v>
      </c>
      <c r="H53" s="311" t="s">
        <v>37</v>
      </c>
    </row>
    <row r="54" spans="1:8" ht="31.2" hidden="1" x14ac:dyDescent="0.3">
      <c r="A54" s="13" t="s">
        <v>18</v>
      </c>
      <c r="B54" s="514" t="s">
        <v>169</v>
      </c>
      <c r="C54" s="15" t="s">
        <v>18</v>
      </c>
      <c r="D54" s="52">
        <v>1</v>
      </c>
      <c r="E54" s="52" t="s">
        <v>170</v>
      </c>
      <c r="F54" s="52">
        <v>34</v>
      </c>
      <c r="G54" s="311">
        <f t="shared" si="1"/>
        <v>3</v>
      </c>
      <c r="H54" s="311"/>
    </row>
    <row r="55" spans="1:8" ht="31.2" hidden="1" x14ac:dyDescent="0.3">
      <c r="A55" s="13" t="s">
        <v>18</v>
      </c>
      <c r="B55" s="548" t="s">
        <v>831</v>
      </c>
      <c r="C55" s="15" t="s">
        <v>18</v>
      </c>
      <c r="D55" s="52">
        <v>1</v>
      </c>
      <c r="E55" s="52" t="s">
        <v>832</v>
      </c>
      <c r="F55" s="52">
        <v>1</v>
      </c>
      <c r="G55" s="311">
        <f t="shared" si="1"/>
        <v>3</v>
      </c>
      <c r="H55" s="311"/>
    </row>
    <row r="56" spans="1:8" ht="31.2" hidden="1" x14ac:dyDescent="0.3">
      <c r="A56" s="531" t="s">
        <v>18</v>
      </c>
      <c r="B56" s="548" t="s">
        <v>831</v>
      </c>
      <c r="C56" s="15" t="s">
        <v>18</v>
      </c>
      <c r="D56" s="322">
        <v>1</v>
      </c>
      <c r="E56" s="322" t="s">
        <v>859</v>
      </c>
      <c r="F56" s="52">
        <v>1</v>
      </c>
      <c r="G56" s="311">
        <f t="shared" si="1"/>
        <v>3</v>
      </c>
      <c r="H56" s="311"/>
    </row>
    <row r="57" spans="1:8" ht="46.8" x14ac:dyDescent="0.3">
      <c r="A57" s="13" t="s">
        <v>1002</v>
      </c>
      <c r="B57" s="513" t="s">
        <v>956</v>
      </c>
      <c r="C57" s="15" t="s">
        <v>18</v>
      </c>
      <c r="D57" s="52">
        <v>1</v>
      </c>
      <c r="E57" s="322" t="s">
        <v>893</v>
      </c>
      <c r="F57" s="52">
        <v>25</v>
      </c>
      <c r="G57" s="311">
        <f t="shared" si="1"/>
        <v>1</v>
      </c>
      <c r="H57" s="311" t="s">
        <v>37</v>
      </c>
    </row>
    <row r="58" spans="1:8" ht="62.4" hidden="1" x14ac:dyDescent="0.3">
      <c r="A58" s="13" t="s">
        <v>675</v>
      </c>
      <c r="B58" s="514" t="s">
        <v>676</v>
      </c>
      <c r="C58" s="15" t="s">
        <v>18</v>
      </c>
      <c r="D58" s="52">
        <v>1</v>
      </c>
      <c r="E58" s="322" t="s">
        <v>665</v>
      </c>
      <c r="F58" s="52">
        <v>16</v>
      </c>
      <c r="G58" s="311">
        <f t="shared" si="1"/>
        <v>1</v>
      </c>
      <c r="H58" s="311"/>
    </row>
    <row r="59" spans="1:8" ht="46.8" x14ac:dyDescent="0.3">
      <c r="A59" s="13" t="s">
        <v>970</v>
      </c>
      <c r="B59" s="514" t="s">
        <v>674</v>
      </c>
      <c r="C59" s="15" t="s">
        <v>18</v>
      </c>
      <c r="D59" s="52">
        <v>1</v>
      </c>
      <c r="E59" s="322" t="s">
        <v>665</v>
      </c>
      <c r="F59" s="52">
        <v>16</v>
      </c>
      <c r="G59" s="311">
        <f t="shared" si="1"/>
        <v>1</v>
      </c>
      <c r="H59" s="311" t="s">
        <v>37</v>
      </c>
    </row>
    <row r="60" spans="1:8" ht="78" x14ac:dyDescent="0.3">
      <c r="A60" s="13" t="s">
        <v>998</v>
      </c>
      <c r="B60" s="548" t="s">
        <v>672</v>
      </c>
      <c r="C60" s="15" t="s">
        <v>18</v>
      </c>
      <c r="D60" s="52">
        <v>1</v>
      </c>
      <c r="E60" s="322" t="s">
        <v>665</v>
      </c>
      <c r="F60" s="52">
        <v>16</v>
      </c>
      <c r="G60" s="311">
        <f t="shared" si="1"/>
        <v>1</v>
      </c>
      <c r="H60" s="311" t="s">
        <v>37</v>
      </c>
    </row>
    <row r="61" spans="1:8" ht="31.2" x14ac:dyDescent="0.3">
      <c r="A61" s="13" t="s">
        <v>551</v>
      </c>
      <c r="B61" s="514" t="s">
        <v>552</v>
      </c>
      <c r="C61" s="15" t="s">
        <v>18</v>
      </c>
      <c r="D61" s="52">
        <v>1</v>
      </c>
      <c r="E61" s="322" t="s">
        <v>545</v>
      </c>
      <c r="F61" s="52">
        <v>25</v>
      </c>
      <c r="G61" s="311">
        <f t="shared" si="1"/>
        <v>1</v>
      </c>
      <c r="H61" s="311" t="s">
        <v>37</v>
      </c>
    </row>
    <row r="62" spans="1:8" ht="31.2" hidden="1" x14ac:dyDescent="0.3">
      <c r="A62" s="13" t="s">
        <v>669</v>
      </c>
      <c r="B62" s="548" t="s">
        <v>670</v>
      </c>
      <c r="C62" s="15" t="s">
        <v>18</v>
      </c>
      <c r="D62" s="52">
        <v>1</v>
      </c>
      <c r="E62" s="322" t="s">
        <v>665</v>
      </c>
      <c r="F62" s="52">
        <v>16</v>
      </c>
      <c r="G62" s="311">
        <f t="shared" si="1"/>
        <v>1</v>
      </c>
      <c r="H62" s="311"/>
    </row>
    <row r="63" spans="1:8" ht="31.2" x14ac:dyDescent="0.3">
      <c r="A63" s="13" t="s">
        <v>1003</v>
      </c>
      <c r="B63" s="514" t="s">
        <v>283</v>
      </c>
      <c r="C63" s="15" t="s">
        <v>18</v>
      </c>
      <c r="D63" s="52">
        <v>1</v>
      </c>
      <c r="E63" s="322" t="s">
        <v>231</v>
      </c>
      <c r="F63" s="52">
        <v>15</v>
      </c>
      <c r="G63" s="311">
        <f t="shared" si="1"/>
        <v>1</v>
      </c>
      <c r="H63" s="311" t="s">
        <v>37</v>
      </c>
    </row>
    <row r="64" spans="1:8" ht="46.8" hidden="1" x14ac:dyDescent="0.3">
      <c r="A64" s="13" t="s">
        <v>553</v>
      </c>
      <c r="B64" s="514" t="s">
        <v>554</v>
      </c>
      <c r="C64" s="15" t="s">
        <v>18</v>
      </c>
      <c r="D64" s="52">
        <v>1</v>
      </c>
      <c r="E64" s="322" t="s">
        <v>545</v>
      </c>
      <c r="F64" s="510">
        <v>25</v>
      </c>
      <c r="G64" s="311">
        <f t="shared" si="1"/>
        <v>1</v>
      </c>
      <c r="H64" s="311"/>
    </row>
    <row r="65" spans="1:8" ht="31.2" x14ac:dyDescent="0.3">
      <c r="A65" s="13" t="s">
        <v>802</v>
      </c>
      <c r="B65" s="514" t="s">
        <v>803</v>
      </c>
      <c r="C65" s="15" t="s">
        <v>18</v>
      </c>
      <c r="D65" s="15">
        <v>1</v>
      </c>
      <c r="E65" s="322" t="s">
        <v>545</v>
      </c>
      <c r="F65" s="553">
        <v>12</v>
      </c>
      <c r="G65" s="311">
        <f t="shared" si="1"/>
        <v>1</v>
      </c>
      <c r="H65" s="311" t="s">
        <v>37</v>
      </c>
    </row>
    <row r="66" spans="1:8" ht="46.8" x14ac:dyDescent="0.3">
      <c r="A66" s="13" t="s">
        <v>844</v>
      </c>
      <c r="B66" s="514" t="s">
        <v>845</v>
      </c>
      <c r="C66" s="15" t="s">
        <v>5</v>
      </c>
      <c r="D66" s="52">
        <v>1</v>
      </c>
      <c r="E66" s="322" t="s">
        <v>842</v>
      </c>
      <c r="F66" s="510">
        <v>8</v>
      </c>
      <c r="G66" s="311">
        <f t="shared" ref="G66:G96" si="2">COUNTIF($A$2:$A$999,A66)</f>
        <v>1</v>
      </c>
      <c r="H66" s="311" t="s">
        <v>37</v>
      </c>
    </row>
    <row r="67" spans="1:8" x14ac:dyDescent="0.3">
      <c r="A67" s="13" t="s">
        <v>42</v>
      </c>
      <c r="B67" s="513" t="s">
        <v>160</v>
      </c>
      <c r="C67" s="15" t="s">
        <v>7</v>
      </c>
      <c r="D67" s="52">
        <v>1</v>
      </c>
      <c r="E67" s="52" t="s">
        <v>162</v>
      </c>
      <c r="F67" s="52">
        <f>17*D67</f>
        <v>17</v>
      </c>
      <c r="G67" s="311">
        <f t="shared" si="2"/>
        <v>5</v>
      </c>
      <c r="H67" s="311" t="s">
        <v>993</v>
      </c>
    </row>
    <row r="68" spans="1:8" x14ac:dyDescent="0.3">
      <c r="A68" s="13" t="s">
        <v>42</v>
      </c>
      <c r="B68" s="514" t="s">
        <v>284</v>
      </c>
      <c r="C68" s="15" t="s">
        <v>7</v>
      </c>
      <c r="D68" s="52">
        <v>1</v>
      </c>
      <c r="E68" s="52" t="s">
        <v>231</v>
      </c>
      <c r="F68" s="52">
        <v>15</v>
      </c>
      <c r="G68" s="311">
        <f t="shared" si="2"/>
        <v>5</v>
      </c>
      <c r="H68" s="311" t="s">
        <v>993</v>
      </c>
    </row>
    <row r="69" spans="1:8" x14ac:dyDescent="0.3">
      <c r="A69" s="13" t="s">
        <v>42</v>
      </c>
      <c r="B69" s="514" t="s">
        <v>480</v>
      </c>
      <c r="C69" s="15" t="s">
        <v>7</v>
      </c>
      <c r="D69" s="52">
        <v>1</v>
      </c>
      <c r="E69" s="52" t="s">
        <v>481</v>
      </c>
      <c r="F69" s="52">
        <v>15</v>
      </c>
      <c r="G69" s="311">
        <f t="shared" si="2"/>
        <v>5</v>
      </c>
      <c r="H69" s="311" t="s">
        <v>993</v>
      </c>
    </row>
    <row r="70" spans="1:8" x14ac:dyDescent="0.3">
      <c r="A70" s="13" t="s">
        <v>42</v>
      </c>
      <c r="B70" s="568" t="s">
        <v>677</v>
      </c>
      <c r="C70" s="15" t="s">
        <v>7</v>
      </c>
      <c r="D70" s="52">
        <v>1</v>
      </c>
      <c r="E70" s="52" t="s">
        <v>665</v>
      </c>
      <c r="F70" s="52">
        <v>16</v>
      </c>
      <c r="G70" s="311">
        <f t="shared" si="2"/>
        <v>5</v>
      </c>
      <c r="H70" s="311" t="s">
        <v>993</v>
      </c>
    </row>
    <row r="71" spans="1:8" x14ac:dyDescent="0.3">
      <c r="A71" s="13" t="s">
        <v>42</v>
      </c>
      <c r="B71" s="513" t="s">
        <v>834</v>
      </c>
      <c r="C71" s="15" t="s">
        <v>7</v>
      </c>
      <c r="D71" s="535">
        <v>1</v>
      </c>
      <c r="E71" s="535" t="s">
        <v>835</v>
      </c>
      <c r="F71" s="15">
        <v>10</v>
      </c>
      <c r="G71" s="311">
        <f t="shared" si="2"/>
        <v>5</v>
      </c>
      <c r="H71" s="311" t="s">
        <v>993</v>
      </c>
    </row>
    <row r="72" spans="1:8" x14ac:dyDescent="0.3">
      <c r="A72" s="13" t="s">
        <v>61</v>
      </c>
      <c r="B72" s="513" t="s">
        <v>841</v>
      </c>
      <c r="C72" s="15" t="s">
        <v>7</v>
      </c>
      <c r="D72" s="52">
        <v>1</v>
      </c>
      <c r="E72" s="322" t="s">
        <v>842</v>
      </c>
      <c r="F72" s="52">
        <v>8</v>
      </c>
      <c r="G72" s="311">
        <f t="shared" si="2"/>
        <v>3</v>
      </c>
      <c r="H72" s="311" t="s">
        <v>993</v>
      </c>
    </row>
    <row r="73" spans="1:8" x14ac:dyDescent="0.3">
      <c r="A73" s="13" t="s">
        <v>61</v>
      </c>
      <c r="B73" s="514" t="s">
        <v>931</v>
      </c>
      <c r="C73" s="15" t="s">
        <v>7</v>
      </c>
      <c r="D73" s="52">
        <v>1</v>
      </c>
      <c r="E73" s="322" t="s">
        <v>893</v>
      </c>
      <c r="F73" s="510">
        <v>25</v>
      </c>
      <c r="G73" s="311">
        <f t="shared" si="2"/>
        <v>3</v>
      </c>
      <c r="H73" s="311" t="s">
        <v>993</v>
      </c>
    </row>
    <row r="74" spans="1:8" x14ac:dyDescent="0.3">
      <c r="A74" s="13" t="s">
        <v>61</v>
      </c>
      <c r="B74" s="514" t="s">
        <v>954</v>
      </c>
      <c r="C74" s="15" t="s">
        <v>7</v>
      </c>
      <c r="D74" s="52">
        <v>1</v>
      </c>
      <c r="E74" s="322" t="s">
        <v>893</v>
      </c>
      <c r="F74" s="52">
        <v>25</v>
      </c>
      <c r="G74" s="311">
        <f t="shared" si="2"/>
        <v>3</v>
      </c>
      <c r="H74" s="311" t="s">
        <v>993</v>
      </c>
    </row>
    <row r="75" spans="1:8" x14ac:dyDescent="0.3">
      <c r="A75" s="13" t="s">
        <v>969</v>
      </c>
      <c r="B75" s="514" t="s">
        <v>616</v>
      </c>
      <c r="C75" s="15" t="s">
        <v>7</v>
      </c>
      <c r="D75" s="52">
        <v>1</v>
      </c>
      <c r="E75" s="322" t="s">
        <v>231</v>
      </c>
      <c r="F75" s="52">
        <v>25</v>
      </c>
      <c r="G75" s="311">
        <f t="shared" si="2"/>
        <v>1</v>
      </c>
      <c r="H75" s="311" t="s">
        <v>993</v>
      </c>
    </row>
    <row r="76" spans="1:8" x14ac:dyDescent="0.3">
      <c r="A76" s="13" t="s">
        <v>972</v>
      </c>
      <c r="B76" s="514" t="s">
        <v>805</v>
      </c>
      <c r="C76" s="15" t="s">
        <v>7</v>
      </c>
      <c r="D76" s="52">
        <v>1</v>
      </c>
      <c r="E76" s="322" t="s">
        <v>806</v>
      </c>
      <c r="F76" s="52">
        <v>6</v>
      </c>
      <c r="G76" s="311">
        <f t="shared" si="2"/>
        <v>1</v>
      </c>
      <c r="H76" s="311" t="s">
        <v>993</v>
      </c>
    </row>
    <row r="77" spans="1:8" x14ac:dyDescent="0.3">
      <c r="A77" s="13" t="s">
        <v>289</v>
      </c>
      <c r="B77" s="513" t="s">
        <v>430</v>
      </c>
      <c r="C77" s="15" t="s">
        <v>7</v>
      </c>
      <c r="D77" s="15">
        <v>1</v>
      </c>
      <c r="E77" s="535" t="s">
        <v>426</v>
      </c>
      <c r="F77" s="52">
        <v>14</v>
      </c>
      <c r="G77" s="311">
        <f t="shared" si="2"/>
        <v>1</v>
      </c>
      <c r="H77" s="311" t="s">
        <v>993</v>
      </c>
    </row>
    <row r="78" spans="1:8" x14ac:dyDescent="0.3">
      <c r="A78" s="13" t="s">
        <v>973</v>
      </c>
      <c r="B78" s="514" t="s">
        <v>889</v>
      </c>
      <c r="C78" s="15" t="s">
        <v>7</v>
      </c>
      <c r="D78" s="52">
        <v>1</v>
      </c>
      <c r="E78" s="322" t="s">
        <v>890</v>
      </c>
      <c r="F78" s="15">
        <v>12</v>
      </c>
      <c r="G78" s="311">
        <f t="shared" si="2"/>
        <v>1</v>
      </c>
      <c r="H78" s="311" t="s">
        <v>993</v>
      </c>
    </row>
    <row r="79" spans="1:8" x14ac:dyDescent="0.3">
      <c r="A79" s="13" t="s">
        <v>966</v>
      </c>
      <c r="B79" s="513" t="s">
        <v>333</v>
      </c>
      <c r="C79" s="15" t="s">
        <v>7</v>
      </c>
      <c r="D79" s="52">
        <v>1</v>
      </c>
      <c r="E79" s="52" t="s">
        <v>335</v>
      </c>
      <c r="F79" s="52">
        <v>25</v>
      </c>
      <c r="G79" s="311">
        <f t="shared" si="2"/>
        <v>1</v>
      </c>
      <c r="H79" s="311" t="s">
        <v>993</v>
      </c>
    </row>
    <row r="80" spans="1:8" x14ac:dyDescent="0.3">
      <c r="A80" s="13" t="s">
        <v>543</v>
      </c>
      <c r="B80" s="514" t="s">
        <v>544</v>
      </c>
      <c r="C80" s="15" t="s">
        <v>7</v>
      </c>
      <c r="D80" s="52">
        <v>1</v>
      </c>
      <c r="E80" s="52" t="s">
        <v>545</v>
      </c>
      <c r="F80" s="52">
        <v>25</v>
      </c>
      <c r="G80" s="311">
        <f t="shared" si="2"/>
        <v>1</v>
      </c>
      <c r="H80" s="311" t="s">
        <v>993</v>
      </c>
    </row>
    <row r="81" spans="1:8" x14ac:dyDescent="0.3">
      <c r="A81" s="13" t="s">
        <v>24</v>
      </c>
      <c r="B81" s="548" t="s">
        <v>163</v>
      </c>
      <c r="C81" s="15" t="s">
        <v>7</v>
      </c>
      <c r="D81" s="322">
        <v>1</v>
      </c>
      <c r="E81" s="322" t="s">
        <v>164</v>
      </c>
      <c r="F81" s="52">
        <v>34</v>
      </c>
      <c r="G81" s="311">
        <f t="shared" si="2"/>
        <v>6</v>
      </c>
      <c r="H81" s="311" t="s">
        <v>993</v>
      </c>
    </row>
    <row r="82" spans="1:8" x14ac:dyDescent="0.3">
      <c r="A82" s="13" t="s">
        <v>24</v>
      </c>
      <c r="B82" s="514" t="s">
        <v>285</v>
      </c>
      <c r="C82" s="15" t="s">
        <v>7</v>
      </c>
      <c r="D82" s="322">
        <v>1</v>
      </c>
      <c r="E82" s="322" t="s">
        <v>231</v>
      </c>
      <c r="F82" s="52">
        <v>15</v>
      </c>
      <c r="G82" s="311">
        <f t="shared" si="2"/>
        <v>6</v>
      </c>
      <c r="H82" s="311" t="s">
        <v>993</v>
      </c>
    </row>
    <row r="83" spans="1:8" x14ac:dyDescent="0.3">
      <c r="A83" s="13" t="s">
        <v>24</v>
      </c>
      <c r="B83" s="514" t="s">
        <v>482</v>
      </c>
      <c r="C83" s="15" t="s">
        <v>7</v>
      </c>
      <c r="D83" s="322">
        <v>1</v>
      </c>
      <c r="E83" s="322" t="s">
        <v>481</v>
      </c>
      <c r="F83" s="52">
        <v>30</v>
      </c>
      <c r="G83" s="311">
        <f t="shared" si="2"/>
        <v>6</v>
      </c>
      <c r="H83" s="311" t="s">
        <v>993</v>
      </c>
    </row>
    <row r="84" spans="1:8" x14ac:dyDescent="0.3">
      <c r="A84" s="526" t="s">
        <v>24</v>
      </c>
      <c r="B84" s="548" t="s">
        <v>678</v>
      </c>
      <c r="C84" s="15" t="s">
        <v>7</v>
      </c>
      <c r="D84" s="322">
        <v>1</v>
      </c>
      <c r="E84" s="322" t="s">
        <v>665</v>
      </c>
      <c r="F84" s="52">
        <v>16</v>
      </c>
      <c r="G84" s="311">
        <f t="shared" si="2"/>
        <v>6</v>
      </c>
      <c r="H84" s="311" t="s">
        <v>993</v>
      </c>
    </row>
    <row r="85" spans="1:8" x14ac:dyDescent="0.3">
      <c r="A85" s="13" t="s">
        <v>24</v>
      </c>
      <c r="B85" s="514" t="s">
        <v>836</v>
      </c>
      <c r="C85" s="15" t="s">
        <v>7</v>
      </c>
      <c r="D85" s="535">
        <v>1</v>
      </c>
      <c r="E85" s="535" t="s">
        <v>837</v>
      </c>
      <c r="F85" s="15">
        <v>18</v>
      </c>
      <c r="G85" s="311">
        <f t="shared" si="2"/>
        <v>6</v>
      </c>
      <c r="H85" s="311" t="s">
        <v>993</v>
      </c>
    </row>
    <row r="86" spans="1:8" x14ac:dyDescent="0.3">
      <c r="A86" s="509" t="s">
        <v>24</v>
      </c>
      <c r="B86" s="513" t="s">
        <v>843</v>
      </c>
      <c r="C86" s="15" t="s">
        <v>7</v>
      </c>
      <c r="D86" s="322">
        <v>1</v>
      </c>
      <c r="E86" s="322" t="s">
        <v>481</v>
      </c>
      <c r="F86" s="52">
        <v>16</v>
      </c>
      <c r="G86" s="311">
        <f t="shared" si="2"/>
        <v>6</v>
      </c>
      <c r="H86" s="311" t="s">
        <v>993</v>
      </c>
    </row>
    <row r="87" spans="1:8" x14ac:dyDescent="0.3">
      <c r="A87" s="518" t="s">
        <v>971</v>
      </c>
      <c r="B87" s="514" t="s">
        <v>763</v>
      </c>
      <c r="C87" s="15" t="s">
        <v>7</v>
      </c>
      <c r="D87" s="322">
        <v>1</v>
      </c>
      <c r="E87" s="322" t="s">
        <v>545</v>
      </c>
      <c r="F87" s="52">
        <v>12</v>
      </c>
      <c r="G87" s="311">
        <f t="shared" si="2"/>
        <v>2</v>
      </c>
      <c r="H87" s="311" t="s">
        <v>993</v>
      </c>
    </row>
    <row r="88" spans="1:8" x14ac:dyDescent="0.3">
      <c r="A88" s="13" t="s">
        <v>971</v>
      </c>
      <c r="B88" s="514" t="s">
        <v>763</v>
      </c>
      <c r="C88" s="15" t="s">
        <v>7</v>
      </c>
      <c r="D88" s="52">
        <v>1</v>
      </c>
      <c r="E88" s="322" t="s">
        <v>545</v>
      </c>
      <c r="F88" s="322">
        <v>12</v>
      </c>
      <c r="G88" s="311">
        <f t="shared" si="2"/>
        <v>2</v>
      </c>
      <c r="H88" s="311" t="s">
        <v>993</v>
      </c>
    </row>
    <row r="89" spans="1:8" x14ac:dyDescent="0.3">
      <c r="A89" s="13" t="s">
        <v>617</v>
      </c>
      <c r="B89" s="514" t="s">
        <v>618</v>
      </c>
      <c r="C89" s="15" t="s">
        <v>7</v>
      </c>
      <c r="D89" s="52">
        <v>1</v>
      </c>
      <c r="E89" s="322" t="s">
        <v>619</v>
      </c>
      <c r="F89" s="52">
        <v>25</v>
      </c>
      <c r="G89" s="311">
        <f t="shared" si="2"/>
        <v>1</v>
      </c>
      <c r="H89" s="311" t="s">
        <v>993</v>
      </c>
    </row>
    <row r="90" spans="1:8" x14ac:dyDescent="0.3">
      <c r="A90" s="526" t="s">
        <v>790</v>
      </c>
      <c r="B90" s="514" t="s">
        <v>791</v>
      </c>
      <c r="C90" s="15" t="s">
        <v>7</v>
      </c>
      <c r="D90" s="535">
        <v>1</v>
      </c>
      <c r="E90" s="322" t="s">
        <v>545</v>
      </c>
      <c r="F90" s="15">
        <v>40</v>
      </c>
      <c r="G90" s="311">
        <f t="shared" si="2"/>
        <v>1</v>
      </c>
      <c r="H90" s="311" t="s">
        <v>37</v>
      </c>
    </row>
    <row r="91" spans="1:8" x14ac:dyDescent="0.3">
      <c r="A91" s="13" t="s">
        <v>967</v>
      </c>
      <c r="B91" s="555" t="s">
        <v>336</v>
      </c>
      <c r="C91" s="15" t="s">
        <v>7</v>
      </c>
      <c r="D91" s="322">
        <v>1</v>
      </c>
      <c r="E91" s="322" t="s">
        <v>335</v>
      </c>
      <c r="F91" s="52">
        <v>25</v>
      </c>
      <c r="G91" s="311">
        <f t="shared" si="2"/>
        <v>1</v>
      </c>
      <c r="H91" s="311" t="s">
        <v>993</v>
      </c>
    </row>
    <row r="92" spans="1:8" x14ac:dyDescent="0.3">
      <c r="A92" s="509" t="s">
        <v>351</v>
      </c>
      <c r="B92" s="548" t="s">
        <v>352</v>
      </c>
      <c r="C92" s="15" t="s">
        <v>5</v>
      </c>
      <c r="D92" s="322">
        <v>1</v>
      </c>
      <c r="E92" s="322" t="s">
        <v>353</v>
      </c>
      <c r="F92" s="52">
        <v>1</v>
      </c>
      <c r="G92" s="311">
        <f t="shared" si="2"/>
        <v>1</v>
      </c>
      <c r="H92" s="311" t="s">
        <v>37</v>
      </c>
    </row>
    <row r="93" spans="1:8" x14ac:dyDescent="0.3">
      <c r="A93" s="518" t="s">
        <v>963</v>
      </c>
      <c r="B93" s="548" t="s">
        <v>680</v>
      </c>
      <c r="C93" s="15" t="s">
        <v>7</v>
      </c>
      <c r="D93" s="322">
        <v>1</v>
      </c>
      <c r="E93" s="322" t="s">
        <v>649</v>
      </c>
      <c r="F93" s="52">
        <v>1</v>
      </c>
      <c r="G93" s="311">
        <f t="shared" si="2"/>
        <v>1</v>
      </c>
      <c r="H93" s="311" t="s">
        <v>37</v>
      </c>
    </row>
    <row r="94" spans="1:8" ht="31.2" x14ac:dyDescent="0.3">
      <c r="A94" s="13" t="s">
        <v>853</v>
      </c>
      <c r="B94" s="548" t="s">
        <v>854</v>
      </c>
      <c r="C94" s="15" t="s">
        <v>5</v>
      </c>
      <c r="D94" s="52">
        <v>1</v>
      </c>
      <c r="E94" s="322" t="s">
        <v>842</v>
      </c>
      <c r="F94" s="322">
        <v>8</v>
      </c>
      <c r="G94" s="311">
        <f t="shared" si="2"/>
        <v>1</v>
      </c>
      <c r="H94" s="311" t="s">
        <v>37</v>
      </c>
    </row>
    <row r="95" spans="1:8" x14ac:dyDescent="0.3">
      <c r="A95" s="13"/>
      <c r="B95" s="514" t="s">
        <v>935</v>
      </c>
      <c r="C95" s="15" t="s">
        <v>5</v>
      </c>
      <c r="D95" s="52">
        <v>1</v>
      </c>
      <c r="E95" s="322" t="s">
        <v>893</v>
      </c>
      <c r="F95" s="52">
        <v>15</v>
      </c>
      <c r="G95" s="311">
        <f t="shared" si="2"/>
        <v>0</v>
      </c>
      <c r="H95" s="311" t="s">
        <v>37</v>
      </c>
    </row>
    <row r="96" spans="1:8" x14ac:dyDescent="0.3">
      <c r="A96" s="13"/>
      <c r="B96" s="551" t="s">
        <v>935</v>
      </c>
      <c r="C96" s="15" t="s">
        <v>5</v>
      </c>
      <c r="D96" s="52">
        <v>1</v>
      </c>
      <c r="E96" s="322" t="s">
        <v>893</v>
      </c>
      <c r="F96" s="52">
        <v>14</v>
      </c>
      <c r="G96" s="311">
        <f t="shared" si="2"/>
        <v>0</v>
      </c>
      <c r="H96" s="311" t="s">
        <v>37</v>
      </c>
    </row>
    <row r="97" spans="3:3" x14ac:dyDescent="0.3">
      <c r="C97" s="527"/>
    </row>
    <row r="98" spans="3:3" x14ac:dyDescent="0.3">
      <c r="C98" s="527"/>
    </row>
    <row r="99" spans="3:3" x14ac:dyDescent="0.3">
      <c r="C99" s="527"/>
    </row>
    <row r="100" spans="3:3" x14ac:dyDescent="0.3">
      <c r="C100" s="527"/>
    </row>
    <row r="101" spans="3:3" x14ac:dyDescent="0.3">
      <c r="C101" s="527"/>
    </row>
    <row r="102" spans="3:3" x14ac:dyDescent="0.3">
      <c r="C102" s="527"/>
    </row>
    <row r="103" spans="3:3" x14ac:dyDescent="0.3">
      <c r="C103" s="527"/>
    </row>
    <row r="104" spans="3:3" x14ac:dyDescent="0.3">
      <c r="C104" s="527"/>
    </row>
    <row r="105" spans="3:3" x14ac:dyDescent="0.3">
      <c r="C105" s="527"/>
    </row>
    <row r="106" spans="3:3" x14ac:dyDescent="0.3">
      <c r="C106" s="527"/>
    </row>
    <row r="107" spans="3:3" x14ac:dyDescent="0.3">
      <c r="C107" s="527"/>
    </row>
    <row r="108" spans="3:3" x14ac:dyDescent="0.3">
      <c r="C108" s="527"/>
    </row>
    <row r="109" spans="3:3" x14ac:dyDescent="0.3">
      <c r="C109" s="527"/>
    </row>
    <row r="110" spans="3:3" x14ac:dyDescent="0.3">
      <c r="C110" s="527"/>
    </row>
    <row r="111" spans="3:3" x14ac:dyDescent="0.3">
      <c r="C111" s="527"/>
    </row>
    <row r="112" spans="3:3" x14ac:dyDescent="0.3">
      <c r="C112" s="527"/>
    </row>
    <row r="113" spans="3:3" x14ac:dyDescent="0.3">
      <c r="C113" s="527"/>
    </row>
    <row r="114" spans="3:3" x14ac:dyDescent="0.3">
      <c r="C114" s="527"/>
    </row>
    <row r="115" spans="3:3" x14ac:dyDescent="0.3">
      <c r="C115" s="527"/>
    </row>
    <row r="116" spans="3:3" x14ac:dyDescent="0.3">
      <c r="C116" s="527"/>
    </row>
    <row r="117" spans="3:3" x14ac:dyDescent="0.3">
      <c r="C117" s="527"/>
    </row>
    <row r="118" spans="3:3" x14ac:dyDescent="0.3">
      <c r="C118" s="527"/>
    </row>
    <row r="119" spans="3:3" x14ac:dyDescent="0.3">
      <c r="C119" s="527"/>
    </row>
    <row r="120" spans="3:3" x14ac:dyDescent="0.3">
      <c r="C120" s="527"/>
    </row>
    <row r="121" spans="3:3" x14ac:dyDescent="0.3">
      <c r="C121" s="527"/>
    </row>
    <row r="122" spans="3:3" x14ac:dyDescent="0.3">
      <c r="C122" s="527"/>
    </row>
    <row r="123" spans="3:3" x14ac:dyDescent="0.3">
      <c r="C123" s="527"/>
    </row>
    <row r="124" spans="3:3" x14ac:dyDescent="0.3">
      <c r="C124" s="527"/>
    </row>
    <row r="125" spans="3:3" x14ac:dyDescent="0.3">
      <c r="C125" s="527"/>
    </row>
    <row r="126" spans="3:3" x14ac:dyDescent="0.3">
      <c r="C126" s="527"/>
    </row>
    <row r="127" spans="3:3" x14ac:dyDescent="0.3">
      <c r="C127" s="527"/>
    </row>
    <row r="128" spans="3:3" x14ac:dyDescent="0.3">
      <c r="C128" s="527"/>
    </row>
    <row r="129" spans="3:3" x14ac:dyDescent="0.3">
      <c r="C129" s="527"/>
    </row>
    <row r="130" spans="3:3" x14ac:dyDescent="0.3">
      <c r="C130" s="527"/>
    </row>
    <row r="131" spans="3:3" x14ac:dyDescent="0.3">
      <c r="C131" s="527"/>
    </row>
    <row r="132" spans="3:3" x14ac:dyDescent="0.3">
      <c r="C132" s="527"/>
    </row>
    <row r="133" spans="3:3" x14ac:dyDescent="0.3">
      <c r="C133" s="527"/>
    </row>
    <row r="134" spans="3:3" x14ac:dyDescent="0.3">
      <c r="C134" s="527"/>
    </row>
    <row r="135" spans="3:3" x14ac:dyDescent="0.3">
      <c r="C135" s="527"/>
    </row>
    <row r="136" spans="3:3" x14ac:dyDescent="0.3">
      <c r="C136" s="527"/>
    </row>
    <row r="137" spans="3:3" x14ac:dyDescent="0.3">
      <c r="C137" s="527"/>
    </row>
    <row r="138" spans="3:3" x14ac:dyDescent="0.3">
      <c r="C138" s="527"/>
    </row>
    <row r="139" spans="3:3" x14ac:dyDescent="0.3">
      <c r="C139" s="527"/>
    </row>
    <row r="140" spans="3:3" x14ac:dyDescent="0.3">
      <c r="C140" s="527"/>
    </row>
    <row r="141" spans="3:3" x14ac:dyDescent="0.3">
      <c r="C141" s="527"/>
    </row>
    <row r="142" spans="3:3" x14ac:dyDescent="0.3">
      <c r="C142" s="527"/>
    </row>
    <row r="143" spans="3:3" x14ac:dyDescent="0.3">
      <c r="C143" s="527"/>
    </row>
    <row r="144" spans="3:3" x14ac:dyDescent="0.3">
      <c r="C144" s="527"/>
    </row>
    <row r="145" spans="3:3" x14ac:dyDescent="0.3">
      <c r="C145" s="527"/>
    </row>
    <row r="146" spans="3:3" x14ac:dyDescent="0.3">
      <c r="C146" s="527"/>
    </row>
    <row r="147" spans="3:3" x14ac:dyDescent="0.3">
      <c r="C147" s="527"/>
    </row>
    <row r="148" spans="3:3" x14ac:dyDescent="0.3">
      <c r="C148" s="527"/>
    </row>
    <row r="149" spans="3:3" x14ac:dyDescent="0.3">
      <c r="C149" s="527"/>
    </row>
    <row r="150" spans="3:3" x14ac:dyDescent="0.3">
      <c r="C150" s="527"/>
    </row>
    <row r="151" spans="3:3" x14ac:dyDescent="0.3">
      <c r="C151" s="527"/>
    </row>
    <row r="152" spans="3:3" x14ac:dyDescent="0.3">
      <c r="C152" s="527"/>
    </row>
    <row r="153" spans="3:3" x14ac:dyDescent="0.3">
      <c r="C153" s="527"/>
    </row>
    <row r="154" spans="3:3" x14ac:dyDescent="0.3">
      <c r="C154" s="527"/>
    </row>
    <row r="155" spans="3:3" x14ac:dyDescent="0.3">
      <c r="C155" s="527"/>
    </row>
    <row r="156" spans="3:3" x14ac:dyDescent="0.3">
      <c r="C156" s="527"/>
    </row>
    <row r="157" spans="3:3" x14ac:dyDescent="0.3">
      <c r="C157" s="527"/>
    </row>
    <row r="158" spans="3:3" x14ac:dyDescent="0.3">
      <c r="C158" s="527"/>
    </row>
    <row r="159" spans="3:3" x14ac:dyDescent="0.3">
      <c r="C159" s="527"/>
    </row>
    <row r="160" spans="3:3" x14ac:dyDescent="0.3">
      <c r="C160" s="527"/>
    </row>
    <row r="161" spans="3:3" x14ac:dyDescent="0.3">
      <c r="C161" s="527"/>
    </row>
    <row r="162" spans="3:3" x14ac:dyDescent="0.3">
      <c r="C162" s="527"/>
    </row>
    <row r="163" spans="3:3" x14ac:dyDescent="0.3">
      <c r="C163" s="527"/>
    </row>
    <row r="164" spans="3:3" x14ac:dyDescent="0.3">
      <c r="C164" s="527"/>
    </row>
    <row r="165" spans="3:3" x14ac:dyDescent="0.3">
      <c r="C165" s="527"/>
    </row>
    <row r="166" spans="3:3" x14ac:dyDescent="0.3">
      <c r="C166" s="527"/>
    </row>
    <row r="167" spans="3:3" x14ac:dyDescent="0.3">
      <c r="C167" s="527"/>
    </row>
    <row r="168" spans="3:3" x14ac:dyDescent="0.3">
      <c r="C168" s="527"/>
    </row>
    <row r="169" spans="3:3" x14ac:dyDescent="0.3">
      <c r="C169" s="527"/>
    </row>
    <row r="170" spans="3:3" x14ac:dyDescent="0.3">
      <c r="C170" s="527"/>
    </row>
    <row r="171" spans="3:3" x14ac:dyDescent="0.3">
      <c r="C171" s="527"/>
    </row>
    <row r="172" spans="3:3" x14ac:dyDescent="0.3">
      <c r="C172" s="527"/>
    </row>
    <row r="173" spans="3:3" x14ac:dyDescent="0.3">
      <c r="C173" s="527"/>
    </row>
    <row r="174" spans="3:3" x14ac:dyDescent="0.3">
      <c r="C174" s="527"/>
    </row>
    <row r="175" spans="3:3" x14ac:dyDescent="0.3">
      <c r="C175" s="527"/>
    </row>
    <row r="176" spans="3:3" x14ac:dyDescent="0.3">
      <c r="C176" s="527"/>
    </row>
    <row r="177" spans="3:3" x14ac:dyDescent="0.3">
      <c r="C177" s="527"/>
    </row>
    <row r="178" spans="3:3" x14ac:dyDescent="0.3">
      <c r="C178" s="527"/>
    </row>
    <row r="179" spans="3:3" x14ac:dyDescent="0.3">
      <c r="C179" s="527"/>
    </row>
    <row r="180" spans="3:3" x14ac:dyDescent="0.3">
      <c r="C180" s="527"/>
    </row>
    <row r="181" spans="3:3" x14ac:dyDescent="0.3">
      <c r="C181" s="527"/>
    </row>
    <row r="182" spans="3:3" x14ac:dyDescent="0.3">
      <c r="C182" s="527"/>
    </row>
    <row r="183" spans="3:3" x14ac:dyDescent="0.3">
      <c r="C183" s="527"/>
    </row>
    <row r="184" spans="3:3" x14ac:dyDescent="0.3">
      <c r="C184" s="527"/>
    </row>
    <row r="185" spans="3:3" x14ac:dyDescent="0.3">
      <c r="C185" s="527"/>
    </row>
    <row r="186" spans="3:3" x14ac:dyDescent="0.3">
      <c r="C186" s="527"/>
    </row>
    <row r="187" spans="3:3" x14ac:dyDescent="0.3">
      <c r="C187" s="527"/>
    </row>
    <row r="188" spans="3:3" x14ac:dyDescent="0.3">
      <c r="C188" s="527"/>
    </row>
    <row r="189" spans="3:3" x14ac:dyDescent="0.3">
      <c r="C189" s="527"/>
    </row>
    <row r="190" spans="3:3" x14ac:dyDescent="0.3">
      <c r="C190" s="527"/>
    </row>
    <row r="191" spans="3:3" x14ac:dyDescent="0.3">
      <c r="C191" s="527"/>
    </row>
    <row r="192" spans="3:3" x14ac:dyDescent="0.3">
      <c r="C192" s="527"/>
    </row>
    <row r="193" spans="3:3" x14ac:dyDescent="0.3">
      <c r="C193" s="527"/>
    </row>
    <row r="194" spans="3:3" x14ac:dyDescent="0.3">
      <c r="C194" s="527"/>
    </row>
    <row r="195" spans="3:3" x14ac:dyDescent="0.3">
      <c r="C195" s="527"/>
    </row>
    <row r="196" spans="3:3" x14ac:dyDescent="0.3">
      <c r="C196" s="527"/>
    </row>
    <row r="197" spans="3:3" x14ac:dyDescent="0.3">
      <c r="C197" s="527"/>
    </row>
    <row r="198" spans="3:3" x14ac:dyDescent="0.3">
      <c r="C198" s="527"/>
    </row>
    <row r="199" spans="3:3" x14ac:dyDescent="0.3">
      <c r="C199" s="527"/>
    </row>
    <row r="200" spans="3:3" x14ac:dyDescent="0.3">
      <c r="C200" s="527"/>
    </row>
    <row r="201" spans="3:3" x14ac:dyDescent="0.3">
      <c r="C201" s="527"/>
    </row>
    <row r="202" spans="3:3" x14ac:dyDescent="0.3">
      <c r="C202" s="527"/>
    </row>
    <row r="203" spans="3:3" x14ac:dyDescent="0.3">
      <c r="C203" s="527"/>
    </row>
    <row r="204" spans="3:3" x14ac:dyDescent="0.3">
      <c r="C204" s="527"/>
    </row>
    <row r="205" spans="3:3" x14ac:dyDescent="0.3">
      <c r="C205" s="527"/>
    </row>
    <row r="206" spans="3:3" x14ac:dyDescent="0.3">
      <c r="C206" s="527"/>
    </row>
    <row r="207" spans="3:3" x14ac:dyDescent="0.3">
      <c r="C207" s="527"/>
    </row>
    <row r="208" spans="3:3" x14ac:dyDescent="0.3">
      <c r="C208" s="527"/>
    </row>
    <row r="209" spans="3:3" x14ac:dyDescent="0.3">
      <c r="C209" s="527"/>
    </row>
    <row r="210" spans="3:3" x14ac:dyDescent="0.3">
      <c r="C210" s="527"/>
    </row>
    <row r="211" spans="3:3" x14ac:dyDescent="0.3">
      <c r="C211" s="527"/>
    </row>
    <row r="212" spans="3:3" x14ac:dyDescent="0.3">
      <c r="C212" s="527"/>
    </row>
    <row r="213" spans="3:3" x14ac:dyDescent="0.3">
      <c r="C213" s="527"/>
    </row>
    <row r="214" spans="3:3" x14ac:dyDescent="0.3">
      <c r="C214" s="527"/>
    </row>
    <row r="215" spans="3:3" x14ac:dyDescent="0.3">
      <c r="C215" s="527"/>
    </row>
    <row r="216" spans="3:3" x14ac:dyDescent="0.3">
      <c r="C216" s="527"/>
    </row>
    <row r="217" spans="3:3" x14ac:dyDescent="0.3">
      <c r="C217" s="527"/>
    </row>
    <row r="218" spans="3:3" x14ac:dyDescent="0.3">
      <c r="C218" s="527"/>
    </row>
    <row r="219" spans="3:3" x14ac:dyDescent="0.3">
      <c r="C219" s="527"/>
    </row>
    <row r="220" spans="3:3" x14ac:dyDescent="0.3">
      <c r="C220" s="527"/>
    </row>
    <row r="221" spans="3:3" x14ac:dyDescent="0.3">
      <c r="C221" s="527"/>
    </row>
    <row r="222" spans="3:3" x14ac:dyDescent="0.3">
      <c r="C222" s="527"/>
    </row>
    <row r="223" spans="3:3" x14ac:dyDescent="0.3">
      <c r="C223" s="527"/>
    </row>
    <row r="224" spans="3:3" x14ac:dyDescent="0.3">
      <c r="C224" s="527"/>
    </row>
    <row r="225" spans="3:3" x14ac:dyDescent="0.3">
      <c r="C225" s="527"/>
    </row>
    <row r="226" spans="3:3" x14ac:dyDescent="0.3">
      <c r="C226" s="527"/>
    </row>
    <row r="227" spans="3:3" x14ac:dyDescent="0.3">
      <c r="C227" s="527"/>
    </row>
    <row r="228" spans="3:3" x14ac:dyDescent="0.3">
      <c r="C228" s="527"/>
    </row>
    <row r="229" spans="3:3" x14ac:dyDescent="0.3">
      <c r="C229" s="527"/>
    </row>
    <row r="230" spans="3:3" x14ac:dyDescent="0.3">
      <c r="C230" s="527"/>
    </row>
    <row r="231" spans="3:3" x14ac:dyDescent="0.3">
      <c r="C231" s="527"/>
    </row>
    <row r="232" spans="3:3" x14ac:dyDescent="0.3">
      <c r="C232" s="527"/>
    </row>
    <row r="233" spans="3:3" x14ac:dyDescent="0.3">
      <c r="C233" s="527"/>
    </row>
    <row r="234" spans="3:3" x14ac:dyDescent="0.3">
      <c r="C234" s="527"/>
    </row>
    <row r="235" spans="3:3" x14ac:dyDescent="0.3">
      <c r="C235" s="527"/>
    </row>
    <row r="236" spans="3:3" x14ac:dyDescent="0.3">
      <c r="C236" s="527"/>
    </row>
    <row r="237" spans="3:3" x14ac:dyDescent="0.3">
      <c r="C237" s="527"/>
    </row>
    <row r="238" spans="3:3" x14ac:dyDescent="0.3">
      <c r="C238" s="527"/>
    </row>
    <row r="239" spans="3:3" x14ac:dyDescent="0.3">
      <c r="C239" s="527"/>
    </row>
    <row r="240" spans="3:3" x14ac:dyDescent="0.3">
      <c r="C240" s="527"/>
    </row>
    <row r="241" spans="3:3" x14ac:dyDescent="0.3">
      <c r="C241" s="527"/>
    </row>
    <row r="242" spans="3:3" x14ac:dyDescent="0.3">
      <c r="C242" s="527"/>
    </row>
    <row r="243" spans="3:3" x14ac:dyDescent="0.3">
      <c r="C243" s="527"/>
    </row>
    <row r="244" spans="3:3" x14ac:dyDescent="0.3">
      <c r="C244" s="527"/>
    </row>
    <row r="245" spans="3:3" x14ac:dyDescent="0.3">
      <c r="C245" s="527"/>
    </row>
    <row r="246" spans="3:3" x14ac:dyDescent="0.3">
      <c r="C246" s="527"/>
    </row>
    <row r="247" spans="3:3" x14ac:dyDescent="0.3">
      <c r="C247" s="527"/>
    </row>
    <row r="248" spans="3:3" x14ac:dyDescent="0.3">
      <c r="C248" s="527"/>
    </row>
    <row r="249" spans="3:3" x14ac:dyDescent="0.3">
      <c r="C249" s="527"/>
    </row>
    <row r="250" spans="3:3" x14ac:dyDescent="0.3">
      <c r="C250" s="527"/>
    </row>
    <row r="251" spans="3:3" x14ac:dyDescent="0.3">
      <c r="C251" s="527"/>
    </row>
    <row r="252" spans="3:3" x14ac:dyDescent="0.3">
      <c r="C252" s="527"/>
    </row>
    <row r="253" spans="3:3" x14ac:dyDescent="0.3">
      <c r="C253" s="527"/>
    </row>
    <row r="254" spans="3:3" x14ac:dyDescent="0.3">
      <c r="C254" s="527"/>
    </row>
    <row r="255" spans="3:3" x14ac:dyDescent="0.3">
      <c r="C255" s="527"/>
    </row>
    <row r="256" spans="3:3" x14ac:dyDescent="0.3">
      <c r="C256" s="527"/>
    </row>
    <row r="257" spans="3:3" x14ac:dyDescent="0.3">
      <c r="C257" s="527"/>
    </row>
    <row r="258" spans="3:3" x14ac:dyDescent="0.3">
      <c r="C258" s="527"/>
    </row>
    <row r="259" spans="3:3" x14ac:dyDescent="0.3">
      <c r="C259" s="527"/>
    </row>
    <row r="260" spans="3:3" x14ac:dyDescent="0.3">
      <c r="C260" s="527"/>
    </row>
    <row r="261" spans="3:3" x14ac:dyDescent="0.3">
      <c r="C261" s="527"/>
    </row>
    <row r="262" spans="3:3" x14ac:dyDescent="0.3">
      <c r="C262" s="527"/>
    </row>
    <row r="263" spans="3:3" x14ac:dyDescent="0.3">
      <c r="C263" s="527"/>
    </row>
    <row r="264" spans="3:3" x14ac:dyDescent="0.3">
      <c r="C264" s="527"/>
    </row>
    <row r="265" spans="3:3" x14ac:dyDescent="0.3">
      <c r="C265" s="527"/>
    </row>
    <row r="266" spans="3:3" x14ac:dyDescent="0.3">
      <c r="C266" s="527"/>
    </row>
    <row r="267" spans="3:3" x14ac:dyDescent="0.3">
      <c r="C267" s="527"/>
    </row>
    <row r="268" spans="3:3" x14ac:dyDescent="0.3">
      <c r="C268" s="527"/>
    </row>
    <row r="269" spans="3:3" x14ac:dyDescent="0.3">
      <c r="C269" s="527"/>
    </row>
    <row r="270" spans="3:3" x14ac:dyDescent="0.3">
      <c r="C270" s="527"/>
    </row>
    <row r="271" spans="3:3" x14ac:dyDescent="0.3">
      <c r="C271" s="527"/>
    </row>
    <row r="272" spans="3:3" x14ac:dyDescent="0.3">
      <c r="C272" s="527"/>
    </row>
    <row r="273" spans="3:3" x14ac:dyDescent="0.3">
      <c r="C273" s="527"/>
    </row>
    <row r="274" spans="3:3" x14ac:dyDescent="0.3">
      <c r="C274" s="527"/>
    </row>
    <row r="275" spans="3:3" x14ac:dyDescent="0.3">
      <c r="C275" s="527"/>
    </row>
    <row r="276" spans="3:3" x14ac:dyDescent="0.3">
      <c r="C276" s="527"/>
    </row>
    <row r="277" spans="3:3" x14ac:dyDescent="0.3">
      <c r="C277" s="527"/>
    </row>
    <row r="278" spans="3:3" x14ac:dyDescent="0.3">
      <c r="C278" s="527"/>
    </row>
    <row r="279" spans="3:3" x14ac:dyDescent="0.3">
      <c r="C279" s="527"/>
    </row>
    <row r="280" spans="3:3" x14ac:dyDescent="0.3">
      <c r="C280" s="527"/>
    </row>
    <row r="281" spans="3:3" x14ac:dyDescent="0.3">
      <c r="C281" s="527"/>
    </row>
    <row r="282" spans="3:3" x14ac:dyDescent="0.3">
      <c r="C282" s="527"/>
    </row>
    <row r="283" spans="3:3" x14ac:dyDescent="0.3">
      <c r="C283" s="527"/>
    </row>
    <row r="284" spans="3:3" x14ac:dyDescent="0.3">
      <c r="C284" s="527"/>
    </row>
    <row r="285" spans="3:3" x14ac:dyDescent="0.3">
      <c r="C285" s="527"/>
    </row>
    <row r="286" spans="3:3" x14ac:dyDescent="0.3">
      <c r="C286" s="527"/>
    </row>
    <row r="287" spans="3:3" x14ac:dyDescent="0.3">
      <c r="C287" s="527"/>
    </row>
    <row r="288" spans="3:3" x14ac:dyDescent="0.3">
      <c r="C288" s="527"/>
    </row>
    <row r="289" spans="3:3" x14ac:dyDescent="0.3">
      <c r="C289" s="527"/>
    </row>
    <row r="290" spans="3:3" x14ac:dyDescent="0.3">
      <c r="C290" s="527"/>
    </row>
    <row r="291" spans="3:3" x14ac:dyDescent="0.3">
      <c r="C291" s="527"/>
    </row>
    <row r="292" spans="3:3" x14ac:dyDescent="0.3">
      <c r="C292" s="527"/>
    </row>
    <row r="293" spans="3:3" x14ac:dyDescent="0.3">
      <c r="C293" s="527"/>
    </row>
    <row r="294" spans="3:3" x14ac:dyDescent="0.3">
      <c r="C294" s="527"/>
    </row>
    <row r="295" spans="3:3" x14ac:dyDescent="0.3">
      <c r="C295" s="527"/>
    </row>
    <row r="296" spans="3:3" x14ac:dyDescent="0.3">
      <c r="C296" s="527"/>
    </row>
    <row r="297" spans="3:3" x14ac:dyDescent="0.3">
      <c r="C297" s="527"/>
    </row>
    <row r="298" spans="3:3" x14ac:dyDescent="0.3">
      <c r="C298" s="527"/>
    </row>
    <row r="299" spans="3:3" x14ac:dyDescent="0.3">
      <c r="C299" s="527"/>
    </row>
    <row r="300" spans="3:3" x14ac:dyDescent="0.3">
      <c r="C300" s="527"/>
    </row>
    <row r="301" spans="3:3" x14ac:dyDescent="0.3">
      <c r="C301" s="527"/>
    </row>
    <row r="302" spans="3:3" x14ac:dyDescent="0.3">
      <c r="C302" s="527"/>
    </row>
    <row r="303" spans="3:3" x14ac:dyDescent="0.3">
      <c r="C303" s="527"/>
    </row>
    <row r="304" spans="3:3" x14ac:dyDescent="0.3">
      <c r="C304" s="527"/>
    </row>
    <row r="305" spans="3:3" x14ac:dyDescent="0.3">
      <c r="C305" s="527"/>
    </row>
    <row r="306" spans="3:3" x14ac:dyDescent="0.3">
      <c r="C306" s="527"/>
    </row>
    <row r="307" spans="3:3" x14ac:dyDescent="0.3">
      <c r="C307" s="527"/>
    </row>
    <row r="308" spans="3:3" x14ac:dyDescent="0.3">
      <c r="C308" s="527"/>
    </row>
    <row r="309" spans="3:3" x14ac:dyDescent="0.3">
      <c r="C309" s="527"/>
    </row>
    <row r="310" spans="3:3" x14ac:dyDescent="0.3">
      <c r="C310" s="527"/>
    </row>
    <row r="311" spans="3:3" x14ac:dyDescent="0.3">
      <c r="C311" s="527"/>
    </row>
    <row r="312" spans="3:3" x14ac:dyDescent="0.3">
      <c r="C312" s="527"/>
    </row>
    <row r="313" spans="3:3" x14ac:dyDescent="0.3">
      <c r="C313" s="527"/>
    </row>
    <row r="314" spans="3:3" x14ac:dyDescent="0.3">
      <c r="C314" s="527"/>
    </row>
    <row r="315" spans="3:3" x14ac:dyDescent="0.3">
      <c r="C315" s="527"/>
    </row>
    <row r="316" spans="3:3" x14ac:dyDescent="0.3">
      <c r="C316" s="527"/>
    </row>
    <row r="317" spans="3:3" x14ac:dyDescent="0.3">
      <c r="C317" s="527"/>
    </row>
    <row r="318" spans="3:3" x14ac:dyDescent="0.3">
      <c r="C318" s="527"/>
    </row>
    <row r="319" spans="3:3" x14ac:dyDescent="0.3">
      <c r="C319" s="527"/>
    </row>
    <row r="320" spans="3:3" x14ac:dyDescent="0.3">
      <c r="C320" s="527"/>
    </row>
    <row r="321" spans="3:3" x14ac:dyDescent="0.3">
      <c r="C321" s="527"/>
    </row>
    <row r="322" spans="3:3" x14ac:dyDescent="0.3">
      <c r="C322" s="527"/>
    </row>
    <row r="323" spans="3:3" x14ac:dyDescent="0.3">
      <c r="C323" s="527"/>
    </row>
    <row r="324" spans="3:3" x14ac:dyDescent="0.3">
      <c r="C324" s="527"/>
    </row>
    <row r="325" spans="3:3" x14ac:dyDescent="0.3">
      <c r="C325" s="527"/>
    </row>
    <row r="326" spans="3:3" x14ac:dyDescent="0.3">
      <c r="C326" s="527"/>
    </row>
    <row r="327" spans="3:3" x14ac:dyDescent="0.3">
      <c r="C327" s="527"/>
    </row>
    <row r="328" spans="3:3" x14ac:dyDescent="0.3">
      <c r="C328" s="527"/>
    </row>
    <row r="329" spans="3:3" x14ac:dyDescent="0.3">
      <c r="C329" s="527"/>
    </row>
    <row r="330" spans="3:3" x14ac:dyDescent="0.3">
      <c r="C330" s="527"/>
    </row>
    <row r="331" spans="3:3" x14ac:dyDescent="0.3">
      <c r="C331" s="527"/>
    </row>
    <row r="332" spans="3:3" x14ac:dyDescent="0.3">
      <c r="C332" s="527"/>
    </row>
    <row r="333" spans="3:3" x14ac:dyDescent="0.3">
      <c r="C333" s="527"/>
    </row>
    <row r="334" spans="3:3" x14ac:dyDescent="0.3">
      <c r="C334" s="527"/>
    </row>
    <row r="335" spans="3:3" x14ac:dyDescent="0.3">
      <c r="C335" s="527"/>
    </row>
    <row r="336" spans="3:3" x14ac:dyDescent="0.3">
      <c r="C336" s="527"/>
    </row>
    <row r="337" spans="3:3" x14ac:dyDescent="0.3">
      <c r="C337" s="527"/>
    </row>
    <row r="338" spans="3:3" x14ac:dyDescent="0.3">
      <c r="C338" s="527"/>
    </row>
    <row r="339" spans="3:3" x14ac:dyDescent="0.3">
      <c r="C339" s="527"/>
    </row>
    <row r="340" spans="3:3" x14ac:dyDescent="0.3">
      <c r="C340" s="527"/>
    </row>
    <row r="341" spans="3:3" x14ac:dyDescent="0.3">
      <c r="C341" s="527"/>
    </row>
    <row r="342" spans="3:3" x14ac:dyDescent="0.3">
      <c r="C342" s="527"/>
    </row>
    <row r="343" spans="3:3" x14ac:dyDescent="0.3">
      <c r="C343" s="527"/>
    </row>
    <row r="344" spans="3:3" x14ac:dyDescent="0.3">
      <c r="C344" s="527"/>
    </row>
    <row r="345" spans="3:3" x14ac:dyDescent="0.3">
      <c r="C345" s="527"/>
    </row>
    <row r="346" spans="3:3" x14ac:dyDescent="0.3">
      <c r="C346" s="527"/>
    </row>
    <row r="347" spans="3:3" x14ac:dyDescent="0.3">
      <c r="C347" s="527"/>
    </row>
    <row r="348" spans="3:3" x14ac:dyDescent="0.3">
      <c r="C348" s="527"/>
    </row>
    <row r="349" spans="3:3" x14ac:dyDescent="0.3">
      <c r="C349" s="527"/>
    </row>
    <row r="350" spans="3:3" x14ac:dyDescent="0.3">
      <c r="C350" s="527"/>
    </row>
    <row r="351" spans="3:3" x14ac:dyDescent="0.3">
      <c r="C351" s="527"/>
    </row>
    <row r="352" spans="3:3" x14ac:dyDescent="0.3">
      <c r="C352" s="527"/>
    </row>
    <row r="353" spans="3:3" x14ac:dyDescent="0.3">
      <c r="C353" s="527"/>
    </row>
    <row r="354" spans="3:3" x14ac:dyDescent="0.3">
      <c r="C354" s="527"/>
    </row>
    <row r="355" spans="3:3" x14ac:dyDescent="0.3">
      <c r="C355" s="527"/>
    </row>
    <row r="356" spans="3:3" x14ac:dyDescent="0.3">
      <c r="C356" s="527"/>
    </row>
    <row r="357" spans="3:3" x14ac:dyDescent="0.3">
      <c r="C357" s="527"/>
    </row>
    <row r="358" spans="3:3" x14ac:dyDescent="0.3">
      <c r="C358" s="527"/>
    </row>
    <row r="359" spans="3:3" x14ac:dyDescent="0.3">
      <c r="C359" s="527"/>
    </row>
    <row r="360" spans="3:3" x14ac:dyDescent="0.3">
      <c r="C360" s="527"/>
    </row>
    <row r="361" spans="3:3" x14ac:dyDescent="0.3">
      <c r="C361" s="527"/>
    </row>
    <row r="362" spans="3:3" x14ac:dyDescent="0.3">
      <c r="C362" s="527"/>
    </row>
    <row r="363" spans="3:3" x14ac:dyDescent="0.3">
      <c r="C363" s="527"/>
    </row>
    <row r="364" spans="3:3" x14ac:dyDescent="0.3">
      <c r="C364" s="527"/>
    </row>
    <row r="365" spans="3:3" x14ac:dyDescent="0.3">
      <c r="C365" s="527"/>
    </row>
    <row r="366" spans="3:3" x14ac:dyDescent="0.3">
      <c r="C366" s="527"/>
    </row>
    <row r="367" spans="3:3" x14ac:dyDescent="0.3">
      <c r="C367" s="527"/>
    </row>
    <row r="368" spans="3:3" x14ac:dyDescent="0.3">
      <c r="C368" s="527"/>
    </row>
    <row r="369" spans="3:3" x14ac:dyDescent="0.3">
      <c r="C369" s="527"/>
    </row>
    <row r="370" spans="3:3" x14ac:dyDescent="0.3">
      <c r="C370" s="527"/>
    </row>
    <row r="371" spans="3:3" x14ac:dyDescent="0.3">
      <c r="C371" s="527"/>
    </row>
    <row r="372" spans="3:3" x14ac:dyDescent="0.3">
      <c r="C372" s="527"/>
    </row>
    <row r="373" spans="3:3" x14ac:dyDescent="0.3">
      <c r="C373" s="527"/>
    </row>
    <row r="374" spans="3:3" x14ac:dyDescent="0.3">
      <c r="C374" s="527"/>
    </row>
    <row r="375" spans="3:3" x14ac:dyDescent="0.3">
      <c r="C375" s="527"/>
    </row>
    <row r="376" spans="3:3" x14ac:dyDescent="0.3">
      <c r="C376" s="527"/>
    </row>
    <row r="377" spans="3:3" x14ac:dyDescent="0.3">
      <c r="C377" s="527"/>
    </row>
    <row r="378" spans="3:3" x14ac:dyDescent="0.3">
      <c r="C378" s="527"/>
    </row>
    <row r="379" spans="3:3" x14ac:dyDescent="0.3">
      <c r="C379" s="527"/>
    </row>
    <row r="380" spans="3:3" x14ac:dyDescent="0.3">
      <c r="C380" s="527"/>
    </row>
    <row r="381" spans="3:3" x14ac:dyDescent="0.3">
      <c r="C381" s="527"/>
    </row>
    <row r="382" spans="3:3" x14ac:dyDescent="0.3">
      <c r="C382" s="527"/>
    </row>
    <row r="383" spans="3:3" x14ac:dyDescent="0.3">
      <c r="C383" s="527"/>
    </row>
    <row r="384" spans="3:3" x14ac:dyDescent="0.3">
      <c r="C384" s="527"/>
    </row>
    <row r="385" spans="3:3" x14ac:dyDescent="0.3">
      <c r="C385" s="527"/>
    </row>
    <row r="386" spans="3:3" x14ac:dyDescent="0.3">
      <c r="C386" s="527"/>
    </row>
    <row r="387" spans="3:3" x14ac:dyDescent="0.3">
      <c r="C387" s="527"/>
    </row>
    <row r="388" spans="3:3" x14ac:dyDescent="0.3">
      <c r="C388" s="527"/>
    </row>
    <row r="389" spans="3:3" x14ac:dyDescent="0.3">
      <c r="C389" s="527"/>
    </row>
    <row r="390" spans="3:3" x14ac:dyDescent="0.3">
      <c r="C390" s="527"/>
    </row>
    <row r="391" spans="3:3" x14ac:dyDescent="0.3">
      <c r="C391" s="527"/>
    </row>
    <row r="392" spans="3:3" x14ac:dyDescent="0.3">
      <c r="C392" s="527"/>
    </row>
    <row r="393" spans="3:3" x14ac:dyDescent="0.3">
      <c r="C393" s="527"/>
    </row>
    <row r="394" spans="3:3" x14ac:dyDescent="0.3">
      <c r="C394" s="527"/>
    </row>
    <row r="395" spans="3:3" x14ac:dyDescent="0.3">
      <c r="C395" s="527"/>
    </row>
    <row r="396" spans="3:3" x14ac:dyDescent="0.3">
      <c r="C396" s="527"/>
    </row>
    <row r="397" spans="3:3" x14ac:dyDescent="0.3">
      <c r="C397" s="527"/>
    </row>
    <row r="398" spans="3:3" x14ac:dyDescent="0.3">
      <c r="C398" s="527"/>
    </row>
    <row r="399" spans="3:3" x14ac:dyDescent="0.3">
      <c r="C399" s="527"/>
    </row>
    <row r="400" spans="3:3" x14ac:dyDescent="0.3">
      <c r="C400" s="527"/>
    </row>
    <row r="401" spans="3:3" x14ac:dyDescent="0.3">
      <c r="C401" s="527"/>
    </row>
    <row r="402" spans="3:3" x14ac:dyDescent="0.3">
      <c r="C402" s="527"/>
    </row>
    <row r="403" spans="3:3" x14ac:dyDescent="0.3">
      <c r="C403" s="527"/>
    </row>
    <row r="404" spans="3:3" x14ac:dyDescent="0.3">
      <c r="C404" s="527"/>
    </row>
    <row r="405" spans="3:3" x14ac:dyDescent="0.3">
      <c r="C405" s="527"/>
    </row>
    <row r="406" spans="3:3" x14ac:dyDescent="0.3">
      <c r="C406" s="527"/>
    </row>
    <row r="407" spans="3:3" x14ac:dyDescent="0.3">
      <c r="C407" s="527"/>
    </row>
    <row r="408" spans="3:3" x14ac:dyDescent="0.3">
      <c r="C408" s="527"/>
    </row>
    <row r="409" spans="3:3" x14ac:dyDescent="0.3">
      <c r="C409" s="527"/>
    </row>
    <row r="410" spans="3:3" x14ac:dyDescent="0.3">
      <c r="C410" s="527"/>
    </row>
    <row r="411" spans="3:3" x14ac:dyDescent="0.3">
      <c r="C411" s="527"/>
    </row>
    <row r="412" spans="3:3" x14ac:dyDescent="0.3">
      <c r="C412" s="527"/>
    </row>
    <row r="413" spans="3:3" x14ac:dyDescent="0.3">
      <c r="C413" s="527"/>
    </row>
    <row r="414" spans="3:3" x14ac:dyDescent="0.3">
      <c r="C414" s="527"/>
    </row>
    <row r="415" spans="3:3" x14ac:dyDescent="0.3">
      <c r="C415" s="527"/>
    </row>
    <row r="416" spans="3:3" x14ac:dyDescent="0.3">
      <c r="C416" s="527"/>
    </row>
    <row r="417" spans="3:3" x14ac:dyDescent="0.3">
      <c r="C417" s="527"/>
    </row>
    <row r="418" spans="3:3" x14ac:dyDescent="0.3">
      <c r="C418" s="527"/>
    </row>
    <row r="419" spans="3:3" x14ac:dyDescent="0.3">
      <c r="C419" s="527"/>
    </row>
    <row r="420" spans="3:3" x14ac:dyDescent="0.3">
      <c r="C420" s="527"/>
    </row>
    <row r="421" spans="3:3" x14ac:dyDescent="0.3">
      <c r="C421" s="527"/>
    </row>
    <row r="422" spans="3:3" x14ac:dyDescent="0.3">
      <c r="C422" s="527"/>
    </row>
    <row r="423" spans="3:3" x14ac:dyDescent="0.3">
      <c r="C423" s="527"/>
    </row>
    <row r="424" spans="3:3" x14ac:dyDescent="0.3">
      <c r="C424" s="527"/>
    </row>
    <row r="425" spans="3:3" x14ac:dyDescent="0.3">
      <c r="C425" s="527"/>
    </row>
    <row r="426" spans="3:3" x14ac:dyDescent="0.3">
      <c r="C426" s="527"/>
    </row>
    <row r="427" spans="3:3" x14ac:dyDescent="0.3">
      <c r="C427" s="527"/>
    </row>
    <row r="428" spans="3:3" x14ac:dyDescent="0.3">
      <c r="C428" s="527"/>
    </row>
    <row r="429" spans="3:3" x14ac:dyDescent="0.3">
      <c r="C429" s="527"/>
    </row>
    <row r="430" spans="3:3" x14ac:dyDescent="0.3">
      <c r="C430" s="527"/>
    </row>
    <row r="431" spans="3:3" x14ac:dyDescent="0.3">
      <c r="C431" s="527"/>
    </row>
    <row r="432" spans="3:3" x14ac:dyDescent="0.3">
      <c r="C432" s="527"/>
    </row>
    <row r="433" spans="3:3" x14ac:dyDescent="0.3">
      <c r="C433" s="527"/>
    </row>
    <row r="434" spans="3:3" x14ac:dyDescent="0.3">
      <c r="C434" s="527"/>
    </row>
    <row r="435" spans="3:3" x14ac:dyDescent="0.3">
      <c r="C435" s="527"/>
    </row>
    <row r="436" spans="3:3" x14ac:dyDescent="0.3">
      <c r="C436" s="527"/>
    </row>
    <row r="437" spans="3:3" x14ac:dyDescent="0.3">
      <c r="C437" s="527"/>
    </row>
    <row r="438" spans="3:3" x14ac:dyDescent="0.3">
      <c r="C438" s="527"/>
    </row>
    <row r="439" spans="3:3" x14ac:dyDescent="0.3">
      <c r="C439" s="527"/>
    </row>
    <row r="440" spans="3:3" x14ac:dyDescent="0.3">
      <c r="C440" s="527"/>
    </row>
    <row r="441" spans="3:3" x14ac:dyDescent="0.3">
      <c r="C441" s="527"/>
    </row>
    <row r="442" spans="3:3" x14ac:dyDescent="0.3">
      <c r="C442" s="527"/>
    </row>
    <row r="443" spans="3:3" x14ac:dyDescent="0.3">
      <c r="C443" s="527"/>
    </row>
    <row r="444" spans="3:3" x14ac:dyDescent="0.3">
      <c r="C444" s="527"/>
    </row>
    <row r="445" spans="3:3" x14ac:dyDescent="0.3">
      <c r="C445" s="527"/>
    </row>
    <row r="446" spans="3:3" x14ac:dyDescent="0.3">
      <c r="C446" s="527"/>
    </row>
    <row r="447" spans="3:3" x14ac:dyDescent="0.3">
      <c r="C447" s="527"/>
    </row>
    <row r="448" spans="3:3" x14ac:dyDescent="0.3">
      <c r="C448" s="527"/>
    </row>
    <row r="449" spans="3:3" x14ac:dyDescent="0.3">
      <c r="C449" s="527"/>
    </row>
    <row r="450" spans="3:3" x14ac:dyDescent="0.3">
      <c r="C450" s="527"/>
    </row>
    <row r="451" spans="3:3" x14ac:dyDescent="0.3">
      <c r="C451" s="527"/>
    </row>
    <row r="452" spans="3:3" x14ac:dyDescent="0.3">
      <c r="C452" s="527"/>
    </row>
    <row r="453" spans="3:3" x14ac:dyDescent="0.3">
      <c r="C453" s="527"/>
    </row>
    <row r="454" spans="3:3" x14ac:dyDescent="0.3">
      <c r="C454" s="527"/>
    </row>
    <row r="455" spans="3:3" x14ac:dyDescent="0.3">
      <c r="C455" s="527"/>
    </row>
    <row r="456" spans="3:3" x14ac:dyDescent="0.3">
      <c r="C456" s="527"/>
    </row>
    <row r="457" spans="3:3" x14ac:dyDescent="0.3">
      <c r="C457" s="527"/>
    </row>
    <row r="458" spans="3:3" x14ac:dyDescent="0.3">
      <c r="C458" s="527"/>
    </row>
    <row r="459" spans="3:3" x14ac:dyDescent="0.3">
      <c r="C459" s="527"/>
    </row>
    <row r="460" spans="3:3" x14ac:dyDescent="0.3">
      <c r="C460" s="527"/>
    </row>
    <row r="461" spans="3:3" x14ac:dyDescent="0.3">
      <c r="C461" s="527"/>
    </row>
    <row r="462" spans="3:3" x14ac:dyDescent="0.3">
      <c r="C462" s="527"/>
    </row>
    <row r="463" spans="3:3" x14ac:dyDescent="0.3">
      <c r="C463" s="527"/>
    </row>
    <row r="464" spans="3:3" x14ac:dyDescent="0.3">
      <c r="C464" s="527"/>
    </row>
    <row r="465" spans="3:3" x14ac:dyDescent="0.3">
      <c r="C465" s="527"/>
    </row>
    <row r="466" spans="3:3" x14ac:dyDescent="0.3">
      <c r="C466" s="527"/>
    </row>
    <row r="467" spans="3:3" x14ac:dyDescent="0.3">
      <c r="C467" s="527"/>
    </row>
    <row r="468" spans="3:3" x14ac:dyDescent="0.3">
      <c r="C468" s="527"/>
    </row>
    <row r="469" spans="3:3" x14ac:dyDescent="0.3">
      <c r="C469" s="527"/>
    </row>
    <row r="470" spans="3:3" x14ac:dyDescent="0.3">
      <c r="C470" s="527"/>
    </row>
    <row r="471" spans="3:3" x14ac:dyDescent="0.3">
      <c r="C471" s="527"/>
    </row>
    <row r="472" spans="3:3" x14ac:dyDescent="0.3">
      <c r="C472" s="527"/>
    </row>
    <row r="473" spans="3:3" x14ac:dyDescent="0.3">
      <c r="C473" s="527"/>
    </row>
    <row r="474" spans="3:3" x14ac:dyDescent="0.3">
      <c r="C474" s="527"/>
    </row>
    <row r="475" spans="3:3" x14ac:dyDescent="0.3">
      <c r="C475" s="527"/>
    </row>
    <row r="476" spans="3:3" x14ac:dyDescent="0.3">
      <c r="C476" s="527"/>
    </row>
    <row r="477" spans="3:3" x14ac:dyDescent="0.3">
      <c r="C477" s="527"/>
    </row>
    <row r="478" spans="3:3" x14ac:dyDescent="0.3">
      <c r="C478" s="527"/>
    </row>
    <row r="479" spans="3:3" x14ac:dyDescent="0.3">
      <c r="C479" s="527"/>
    </row>
    <row r="480" spans="3:3" x14ac:dyDescent="0.3">
      <c r="C480" s="527"/>
    </row>
    <row r="481" spans="3:3" x14ac:dyDescent="0.3">
      <c r="C481" s="527"/>
    </row>
    <row r="482" spans="3:3" x14ac:dyDescent="0.3">
      <c r="C482" s="527"/>
    </row>
    <row r="483" spans="3:3" x14ac:dyDescent="0.3">
      <c r="C483" s="527"/>
    </row>
    <row r="484" spans="3:3" x14ac:dyDescent="0.3">
      <c r="C484" s="527"/>
    </row>
    <row r="485" spans="3:3" x14ac:dyDescent="0.3">
      <c r="C485" s="527"/>
    </row>
    <row r="486" spans="3:3" x14ac:dyDescent="0.3">
      <c r="C486" s="527"/>
    </row>
    <row r="487" spans="3:3" x14ac:dyDescent="0.3">
      <c r="C487" s="527"/>
    </row>
    <row r="488" spans="3:3" x14ac:dyDescent="0.3">
      <c r="C488" s="527"/>
    </row>
    <row r="489" spans="3:3" x14ac:dyDescent="0.3">
      <c r="C489" s="527"/>
    </row>
    <row r="490" spans="3:3" x14ac:dyDescent="0.3">
      <c r="C490" s="527"/>
    </row>
    <row r="491" spans="3:3" x14ac:dyDescent="0.3">
      <c r="C491" s="527"/>
    </row>
    <row r="492" spans="3:3" x14ac:dyDescent="0.3">
      <c r="C492" s="527"/>
    </row>
    <row r="493" spans="3:3" x14ac:dyDescent="0.3">
      <c r="C493" s="527"/>
    </row>
    <row r="494" spans="3:3" x14ac:dyDescent="0.3">
      <c r="C494" s="527"/>
    </row>
    <row r="495" spans="3:3" x14ac:dyDescent="0.3">
      <c r="C495" s="527"/>
    </row>
    <row r="496" spans="3:3" x14ac:dyDescent="0.3">
      <c r="C496" s="527"/>
    </row>
    <row r="497" spans="3:3" x14ac:dyDescent="0.3">
      <c r="C497" s="527"/>
    </row>
    <row r="498" spans="3:3" x14ac:dyDescent="0.3">
      <c r="C498" s="527"/>
    </row>
    <row r="499" spans="3:3" x14ac:dyDescent="0.3">
      <c r="C499" s="527"/>
    </row>
    <row r="500" spans="3:3" x14ac:dyDescent="0.3">
      <c r="C500" s="527"/>
    </row>
    <row r="501" spans="3:3" x14ac:dyDescent="0.3">
      <c r="C501" s="527"/>
    </row>
    <row r="502" spans="3:3" x14ac:dyDescent="0.3">
      <c r="C502" s="527"/>
    </row>
    <row r="503" spans="3:3" x14ac:dyDescent="0.3">
      <c r="C503" s="527"/>
    </row>
    <row r="504" spans="3:3" x14ac:dyDescent="0.3">
      <c r="C504" s="527"/>
    </row>
    <row r="505" spans="3:3" x14ac:dyDescent="0.3">
      <c r="C505" s="527"/>
    </row>
    <row r="506" spans="3:3" x14ac:dyDescent="0.3">
      <c r="C506" s="527"/>
    </row>
    <row r="507" spans="3:3" x14ac:dyDescent="0.3">
      <c r="C507" s="527"/>
    </row>
    <row r="508" spans="3:3" x14ac:dyDescent="0.3">
      <c r="C508" s="527"/>
    </row>
    <row r="509" spans="3:3" x14ac:dyDescent="0.3">
      <c r="C509" s="527"/>
    </row>
    <row r="510" spans="3:3" x14ac:dyDescent="0.3">
      <c r="C510" s="527"/>
    </row>
    <row r="511" spans="3:3" x14ac:dyDescent="0.3">
      <c r="C511" s="527"/>
    </row>
    <row r="512" spans="3:3" x14ac:dyDescent="0.3">
      <c r="C512" s="527"/>
    </row>
    <row r="513" spans="3:3" x14ac:dyDescent="0.3">
      <c r="C513" s="527"/>
    </row>
    <row r="514" spans="3:3" x14ac:dyDescent="0.3">
      <c r="C514" s="527"/>
    </row>
    <row r="515" spans="3:3" x14ac:dyDescent="0.3">
      <c r="C515" s="527"/>
    </row>
    <row r="516" spans="3:3" x14ac:dyDescent="0.3">
      <c r="C516" s="527"/>
    </row>
    <row r="517" spans="3:3" x14ac:dyDescent="0.3">
      <c r="C517" s="527"/>
    </row>
    <row r="518" spans="3:3" x14ac:dyDescent="0.3">
      <c r="C518" s="527"/>
    </row>
    <row r="519" spans="3:3" x14ac:dyDescent="0.3">
      <c r="C519" s="527"/>
    </row>
    <row r="520" spans="3:3" x14ac:dyDescent="0.3">
      <c r="C520" s="527"/>
    </row>
    <row r="521" spans="3:3" x14ac:dyDescent="0.3">
      <c r="C521" s="527"/>
    </row>
    <row r="522" spans="3:3" x14ac:dyDescent="0.3">
      <c r="C522" s="527"/>
    </row>
    <row r="523" spans="3:3" x14ac:dyDescent="0.3">
      <c r="C523" s="527"/>
    </row>
    <row r="524" spans="3:3" x14ac:dyDescent="0.3">
      <c r="C524" s="527"/>
    </row>
    <row r="525" spans="3:3" x14ac:dyDescent="0.3">
      <c r="C525" s="527"/>
    </row>
    <row r="526" spans="3:3" x14ac:dyDescent="0.3">
      <c r="C526" s="527"/>
    </row>
    <row r="527" spans="3:3" x14ac:dyDescent="0.3">
      <c r="C527" s="527"/>
    </row>
    <row r="528" spans="3:3" x14ac:dyDescent="0.3">
      <c r="C528" s="527"/>
    </row>
    <row r="529" spans="3:3" x14ac:dyDescent="0.3">
      <c r="C529" s="527"/>
    </row>
    <row r="530" spans="3:3" x14ac:dyDescent="0.3">
      <c r="C530" s="527"/>
    </row>
    <row r="531" spans="3:3" x14ac:dyDescent="0.3">
      <c r="C531" s="527"/>
    </row>
    <row r="532" spans="3:3" x14ac:dyDescent="0.3">
      <c r="C532" s="527"/>
    </row>
    <row r="533" spans="3:3" x14ac:dyDescent="0.3">
      <c r="C533" s="527"/>
    </row>
    <row r="534" spans="3:3" x14ac:dyDescent="0.3">
      <c r="C534" s="527"/>
    </row>
    <row r="535" spans="3:3" x14ac:dyDescent="0.3">
      <c r="C535" s="527"/>
    </row>
    <row r="536" spans="3:3" x14ac:dyDescent="0.3">
      <c r="C536" s="527"/>
    </row>
    <row r="537" spans="3:3" x14ac:dyDescent="0.3">
      <c r="C537" s="527"/>
    </row>
    <row r="538" spans="3:3" x14ac:dyDescent="0.3">
      <c r="C538" s="527"/>
    </row>
    <row r="539" spans="3:3" x14ac:dyDescent="0.3">
      <c r="C539" s="527"/>
    </row>
    <row r="540" spans="3:3" x14ac:dyDescent="0.3">
      <c r="C540" s="527"/>
    </row>
    <row r="541" spans="3:3" x14ac:dyDescent="0.3">
      <c r="C541" s="527"/>
    </row>
    <row r="542" spans="3:3" x14ac:dyDescent="0.3">
      <c r="C542" s="527"/>
    </row>
    <row r="543" spans="3:3" x14ac:dyDescent="0.3">
      <c r="C543" s="527"/>
    </row>
    <row r="544" spans="3:3" x14ac:dyDescent="0.3">
      <c r="C544" s="527"/>
    </row>
    <row r="545" spans="3:3" x14ac:dyDescent="0.3">
      <c r="C545" s="527"/>
    </row>
    <row r="546" spans="3:3" x14ac:dyDescent="0.3">
      <c r="C546" s="527"/>
    </row>
    <row r="547" spans="3:3" x14ac:dyDescent="0.3">
      <c r="C547" s="527"/>
    </row>
    <row r="548" spans="3:3" x14ac:dyDescent="0.3">
      <c r="C548" s="527"/>
    </row>
    <row r="549" spans="3:3" x14ac:dyDescent="0.3">
      <c r="C549" s="527"/>
    </row>
    <row r="550" spans="3:3" x14ac:dyDescent="0.3">
      <c r="C550" s="527"/>
    </row>
    <row r="551" spans="3:3" x14ac:dyDescent="0.3">
      <c r="C551" s="527"/>
    </row>
    <row r="552" spans="3:3" x14ac:dyDescent="0.3">
      <c r="C552" s="527"/>
    </row>
    <row r="553" spans="3:3" x14ac:dyDescent="0.3">
      <c r="C553" s="527"/>
    </row>
    <row r="554" spans="3:3" x14ac:dyDescent="0.3">
      <c r="C554" s="527"/>
    </row>
    <row r="555" spans="3:3" x14ac:dyDescent="0.3">
      <c r="C555" s="527"/>
    </row>
    <row r="556" spans="3:3" x14ac:dyDescent="0.3">
      <c r="C556" s="527"/>
    </row>
    <row r="557" spans="3:3" x14ac:dyDescent="0.3">
      <c r="C557" s="527"/>
    </row>
    <row r="558" spans="3:3" x14ac:dyDescent="0.3">
      <c r="C558" s="527"/>
    </row>
    <row r="559" spans="3:3" x14ac:dyDescent="0.3">
      <c r="C559" s="527"/>
    </row>
    <row r="560" spans="3:3" x14ac:dyDescent="0.3">
      <c r="C560" s="527"/>
    </row>
    <row r="561" spans="3:3" x14ac:dyDescent="0.3">
      <c r="C561" s="527"/>
    </row>
    <row r="562" spans="3:3" x14ac:dyDescent="0.3">
      <c r="C562" s="527"/>
    </row>
    <row r="563" spans="3:3" x14ac:dyDescent="0.3">
      <c r="C563" s="527"/>
    </row>
    <row r="564" spans="3:3" x14ac:dyDescent="0.3">
      <c r="C564" s="527"/>
    </row>
    <row r="565" spans="3:3" x14ac:dyDescent="0.3">
      <c r="C565" s="527"/>
    </row>
    <row r="566" spans="3:3" x14ac:dyDescent="0.3">
      <c r="C566" s="527"/>
    </row>
    <row r="567" spans="3:3" x14ac:dyDescent="0.3">
      <c r="C567" s="527"/>
    </row>
    <row r="568" spans="3:3" x14ac:dyDescent="0.3">
      <c r="C568" s="527"/>
    </row>
    <row r="569" spans="3:3" x14ac:dyDescent="0.3">
      <c r="C569" s="527"/>
    </row>
    <row r="570" spans="3:3" x14ac:dyDescent="0.3">
      <c r="C570" s="527"/>
    </row>
    <row r="571" spans="3:3" x14ac:dyDescent="0.3">
      <c r="C571" s="527"/>
    </row>
    <row r="572" spans="3:3" x14ac:dyDescent="0.3">
      <c r="C572" s="527"/>
    </row>
    <row r="573" spans="3:3" x14ac:dyDescent="0.3">
      <c r="C573" s="527"/>
    </row>
    <row r="574" spans="3:3" x14ac:dyDescent="0.3">
      <c r="C574" s="527"/>
    </row>
    <row r="575" spans="3:3" x14ac:dyDescent="0.3">
      <c r="C575" s="527"/>
    </row>
    <row r="576" spans="3:3" x14ac:dyDescent="0.3">
      <c r="C576" s="527"/>
    </row>
    <row r="577" spans="3:3" x14ac:dyDescent="0.3">
      <c r="C577" s="527"/>
    </row>
    <row r="578" spans="3:3" x14ac:dyDescent="0.3">
      <c r="C578" s="527"/>
    </row>
    <row r="579" spans="3:3" x14ac:dyDescent="0.3">
      <c r="C579" s="527"/>
    </row>
    <row r="580" spans="3:3" x14ac:dyDescent="0.3">
      <c r="C580" s="527"/>
    </row>
    <row r="581" spans="3:3" x14ac:dyDescent="0.3">
      <c r="C581" s="527"/>
    </row>
    <row r="582" spans="3:3" x14ac:dyDescent="0.3">
      <c r="C582" s="527"/>
    </row>
    <row r="583" spans="3:3" x14ac:dyDescent="0.3">
      <c r="C583" s="527"/>
    </row>
    <row r="584" spans="3:3" x14ac:dyDescent="0.3">
      <c r="C584" s="527"/>
    </row>
    <row r="585" spans="3:3" x14ac:dyDescent="0.3">
      <c r="C585" s="527"/>
    </row>
    <row r="586" spans="3:3" x14ac:dyDescent="0.3">
      <c r="C586" s="527"/>
    </row>
    <row r="587" spans="3:3" x14ac:dyDescent="0.3">
      <c r="C587" s="527"/>
    </row>
    <row r="588" spans="3:3" x14ac:dyDescent="0.3">
      <c r="C588" s="527"/>
    </row>
    <row r="589" spans="3:3" x14ac:dyDescent="0.3">
      <c r="C589" s="527"/>
    </row>
    <row r="590" spans="3:3" x14ac:dyDescent="0.3">
      <c r="C590" s="527"/>
    </row>
    <row r="591" spans="3:3" x14ac:dyDescent="0.3">
      <c r="C591" s="527"/>
    </row>
    <row r="592" spans="3:3" x14ac:dyDescent="0.3">
      <c r="C592" s="527"/>
    </row>
    <row r="593" spans="3:3" x14ac:dyDescent="0.3">
      <c r="C593" s="527"/>
    </row>
    <row r="594" spans="3:3" x14ac:dyDescent="0.3">
      <c r="C594" s="527"/>
    </row>
    <row r="595" spans="3:3" x14ac:dyDescent="0.3">
      <c r="C595" s="527"/>
    </row>
    <row r="596" spans="3:3" x14ac:dyDescent="0.3">
      <c r="C596" s="527"/>
    </row>
    <row r="597" spans="3:3" x14ac:dyDescent="0.3">
      <c r="C597" s="527"/>
    </row>
    <row r="598" spans="3:3" x14ac:dyDescent="0.3">
      <c r="C598" s="527"/>
    </row>
    <row r="599" spans="3:3" x14ac:dyDescent="0.3">
      <c r="C599" s="527"/>
    </row>
    <row r="600" spans="3:3" x14ac:dyDescent="0.3">
      <c r="C600" s="527"/>
    </row>
    <row r="601" spans="3:3" x14ac:dyDescent="0.3">
      <c r="C601" s="527"/>
    </row>
    <row r="602" spans="3:3" x14ac:dyDescent="0.3">
      <c r="C602" s="527"/>
    </row>
    <row r="603" spans="3:3" x14ac:dyDescent="0.3">
      <c r="C603" s="527"/>
    </row>
    <row r="604" spans="3:3" x14ac:dyDescent="0.3">
      <c r="C604" s="527"/>
    </row>
    <row r="605" spans="3:3" x14ac:dyDescent="0.3">
      <c r="C605" s="527"/>
    </row>
    <row r="606" spans="3:3" x14ac:dyDescent="0.3">
      <c r="C606" s="527"/>
    </row>
    <row r="607" spans="3:3" x14ac:dyDescent="0.3">
      <c r="C607" s="527"/>
    </row>
    <row r="608" spans="3:3" x14ac:dyDescent="0.3">
      <c r="C608" s="527"/>
    </row>
    <row r="609" spans="3:3" x14ac:dyDescent="0.3">
      <c r="C609" s="527"/>
    </row>
    <row r="610" spans="3:3" x14ac:dyDescent="0.3">
      <c r="C610" s="527"/>
    </row>
    <row r="611" spans="3:3" x14ac:dyDescent="0.3">
      <c r="C611" s="527"/>
    </row>
    <row r="612" spans="3:3" x14ac:dyDescent="0.3">
      <c r="C612" s="527"/>
    </row>
    <row r="613" spans="3:3" x14ac:dyDescent="0.3">
      <c r="C613" s="527"/>
    </row>
    <row r="614" spans="3:3" x14ac:dyDescent="0.3">
      <c r="C614" s="527"/>
    </row>
    <row r="615" spans="3:3" x14ac:dyDescent="0.3">
      <c r="C615" s="527"/>
    </row>
    <row r="616" spans="3:3" x14ac:dyDescent="0.3">
      <c r="C616" s="527"/>
    </row>
    <row r="617" spans="3:3" x14ac:dyDescent="0.3">
      <c r="C617" s="527"/>
    </row>
    <row r="618" spans="3:3" x14ac:dyDescent="0.3">
      <c r="C618" s="527"/>
    </row>
    <row r="619" spans="3:3" x14ac:dyDescent="0.3">
      <c r="C619" s="527"/>
    </row>
    <row r="620" spans="3:3" x14ac:dyDescent="0.3">
      <c r="C620" s="527"/>
    </row>
    <row r="621" spans="3:3" x14ac:dyDescent="0.3">
      <c r="C621" s="527"/>
    </row>
    <row r="622" spans="3:3" x14ac:dyDescent="0.3">
      <c r="C622" s="527"/>
    </row>
    <row r="623" spans="3:3" x14ac:dyDescent="0.3">
      <c r="C623" s="527"/>
    </row>
    <row r="624" spans="3:3" x14ac:dyDescent="0.3">
      <c r="C624" s="527"/>
    </row>
    <row r="625" spans="3:3" x14ac:dyDescent="0.3">
      <c r="C625" s="527"/>
    </row>
    <row r="626" spans="3:3" x14ac:dyDescent="0.3">
      <c r="C626" s="527"/>
    </row>
    <row r="627" spans="3:3" x14ac:dyDescent="0.3">
      <c r="C627" s="527"/>
    </row>
    <row r="628" spans="3:3" x14ac:dyDescent="0.3">
      <c r="C628" s="527"/>
    </row>
    <row r="629" spans="3:3" x14ac:dyDescent="0.3">
      <c r="C629" s="527"/>
    </row>
    <row r="630" spans="3:3" x14ac:dyDescent="0.3">
      <c r="C630" s="527"/>
    </row>
    <row r="631" spans="3:3" x14ac:dyDescent="0.3">
      <c r="C631" s="527"/>
    </row>
    <row r="632" spans="3:3" x14ac:dyDescent="0.3">
      <c r="C632" s="527"/>
    </row>
    <row r="633" spans="3:3" x14ac:dyDescent="0.3">
      <c r="C633" s="527"/>
    </row>
    <row r="634" spans="3:3" x14ac:dyDescent="0.3">
      <c r="C634" s="527"/>
    </row>
    <row r="635" spans="3:3" x14ac:dyDescent="0.3">
      <c r="C635" s="527"/>
    </row>
    <row r="636" spans="3:3" x14ac:dyDescent="0.3">
      <c r="C636" s="527"/>
    </row>
    <row r="637" spans="3:3" x14ac:dyDescent="0.3">
      <c r="C637" s="527"/>
    </row>
    <row r="638" spans="3:3" x14ac:dyDescent="0.3">
      <c r="C638" s="527"/>
    </row>
    <row r="639" spans="3:3" x14ac:dyDescent="0.3">
      <c r="C639" s="527"/>
    </row>
    <row r="640" spans="3:3" x14ac:dyDescent="0.3">
      <c r="C640" s="527"/>
    </row>
    <row r="641" spans="3:3" x14ac:dyDescent="0.3">
      <c r="C641" s="527"/>
    </row>
    <row r="642" spans="3:3" x14ac:dyDescent="0.3">
      <c r="C642" s="527"/>
    </row>
    <row r="643" spans="3:3" x14ac:dyDescent="0.3">
      <c r="C643" s="527"/>
    </row>
    <row r="644" spans="3:3" x14ac:dyDescent="0.3">
      <c r="C644" s="527"/>
    </row>
    <row r="645" spans="3:3" x14ac:dyDescent="0.3">
      <c r="C645" s="527"/>
    </row>
    <row r="646" spans="3:3" x14ac:dyDescent="0.3">
      <c r="C646" s="527"/>
    </row>
    <row r="647" spans="3:3" x14ac:dyDescent="0.3">
      <c r="C647" s="527"/>
    </row>
    <row r="648" spans="3:3" x14ac:dyDescent="0.3">
      <c r="C648" s="527"/>
    </row>
    <row r="649" spans="3:3" x14ac:dyDescent="0.3">
      <c r="C649" s="527"/>
    </row>
    <row r="650" spans="3:3" x14ac:dyDescent="0.3">
      <c r="C650" s="527"/>
    </row>
    <row r="651" spans="3:3" x14ac:dyDescent="0.3">
      <c r="C651" s="527"/>
    </row>
    <row r="652" spans="3:3" x14ac:dyDescent="0.3">
      <c r="C652" s="527"/>
    </row>
    <row r="653" spans="3:3" x14ac:dyDescent="0.3">
      <c r="C653" s="527"/>
    </row>
    <row r="654" spans="3:3" x14ac:dyDescent="0.3">
      <c r="C654" s="527"/>
    </row>
    <row r="655" spans="3:3" x14ac:dyDescent="0.3">
      <c r="C655" s="527"/>
    </row>
    <row r="656" spans="3:3" x14ac:dyDescent="0.3">
      <c r="C656" s="527"/>
    </row>
    <row r="657" spans="3:3" x14ac:dyDescent="0.3">
      <c r="C657" s="527"/>
    </row>
    <row r="658" spans="3:3" x14ac:dyDescent="0.3">
      <c r="C658" s="527"/>
    </row>
    <row r="659" spans="3:3" x14ac:dyDescent="0.3">
      <c r="C659" s="527"/>
    </row>
    <row r="660" spans="3:3" x14ac:dyDescent="0.3">
      <c r="C660" s="527"/>
    </row>
    <row r="661" spans="3:3" x14ac:dyDescent="0.3">
      <c r="C661" s="527"/>
    </row>
    <row r="662" spans="3:3" x14ac:dyDescent="0.3">
      <c r="C662" s="527"/>
    </row>
    <row r="663" spans="3:3" x14ac:dyDescent="0.3">
      <c r="C663" s="527"/>
    </row>
    <row r="664" spans="3:3" x14ac:dyDescent="0.3">
      <c r="C664" s="527"/>
    </row>
    <row r="665" spans="3:3" x14ac:dyDescent="0.3">
      <c r="C665" s="527"/>
    </row>
    <row r="666" spans="3:3" x14ac:dyDescent="0.3">
      <c r="C666" s="527"/>
    </row>
    <row r="667" spans="3:3" x14ac:dyDescent="0.3">
      <c r="C667" s="527"/>
    </row>
    <row r="668" spans="3:3" x14ac:dyDescent="0.3">
      <c r="C668" s="527"/>
    </row>
    <row r="669" spans="3:3" x14ac:dyDescent="0.3">
      <c r="C669" s="527"/>
    </row>
    <row r="670" spans="3:3" x14ac:dyDescent="0.3">
      <c r="C670" s="527"/>
    </row>
    <row r="671" spans="3:3" x14ac:dyDescent="0.3">
      <c r="C671" s="527"/>
    </row>
    <row r="672" spans="3:3" x14ac:dyDescent="0.3">
      <c r="C672" s="527"/>
    </row>
    <row r="673" spans="3:3" x14ac:dyDescent="0.3">
      <c r="C673" s="527"/>
    </row>
    <row r="674" spans="3:3" x14ac:dyDescent="0.3">
      <c r="C674" s="527"/>
    </row>
    <row r="675" spans="3:3" x14ac:dyDescent="0.3">
      <c r="C675" s="527"/>
    </row>
    <row r="676" spans="3:3" x14ac:dyDescent="0.3">
      <c r="C676" s="527"/>
    </row>
    <row r="677" spans="3:3" x14ac:dyDescent="0.3">
      <c r="C677" s="527"/>
    </row>
    <row r="678" spans="3:3" x14ac:dyDescent="0.3">
      <c r="C678" s="527"/>
    </row>
    <row r="679" spans="3:3" x14ac:dyDescent="0.3">
      <c r="C679" s="527"/>
    </row>
    <row r="680" spans="3:3" x14ac:dyDescent="0.3">
      <c r="C680" s="527"/>
    </row>
    <row r="681" spans="3:3" x14ac:dyDescent="0.3">
      <c r="C681" s="527"/>
    </row>
    <row r="682" spans="3:3" x14ac:dyDescent="0.3">
      <c r="C682" s="527"/>
    </row>
    <row r="683" spans="3:3" x14ac:dyDescent="0.3">
      <c r="C683" s="527"/>
    </row>
    <row r="684" spans="3:3" x14ac:dyDescent="0.3">
      <c r="C684" s="527"/>
    </row>
    <row r="685" spans="3:3" x14ac:dyDescent="0.3">
      <c r="C685" s="527"/>
    </row>
    <row r="686" spans="3:3" x14ac:dyDescent="0.3">
      <c r="C686" s="527"/>
    </row>
    <row r="687" spans="3:3" x14ac:dyDescent="0.3">
      <c r="C687" s="527"/>
    </row>
    <row r="688" spans="3:3" x14ac:dyDescent="0.3">
      <c r="C688" s="527"/>
    </row>
    <row r="689" spans="3:3" x14ac:dyDescent="0.3">
      <c r="C689" s="527"/>
    </row>
    <row r="690" spans="3:3" x14ac:dyDescent="0.3">
      <c r="C690" s="527"/>
    </row>
    <row r="691" spans="3:3" x14ac:dyDescent="0.3">
      <c r="C691" s="527"/>
    </row>
    <row r="692" spans="3:3" x14ac:dyDescent="0.3">
      <c r="C692" s="527"/>
    </row>
    <row r="693" spans="3:3" x14ac:dyDescent="0.3">
      <c r="C693" s="527"/>
    </row>
    <row r="694" spans="3:3" x14ac:dyDescent="0.3">
      <c r="C694" s="527"/>
    </row>
    <row r="695" spans="3:3" x14ac:dyDescent="0.3">
      <c r="C695" s="527"/>
    </row>
    <row r="696" spans="3:3" x14ac:dyDescent="0.3">
      <c r="C696" s="527"/>
    </row>
    <row r="697" spans="3:3" x14ac:dyDescent="0.3">
      <c r="C697" s="527"/>
    </row>
    <row r="698" spans="3:3" x14ac:dyDescent="0.3">
      <c r="C698" s="527"/>
    </row>
    <row r="699" spans="3:3" x14ac:dyDescent="0.3">
      <c r="C699" s="527"/>
    </row>
    <row r="700" spans="3:3" x14ac:dyDescent="0.3">
      <c r="C700" s="527"/>
    </row>
    <row r="701" spans="3:3" x14ac:dyDescent="0.3">
      <c r="C701" s="527"/>
    </row>
    <row r="702" spans="3:3" x14ac:dyDescent="0.3">
      <c r="C702" s="527"/>
    </row>
    <row r="703" spans="3:3" x14ac:dyDescent="0.3">
      <c r="C703" s="527"/>
    </row>
    <row r="704" spans="3:3" x14ac:dyDescent="0.3">
      <c r="C704" s="527"/>
    </row>
    <row r="705" spans="3:3" x14ac:dyDescent="0.3">
      <c r="C705" s="527"/>
    </row>
    <row r="706" spans="3:3" x14ac:dyDescent="0.3">
      <c r="C706" s="527"/>
    </row>
    <row r="707" spans="3:3" x14ac:dyDescent="0.3">
      <c r="C707" s="527"/>
    </row>
    <row r="708" spans="3:3" x14ac:dyDescent="0.3">
      <c r="C708" s="527"/>
    </row>
    <row r="709" spans="3:3" x14ac:dyDescent="0.3">
      <c r="C709" s="527"/>
    </row>
    <row r="710" spans="3:3" x14ac:dyDescent="0.3">
      <c r="C710" s="527"/>
    </row>
    <row r="711" spans="3:3" x14ac:dyDescent="0.3">
      <c r="C711" s="527"/>
    </row>
    <row r="712" spans="3:3" x14ac:dyDescent="0.3">
      <c r="C712" s="527"/>
    </row>
    <row r="713" spans="3:3" x14ac:dyDescent="0.3">
      <c r="C713" s="527"/>
    </row>
    <row r="714" spans="3:3" x14ac:dyDescent="0.3">
      <c r="C714" s="527"/>
    </row>
    <row r="715" spans="3:3" x14ac:dyDescent="0.3">
      <c r="C715" s="527"/>
    </row>
    <row r="716" spans="3:3" x14ac:dyDescent="0.3">
      <c r="C716" s="527"/>
    </row>
    <row r="717" spans="3:3" x14ac:dyDescent="0.3">
      <c r="C717" s="527"/>
    </row>
    <row r="718" spans="3:3" x14ac:dyDescent="0.3">
      <c r="C718" s="527"/>
    </row>
    <row r="719" spans="3:3" x14ac:dyDescent="0.3">
      <c r="C719" s="527"/>
    </row>
    <row r="720" spans="3:3" x14ac:dyDescent="0.3">
      <c r="C720" s="527"/>
    </row>
    <row r="721" spans="3:3" x14ac:dyDescent="0.3">
      <c r="C721" s="527"/>
    </row>
    <row r="722" spans="3:3" x14ac:dyDescent="0.3">
      <c r="C722" s="527"/>
    </row>
    <row r="723" spans="3:3" x14ac:dyDescent="0.3">
      <c r="C723" s="527"/>
    </row>
    <row r="724" spans="3:3" x14ac:dyDescent="0.3">
      <c r="C724" s="527"/>
    </row>
    <row r="725" spans="3:3" x14ac:dyDescent="0.3">
      <c r="C725" s="527"/>
    </row>
    <row r="726" spans="3:3" x14ac:dyDescent="0.3">
      <c r="C726" s="527"/>
    </row>
    <row r="727" spans="3:3" x14ac:dyDescent="0.3">
      <c r="C727" s="527"/>
    </row>
    <row r="728" spans="3:3" x14ac:dyDescent="0.3">
      <c r="C728" s="527"/>
    </row>
    <row r="729" spans="3:3" x14ac:dyDescent="0.3">
      <c r="C729" s="527"/>
    </row>
    <row r="730" spans="3:3" x14ac:dyDescent="0.3">
      <c r="C730" s="527"/>
    </row>
    <row r="731" spans="3:3" x14ac:dyDescent="0.3">
      <c r="C731" s="527"/>
    </row>
    <row r="732" spans="3:3" x14ac:dyDescent="0.3">
      <c r="C732" s="527"/>
    </row>
    <row r="733" spans="3:3" x14ac:dyDescent="0.3">
      <c r="C733" s="527"/>
    </row>
    <row r="734" spans="3:3" x14ac:dyDescent="0.3">
      <c r="C734" s="527"/>
    </row>
    <row r="735" spans="3:3" x14ac:dyDescent="0.3">
      <c r="C735" s="527"/>
    </row>
    <row r="736" spans="3:3" x14ac:dyDescent="0.3">
      <c r="C736" s="527"/>
    </row>
    <row r="737" spans="3:3" x14ac:dyDescent="0.3">
      <c r="C737" s="527"/>
    </row>
    <row r="738" spans="3:3" x14ac:dyDescent="0.3">
      <c r="C738" s="527"/>
    </row>
    <row r="739" spans="3:3" x14ac:dyDescent="0.3">
      <c r="C739" s="527"/>
    </row>
    <row r="740" spans="3:3" x14ac:dyDescent="0.3">
      <c r="C740" s="527"/>
    </row>
    <row r="741" spans="3:3" x14ac:dyDescent="0.3">
      <c r="C741" s="527"/>
    </row>
    <row r="742" spans="3:3" x14ac:dyDescent="0.3">
      <c r="C742" s="527"/>
    </row>
    <row r="743" spans="3:3" x14ac:dyDescent="0.3">
      <c r="C743" s="527"/>
    </row>
    <row r="744" spans="3:3" x14ac:dyDescent="0.3">
      <c r="C744" s="527"/>
    </row>
    <row r="745" spans="3:3" x14ac:dyDescent="0.3">
      <c r="C745" s="527"/>
    </row>
    <row r="746" spans="3:3" x14ac:dyDescent="0.3">
      <c r="C746" s="527"/>
    </row>
    <row r="747" spans="3:3" x14ac:dyDescent="0.3">
      <c r="C747" s="527"/>
    </row>
    <row r="748" spans="3:3" x14ac:dyDescent="0.3">
      <c r="C748" s="527"/>
    </row>
    <row r="749" spans="3:3" x14ac:dyDescent="0.3">
      <c r="C749" s="527"/>
    </row>
    <row r="750" spans="3:3" x14ac:dyDescent="0.3">
      <c r="C750" s="527"/>
    </row>
    <row r="751" spans="3:3" x14ac:dyDescent="0.3">
      <c r="C751" s="527"/>
    </row>
    <row r="752" spans="3:3" x14ac:dyDescent="0.3">
      <c r="C752" s="527"/>
    </row>
    <row r="753" spans="3:3" x14ac:dyDescent="0.3">
      <c r="C753" s="527"/>
    </row>
    <row r="754" spans="3:3" x14ac:dyDescent="0.3">
      <c r="C754" s="527"/>
    </row>
    <row r="755" spans="3:3" x14ac:dyDescent="0.3">
      <c r="C755" s="527"/>
    </row>
    <row r="756" spans="3:3" x14ac:dyDescent="0.3">
      <c r="C756" s="527"/>
    </row>
    <row r="757" spans="3:3" x14ac:dyDescent="0.3">
      <c r="C757" s="527"/>
    </row>
    <row r="758" spans="3:3" x14ac:dyDescent="0.3">
      <c r="C758" s="527"/>
    </row>
    <row r="759" spans="3:3" x14ac:dyDescent="0.3">
      <c r="C759" s="527"/>
    </row>
    <row r="760" spans="3:3" x14ac:dyDescent="0.3">
      <c r="C760" s="527"/>
    </row>
    <row r="761" spans="3:3" x14ac:dyDescent="0.3">
      <c r="C761" s="527"/>
    </row>
    <row r="762" spans="3:3" x14ac:dyDescent="0.3">
      <c r="C762" s="527"/>
    </row>
    <row r="763" spans="3:3" x14ac:dyDescent="0.3">
      <c r="C763" s="527"/>
    </row>
    <row r="764" spans="3:3" x14ac:dyDescent="0.3">
      <c r="C764" s="527"/>
    </row>
    <row r="765" spans="3:3" x14ac:dyDescent="0.3">
      <c r="C765" s="527"/>
    </row>
    <row r="766" spans="3:3" x14ac:dyDescent="0.3">
      <c r="C766" s="527"/>
    </row>
    <row r="767" spans="3:3" x14ac:dyDescent="0.3">
      <c r="C767" s="527"/>
    </row>
    <row r="768" spans="3:3" x14ac:dyDescent="0.3">
      <c r="C768" s="527"/>
    </row>
    <row r="769" spans="3:3" x14ac:dyDescent="0.3">
      <c r="C769" s="527"/>
    </row>
    <row r="770" spans="3:3" x14ac:dyDescent="0.3">
      <c r="C770" s="527"/>
    </row>
    <row r="771" spans="3:3" x14ac:dyDescent="0.3">
      <c r="C771" s="527"/>
    </row>
    <row r="772" spans="3:3" x14ac:dyDescent="0.3">
      <c r="C772" s="527"/>
    </row>
    <row r="773" spans="3:3" x14ac:dyDescent="0.3">
      <c r="C773" s="527"/>
    </row>
    <row r="774" spans="3:3" x14ac:dyDescent="0.3">
      <c r="C774" s="527"/>
    </row>
    <row r="775" spans="3:3" x14ac:dyDescent="0.3">
      <c r="C775" s="527"/>
    </row>
    <row r="776" spans="3:3" x14ac:dyDescent="0.3">
      <c r="C776" s="527"/>
    </row>
    <row r="777" spans="3:3" x14ac:dyDescent="0.3">
      <c r="C777" s="527"/>
    </row>
    <row r="778" spans="3:3" x14ac:dyDescent="0.3">
      <c r="C778" s="527"/>
    </row>
    <row r="779" spans="3:3" x14ac:dyDescent="0.3">
      <c r="C779" s="527"/>
    </row>
    <row r="780" spans="3:3" x14ac:dyDescent="0.3">
      <c r="C780" s="527"/>
    </row>
    <row r="781" spans="3:3" x14ac:dyDescent="0.3">
      <c r="C781" s="527"/>
    </row>
    <row r="782" spans="3:3" x14ac:dyDescent="0.3">
      <c r="C782" s="527"/>
    </row>
    <row r="783" spans="3:3" x14ac:dyDescent="0.3">
      <c r="C783" s="527"/>
    </row>
    <row r="784" spans="3:3" x14ac:dyDescent="0.3">
      <c r="C784" s="527"/>
    </row>
    <row r="785" spans="3:3" x14ac:dyDescent="0.3">
      <c r="C785" s="527"/>
    </row>
    <row r="786" spans="3:3" x14ac:dyDescent="0.3">
      <c r="C786" s="527"/>
    </row>
    <row r="787" spans="3:3" x14ac:dyDescent="0.3">
      <c r="C787" s="527"/>
    </row>
    <row r="788" spans="3:3" x14ac:dyDescent="0.3">
      <c r="C788" s="527"/>
    </row>
    <row r="789" spans="3:3" x14ac:dyDescent="0.3">
      <c r="C789" s="527"/>
    </row>
    <row r="790" spans="3:3" x14ac:dyDescent="0.3">
      <c r="C790" s="527"/>
    </row>
    <row r="791" spans="3:3" x14ac:dyDescent="0.3">
      <c r="C791" s="527"/>
    </row>
    <row r="792" spans="3:3" x14ac:dyDescent="0.3">
      <c r="C792" s="527"/>
    </row>
    <row r="793" spans="3:3" x14ac:dyDescent="0.3">
      <c r="C793" s="527"/>
    </row>
    <row r="794" spans="3:3" x14ac:dyDescent="0.3">
      <c r="C794" s="527"/>
    </row>
    <row r="795" spans="3:3" x14ac:dyDescent="0.3">
      <c r="C795" s="527"/>
    </row>
    <row r="796" spans="3:3" x14ac:dyDescent="0.3">
      <c r="C796" s="527"/>
    </row>
    <row r="797" spans="3:3" x14ac:dyDescent="0.3">
      <c r="C797" s="527"/>
    </row>
    <row r="798" spans="3:3" x14ac:dyDescent="0.3">
      <c r="C798" s="527"/>
    </row>
    <row r="799" spans="3:3" x14ac:dyDescent="0.3">
      <c r="C799" s="527"/>
    </row>
    <row r="800" spans="3:3" x14ac:dyDescent="0.3">
      <c r="C800" s="527"/>
    </row>
    <row r="801" spans="3:3" x14ac:dyDescent="0.3">
      <c r="C801" s="527"/>
    </row>
    <row r="802" spans="3:3" x14ac:dyDescent="0.3">
      <c r="C802" s="527"/>
    </row>
    <row r="803" spans="3:3" x14ac:dyDescent="0.3">
      <c r="C803" s="527"/>
    </row>
    <row r="804" spans="3:3" x14ac:dyDescent="0.3">
      <c r="C804" s="527"/>
    </row>
    <row r="805" spans="3:3" x14ac:dyDescent="0.3">
      <c r="C805" s="527"/>
    </row>
    <row r="806" spans="3:3" x14ac:dyDescent="0.3">
      <c r="C806" s="527"/>
    </row>
    <row r="807" spans="3:3" x14ac:dyDescent="0.3">
      <c r="C807" s="527"/>
    </row>
    <row r="808" spans="3:3" x14ac:dyDescent="0.3">
      <c r="C808" s="527"/>
    </row>
    <row r="809" spans="3:3" x14ac:dyDescent="0.3">
      <c r="C809" s="527"/>
    </row>
    <row r="810" spans="3:3" x14ac:dyDescent="0.3">
      <c r="C810" s="527"/>
    </row>
    <row r="811" spans="3:3" x14ac:dyDescent="0.3">
      <c r="C811" s="527"/>
    </row>
    <row r="812" spans="3:3" x14ac:dyDescent="0.3">
      <c r="C812" s="527"/>
    </row>
    <row r="813" spans="3:3" x14ac:dyDescent="0.3">
      <c r="C813" s="527"/>
    </row>
    <row r="814" spans="3:3" x14ac:dyDescent="0.3">
      <c r="C814" s="527"/>
    </row>
    <row r="815" spans="3:3" x14ac:dyDescent="0.3">
      <c r="C815" s="527"/>
    </row>
    <row r="816" spans="3:3" x14ac:dyDescent="0.3">
      <c r="C816" s="527"/>
    </row>
    <row r="817" spans="3:3" x14ac:dyDescent="0.3">
      <c r="C817" s="527"/>
    </row>
    <row r="818" spans="3:3" x14ac:dyDescent="0.3">
      <c r="C818" s="527"/>
    </row>
    <row r="819" spans="3:3" x14ac:dyDescent="0.3">
      <c r="C819" s="527"/>
    </row>
    <row r="820" spans="3:3" x14ac:dyDescent="0.3">
      <c r="C820" s="527"/>
    </row>
    <row r="821" spans="3:3" x14ac:dyDescent="0.3">
      <c r="C821" s="527"/>
    </row>
    <row r="822" spans="3:3" x14ac:dyDescent="0.3">
      <c r="C822" s="527"/>
    </row>
    <row r="823" spans="3:3" x14ac:dyDescent="0.3">
      <c r="C823" s="527"/>
    </row>
    <row r="824" spans="3:3" x14ac:dyDescent="0.3">
      <c r="C824" s="527"/>
    </row>
    <row r="825" spans="3:3" x14ac:dyDescent="0.3">
      <c r="C825" s="527"/>
    </row>
    <row r="826" spans="3:3" x14ac:dyDescent="0.3">
      <c r="C826" s="527"/>
    </row>
    <row r="827" spans="3:3" x14ac:dyDescent="0.3">
      <c r="C827" s="527"/>
    </row>
    <row r="828" spans="3:3" x14ac:dyDescent="0.3">
      <c r="C828" s="527"/>
    </row>
    <row r="829" spans="3:3" x14ac:dyDescent="0.3">
      <c r="C829" s="527"/>
    </row>
    <row r="830" spans="3:3" x14ac:dyDescent="0.3">
      <c r="C830" s="527"/>
    </row>
    <row r="831" spans="3:3" x14ac:dyDescent="0.3">
      <c r="C831" s="527"/>
    </row>
    <row r="832" spans="3:3" x14ac:dyDescent="0.3">
      <c r="C832" s="527"/>
    </row>
    <row r="833" spans="3:3" x14ac:dyDescent="0.3">
      <c r="C833" s="527"/>
    </row>
    <row r="834" spans="3:3" x14ac:dyDescent="0.3">
      <c r="C834" s="527"/>
    </row>
    <row r="835" spans="3:3" x14ac:dyDescent="0.3">
      <c r="C835" s="527"/>
    </row>
    <row r="836" spans="3:3" x14ac:dyDescent="0.3">
      <c r="C836" s="527"/>
    </row>
    <row r="837" spans="3:3" x14ac:dyDescent="0.3">
      <c r="C837" s="527"/>
    </row>
    <row r="838" spans="3:3" x14ac:dyDescent="0.3">
      <c r="C838" s="527"/>
    </row>
    <row r="839" spans="3:3" x14ac:dyDescent="0.3">
      <c r="C839" s="527"/>
    </row>
    <row r="840" spans="3:3" x14ac:dyDescent="0.3">
      <c r="C840" s="527"/>
    </row>
    <row r="841" spans="3:3" x14ac:dyDescent="0.3">
      <c r="C841" s="527"/>
    </row>
    <row r="842" spans="3:3" x14ac:dyDescent="0.3">
      <c r="C842" s="527"/>
    </row>
    <row r="843" spans="3:3" x14ac:dyDescent="0.3">
      <c r="C843" s="527"/>
    </row>
    <row r="844" spans="3:3" x14ac:dyDescent="0.3">
      <c r="C844" s="527"/>
    </row>
    <row r="845" spans="3:3" x14ac:dyDescent="0.3">
      <c r="C845" s="527"/>
    </row>
    <row r="846" spans="3:3" x14ac:dyDescent="0.3">
      <c r="C846" s="527"/>
    </row>
    <row r="847" spans="3:3" x14ac:dyDescent="0.3">
      <c r="C847" s="527"/>
    </row>
    <row r="848" spans="3:3" x14ac:dyDescent="0.3">
      <c r="C848" s="527"/>
    </row>
    <row r="849" spans="3:3" x14ac:dyDescent="0.3">
      <c r="C849" s="527"/>
    </row>
    <row r="850" spans="3:3" x14ac:dyDescent="0.3">
      <c r="C850" s="527"/>
    </row>
    <row r="851" spans="3:3" x14ac:dyDescent="0.3">
      <c r="C851" s="527"/>
    </row>
    <row r="852" spans="3:3" x14ac:dyDescent="0.3">
      <c r="C852" s="527"/>
    </row>
    <row r="853" spans="3:3" x14ac:dyDescent="0.3">
      <c r="C853" s="527"/>
    </row>
    <row r="854" spans="3:3" x14ac:dyDescent="0.3">
      <c r="C854" s="527"/>
    </row>
    <row r="855" spans="3:3" x14ac:dyDescent="0.3">
      <c r="C855" s="527"/>
    </row>
    <row r="856" spans="3:3" x14ac:dyDescent="0.3">
      <c r="C856" s="527"/>
    </row>
    <row r="857" spans="3:3" x14ac:dyDescent="0.3">
      <c r="C857" s="527"/>
    </row>
    <row r="858" spans="3:3" x14ac:dyDescent="0.3">
      <c r="C858" s="527"/>
    </row>
    <row r="859" spans="3:3" x14ac:dyDescent="0.3">
      <c r="C859" s="527"/>
    </row>
    <row r="860" spans="3:3" x14ac:dyDescent="0.3">
      <c r="C860" s="527"/>
    </row>
    <row r="861" spans="3:3" x14ac:dyDescent="0.3">
      <c r="C861" s="527"/>
    </row>
    <row r="862" spans="3:3" x14ac:dyDescent="0.3">
      <c r="C862" s="527"/>
    </row>
    <row r="863" spans="3:3" x14ac:dyDescent="0.3">
      <c r="C863" s="527"/>
    </row>
    <row r="864" spans="3:3" x14ac:dyDescent="0.3">
      <c r="C864" s="527"/>
    </row>
    <row r="865" spans="3:3" x14ac:dyDescent="0.3">
      <c r="C865" s="527"/>
    </row>
    <row r="866" spans="3:3" x14ac:dyDescent="0.3">
      <c r="C866" s="527"/>
    </row>
    <row r="867" spans="3:3" x14ac:dyDescent="0.3">
      <c r="C867" s="527"/>
    </row>
    <row r="868" spans="3:3" x14ac:dyDescent="0.3">
      <c r="C868" s="527"/>
    </row>
    <row r="869" spans="3:3" x14ac:dyDescent="0.3">
      <c r="C869" s="527"/>
    </row>
    <row r="870" spans="3:3" x14ac:dyDescent="0.3">
      <c r="C870" s="527"/>
    </row>
    <row r="871" spans="3:3" x14ac:dyDescent="0.3">
      <c r="C871" s="527"/>
    </row>
    <row r="872" spans="3:3" x14ac:dyDescent="0.3">
      <c r="C872" s="527"/>
    </row>
    <row r="873" spans="3:3" x14ac:dyDescent="0.3">
      <c r="C873" s="527"/>
    </row>
    <row r="874" spans="3:3" x14ac:dyDescent="0.3">
      <c r="C874" s="527"/>
    </row>
    <row r="875" spans="3:3" x14ac:dyDescent="0.3">
      <c r="C875" s="527"/>
    </row>
    <row r="876" spans="3:3" x14ac:dyDescent="0.3">
      <c r="C876" s="527"/>
    </row>
    <row r="877" spans="3:3" x14ac:dyDescent="0.3">
      <c r="C877" s="527"/>
    </row>
    <row r="878" spans="3:3" x14ac:dyDescent="0.3">
      <c r="C878" s="527"/>
    </row>
    <row r="879" spans="3:3" x14ac:dyDescent="0.3">
      <c r="C879" s="527"/>
    </row>
    <row r="880" spans="3:3" x14ac:dyDescent="0.3">
      <c r="C880" s="527"/>
    </row>
    <row r="881" spans="3:3" x14ac:dyDescent="0.3">
      <c r="C881" s="527"/>
    </row>
    <row r="882" spans="3:3" x14ac:dyDescent="0.3">
      <c r="C882" s="527"/>
    </row>
    <row r="883" spans="3:3" x14ac:dyDescent="0.3">
      <c r="C883" s="527"/>
    </row>
    <row r="884" spans="3:3" x14ac:dyDescent="0.3">
      <c r="C884" s="527"/>
    </row>
    <row r="885" spans="3:3" x14ac:dyDescent="0.3">
      <c r="C885" s="527"/>
    </row>
    <row r="886" spans="3:3" x14ac:dyDescent="0.3">
      <c r="C886" s="527"/>
    </row>
    <row r="887" spans="3:3" x14ac:dyDescent="0.3">
      <c r="C887" s="527"/>
    </row>
    <row r="888" spans="3:3" x14ac:dyDescent="0.3">
      <c r="C888" s="527"/>
    </row>
    <row r="889" spans="3:3" x14ac:dyDescent="0.3">
      <c r="C889" s="527"/>
    </row>
    <row r="890" spans="3:3" x14ac:dyDescent="0.3">
      <c r="C890" s="527"/>
    </row>
    <row r="891" spans="3:3" x14ac:dyDescent="0.3">
      <c r="C891" s="527"/>
    </row>
    <row r="892" spans="3:3" x14ac:dyDescent="0.3">
      <c r="C892" s="527"/>
    </row>
    <row r="893" spans="3:3" x14ac:dyDescent="0.3">
      <c r="C893" s="527"/>
    </row>
    <row r="894" spans="3:3" x14ac:dyDescent="0.3">
      <c r="C894" s="527"/>
    </row>
    <row r="895" spans="3:3" x14ac:dyDescent="0.3">
      <c r="C895" s="527"/>
    </row>
    <row r="896" spans="3:3" x14ac:dyDescent="0.3">
      <c r="C896" s="527"/>
    </row>
    <row r="897" spans="3:3" x14ac:dyDescent="0.3">
      <c r="C897" s="527"/>
    </row>
    <row r="898" spans="3:3" x14ac:dyDescent="0.3">
      <c r="C898" s="527"/>
    </row>
    <row r="899" spans="3:3" x14ac:dyDescent="0.3">
      <c r="C899" s="527"/>
    </row>
    <row r="900" spans="3:3" x14ac:dyDescent="0.3">
      <c r="C900" s="527"/>
    </row>
    <row r="901" spans="3:3" x14ac:dyDescent="0.3">
      <c r="C901" s="527"/>
    </row>
    <row r="902" spans="3:3" x14ac:dyDescent="0.3">
      <c r="C902" s="527"/>
    </row>
    <row r="903" spans="3:3" x14ac:dyDescent="0.3">
      <c r="C903" s="527"/>
    </row>
    <row r="904" spans="3:3" x14ac:dyDescent="0.3">
      <c r="C904" s="527"/>
    </row>
    <row r="905" spans="3:3" x14ac:dyDescent="0.3">
      <c r="C905" s="527"/>
    </row>
    <row r="906" spans="3:3" x14ac:dyDescent="0.3">
      <c r="C906" s="527"/>
    </row>
    <row r="907" spans="3:3" x14ac:dyDescent="0.3">
      <c r="C907" s="527"/>
    </row>
    <row r="908" spans="3:3" x14ac:dyDescent="0.3">
      <c r="C908" s="527"/>
    </row>
    <row r="909" spans="3:3" x14ac:dyDescent="0.3">
      <c r="C909" s="527"/>
    </row>
    <row r="910" spans="3:3" x14ac:dyDescent="0.3">
      <c r="C910" s="527"/>
    </row>
    <row r="911" spans="3:3" x14ac:dyDescent="0.3">
      <c r="C911" s="527"/>
    </row>
    <row r="912" spans="3:3" x14ac:dyDescent="0.3">
      <c r="C912" s="527"/>
    </row>
    <row r="913" spans="3:3" x14ac:dyDescent="0.3">
      <c r="C913" s="527"/>
    </row>
    <row r="914" spans="3:3" x14ac:dyDescent="0.3">
      <c r="C914" s="527"/>
    </row>
    <row r="915" spans="3:3" x14ac:dyDescent="0.3">
      <c r="C915" s="527"/>
    </row>
    <row r="916" spans="3:3" x14ac:dyDescent="0.3">
      <c r="C916" s="527"/>
    </row>
    <row r="917" spans="3:3" x14ac:dyDescent="0.3">
      <c r="C917" s="527"/>
    </row>
    <row r="918" spans="3:3" x14ac:dyDescent="0.3">
      <c r="C918" s="527"/>
    </row>
    <row r="919" spans="3:3" x14ac:dyDescent="0.3">
      <c r="C919" s="527"/>
    </row>
    <row r="920" spans="3:3" x14ac:dyDescent="0.3">
      <c r="C920" s="527"/>
    </row>
    <row r="921" spans="3:3" x14ac:dyDescent="0.3">
      <c r="C921" s="527"/>
    </row>
    <row r="922" spans="3:3" x14ac:dyDescent="0.3">
      <c r="C922" s="527"/>
    </row>
    <row r="923" spans="3:3" x14ac:dyDescent="0.3">
      <c r="C923" s="527"/>
    </row>
    <row r="924" spans="3:3" x14ac:dyDescent="0.3">
      <c r="C924" s="527"/>
    </row>
    <row r="925" spans="3:3" x14ac:dyDescent="0.3">
      <c r="C925" s="527"/>
    </row>
    <row r="926" spans="3:3" x14ac:dyDescent="0.3">
      <c r="C926" s="527"/>
    </row>
    <row r="927" spans="3:3" x14ac:dyDescent="0.3">
      <c r="C927" s="527"/>
    </row>
    <row r="928" spans="3:3" x14ac:dyDescent="0.3">
      <c r="C928" s="527"/>
    </row>
    <row r="929" spans="3:3" x14ac:dyDescent="0.3">
      <c r="C929" s="527"/>
    </row>
    <row r="930" spans="3:3" x14ac:dyDescent="0.3">
      <c r="C930" s="527"/>
    </row>
    <row r="931" spans="3:3" x14ac:dyDescent="0.3">
      <c r="C931" s="527"/>
    </row>
    <row r="932" spans="3:3" x14ac:dyDescent="0.3">
      <c r="C932" s="527"/>
    </row>
    <row r="933" spans="3:3" x14ac:dyDescent="0.3">
      <c r="C933" s="527"/>
    </row>
    <row r="934" spans="3:3" x14ac:dyDescent="0.3">
      <c r="C934" s="527"/>
    </row>
    <row r="935" spans="3:3" x14ac:dyDescent="0.3">
      <c r="C935" s="527"/>
    </row>
    <row r="936" spans="3:3" x14ac:dyDescent="0.3">
      <c r="C936" s="527"/>
    </row>
    <row r="937" spans="3:3" x14ac:dyDescent="0.3">
      <c r="C937" s="527"/>
    </row>
    <row r="938" spans="3:3" x14ac:dyDescent="0.3">
      <c r="C938" s="527"/>
    </row>
    <row r="939" spans="3:3" x14ac:dyDescent="0.3">
      <c r="C939" s="527"/>
    </row>
    <row r="940" spans="3:3" x14ac:dyDescent="0.3">
      <c r="C940" s="527"/>
    </row>
    <row r="941" spans="3:3" x14ac:dyDescent="0.3">
      <c r="C941" s="527"/>
    </row>
    <row r="942" spans="3:3" x14ac:dyDescent="0.3">
      <c r="C942" s="527"/>
    </row>
    <row r="943" spans="3:3" x14ac:dyDescent="0.3">
      <c r="C943" s="527"/>
    </row>
    <row r="944" spans="3:3" x14ac:dyDescent="0.3">
      <c r="C944" s="527"/>
    </row>
    <row r="945" spans="3:3" x14ac:dyDescent="0.3">
      <c r="C945" s="527"/>
    </row>
    <row r="946" spans="3:3" x14ac:dyDescent="0.3">
      <c r="C946" s="527"/>
    </row>
    <row r="947" spans="3:3" x14ac:dyDescent="0.3">
      <c r="C947" s="527"/>
    </row>
    <row r="948" spans="3:3" x14ac:dyDescent="0.3">
      <c r="C948" s="527"/>
    </row>
    <row r="949" spans="3:3" x14ac:dyDescent="0.3">
      <c r="C949" s="527"/>
    </row>
    <row r="950" spans="3:3" x14ac:dyDescent="0.3">
      <c r="C950" s="527"/>
    </row>
    <row r="951" spans="3:3" x14ac:dyDescent="0.3">
      <c r="C951" s="527"/>
    </row>
    <row r="952" spans="3:3" x14ac:dyDescent="0.3">
      <c r="C952" s="527"/>
    </row>
    <row r="953" spans="3:3" x14ac:dyDescent="0.3">
      <c r="C953" s="527"/>
    </row>
    <row r="954" spans="3:3" x14ac:dyDescent="0.3">
      <c r="C954" s="527"/>
    </row>
    <row r="955" spans="3:3" x14ac:dyDescent="0.3">
      <c r="C955" s="527"/>
    </row>
    <row r="956" spans="3:3" x14ac:dyDescent="0.3">
      <c r="C956" s="527"/>
    </row>
    <row r="957" spans="3:3" x14ac:dyDescent="0.3">
      <c r="C957" s="527"/>
    </row>
    <row r="958" spans="3:3" x14ac:dyDescent="0.3">
      <c r="C958" s="527"/>
    </row>
    <row r="959" spans="3:3" x14ac:dyDescent="0.3">
      <c r="C959" s="527"/>
    </row>
    <row r="960" spans="3:3" x14ac:dyDescent="0.3">
      <c r="C960" s="527"/>
    </row>
    <row r="961" spans="3:3" x14ac:dyDescent="0.3">
      <c r="C961" s="527"/>
    </row>
    <row r="962" spans="3:3" x14ac:dyDescent="0.3">
      <c r="C962" s="527"/>
    </row>
    <row r="963" spans="3:3" x14ac:dyDescent="0.3">
      <c r="C963" s="527"/>
    </row>
    <row r="964" spans="3:3" x14ac:dyDescent="0.3">
      <c r="C964" s="527"/>
    </row>
    <row r="965" spans="3:3" x14ac:dyDescent="0.3">
      <c r="C965" s="527"/>
    </row>
    <row r="966" spans="3:3" x14ac:dyDescent="0.3">
      <c r="C966" s="527"/>
    </row>
    <row r="967" spans="3:3" x14ac:dyDescent="0.3">
      <c r="C967" s="527"/>
    </row>
    <row r="968" spans="3:3" x14ac:dyDescent="0.3">
      <c r="C968" s="527"/>
    </row>
    <row r="969" spans="3:3" x14ac:dyDescent="0.3">
      <c r="C969" s="527"/>
    </row>
    <row r="970" spans="3:3" x14ac:dyDescent="0.3">
      <c r="C970" s="527"/>
    </row>
    <row r="971" spans="3:3" x14ac:dyDescent="0.3">
      <c r="C971" s="527"/>
    </row>
    <row r="972" spans="3:3" x14ac:dyDescent="0.3">
      <c r="C972" s="527"/>
    </row>
    <row r="973" spans="3:3" x14ac:dyDescent="0.3">
      <c r="C973" s="527"/>
    </row>
    <row r="974" spans="3:3" x14ac:dyDescent="0.3">
      <c r="C974" s="527"/>
    </row>
    <row r="975" spans="3:3" x14ac:dyDescent="0.3">
      <c r="C975" s="527"/>
    </row>
    <row r="976" spans="3:3" x14ac:dyDescent="0.3">
      <c r="C976" s="527"/>
    </row>
    <row r="977" spans="3:3" x14ac:dyDescent="0.3">
      <c r="C977" s="527"/>
    </row>
    <row r="978" spans="3:3" x14ac:dyDescent="0.3">
      <c r="C978" s="527"/>
    </row>
    <row r="979" spans="3:3" x14ac:dyDescent="0.3">
      <c r="C979" s="527"/>
    </row>
    <row r="980" spans="3:3" x14ac:dyDescent="0.3">
      <c r="C980" s="527"/>
    </row>
    <row r="981" spans="3:3" x14ac:dyDescent="0.3">
      <c r="C981" s="527"/>
    </row>
    <row r="982" spans="3:3" x14ac:dyDescent="0.3">
      <c r="C982" s="527"/>
    </row>
    <row r="983" spans="3:3" x14ac:dyDescent="0.3">
      <c r="C983" s="527"/>
    </row>
    <row r="984" spans="3:3" x14ac:dyDescent="0.3">
      <c r="C984" s="527"/>
    </row>
    <row r="985" spans="3:3" x14ac:dyDescent="0.3">
      <c r="C985" s="527"/>
    </row>
    <row r="986" spans="3:3" x14ac:dyDescent="0.3">
      <c r="C986" s="527"/>
    </row>
    <row r="987" spans="3:3" x14ac:dyDescent="0.3">
      <c r="C987" s="527"/>
    </row>
    <row r="988" spans="3:3" x14ac:dyDescent="0.3">
      <c r="C988" s="527"/>
    </row>
    <row r="989" spans="3:3" x14ac:dyDescent="0.3">
      <c r="C989" s="527"/>
    </row>
    <row r="990" spans="3:3" x14ac:dyDescent="0.3">
      <c r="C990" s="527"/>
    </row>
    <row r="991" spans="3:3" x14ac:dyDescent="0.3">
      <c r="C991" s="527"/>
    </row>
    <row r="992" spans="3:3" x14ac:dyDescent="0.3">
      <c r="C992" s="527"/>
    </row>
    <row r="993" spans="3:3" x14ac:dyDescent="0.3">
      <c r="C993" s="527"/>
    </row>
    <row r="994" spans="3:3" x14ac:dyDescent="0.3">
      <c r="C994" s="527"/>
    </row>
    <row r="995" spans="3:3" x14ac:dyDescent="0.3">
      <c r="C995" s="527"/>
    </row>
    <row r="996" spans="3:3" x14ac:dyDescent="0.3">
      <c r="C996" s="527"/>
    </row>
    <row r="997" spans="3:3" x14ac:dyDescent="0.3">
      <c r="C997" s="527"/>
    </row>
    <row r="998" spans="3:3" x14ac:dyDescent="0.3">
      <c r="C998" s="527"/>
    </row>
    <row r="999" spans="3:3" x14ac:dyDescent="0.3">
      <c r="C999" s="527"/>
    </row>
  </sheetData>
  <autoFilter ref="A1:H96" xr:uid="{862AB6E4-929E-4CA8-A82A-84513D3AB1A7}">
    <filterColumn colId="7">
      <customFilters>
        <customFilter operator="notEqual" val=" "/>
      </customFilters>
    </filterColumn>
    <sortState xmlns:xlrd2="http://schemas.microsoft.com/office/spreadsheetml/2017/richdata2" ref="A2:H96">
      <sortCondition ref="A2:A86"/>
    </sortState>
  </autoFilter>
  <conditionalFormatting sqref="C2:C999">
    <cfRule type="expression" dxfId="50" priority="1">
      <formula>EXACT("Учебные пособия",C2)</formula>
    </cfRule>
    <cfRule type="expression" dxfId="49" priority="2">
      <formula>EXACT("Техника безопасности",C2)</formula>
    </cfRule>
    <cfRule type="expression" dxfId="48" priority="3">
      <formula>EXACT("Охрана труда",C2)</formula>
    </cfRule>
    <cfRule type="expression" dxfId="47" priority="4">
      <formula>EXACT("Программное обеспечение",C2)</formula>
    </cfRule>
    <cfRule type="expression" dxfId="46" priority="5">
      <formula>EXACT("Оборудование IT",C2)</formula>
    </cfRule>
    <cfRule type="expression" dxfId="45" priority="6">
      <formula>EXACT("Мебель",C2)</formula>
    </cfRule>
    <cfRule type="expression" dxfId="44" priority="7">
      <formula>EXACT("Оборудование",C2)</formula>
    </cfRule>
  </conditionalFormatting>
  <conditionalFormatting sqref="F67 F69:F70">
    <cfRule type="cellIs" dxfId="43" priority="8" operator="notEqual">
      <formula>OFFSET(F67,0,-2)</formula>
    </cfRule>
  </conditionalFormatting>
  <conditionalFormatting sqref="G2:G96">
    <cfRule type="colorScale" priority="336">
      <colorScale>
        <cfvo type="min"/>
        <cfvo type="percentile" val="50"/>
        <cfvo type="max"/>
        <color rgb="FFF8696B"/>
        <color rgb="FFFFEB84"/>
        <color rgb="FF63BE7B"/>
      </colorScale>
    </cfRule>
  </conditionalFormatting>
  <conditionalFormatting sqref="H2:H96">
    <cfRule type="cellIs" dxfId="42" priority="43" operator="equal">
      <formula>"Вариативная часть"</formula>
    </cfRule>
    <cfRule type="cellIs" dxfId="41" priority="44" operator="equal">
      <formula>"Базовая часть"</formula>
    </cfRule>
  </conditionalFormatting>
  <dataValidations count="3">
    <dataValidation type="list" allowBlank="1" showInputMessage="1" showErrorMessage="1" sqref="H2:H96" xr:uid="{3116E6BD-2D16-4A6F-A5C8-481532240C5E}">
      <formula1>"Базовая часть, Вариативная часть"</formula1>
    </dataValidation>
    <dataValidation allowBlank="1" showErrorMessage="1" sqref="D56:F80 D25:F31 A2:B94" xr:uid="{E3C91361-58E1-4F34-9C1B-94950932048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81:F96 A95:B96" xr:uid="{09057366-9848-4850-857E-C05C6026A8C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D6B4BFC-E28F-4DB5-AF89-B581C09947D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9" activePane="bottomLeft" state="frozen"/>
      <selection activeCell="B112" sqref="B112"/>
      <selection pane="bottomLeft" activeCell="B112" sqref="B112"/>
    </sheetView>
  </sheetViews>
  <sheetFormatPr defaultRowHeight="15.6" x14ac:dyDescent="0.3"/>
  <cols>
    <col min="1" max="1" width="32.6640625" style="526" customWidth="1"/>
    <col min="2" max="2" width="100.6640625" style="508" customWidth="1"/>
    <col min="3" max="3" width="20.44140625" style="512" customWidth="1"/>
    <col min="4" max="4" width="14.44140625" style="512" customWidth="1"/>
    <col min="5" max="5" width="25.6640625" style="512" customWidth="1"/>
    <col min="6" max="6" width="14.33203125" style="512" customWidth="1"/>
    <col min="7" max="7" width="13.88671875" style="506" customWidth="1"/>
    <col min="8" max="8" width="20.88671875" style="506" customWidth="1"/>
    <col min="9" max="16384" width="8.88671875" style="508"/>
  </cols>
  <sheetData>
    <row r="1" spans="1:8" ht="31.2" x14ac:dyDescent="0.3">
      <c r="A1" s="504" t="s">
        <v>1</v>
      </c>
      <c r="B1" s="505" t="s">
        <v>10</v>
      </c>
      <c r="C1" s="510" t="s">
        <v>2</v>
      </c>
      <c r="D1" s="504" t="s">
        <v>4</v>
      </c>
      <c r="E1" s="504" t="s">
        <v>3</v>
      </c>
      <c r="F1" s="504" t="s">
        <v>8</v>
      </c>
      <c r="G1" s="505" t="s">
        <v>33</v>
      </c>
      <c r="H1" s="504" t="s">
        <v>34</v>
      </c>
    </row>
    <row r="2" spans="1:8" ht="46.8" x14ac:dyDescent="0.3">
      <c r="A2" s="13" t="s">
        <v>486</v>
      </c>
      <c r="B2" s="514" t="s">
        <v>497</v>
      </c>
      <c r="C2" s="15" t="s">
        <v>18</v>
      </c>
      <c r="D2" s="52">
        <v>1</v>
      </c>
      <c r="E2" s="52" t="s">
        <v>141</v>
      </c>
      <c r="F2" s="52">
        <v>1</v>
      </c>
      <c r="G2" s="506">
        <f t="shared" ref="G2:G33" si="0">COUNTIF($A$2:$A$999,A2)</f>
        <v>1</v>
      </c>
      <c r="H2" s="506" t="s">
        <v>37</v>
      </c>
    </row>
    <row r="3" spans="1:8" ht="31.2" x14ac:dyDescent="0.3">
      <c r="A3" s="13" t="s">
        <v>548</v>
      </c>
      <c r="B3" s="514" t="s">
        <v>562</v>
      </c>
      <c r="C3" s="15" t="s">
        <v>5</v>
      </c>
      <c r="D3" s="52">
        <v>1</v>
      </c>
      <c r="E3" s="52" t="s">
        <v>141</v>
      </c>
      <c r="F3" s="52">
        <v>1</v>
      </c>
      <c r="G3" s="506">
        <f t="shared" si="0"/>
        <v>1</v>
      </c>
      <c r="H3" s="506" t="s">
        <v>37</v>
      </c>
    </row>
    <row r="4" spans="1:8" ht="31.2" x14ac:dyDescent="0.3">
      <c r="A4" s="13" t="s">
        <v>767</v>
      </c>
      <c r="B4" s="556" t="s">
        <v>768</v>
      </c>
      <c r="C4" s="15" t="s">
        <v>5</v>
      </c>
      <c r="D4" s="15">
        <v>1</v>
      </c>
      <c r="E4" s="52" t="s">
        <v>6</v>
      </c>
      <c r="F4" s="15">
        <v>1</v>
      </c>
      <c r="G4" s="506">
        <f t="shared" si="0"/>
        <v>3</v>
      </c>
      <c r="H4" s="506" t="s">
        <v>37</v>
      </c>
    </row>
    <row r="5" spans="1:8" ht="31.2" x14ac:dyDescent="0.3">
      <c r="A5" s="537" t="s">
        <v>767</v>
      </c>
      <c r="B5" s="538" t="s">
        <v>768</v>
      </c>
      <c r="C5" s="15" t="s">
        <v>5</v>
      </c>
      <c r="D5" s="15">
        <v>1</v>
      </c>
      <c r="E5" s="52" t="s">
        <v>141</v>
      </c>
      <c r="F5" s="15">
        <v>1</v>
      </c>
      <c r="G5" s="506">
        <f t="shared" si="0"/>
        <v>3</v>
      </c>
      <c r="H5" s="506" t="s">
        <v>37</v>
      </c>
    </row>
    <row r="6" spans="1:8" ht="31.2" x14ac:dyDescent="0.3">
      <c r="A6" s="509" t="s">
        <v>767</v>
      </c>
      <c r="B6" s="538" t="s">
        <v>768</v>
      </c>
      <c r="C6" s="15" t="s">
        <v>5</v>
      </c>
      <c r="D6" s="553">
        <v>1</v>
      </c>
      <c r="E6" s="510" t="s">
        <v>141</v>
      </c>
      <c r="F6" s="553">
        <v>1</v>
      </c>
      <c r="G6" s="506">
        <f t="shared" si="0"/>
        <v>3</v>
      </c>
      <c r="H6" s="506" t="s">
        <v>37</v>
      </c>
    </row>
    <row r="7" spans="1:8" ht="31.2" x14ac:dyDescent="0.3">
      <c r="A7" s="13" t="s">
        <v>907</v>
      </c>
      <c r="B7" s="514" t="s">
        <v>908</v>
      </c>
      <c r="C7" s="15" t="s">
        <v>5</v>
      </c>
      <c r="D7" s="52">
        <v>1</v>
      </c>
      <c r="E7" s="52" t="s">
        <v>6</v>
      </c>
      <c r="F7" s="52">
        <v>1</v>
      </c>
      <c r="G7" s="506">
        <f t="shared" si="0"/>
        <v>3</v>
      </c>
      <c r="H7" s="506" t="s">
        <v>37</v>
      </c>
    </row>
    <row r="8" spans="1:8" ht="31.2" x14ac:dyDescent="0.3">
      <c r="A8" s="521" t="s">
        <v>907</v>
      </c>
      <c r="B8" s="516" t="s">
        <v>908</v>
      </c>
      <c r="C8" s="15" t="s">
        <v>5</v>
      </c>
      <c r="D8" s="529">
        <v>1</v>
      </c>
      <c r="E8" s="520" t="s">
        <v>6</v>
      </c>
      <c r="F8" s="520">
        <v>1</v>
      </c>
      <c r="G8" s="506">
        <f t="shared" si="0"/>
        <v>3</v>
      </c>
      <c r="H8" s="506" t="s">
        <v>37</v>
      </c>
    </row>
    <row r="9" spans="1:8" ht="31.2" x14ac:dyDescent="0.3">
      <c r="A9" s="521" t="s">
        <v>907</v>
      </c>
      <c r="B9" s="525" t="s">
        <v>908</v>
      </c>
      <c r="C9" s="15" t="s">
        <v>5</v>
      </c>
      <c r="D9" s="520">
        <v>1</v>
      </c>
      <c r="E9" s="520" t="s">
        <v>6</v>
      </c>
      <c r="F9" s="520">
        <v>1</v>
      </c>
      <c r="G9" s="506">
        <f t="shared" si="0"/>
        <v>3</v>
      </c>
      <c r="H9" s="506" t="s">
        <v>37</v>
      </c>
    </row>
    <row r="10" spans="1:8" x14ac:dyDescent="0.3">
      <c r="A10" s="521" t="s">
        <v>943</v>
      </c>
      <c r="B10" s="525" t="s">
        <v>904</v>
      </c>
      <c r="C10" s="15" t="s">
        <v>5</v>
      </c>
      <c r="D10" s="520">
        <v>1</v>
      </c>
      <c r="E10" s="520" t="s">
        <v>6</v>
      </c>
      <c r="F10" s="520">
        <v>1</v>
      </c>
      <c r="G10" s="506">
        <f t="shared" si="0"/>
        <v>3</v>
      </c>
      <c r="H10" s="506" t="s">
        <v>37</v>
      </c>
    </row>
    <row r="11" spans="1:8" x14ac:dyDescent="0.3">
      <c r="A11" s="521" t="s">
        <v>943</v>
      </c>
      <c r="B11" s="525" t="s">
        <v>904</v>
      </c>
      <c r="C11" s="15" t="s">
        <v>5</v>
      </c>
      <c r="D11" s="520">
        <v>1</v>
      </c>
      <c r="E11" s="520" t="s">
        <v>6</v>
      </c>
      <c r="F11" s="520">
        <v>1</v>
      </c>
      <c r="G11" s="506">
        <f t="shared" si="0"/>
        <v>3</v>
      </c>
      <c r="H11" s="506" t="s">
        <v>37</v>
      </c>
    </row>
    <row r="12" spans="1:8" x14ac:dyDescent="0.3">
      <c r="A12" s="521" t="s">
        <v>943</v>
      </c>
      <c r="B12" s="516" t="s">
        <v>961</v>
      </c>
      <c r="C12" s="15" t="s">
        <v>5</v>
      </c>
      <c r="D12" s="520">
        <v>1</v>
      </c>
      <c r="E12" s="520" t="s">
        <v>6</v>
      </c>
      <c r="F12" s="520">
        <v>1</v>
      </c>
      <c r="G12" s="506">
        <f t="shared" si="0"/>
        <v>3</v>
      </c>
      <c r="H12" s="506" t="s">
        <v>37</v>
      </c>
    </row>
    <row r="13" spans="1:8" x14ac:dyDescent="0.3">
      <c r="A13" s="13" t="s">
        <v>476</v>
      </c>
      <c r="B13" s="514" t="s">
        <v>945</v>
      </c>
      <c r="C13" s="15" t="s">
        <v>5</v>
      </c>
      <c r="D13" s="322">
        <v>1</v>
      </c>
      <c r="E13" s="322" t="s">
        <v>6</v>
      </c>
      <c r="F13" s="322">
        <v>1</v>
      </c>
      <c r="G13" s="506">
        <f t="shared" si="0"/>
        <v>2</v>
      </c>
      <c r="H13" s="506" t="s">
        <v>37</v>
      </c>
    </row>
    <row r="14" spans="1:8" x14ac:dyDescent="0.3">
      <c r="A14" s="13" t="s">
        <v>476</v>
      </c>
      <c r="B14" s="514" t="s">
        <v>945</v>
      </c>
      <c r="C14" s="15" t="s">
        <v>5</v>
      </c>
      <c r="D14" s="322">
        <v>1</v>
      </c>
      <c r="E14" s="322" t="s">
        <v>6</v>
      </c>
      <c r="F14" s="322">
        <v>1</v>
      </c>
      <c r="G14" s="506">
        <f t="shared" si="0"/>
        <v>2</v>
      </c>
      <c r="H14" s="506" t="s">
        <v>37</v>
      </c>
    </row>
    <row r="15" spans="1:8" x14ac:dyDescent="0.3">
      <c r="A15" s="13" t="s">
        <v>666</v>
      </c>
      <c r="B15" s="513" t="s">
        <v>689</v>
      </c>
      <c r="C15" s="15" t="s">
        <v>5</v>
      </c>
      <c r="D15" s="322">
        <v>1</v>
      </c>
      <c r="E15" s="322" t="s">
        <v>690</v>
      </c>
      <c r="F15" s="322">
        <f>D15</f>
        <v>1</v>
      </c>
      <c r="G15" s="506">
        <f t="shared" si="0"/>
        <v>1</v>
      </c>
      <c r="H15" s="506" t="s">
        <v>37</v>
      </c>
    </row>
    <row r="16" spans="1:8" x14ac:dyDescent="0.3">
      <c r="A16" s="13" t="s">
        <v>546</v>
      </c>
      <c r="B16" s="514" t="s">
        <v>561</v>
      </c>
      <c r="C16" s="15" t="s">
        <v>7</v>
      </c>
      <c r="D16" s="322">
        <v>1</v>
      </c>
      <c r="E16" s="322" t="s">
        <v>141</v>
      </c>
      <c r="F16" s="322">
        <v>1</v>
      </c>
      <c r="G16" s="506">
        <f t="shared" si="0"/>
        <v>1</v>
      </c>
      <c r="H16" s="506" t="s">
        <v>37</v>
      </c>
    </row>
    <row r="17" spans="1:8" x14ac:dyDescent="0.3">
      <c r="A17" s="13" t="s">
        <v>962</v>
      </c>
      <c r="B17" s="514" t="s">
        <v>247</v>
      </c>
      <c r="C17" s="15" t="s">
        <v>7</v>
      </c>
      <c r="D17" s="322">
        <v>1</v>
      </c>
      <c r="E17" s="322" t="s">
        <v>141</v>
      </c>
      <c r="F17" s="322">
        <v>1</v>
      </c>
      <c r="G17" s="506">
        <f t="shared" si="0"/>
        <v>1</v>
      </c>
      <c r="H17" s="506" t="s">
        <v>37</v>
      </c>
    </row>
    <row r="18" spans="1:8" x14ac:dyDescent="0.3">
      <c r="A18" s="13" t="s">
        <v>433</v>
      </c>
      <c r="B18" s="514" t="s">
        <v>434</v>
      </c>
      <c r="C18" s="15" t="s">
        <v>7</v>
      </c>
      <c r="D18" s="15">
        <v>1</v>
      </c>
      <c r="E18" s="535" t="s">
        <v>141</v>
      </c>
      <c r="F18" s="15">
        <v>1</v>
      </c>
      <c r="G18" s="506">
        <f t="shared" si="0"/>
        <v>1</v>
      </c>
      <c r="H18" s="506" t="s">
        <v>37</v>
      </c>
    </row>
    <row r="19" spans="1:8" x14ac:dyDescent="0.3">
      <c r="A19" s="518" t="s">
        <v>293</v>
      </c>
      <c r="B19" s="517" t="s">
        <v>294</v>
      </c>
      <c r="C19" s="15" t="s">
        <v>7</v>
      </c>
      <c r="D19" s="322">
        <v>1</v>
      </c>
      <c r="E19" s="322" t="s">
        <v>6</v>
      </c>
      <c r="F19" s="322">
        <v>1</v>
      </c>
      <c r="G19" s="506">
        <f t="shared" si="0"/>
        <v>2</v>
      </c>
      <c r="H19" s="506" t="s">
        <v>37</v>
      </c>
    </row>
    <row r="20" spans="1:8" x14ac:dyDescent="0.3">
      <c r="A20" s="518" t="s">
        <v>293</v>
      </c>
      <c r="B20" s="514" t="s">
        <v>626</v>
      </c>
      <c r="C20" s="15" t="s">
        <v>7</v>
      </c>
      <c r="D20" s="322">
        <v>1</v>
      </c>
      <c r="E20" s="15" t="s">
        <v>141</v>
      </c>
      <c r="F20" s="52">
        <f>D20</f>
        <v>1</v>
      </c>
      <c r="G20" s="506">
        <f t="shared" si="0"/>
        <v>2</v>
      </c>
      <c r="H20" s="506" t="s">
        <v>37</v>
      </c>
    </row>
    <row r="21" spans="1:8" ht="31.2" x14ac:dyDescent="0.3">
      <c r="A21" s="518" t="s">
        <v>240</v>
      </c>
      <c r="B21" s="515" t="s">
        <v>241</v>
      </c>
      <c r="C21" s="15" t="s">
        <v>5</v>
      </c>
      <c r="D21" s="322">
        <v>1</v>
      </c>
      <c r="E21" s="52" t="s">
        <v>141</v>
      </c>
      <c r="F21" s="52">
        <v>1</v>
      </c>
      <c r="G21" s="506">
        <f t="shared" si="0"/>
        <v>1</v>
      </c>
      <c r="H21" s="506" t="s">
        <v>37</v>
      </c>
    </row>
    <row r="22" spans="1:8" x14ac:dyDescent="0.3">
      <c r="A22" s="13" t="s">
        <v>179</v>
      </c>
      <c r="B22" s="514" t="s">
        <v>180</v>
      </c>
      <c r="C22" s="15" t="s">
        <v>5</v>
      </c>
      <c r="D22" s="52">
        <v>1</v>
      </c>
      <c r="E22" s="15" t="s">
        <v>141</v>
      </c>
      <c r="F22" s="52">
        <f>D22</f>
        <v>1</v>
      </c>
      <c r="G22" s="506">
        <f t="shared" si="0"/>
        <v>1</v>
      </c>
      <c r="H22" s="506" t="s">
        <v>37</v>
      </c>
    </row>
    <row r="23" spans="1:8" ht="31.2" x14ac:dyDescent="0.3">
      <c r="A23" s="13" t="s">
        <v>558</v>
      </c>
      <c r="B23" s="551" t="s">
        <v>559</v>
      </c>
      <c r="C23" s="15" t="s">
        <v>5</v>
      </c>
      <c r="D23" s="52">
        <v>1</v>
      </c>
      <c r="E23" s="52" t="s">
        <v>141</v>
      </c>
      <c r="F23" s="52">
        <v>1</v>
      </c>
      <c r="G23" s="506">
        <f t="shared" si="0"/>
        <v>2</v>
      </c>
      <c r="H23" s="506" t="s">
        <v>37</v>
      </c>
    </row>
    <row r="24" spans="1:8" ht="31.2" x14ac:dyDescent="0.3">
      <c r="A24" s="13" t="s">
        <v>558</v>
      </c>
      <c r="B24" s="550" t="s">
        <v>846</v>
      </c>
      <c r="C24" s="15" t="s">
        <v>5</v>
      </c>
      <c r="D24" s="52">
        <v>1</v>
      </c>
      <c r="E24" s="52" t="s">
        <v>6</v>
      </c>
      <c r="F24" s="15">
        <v>1</v>
      </c>
      <c r="G24" s="506">
        <f t="shared" si="0"/>
        <v>2</v>
      </c>
      <c r="H24" s="506" t="s">
        <v>37</v>
      </c>
    </row>
    <row r="25" spans="1:8" x14ac:dyDescent="0.3">
      <c r="A25" s="13" t="s">
        <v>492</v>
      </c>
      <c r="B25" s="514" t="s">
        <v>493</v>
      </c>
      <c r="C25" s="15" t="s">
        <v>5</v>
      </c>
      <c r="D25" s="322">
        <v>1</v>
      </c>
      <c r="E25" s="322" t="s">
        <v>141</v>
      </c>
      <c r="F25" s="52">
        <v>1</v>
      </c>
      <c r="G25" s="506">
        <f t="shared" si="0"/>
        <v>4</v>
      </c>
      <c r="H25" s="506" t="s">
        <v>37</v>
      </c>
    </row>
    <row r="26" spans="1:8" x14ac:dyDescent="0.3">
      <c r="A26" s="13" t="s">
        <v>492</v>
      </c>
      <c r="B26" s="514" t="s">
        <v>902</v>
      </c>
      <c r="C26" s="15" t="s">
        <v>5</v>
      </c>
      <c r="D26" s="322">
        <v>1</v>
      </c>
      <c r="E26" s="322" t="s">
        <v>6</v>
      </c>
      <c r="F26" s="52">
        <v>1</v>
      </c>
      <c r="G26" s="506">
        <f t="shared" si="0"/>
        <v>4</v>
      </c>
      <c r="H26" s="506" t="s">
        <v>37</v>
      </c>
    </row>
    <row r="27" spans="1:8" x14ac:dyDescent="0.3">
      <c r="A27" s="13" t="s">
        <v>492</v>
      </c>
      <c r="B27" s="514" t="s">
        <v>942</v>
      </c>
      <c r="C27" s="15" t="s">
        <v>5</v>
      </c>
      <c r="D27" s="52">
        <v>1</v>
      </c>
      <c r="E27" s="52" t="s">
        <v>6</v>
      </c>
      <c r="F27" s="52">
        <v>1</v>
      </c>
      <c r="G27" s="506">
        <f t="shared" si="0"/>
        <v>4</v>
      </c>
      <c r="H27" s="506" t="s">
        <v>37</v>
      </c>
    </row>
    <row r="28" spans="1:8" ht="16.2" thickBot="1" x14ac:dyDescent="0.35">
      <c r="A28" s="13" t="s">
        <v>492</v>
      </c>
      <c r="B28" s="514" t="s">
        <v>942</v>
      </c>
      <c r="C28" s="15" t="s">
        <v>5</v>
      </c>
      <c r="D28" s="52">
        <v>1</v>
      </c>
      <c r="E28" s="52" t="s">
        <v>6</v>
      </c>
      <c r="F28" s="52">
        <v>1</v>
      </c>
      <c r="G28" s="506">
        <f t="shared" si="0"/>
        <v>4</v>
      </c>
      <c r="H28" s="506" t="s">
        <v>37</v>
      </c>
    </row>
    <row r="29" spans="1:8" ht="16.2" thickBot="1" x14ac:dyDescent="0.35">
      <c r="A29" s="13" t="s">
        <v>295</v>
      </c>
      <c r="B29" s="514" t="s">
        <v>296</v>
      </c>
      <c r="C29" s="15" t="s">
        <v>11</v>
      </c>
      <c r="D29" s="540">
        <v>1</v>
      </c>
      <c r="E29" s="541" t="s">
        <v>6</v>
      </c>
      <c r="F29" s="541">
        <v>1</v>
      </c>
      <c r="G29" s="506">
        <f t="shared" si="0"/>
        <v>1</v>
      </c>
      <c r="H29" s="506" t="s">
        <v>37</v>
      </c>
    </row>
    <row r="30" spans="1:8" ht="16.2" thickBot="1" x14ac:dyDescent="0.35">
      <c r="A30" s="13" t="s">
        <v>28</v>
      </c>
      <c r="B30" s="514" t="s">
        <v>178</v>
      </c>
      <c r="C30" s="15" t="s">
        <v>5</v>
      </c>
      <c r="D30" s="540">
        <v>1</v>
      </c>
      <c r="E30" s="560" t="s">
        <v>141</v>
      </c>
      <c r="F30" s="541">
        <f>D30</f>
        <v>1</v>
      </c>
      <c r="G30" s="506">
        <f t="shared" si="0"/>
        <v>8</v>
      </c>
      <c r="H30" s="506" t="s">
        <v>37</v>
      </c>
    </row>
    <row r="31" spans="1:8" ht="16.2" thickBot="1" x14ac:dyDescent="0.35">
      <c r="A31" s="542" t="s">
        <v>28</v>
      </c>
      <c r="B31" s="543" t="s">
        <v>288</v>
      </c>
      <c r="C31" s="15" t="s">
        <v>5</v>
      </c>
      <c r="D31" s="541">
        <v>1</v>
      </c>
      <c r="E31" s="541" t="s">
        <v>6</v>
      </c>
      <c r="F31" s="541">
        <v>1</v>
      </c>
      <c r="G31" s="506">
        <f t="shared" si="0"/>
        <v>8</v>
      </c>
      <c r="H31" s="506" t="s">
        <v>37</v>
      </c>
    </row>
    <row r="32" spans="1:8" ht="16.2" thickBot="1" x14ac:dyDescent="0.35">
      <c r="A32" s="544" t="s">
        <v>28</v>
      </c>
      <c r="B32" s="545" t="s">
        <v>498</v>
      </c>
      <c r="C32" s="15" t="s">
        <v>5</v>
      </c>
      <c r="D32" s="546">
        <v>1</v>
      </c>
      <c r="E32" s="541" t="s">
        <v>141</v>
      </c>
      <c r="F32" s="546">
        <v>1</v>
      </c>
      <c r="G32" s="506">
        <f t="shared" si="0"/>
        <v>8</v>
      </c>
      <c r="H32" s="506" t="s">
        <v>37</v>
      </c>
    </row>
    <row r="33" spans="1:8" ht="16.2" thickBot="1" x14ac:dyDescent="0.35">
      <c r="A33" s="547" t="s">
        <v>28</v>
      </c>
      <c r="B33" s="514" t="s">
        <v>627</v>
      </c>
      <c r="C33" s="15" t="s">
        <v>5</v>
      </c>
      <c r="D33" s="541">
        <v>1</v>
      </c>
      <c r="E33" s="560" t="s">
        <v>141</v>
      </c>
      <c r="F33" s="541">
        <f>D33</f>
        <v>1</v>
      </c>
      <c r="G33" s="506">
        <f t="shared" si="0"/>
        <v>8</v>
      </c>
      <c r="H33" s="506" t="s">
        <v>37</v>
      </c>
    </row>
    <row r="34" spans="1:8" x14ac:dyDescent="0.3">
      <c r="A34" s="521" t="s">
        <v>28</v>
      </c>
      <c r="B34" s="558" t="s">
        <v>668</v>
      </c>
      <c r="C34" s="15" t="s">
        <v>5</v>
      </c>
      <c r="D34" s="529">
        <v>1</v>
      </c>
      <c r="E34" s="529" t="s">
        <v>690</v>
      </c>
      <c r="F34" s="520">
        <v>1</v>
      </c>
      <c r="G34" s="506">
        <f t="shared" ref="G34:G65" si="1">COUNTIF($A$2:$A$999,A34)</f>
        <v>8</v>
      </c>
      <c r="H34" s="506" t="s">
        <v>37</v>
      </c>
    </row>
    <row r="35" spans="1:8" x14ac:dyDescent="0.3">
      <c r="A35" s="521" t="s">
        <v>28</v>
      </c>
      <c r="B35" s="516" t="s">
        <v>766</v>
      </c>
      <c r="C35" s="15" t="s">
        <v>5</v>
      </c>
      <c r="D35" s="536">
        <v>1</v>
      </c>
      <c r="E35" s="536" t="s">
        <v>141</v>
      </c>
      <c r="F35" s="536">
        <v>1</v>
      </c>
      <c r="G35" s="506">
        <f t="shared" si="1"/>
        <v>8</v>
      </c>
      <c r="H35" s="506" t="s">
        <v>37</v>
      </c>
    </row>
    <row r="36" spans="1:8" x14ac:dyDescent="0.3">
      <c r="A36" s="521" t="s">
        <v>28</v>
      </c>
      <c r="B36" s="516" t="s">
        <v>766</v>
      </c>
      <c r="C36" s="15" t="s">
        <v>5</v>
      </c>
      <c r="D36" s="559">
        <v>1</v>
      </c>
      <c r="E36" s="559" t="s">
        <v>141</v>
      </c>
      <c r="F36" s="536">
        <v>1</v>
      </c>
      <c r="G36" s="506">
        <f t="shared" si="1"/>
        <v>8</v>
      </c>
      <c r="H36" s="506" t="s">
        <v>37</v>
      </c>
    </row>
    <row r="37" spans="1:8" x14ac:dyDescent="0.3">
      <c r="A37" s="521" t="s">
        <v>28</v>
      </c>
      <c r="B37" s="516" t="s">
        <v>766</v>
      </c>
      <c r="C37" s="15" t="s">
        <v>5</v>
      </c>
      <c r="D37" s="559">
        <v>1</v>
      </c>
      <c r="E37" s="559" t="s">
        <v>141</v>
      </c>
      <c r="F37" s="536">
        <v>1</v>
      </c>
      <c r="G37" s="506">
        <f t="shared" si="1"/>
        <v>8</v>
      </c>
      <c r="H37" s="506" t="s">
        <v>37</v>
      </c>
    </row>
    <row r="38" spans="1:8" ht="31.2" x14ac:dyDescent="0.3">
      <c r="A38" s="521" t="s">
        <v>242</v>
      </c>
      <c r="B38" s="516" t="s">
        <v>243</v>
      </c>
      <c r="C38" s="15" t="s">
        <v>5</v>
      </c>
      <c r="D38" s="520">
        <v>1</v>
      </c>
      <c r="E38" s="520" t="s">
        <v>141</v>
      </c>
      <c r="F38" s="520">
        <v>1</v>
      </c>
      <c r="G38" s="506">
        <f t="shared" si="1"/>
        <v>1</v>
      </c>
      <c r="H38" s="506" t="s">
        <v>37</v>
      </c>
    </row>
    <row r="39" spans="1:8" x14ac:dyDescent="0.3">
      <c r="A39" s="13" t="s">
        <v>361</v>
      </c>
      <c r="B39" s="548" t="s">
        <v>362</v>
      </c>
      <c r="C39" s="15" t="s">
        <v>5</v>
      </c>
      <c r="D39" s="52">
        <v>1</v>
      </c>
      <c r="E39" s="536" t="s">
        <v>141</v>
      </c>
      <c r="F39" s="520">
        <f>D39</f>
        <v>1</v>
      </c>
      <c r="G39" s="506">
        <f t="shared" si="1"/>
        <v>1</v>
      </c>
      <c r="H39" s="506" t="s">
        <v>37</v>
      </c>
    </row>
    <row r="40" spans="1:8" x14ac:dyDescent="0.3">
      <c r="A40" s="13" t="s">
        <v>965</v>
      </c>
      <c r="B40" s="514" t="s">
        <v>941</v>
      </c>
      <c r="C40" s="15" t="s">
        <v>5</v>
      </c>
      <c r="D40" s="52">
        <v>1</v>
      </c>
      <c r="E40" s="520" t="s">
        <v>6</v>
      </c>
      <c r="F40" s="520">
        <v>1</v>
      </c>
      <c r="G40" s="506">
        <f t="shared" si="1"/>
        <v>1</v>
      </c>
      <c r="H40" s="506" t="s">
        <v>37</v>
      </c>
    </row>
    <row r="41" spans="1:8" x14ac:dyDescent="0.3">
      <c r="A41" s="13" t="s">
        <v>959</v>
      </c>
      <c r="B41" s="514" t="s">
        <v>960</v>
      </c>
      <c r="C41" s="15" t="s">
        <v>5</v>
      </c>
      <c r="D41" s="52">
        <v>1</v>
      </c>
      <c r="E41" s="52" t="s">
        <v>6</v>
      </c>
      <c r="F41" s="52">
        <v>1</v>
      </c>
      <c r="G41" s="506">
        <f t="shared" si="1"/>
        <v>1</v>
      </c>
      <c r="H41" s="506" t="s">
        <v>37</v>
      </c>
    </row>
    <row r="42" spans="1:8" x14ac:dyDescent="0.3">
      <c r="A42" s="13" t="s">
        <v>905</v>
      </c>
      <c r="B42" s="514" t="s">
        <v>906</v>
      </c>
      <c r="C42" s="15" t="s">
        <v>5</v>
      </c>
      <c r="D42" s="52">
        <v>1</v>
      </c>
      <c r="E42" s="52" t="s">
        <v>6</v>
      </c>
      <c r="F42" s="52">
        <v>1</v>
      </c>
      <c r="G42" s="506">
        <f t="shared" si="1"/>
        <v>3</v>
      </c>
      <c r="H42" s="506" t="s">
        <v>37</v>
      </c>
    </row>
    <row r="43" spans="1:8" x14ac:dyDescent="0.3">
      <c r="A43" s="13" t="s">
        <v>905</v>
      </c>
      <c r="B43" s="514" t="s">
        <v>906</v>
      </c>
      <c r="C43" s="15" t="s">
        <v>5</v>
      </c>
      <c r="D43" s="52">
        <v>1</v>
      </c>
      <c r="E43" s="52" t="s">
        <v>6</v>
      </c>
      <c r="F43" s="52">
        <v>1</v>
      </c>
      <c r="G43" s="506">
        <f t="shared" si="1"/>
        <v>3</v>
      </c>
      <c r="H43" s="506" t="s">
        <v>37</v>
      </c>
    </row>
    <row r="44" spans="1:8" x14ac:dyDescent="0.3">
      <c r="A44" s="13" t="s">
        <v>905</v>
      </c>
      <c r="B44" s="514" t="s">
        <v>906</v>
      </c>
      <c r="C44" s="15" t="s">
        <v>5</v>
      </c>
      <c r="D44" s="52">
        <v>1</v>
      </c>
      <c r="E44" s="52" t="s">
        <v>6</v>
      </c>
      <c r="F44" s="52">
        <v>1</v>
      </c>
      <c r="G44" s="506">
        <f t="shared" si="1"/>
        <v>3</v>
      </c>
      <c r="H44" s="506" t="s">
        <v>37</v>
      </c>
    </row>
    <row r="45" spans="1:8" x14ac:dyDescent="0.3">
      <c r="A45" s="518" t="s">
        <v>29</v>
      </c>
      <c r="B45" s="514" t="s">
        <v>340</v>
      </c>
      <c r="C45" s="15" t="s">
        <v>5</v>
      </c>
      <c r="D45" s="322">
        <v>1</v>
      </c>
      <c r="E45" s="535" t="s">
        <v>141</v>
      </c>
      <c r="F45" s="52">
        <v>1</v>
      </c>
      <c r="G45" s="506">
        <f t="shared" si="1"/>
        <v>1</v>
      </c>
      <c r="H45" s="506" t="s">
        <v>37</v>
      </c>
    </row>
    <row r="46" spans="1:8" x14ac:dyDescent="0.3">
      <c r="A46" s="13" t="s">
        <v>27</v>
      </c>
      <c r="B46" s="514" t="s">
        <v>232</v>
      </c>
      <c r="C46" s="15" t="s">
        <v>5</v>
      </c>
      <c r="D46" s="52">
        <v>1</v>
      </c>
      <c r="E46" s="322" t="s">
        <v>141</v>
      </c>
      <c r="F46" s="52">
        <f>D46</f>
        <v>1</v>
      </c>
      <c r="G46" s="506">
        <f t="shared" si="1"/>
        <v>9</v>
      </c>
      <c r="H46" s="506" t="s">
        <v>37</v>
      </c>
    </row>
    <row r="47" spans="1:8" x14ac:dyDescent="0.3">
      <c r="A47" s="13" t="s">
        <v>27</v>
      </c>
      <c r="B47" s="514" t="s">
        <v>287</v>
      </c>
      <c r="C47" s="15" t="s">
        <v>5</v>
      </c>
      <c r="D47" s="52">
        <v>1</v>
      </c>
      <c r="E47" s="322" t="s">
        <v>6</v>
      </c>
      <c r="F47" s="52">
        <v>1</v>
      </c>
      <c r="G47" s="506">
        <f t="shared" si="1"/>
        <v>9</v>
      </c>
      <c r="H47" s="506" t="s">
        <v>37</v>
      </c>
    </row>
    <row r="48" spans="1:8" x14ac:dyDescent="0.3">
      <c r="A48" s="13" t="s">
        <v>27</v>
      </c>
      <c r="B48" s="514" t="s">
        <v>338</v>
      </c>
      <c r="C48" s="15" t="s">
        <v>5</v>
      </c>
      <c r="D48" s="52">
        <v>1</v>
      </c>
      <c r="E48" s="535" t="s">
        <v>141</v>
      </c>
      <c r="F48" s="52">
        <f>D48</f>
        <v>1</v>
      </c>
      <c r="G48" s="506">
        <f t="shared" si="1"/>
        <v>9</v>
      </c>
      <c r="H48" s="506" t="s">
        <v>37</v>
      </c>
    </row>
    <row r="49" spans="1:8" x14ac:dyDescent="0.3">
      <c r="A49" s="13" t="s">
        <v>27</v>
      </c>
      <c r="B49" s="514" t="s">
        <v>425</v>
      </c>
      <c r="C49" s="15" t="s">
        <v>5</v>
      </c>
      <c r="D49" s="52">
        <v>1</v>
      </c>
      <c r="E49" s="322" t="s">
        <v>141</v>
      </c>
      <c r="F49" s="15">
        <v>1</v>
      </c>
      <c r="G49" s="506">
        <f t="shared" si="1"/>
        <v>9</v>
      </c>
      <c r="H49" s="506" t="s">
        <v>37</v>
      </c>
    </row>
    <row r="50" spans="1:8" x14ac:dyDescent="0.3">
      <c r="A50" s="13" t="s">
        <v>27</v>
      </c>
      <c r="B50" s="514" t="s">
        <v>550</v>
      </c>
      <c r="C50" s="15" t="s">
        <v>5</v>
      </c>
      <c r="D50" s="52">
        <v>1</v>
      </c>
      <c r="E50" s="322" t="s">
        <v>141</v>
      </c>
      <c r="F50" s="52">
        <v>1</v>
      </c>
      <c r="G50" s="506">
        <f t="shared" si="1"/>
        <v>9</v>
      </c>
      <c r="H50" s="506" t="s">
        <v>37</v>
      </c>
    </row>
    <row r="51" spans="1:8" x14ac:dyDescent="0.3">
      <c r="A51" s="13" t="s">
        <v>27</v>
      </c>
      <c r="B51" s="514" t="s">
        <v>765</v>
      </c>
      <c r="C51" s="15" t="s">
        <v>5</v>
      </c>
      <c r="D51" s="52">
        <v>1</v>
      </c>
      <c r="E51" s="322" t="s">
        <v>6</v>
      </c>
      <c r="F51" s="52">
        <v>1</v>
      </c>
      <c r="G51" s="506">
        <f t="shared" si="1"/>
        <v>9</v>
      </c>
      <c r="H51" s="506" t="s">
        <v>37</v>
      </c>
    </row>
    <row r="52" spans="1:8" x14ac:dyDescent="0.3">
      <c r="A52" s="13" t="s">
        <v>27</v>
      </c>
      <c r="B52" s="514" t="s">
        <v>765</v>
      </c>
      <c r="C52" s="15" t="s">
        <v>5</v>
      </c>
      <c r="D52" s="15">
        <v>1</v>
      </c>
      <c r="E52" s="322" t="s">
        <v>141</v>
      </c>
      <c r="F52" s="15">
        <v>1</v>
      </c>
      <c r="G52" s="506">
        <f t="shared" si="1"/>
        <v>9</v>
      </c>
      <c r="H52" s="506" t="s">
        <v>37</v>
      </c>
    </row>
    <row r="53" spans="1:8" x14ac:dyDescent="0.3">
      <c r="A53" s="13" t="s">
        <v>27</v>
      </c>
      <c r="B53" s="514" t="s">
        <v>765</v>
      </c>
      <c r="C53" s="15" t="s">
        <v>5</v>
      </c>
      <c r="D53" s="15">
        <v>1</v>
      </c>
      <c r="E53" s="322" t="s">
        <v>141</v>
      </c>
      <c r="F53" s="15">
        <v>1</v>
      </c>
      <c r="G53" s="506">
        <f t="shared" si="1"/>
        <v>9</v>
      </c>
      <c r="H53" s="506" t="s">
        <v>37</v>
      </c>
    </row>
    <row r="54" spans="1:8" x14ac:dyDescent="0.3">
      <c r="A54" s="13" t="s">
        <v>27</v>
      </c>
      <c r="B54" s="514" t="s">
        <v>829</v>
      </c>
      <c r="C54" s="15" t="s">
        <v>5</v>
      </c>
      <c r="D54" s="52">
        <v>1</v>
      </c>
      <c r="E54" s="15" t="s">
        <v>141</v>
      </c>
      <c r="F54" s="15">
        <f>D54</f>
        <v>1</v>
      </c>
      <c r="G54" s="506">
        <f t="shared" si="1"/>
        <v>9</v>
      </c>
      <c r="H54" s="506" t="s">
        <v>37</v>
      </c>
    </row>
    <row r="55" spans="1:8" ht="31.2" x14ac:dyDescent="0.3">
      <c r="A55" s="13" t="s">
        <v>936</v>
      </c>
      <c r="B55" s="514" t="s">
        <v>937</v>
      </c>
      <c r="C55" s="15" t="s">
        <v>18</v>
      </c>
      <c r="D55" s="52">
        <v>1</v>
      </c>
      <c r="E55" s="52" t="s">
        <v>6</v>
      </c>
      <c r="F55" s="52">
        <v>1</v>
      </c>
      <c r="G55" s="506">
        <f t="shared" si="1"/>
        <v>2</v>
      </c>
      <c r="H55" s="506" t="s">
        <v>37</v>
      </c>
    </row>
    <row r="56" spans="1:8" ht="31.2" x14ac:dyDescent="0.3">
      <c r="A56" s="13" t="s">
        <v>936</v>
      </c>
      <c r="B56" s="513" t="s">
        <v>937</v>
      </c>
      <c r="C56" s="15" t="s">
        <v>18</v>
      </c>
      <c r="D56" s="52">
        <v>1</v>
      </c>
      <c r="E56" s="52" t="s">
        <v>6</v>
      </c>
      <c r="F56" s="52">
        <v>1</v>
      </c>
      <c r="G56" s="506">
        <f t="shared" si="1"/>
        <v>2</v>
      </c>
      <c r="H56" s="506" t="s">
        <v>37</v>
      </c>
    </row>
    <row r="57" spans="1:8" x14ac:dyDescent="0.3">
      <c r="A57" s="13" t="s">
        <v>175</v>
      </c>
      <c r="B57" s="514" t="s">
        <v>176</v>
      </c>
      <c r="C57" s="15" t="s">
        <v>7</v>
      </c>
      <c r="D57" s="52">
        <v>1</v>
      </c>
      <c r="E57" s="15" t="s">
        <v>141</v>
      </c>
      <c r="F57" s="52">
        <f>D57</f>
        <v>1</v>
      </c>
      <c r="G57" s="506">
        <f t="shared" si="1"/>
        <v>2</v>
      </c>
      <c r="H57" s="506" t="s">
        <v>37</v>
      </c>
    </row>
    <row r="58" spans="1:8" x14ac:dyDescent="0.3">
      <c r="A58" s="13" t="s">
        <v>175</v>
      </c>
      <c r="B58" s="513" t="s">
        <v>862</v>
      </c>
      <c r="C58" s="15" t="s">
        <v>7</v>
      </c>
      <c r="D58" s="52">
        <v>1</v>
      </c>
      <c r="E58" s="15" t="s">
        <v>141</v>
      </c>
      <c r="F58" s="15">
        <f>D58</f>
        <v>1</v>
      </c>
      <c r="G58" s="506">
        <f t="shared" si="1"/>
        <v>2</v>
      </c>
      <c r="H58" s="506" t="s">
        <v>37</v>
      </c>
    </row>
    <row r="59" spans="1:8" x14ac:dyDescent="0.3">
      <c r="A59" s="13" t="s">
        <v>177</v>
      </c>
      <c r="B59" s="548" t="s">
        <v>163</v>
      </c>
      <c r="C59" s="15" t="s">
        <v>7</v>
      </c>
      <c r="D59" s="52">
        <v>1</v>
      </c>
      <c r="E59" s="15" t="s">
        <v>141</v>
      </c>
      <c r="F59" s="52">
        <f>D59</f>
        <v>1</v>
      </c>
      <c r="G59" s="506">
        <f t="shared" si="1"/>
        <v>4</v>
      </c>
      <c r="H59" s="506" t="s">
        <v>37</v>
      </c>
    </row>
    <row r="60" spans="1:8" x14ac:dyDescent="0.3">
      <c r="A60" s="13" t="s">
        <v>177</v>
      </c>
      <c r="B60" s="514" t="s">
        <v>899</v>
      </c>
      <c r="C60" s="15" t="s">
        <v>7</v>
      </c>
      <c r="D60" s="52">
        <v>1</v>
      </c>
      <c r="E60" s="322" t="s">
        <v>6</v>
      </c>
      <c r="F60" s="52">
        <v>1</v>
      </c>
      <c r="G60" s="506">
        <f t="shared" si="1"/>
        <v>4</v>
      </c>
      <c r="H60" s="506" t="s">
        <v>37</v>
      </c>
    </row>
    <row r="61" spans="1:8" x14ac:dyDescent="0.3">
      <c r="A61" s="13" t="s">
        <v>177</v>
      </c>
      <c r="B61" s="514" t="s">
        <v>899</v>
      </c>
      <c r="C61" s="15" t="s">
        <v>7</v>
      </c>
      <c r="D61" s="52">
        <v>1</v>
      </c>
      <c r="E61" s="52" t="s">
        <v>6</v>
      </c>
      <c r="F61" s="52">
        <v>1</v>
      </c>
      <c r="G61" s="506">
        <f t="shared" si="1"/>
        <v>4</v>
      </c>
      <c r="H61" s="506" t="s">
        <v>37</v>
      </c>
    </row>
    <row r="62" spans="1:8" x14ac:dyDescent="0.3">
      <c r="A62" s="13" t="s">
        <v>177</v>
      </c>
      <c r="B62" s="514" t="s">
        <v>899</v>
      </c>
      <c r="C62" s="15" t="s">
        <v>7</v>
      </c>
      <c r="D62" s="52">
        <v>1</v>
      </c>
      <c r="E62" s="322" t="s">
        <v>6</v>
      </c>
      <c r="F62" s="52">
        <v>1</v>
      </c>
      <c r="G62" s="506">
        <f t="shared" si="1"/>
        <v>4</v>
      </c>
      <c r="H62" s="506" t="s">
        <v>37</v>
      </c>
    </row>
    <row r="63" spans="1:8" x14ac:dyDescent="0.3">
      <c r="A63" s="13" t="s">
        <v>173</v>
      </c>
      <c r="B63" s="513" t="s">
        <v>174</v>
      </c>
      <c r="C63" s="15" t="s">
        <v>5</v>
      </c>
      <c r="D63" s="52">
        <v>1</v>
      </c>
      <c r="E63" s="535" t="s">
        <v>141</v>
      </c>
      <c r="F63" s="52">
        <f>D63</f>
        <v>1</v>
      </c>
      <c r="G63" s="506">
        <f t="shared" si="1"/>
        <v>1</v>
      </c>
      <c r="H63" s="506" t="s">
        <v>37</v>
      </c>
    </row>
    <row r="64" spans="1:8" x14ac:dyDescent="0.3">
      <c r="A64" s="13" t="s">
        <v>691</v>
      </c>
      <c r="B64" s="548" t="s">
        <v>692</v>
      </c>
      <c r="C64" s="15" t="s">
        <v>11</v>
      </c>
      <c r="D64" s="52">
        <v>1</v>
      </c>
      <c r="E64" s="322" t="s">
        <v>690</v>
      </c>
      <c r="F64" s="52">
        <v>1</v>
      </c>
      <c r="G64" s="506">
        <f t="shared" si="1"/>
        <v>1</v>
      </c>
      <c r="H64" s="506" t="s">
        <v>37</v>
      </c>
    </row>
    <row r="65" spans="1:8" x14ac:dyDescent="0.3">
      <c r="A65" s="13" t="s">
        <v>396</v>
      </c>
      <c r="B65" s="514" t="s">
        <v>770</v>
      </c>
      <c r="C65" s="15" t="s">
        <v>5</v>
      </c>
      <c r="D65" s="15">
        <v>1</v>
      </c>
      <c r="E65" s="322" t="s">
        <v>6</v>
      </c>
      <c r="F65" s="15">
        <v>1</v>
      </c>
      <c r="G65" s="506">
        <f t="shared" si="1"/>
        <v>3</v>
      </c>
      <c r="H65" s="506" t="s">
        <v>37</v>
      </c>
    </row>
    <row r="66" spans="1:8" x14ac:dyDescent="0.3">
      <c r="A66" s="13" t="s">
        <v>396</v>
      </c>
      <c r="B66" s="514" t="s">
        <v>793</v>
      </c>
      <c r="C66" s="15" t="s">
        <v>11</v>
      </c>
      <c r="D66" s="15">
        <v>1</v>
      </c>
      <c r="E66" s="322" t="s">
        <v>141</v>
      </c>
      <c r="F66" s="15">
        <v>1</v>
      </c>
      <c r="G66" s="506">
        <f t="shared" ref="G66:G97" si="2">COUNTIF($A$2:$A$999,A66)</f>
        <v>3</v>
      </c>
      <c r="H66" s="506" t="s">
        <v>37</v>
      </c>
    </row>
    <row r="67" spans="1:8" x14ac:dyDescent="0.3">
      <c r="A67" s="13" t="s">
        <v>396</v>
      </c>
      <c r="B67" s="514" t="s">
        <v>793</v>
      </c>
      <c r="C67" s="15" t="s">
        <v>11</v>
      </c>
      <c r="D67" s="15">
        <v>1</v>
      </c>
      <c r="E67" s="52" t="s">
        <v>141</v>
      </c>
      <c r="F67" s="15">
        <v>1</v>
      </c>
      <c r="G67" s="506">
        <f t="shared" si="2"/>
        <v>3</v>
      </c>
      <c r="H67" s="506" t="s">
        <v>37</v>
      </c>
    </row>
    <row r="68" spans="1:8" ht="31.2" x14ac:dyDescent="0.3">
      <c r="A68" s="13" t="s">
        <v>427</v>
      </c>
      <c r="B68" s="514" t="s">
        <v>428</v>
      </c>
      <c r="C68" s="15" t="s">
        <v>18</v>
      </c>
      <c r="D68" s="52">
        <v>1</v>
      </c>
      <c r="E68" s="322" t="s">
        <v>141</v>
      </c>
      <c r="F68" s="15">
        <v>1</v>
      </c>
      <c r="G68" s="506">
        <f t="shared" si="2"/>
        <v>1</v>
      </c>
      <c r="H68" s="506" t="s">
        <v>37</v>
      </c>
    </row>
    <row r="69" spans="1:8" ht="31.2" x14ac:dyDescent="0.3">
      <c r="A69" s="13" t="s">
        <v>18</v>
      </c>
      <c r="B69" s="514" t="s">
        <v>169</v>
      </c>
      <c r="C69" s="15" t="s">
        <v>18</v>
      </c>
      <c r="D69" s="52">
        <v>1</v>
      </c>
      <c r="E69" s="535" t="s">
        <v>141</v>
      </c>
      <c r="F69" s="52">
        <f>D69</f>
        <v>1</v>
      </c>
      <c r="G69" s="506">
        <f t="shared" si="2"/>
        <v>4</v>
      </c>
      <c r="H69" s="506" t="s">
        <v>37</v>
      </c>
    </row>
    <row r="70" spans="1:8" ht="31.2" x14ac:dyDescent="0.3">
      <c r="A70" s="13" t="s">
        <v>18</v>
      </c>
      <c r="B70" s="514" t="s">
        <v>676</v>
      </c>
      <c r="C70" s="15" t="s">
        <v>18</v>
      </c>
      <c r="D70" s="52">
        <v>1</v>
      </c>
      <c r="E70" s="322" t="s">
        <v>690</v>
      </c>
      <c r="F70" s="510">
        <v>1</v>
      </c>
      <c r="G70" s="506">
        <f t="shared" si="2"/>
        <v>4</v>
      </c>
      <c r="H70" s="506" t="s">
        <v>37</v>
      </c>
    </row>
    <row r="71" spans="1:8" ht="31.2" x14ac:dyDescent="0.3">
      <c r="A71" s="13" t="s">
        <v>18</v>
      </c>
      <c r="B71" s="513" t="s">
        <v>909</v>
      </c>
      <c r="C71" s="15" t="s">
        <v>18</v>
      </c>
      <c r="D71" s="52">
        <v>1</v>
      </c>
      <c r="E71" s="322" t="s">
        <v>6</v>
      </c>
      <c r="F71" s="510">
        <v>1</v>
      </c>
      <c r="G71" s="506">
        <f t="shared" si="2"/>
        <v>4</v>
      </c>
      <c r="H71" s="506" t="s">
        <v>37</v>
      </c>
    </row>
    <row r="72" spans="1:8" ht="31.2" x14ac:dyDescent="0.3">
      <c r="A72" s="518" t="s">
        <v>18</v>
      </c>
      <c r="B72" s="513" t="s">
        <v>956</v>
      </c>
      <c r="C72" s="15" t="s">
        <v>18</v>
      </c>
      <c r="D72" s="322">
        <v>1</v>
      </c>
      <c r="E72" s="52" t="s">
        <v>6</v>
      </c>
      <c r="F72" s="52">
        <v>1</v>
      </c>
      <c r="G72" s="506">
        <f t="shared" si="2"/>
        <v>4</v>
      </c>
      <c r="H72" s="506" t="s">
        <v>37</v>
      </c>
    </row>
    <row r="73" spans="1:8" ht="31.2" x14ac:dyDescent="0.3">
      <c r="A73" s="13" t="s">
        <v>551</v>
      </c>
      <c r="B73" s="514" t="s">
        <v>563</v>
      </c>
      <c r="C73" s="15" t="s">
        <v>18</v>
      </c>
      <c r="D73" s="52">
        <v>1</v>
      </c>
      <c r="E73" s="52" t="s">
        <v>141</v>
      </c>
      <c r="F73" s="52">
        <v>1</v>
      </c>
      <c r="G73" s="506">
        <f t="shared" si="2"/>
        <v>1</v>
      </c>
      <c r="H73" s="506" t="s">
        <v>37</v>
      </c>
    </row>
    <row r="74" spans="1:8" ht="46.8" x14ac:dyDescent="0.3">
      <c r="A74" s="13" t="s">
        <v>553</v>
      </c>
      <c r="B74" s="514" t="s">
        <v>564</v>
      </c>
      <c r="C74" s="15" t="s">
        <v>18</v>
      </c>
      <c r="D74" s="52">
        <v>1</v>
      </c>
      <c r="E74" s="52" t="s">
        <v>141</v>
      </c>
      <c r="F74" s="52">
        <v>1</v>
      </c>
      <c r="G74" s="506">
        <f t="shared" si="2"/>
        <v>1</v>
      </c>
      <c r="H74" s="506" t="s">
        <v>37</v>
      </c>
    </row>
    <row r="75" spans="1:8" ht="31.2" x14ac:dyDescent="0.3">
      <c r="A75" s="13" t="s">
        <v>693</v>
      </c>
      <c r="B75" s="548" t="s">
        <v>694</v>
      </c>
      <c r="C75" s="15" t="s">
        <v>18</v>
      </c>
      <c r="D75" s="52">
        <v>1</v>
      </c>
      <c r="E75" s="52" t="s">
        <v>690</v>
      </c>
      <c r="F75" s="52">
        <v>1</v>
      </c>
      <c r="G75" s="506">
        <f t="shared" si="2"/>
        <v>2</v>
      </c>
      <c r="H75" s="506" t="s">
        <v>37</v>
      </c>
    </row>
    <row r="76" spans="1:8" ht="31.2" x14ac:dyDescent="0.3">
      <c r="A76" s="531" t="s">
        <v>693</v>
      </c>
      <c r="B76" s="514" t="s">
        <v>674</v>
      </c>
      <c r="C76" s="15" t="s">
        <v>18</v>
      </c>
      <c r="D76" s="52">
        <v>1</v>
      </c>
      <c r="E76" s="52" t="s">
        <v>690</v>
      </c>
      <c r="F76" s="52">
        <v>1</v>
      </c>
      <c r="G76" s="506">
        <f t="shared" si="2"/>
        <v>2</v>
      </c>
      <c r="H76" s="506" t="s">
        <v>37</v>
      </c>
    </row>
    <row r="77" spans="1:8" x14ac:dyDescent="0.3">
      <c r="A77" s="521" t="s">
        <v>271</v>
      </c>
      <c r="B77" s="549" t="s">
        <v>272</v>
      </c>
      <c r="C77" s="15" t="s">
        <v>11</v>
      </c>
      <c r="D77" s="52">
        <v>1</v>
      </c>
      <c r="E77" s="52" t="s">
        <v>6</v>
      </c>
      <c r="F77" s="52">
        <v>1</v>
      </c>
      <c r="G77" s="506">
        <f t="shared" si="2"/>
        <v>1</v>
      </c>
      <c r="H77" s="506" t="s">
        <v>37</v>
      </c>
    </row>
    <row r="78" spans="1:8" x14ac:dyDescent="0.3">
      <c r="A78" s="13" t="s">
        <v>42</v>
      </c>
      <c r="B78" s="514" t="s">
        <v>695</v>
      </c>
      <c r="C78" s="15" t="s">
        <v>7</v>
      </c>
      <c r="D78" s="322">
        <v>1</v>
      </c>
      <c r="E78" s="52" t="s">
        <v>690</v>
      </c>
      <c r="F78" s="322">
        <v>1</v>
      </c>
      <c r="G78" s="506">
        <f t="shared" si="2"/>
        <v>1</v>
      </c>
      <c r="H78" s="506" t="s">
        <v>37</v>
      </c>
    </row>
    <row r="79" spans="1:8" x14ac:dyDescent="0.3">
      <c r="A79" s="13" t="s">
        <v>289</v>
      </c>
      <c r="B79" s="514" t="s">
        <v>290</v>
      </c>
      <c r="C79" s="15" t="s">
        <v>7</v>
      </c>
      <c r="D79" s="322">
        <v>1</v>
      </c>
      <c r="E79" s="322" t="s">
        <v>6</v>
      </c>
      <c r="F79" s="52">
        <v>1</v>
      </c>
      <c r="G79" s="506">
        <f t="shared" si="2"/>
        <v>2</v>
      </c>
      <c r="H79" s="506" t="s">
        <v>37</v>
      </c>
    </row>
    <row r="80" spans="1:8" x14ac:dyDescent="0.3">
      <c r="A80" s="13" t="s">
        <v>289</v>
      </c>
      <c r="B80" s="513" t="s">
        <v>439</v>
      </c>
      <c r="C80" s="15" t="s">
        <v>7</v>
      </c>
      <c r="D80" s="15">
        <v>1</v>
      </c>
      <c r="E80" s="535" t="s">
        <v>141</v>
      </c>
      <c r="F80" s="535">
        <v>1</v>
      </c>
      <c r="G80" s="506">
        <f t="shared" si="2"/>
        <v>2</v>
      </c>
      <c r="H80" s="506" t="s">
        <v>37</v>
      </c>
    </row>
    <row r="81" spans="1:8" x14ac:dyDescent="0.3">
      <c r="A81" s="13" t="s">
        <v>494</v>
      </c>
      <c r="B81" s="514" t="s">
        <v>495</v>
      </c>
      <c r="C81" s="15" t="s">
        <v>7</v>
      </c>
      <c r="D81" s="52">
        <v>1</v>
      </c>
      <c r="E81" s="322" t="s">
        <v>141</v>
      </c>
      <c r="F81" s="322">
        <v>1</v>
      </c>
      <c r="G81" s="506">
        <f t="shared" si="2"/>
        <v>5</v>
      </c>
      <c r="H81" s="506" t="s">
        <v>37</v>
      </c>
    </row>
    <row r="82" spans="1:8" x14ac:dyDescent="0.3">
      <c r="A82" s="13" t="s">
        <v>494</v>
      </c>
      <c r="B82" s="514" t="s">
        <v>625</v>
      </c>
      <c r="C82" s="15" t="s">
        <v>7</v>
      </c>
      <c r="D82" s="52">
        <v>1</v>
      </c>
      <c r="E82" s="535" t="s">
        <v>141</v>
      </c>
      <c r="F82" s="52">
        <f>D82</f>
        <v>1</v>
      </c>
      <c r="G82" s="506">
        <f t="shared" si="2"/>
        <v>5</v>
      </c>
      <c r="H82" s="506" t="s">
        <v>37</v>
      </c>
    </row>
    <row r="83" spans="1:8" x14ac:dyDescent="0.3">
      <c r="A83" s="13" t="s">
        <v>494</v>
      </c>
      <c r="B83" s="551" t="s">
        <v>772</v>
      </c>
      <c r="C83" s="15" t="s">
        <v>7</v>
      </c>
      <c r="D83" s="52">
        <v>1</v>
      </c>
      <c r="E83" s="322" t="s">
        <v>6</v>
      </c>
      <c r="F83" s="52">
        <v>1</v>
      </c>
      <c r="G83" s="506">
        <f t="shared" si="2"/>
        <v>5</v>
      </c>
      <c r="H83" s="506" t="s">
        <v>37</v>
      </c>
    </row>
    <row r="84" spans="1:8" x14ac:dyDescent="0.3">
      <c r="A84" s="13" t="s">
        <v>494</v>
      </c>
      <c r="B84" s="514" t="s">
        <v>794</v>
      </c>
      <c r="C84" s="15" t="s">
        <v>7</v>
      </c>
      <c r="D84" s="535">
        <v>1</v>
      </c>
      <c r="E84" s="52" t="s">
        <v>141</v>
      </c>
      <c r="F84" s="15">
        <v>1</v>
      </c>
      <c r="G84" s="506">
        <f t="shared" si="2"/>
        <v>5</v>
      </c>
      <c r="H84" s="506" t="s">
        <v>37</v>
      </c>
    </row>
    <row r="85" spans="1:8" x14ac:dyDescent="0.3">
      <c r="A85" s="13" t="s">
        <v>494</v>
      </c>
      <c r="B85" s="514" t="s">
        <v>807</v>
      </c>
      <c r="C85" s="15" t="s">
        <v>7</v>
      </c>
      <c r="D85" s="322">
        <v>1</v>
      </c>
      <c r="E85" s="322" t="s">
        <v>141</v>
      </c>
      <c r="F85" s="322">
        <v>1</v>
      </c>
      <c r="G85" s="506">
        <f t="shared" si="2"/>
        <v>5</v>
      </c>
      <c r="H85" s="506" t="s">
        <v>37</v>
      </c>
    </row>
    <row r="86" spans="1:8" x14ac:dyDescent="0.3">
      <c r="A86" s="518" t="s">
        <v>357</v>
      </c>
      <c r="B86" s="555" t="s">
        <v>358</v>
      </c>
      <c r="C86" s="15" t="s">
        <v>7</v>
      </c>
      <c r="D86" s="322">
        <v>1</v>
      </c>
      <c r="E86" s="15" t="s">
        <v>141</v>
      </c>
      <c r="F86" s="52">
        <f>D86</f>
        <v>1</v>
      </c>
      <c r="G86" s="506">
        <f t="shared" si="2"/>
        <v>1</v>
      </c>
      <c r="H86" s="506" t="s">
        <v>37</v>
      </c>
    </row>
    <row r="87" spans="1:8" x14ac:dyDescent="0.3">
      <c r="A87" s="13" t="s">
        <v>244</v>
      </c>
      <c r="B87" s="514" t="s">
        <v>245</v>
      </c>
      <c r="C87" s="15" t="s">
        <v>7</v>
      </c>
      <c r="D87" s="322">
        <v>1</v>
      </c>
      <c r="E87" s="322" t="s">
        <v>141</v>
      </c>
      <c r="F87" s="322">
        <v>1</v>
      </c>
      <c r="G87" s="506">
        <f t="shared" si="2"/>
        <v>1</v>
      </c>
      <c r="H87" s="506" t="s">
        <v>37</v>
      </c>
    </row>
    <row r="88" spans="1:8" x14ac:dyDescent="0.3">
      <c r="A88" s="13" t="s">
        <v>291</v>
      </c>
      <c r="B88" s="514" t="s">
        <v>292</v>
      </c>
      <c r="C88" s="15" t="s">
        <v>7</v>
      </c>
      <c r="D88" s="322">
        <v>1</v>
      </c>
      <c r="E88" s="322" t="s">
        <v>6</v>
      </c>
      <c r="F88" s="322">
        <v>1</v>
      </c>
      <c r="G88" s="506">
        <f t="shared" si="2"/>
        <v>1</v>
      </c>
      <c r="H88" s="506" t="s">
        <v>37</v>
      </c>
    </row>
    <row r="89" spans="1:8" x14ac:dyDescent="0.3">
      <c r="A89" s="13" t="s">
        <v>938</v>
      </c>
      <c r="B89" s="514" t="s">
        <v>898</v>
      </c>
      <c r="C89" s="15" t="s">
        <v>7</v>
      </c>
      <c r="D89" s="52">
        <v>1</v>
      </c>
      <c r="E89" s="322" t="s">
        <v>6</v>
      </c>
      <c r="F89" s="322">
        <v>1</v>
      </c>
      <c r="G89" s="506">
        <f t="shared" si="2"/>
        <v>3</v>
      </c>
      <c r="H89" s="506" t="s">
        <v>37</v>
      </c>
    </row>
    <row r="90" spans="1:8" x14ac:dyDescent="0.3">
      <c r="A90" s="13" t="s">
        <v>938</v>
      </c>
      <c r="B90" s="514" t="s">
        <v>898</v>
      </c>
      <c r="C90" s="15" t="s">
        <v>7</v>
      </c>
      <c r="D90" s="52">
        <v>1</v>
      </c>
      <c r="E90" s="322" t="s">
        <v>6</v>
      </c>
      <c r="F90" s="322">
        <v>1</v>
      </c>
      <c r="G90" s="506">
        <f t="shared" si="2"/>
        <v>3</v>
      </c>
      <c r="H90" s="506" t="s">
        <v>37</v>
      </c>
    </row>
    <row r="91" spans="1:8" x14ac:dyDescent="0.3">
      <c r="A91" s="13" t="s">
        <v>938</v>
      </c>
      <c r="B91" s="514" t="s">
        <v>957</v>
      </c>
      <c r="C91" s="15" t="s">
        <v>7</v>
      </c>
      <c r="D91" s="52">
        <v>1</v>
      </c>
      <c r="E91" s="322" t="s">
        <v>6</v>
      </c>
      <c r="F91" s="322">
        <v>1</v>
      </c>
      <c r="G91" s="506">
        <f t="shared" si="2"/>
        <v>3</v>
      </c>
      <c r="H91" s="506" t="s">
        <v>37</v>
      </c>
    </row>
    <row r="92" spans="1:8" x14ac:dyDescent="0.3">
      <c r="A92" s="518" t="s">
        <v>543</v>
      </c>
      <c r="B92" s="551" t="s">
        <v>544</v>
      </c>
      <c r="C92" s="15" t="s">
        <v>7</v>
      </c>
      <c r="D92" s="52">
        <v>1</v>
      </c>
      <c r="E92" s="322" t="s">
        <v>141</v>
      </c>
      <c r="F92" s="322">
        <v>1</v>
      </c>
      <c r="G92" s="506">
        <f t="shared" si="2"/>
        <v>1</v>
      </c>
      <c r="H92" s="506" t="s">
        <v>37</v>
      </c>
    </row>
    <row r="93" spans="1:8" x14ac:dyDescent="0.3">
      <c r="A93" s="526" t="s">
        <v>24</v>
      </c>
      <c r="B93" s="514" t="s">
        <v>496</v>
      </c>
      <c r="C93" s="15" t="s">
        <v>7</v>
      </c>
      <c r="D93" s="52">
        <v>1</v>
      </c>
      <c r="E93" s="322" t="s">
        <v>6</v>
      </c>
      <c r="F93" s="322">
        <v>1</v>
      </c>
      <c r="G93" s="506">
        <f t="shared" si="2"/>
        <v>3</v>
      </c>
      <c r="H93" s="506" t="s">
        <v>37</v>
      </c>
    </row>
    <row r="94" spans="1:8" x14ac:dyDescent="0.3">
      <c r="A94" s="13" t="s">
        <v>24</v>
      </c>
      <c r="B94" s="514" t="s">
        <v>696</v>
      </c>
      <c r="C94" s="15" t="s">
        <v>7</v>
      </c>
      <c r="D94" s="322">
        <v>1</v>
      </c>
      <c r="E94" s="52" t="s">
        <v>690</v>
      </c>
      <c r="F94" s="52">
        <v>1</v>
      </c>
      <c r="G94" s="506">
        <f t="shared" si="2"/>
        <v>3</v>
      </c>
      <c r="H94" s="506" t="s">
        <v>37</v>
      </c>
    </row>
    <row r="95" spans="1:8" x14ac:dyDescent="0.3">
      <c r="A95" s="13" t="s">
        <v>24</v>
      </c>
      <c r="B95" s="513" t="s">
        <v>836</v>
      </c>
      <c r="C95" s="15" t="s">
        <v>7</v>
      </c>
      <c r="D95" s="322">
        <v>1</v>
      </c>
      <c r="E95" s="322" t="s">
        <v>6</v>
      </c>
      <c r="F95" s="535">
        <v>1</v>
      </c>
      <c r="G95" s="506">
        <f t="shared" si="2"/>
        <v>3</v>
      </c>
      <c r="H95" s="506" t="s">
        <v>37</v>
      </c>
    </row>
    <row r="96" spans="1:8" x14ac:dyDescent="0.3">
      <c r="A96" s="13" t="s">
        <v>617</v>
      </c>
      <c r="B96" s="514" t="s">
        <v>618</v>
      </c>
      <c r="C96" s="15" t="s">
        <v>7</v>
      </c>
      <c r="D96" s="322">
        <v>2</v>
      </c>
      <c r="E96" s="535" t="s">
        <v>141</v>
      </c>
      <c r="F96" s="322">
        <f>D96</f>
        <v>2</v>
      </c>
      <c r="G96" s="506">
        <f t="shared" si="2"/>
        <v>1</v>
      </c>
      <c r="H96" s="506" t="s">
        <v>37</v>
      </c>
    </row>
    <row r="97" spans="1:8" x14ac:dyDescent="0.3">
      <c r="A97" s="518" t="s">
        <v>795</v>
      </c>
      <c r="B97" s="557" t="s">
        <v>360</v>
      </c>
      <c r="C97" s="15" t="s">
        <v>7</v>
      </c>
      <c r="D97" s="322">
        <v>1</v>
      </c>
      <c r="E97" s="15" t="s">
        <v>141</v>
      </c>
      <c r="F97" s="52">
        <f>D97</f>
        <v>1</v>
      </c>
      <c r="G97" s="506">
        <f t="shared" si="2"/>
        <v>4</v>
      </c>
      <c r="H97" s="506" t="s">
        <v>37</v>
      </c>
    </row>
    <row r="98" spans="1:8" x14ac:dyDescent="0.3">
      <c r="A98" s="13" t="s">
        <v>795</v>
      </c>
      <c r="B98" s="514" t="s">
        <v>773</v>
      </c>
      <c r="C98" s="15" t="s">
        <v>7</v>
      </c>
      <c r="D98" s="322">
        <v>1</v>
      </c>
      <c r="E98" s="322" t="s">
        <v>6</v>
      </c>
      <c r="F98" s="322">
        <v>1</v>
      </c>
      <c r="G98" s="506">
        <f t="shared" ref="G98:G104" si="3">COUNTIF($A$2:$A$999,A98)</f>
        <v>4</v>
      </c>
      <c r="H98" s="506" t="s">
        <v>37</v>
      </c>
    </row>
    <row r="99" spans="1:8" x14ac:dyDescent="0.3">
      <c r="A99" s="13" t="s">
        <v>795</v>
      </c>
      <c r="B99" s="514" t="s">
        <v>773</v>
      </c>
      <c r="C99" s="15" t="s">
        <v>7</v>
      </c>
      <c r="D99" s="15">
        <v>1</v>
      </c>
      <c r="E99" s="322" t="s">
        <v>141</v>
      </c>
      <c r="F99" s="535">
        <v>1</v>
      </c>
      <c r="G99" s="506">
        <f t="shared" si="3"/>
        <v>4</v>
      </c>
      <c r="H99" s="506" t="s">
        <v>37</v>
      </c>
    </row>
    <row r="100" spans="1:8" x14ac:dyDescent="0.3">
      <c r="A100" s="13" t="s">
        <v>795</v>
      </c>
      <c r="B100" s="514" t="s">
        <v>808</v>
      </c>
      <c r="C100" s="15" t="s">
        <v>7</v>
      </c>
      <c r="D100" s="52">
        <v>1</v>
      </c>
      <c r="E100" s="322" t="s">
        <v>141</v>
      </c>
      <c r="F100" s="322">
        <v>1</v>
      </c>
      <c r="G100" s="506">
        <f t="shared" si="3"/>
        <v>4</v>
      </c>
      <c r="H100" s="506" t="s">
        <v>37</v>
      </c>
    </row>
    <row r="101" spans="1:8" x14ac:dyDescent="0.3">
      <c r="A101" s="13" t="s">
        <v>964</v>
      </c>
      <c r="B101" s="514" t="s">
        <v>901</v>
      </c>
      <c r="C101" s="15" t="s">
        <v>7</v>
      </c>
      <c r="D101" s="52">
        <v>1</v>
      </c>
      <c r="E101" s="322" t="s">
        <v>6</v>
      </c>
      <c r="F101" s="322">
        <v>1</v>
      </c>
      <c r="G101" s="506">
        <f t="shared" si="3"/>
        <v>3</v>
      </c>
      <c r="H101" s="506" t="s">
        <v>37</v>
      </c>
    </row>
    <row r="102" spans="1:8" x14ac:dyDescent="0.3">
      <c r="A102" s="518" t="s">
        <v>964</v>
      </c>
      <c r="B102" s="551" t="s">
        <v>939</v>
      </c>
      <c r="C102" s="15" t="s">
        <v>7</v>
      </c>
      <c r="D102" s="52">
        <v>1</v>
      </c>
      <c r="E102" s="322" t="s">
        <v>6</v>
      </c>
      <c r="F102" s="322">
        <v>1</v>
      </c>
      <c r="G102" s="506">
        <f t="shared" si="3"/>
        <v>3</v>
      </c>
      <c r="H102" s="506" t="s">
        <v>37</v>
      </c>
    </row>
    <row r="103" spans="1:8" x14ac:dyDescent="0.3">
      <c r="A103" s="13" t="s">
        <v>964</v>
      </c>
      <c r="B103" s="514" t="s">
        <v>958</v>
      </c>
      <c r="C103" s="15" t="s">
        <v>7</v>
      </c>
      <c r="D103" s="52">
        <v>1</v>
      </c>
      <c r="E103" s="322" t="s">
        <v>6</v>
      </c>
      <c r="F103" s="322">
        <v>1</v>
      </c>
      <c r="G103" s="506">
        <f t="shared" si="3"/>
        <v>3</v>
      </c>
      <c r="H103" s="506" t="s">
        <v>37</v>
      </c>
    </row>
    <row r="104" spans="1:8" x14ac:dyDescent="0.3">
      <c r="A104" s="518" t="s">
        <v>963</v>
      </c>
      <c r="B104" s="539" t="s">
        <v>680</v>
      </c>
      <c r="C104" s="15" t="s">
        <v>7</v>
      </c>
      <c r="D104" s="52">
        <v>1</v>
      </c>
      <c r="E104" s="322" t="s">
        <v>690</v>
      </c>
      <c r="F104" s="322">
        <v>1</v>
      </c>
      <c r="G104" s="506">
        <f t="shared" si="3"/>
        <v>1</v>
      </c>
      <c r="H104" s="506" t="s">
        <v>37</v>
      </c>
    </row>
    <row r="105" spans="1:8" x14ac:dyDescent="0.3">
      <c r="C105" s="527"/>
    </row>
    <row r="106" spans="1:8" x14ac:dyDescent="0.3">
      <c r="C106" s="527"/>
    </row>
    <row r="107" spans="1:8" x14ac:dyDescent="0.3">
      <c r="C107" s="527"/>
    </row>
    <row r="108" spans="1:8" x14ac:dyDescent="0.3">
      <c r="C108" s="527"/>
    </row>
    <row r="109" spans="1:8" x14ac:dyDescent="0.3">
      <c r="C109" s="527"/>
    </row>
    <row r="110" spans="1:8" x14ac:dyDescent="0.3">
      <c r="C110" s="527"/>
    </row>
    <row r="111" spans="1:8" x14ac:dyDescent="0.3">
      <c r="C111" s="527"/>
    </row>
    <row r="112" spans="1:8" x14ac:dyDescent="0.3">
      <c r="C112" s="527"/>
    </row>
    <row r="113" spans="3:3" x14ac:dyDescent="0.3">
      <c r="C113" s="527"/>
    </row>
    <row r="114" spans="3:3" x14ac:dyDescent="0.3">
      <c r="C114" s="527"/>
    </row>
    <row r="115" spans="3:3" x14ac:dyDescent="0.3">
      <c r="C115" s="527"/>
    </row>
    <row r="116" spans="3:3" x14ac:dyDescent="0.3">
      <c r="C116" s="527"/>
    </row>
    <row r="117" spans="3:3" x14ac:dyDescent="0.3">
      <c r="C117" s="527"/>
    </row>
    <row r="118" spans="3:3" x14ac:dyDescent="0.3">
      <c r="C118" s="527"/>
    </row>
    <row r="119" spans="3:3" x14ac:dyDescent="0.3">
      <c r="C119" s="527"/>
    </row>
    <row r="120" spans="3:3" x14ac:dyDescent="0.3">
      <c r="C120" s="527"/>
    </row>
    <row r="121" spans="3:3" x14ac:dyDescent="0.3">
      <c r="C121" s="527"/>
    </row>
    <row r="122" spans="3:3" x14ac:dyDescent="0.3">
      <c r="C122" s="527"/>
    </row>
    <row r="123" spans="3:3" x14ac:dyDescent="0.3">
      <c r="C123" s="527"/>
    </row>
    <row r="124" spans="3:3" x14ac:dyDescent="0.3">
      <c r="C124" s="527"/>
    </row>
    <row r="125" spans="3:3" x14ac:dyDescent="0.3">
      <c r="C125" s="527"/>
    </row>
    <row r="126" spans="3:3" x14ac:dyDescent="0.3">
      <c r="C126" s="527"/>
    </row>
    <row r="127" spans="3:3" x14ac:dyDescent="0.3">
      <c r="C127" s="527"/>
    </row>
    <row r="128" spans="3:3" x14ac:dyDescent="0.3">
      <c r="C128" s="527"/>
    </row>
    <row r="129" spans="3:3" x14ac:dyDescent="0.3">
      <c r="C129" s="527"/>
    </row>
    <row r="130" spans="3:3" x14ac:dyDescent="0.3">
      <c r="C130" s="527"/>
    </row>
    <row r="131" spans="3:3" x14ac:dyDescent="0.3">
      <c r="C131" s="527"/>
    </row>
    <row r="132" spans="3:3" x14ac:dyDescent="0.3">
      <c r="C132" s="527"/>
    </row>
    <row r="133" spans="3:3" x14ac:dyDescent="0.3">
      <c r="C133" s="527"/>
    </row>
    <row r="134" spans="3:3" x14ac:dyDescent="0.3">
      <c r="C134" s="527"/>
    </row>
    <row r="135" spans="3:3" x14ac:dyDescent="0.3">
      <c r="C135" s="527"/>
    </row>
    <row r="136" spans="3:3" x14ac:dyDescent="0.3">
      <c r="C136" s="527"/>
    </row>
    <row r="137" spans="3:3" x14ac:dyDescent="0.3">
      <c r="C137" s="527"/>
    </row>
    <row r="138" spans="3:3" x14ac:dyDescent="0.3">
      <c r="C138" s="527"/>
    </row>
    <row r="139" spans="3:3" x14ac:dyDescent="0.3">
      <c r="C139" s="527"/>
    </row>
    <row r="140" spans="3:3" x14ac:dyDescent="0.3">
      <c r="C140" s="527"/>
    </row>
    <row r="141" spans="3:3" x14ac:dyDescent="0.3">
      <c r="C141" s="527"/>
    </row>
    <row r="142" spans="3:3" x14ac:dyDescent="0.3">
      <c r="C142" s="527"/>
    </row>
    <row r="143" spans="3:3" x14ac:dyDescent="0.3">
      <c r="C143" s="527"/>
    </row>
    <row r="144" spans="3:3" x14ac:dyDescent="0.3">
      <c r="C144" s="527"/>
    </row>
    <row r="145" spans="3:3" x14ac:dyDescent="0.3">
      <c r="C145" s="527"/>
    </row>
    <row r="146" spans="3:3" x14ac:dyDescent="0.3">
      <c r="C146" s="527"/>
    </row>
    <row r="147" spans="3:3" x14ac:dyDescent="0.3">
      <c r="C147" s="527"/>
    </row>
    <row r="148" spans="3:3" x14ac:dyDescent="0.3">
      <c r="C148" s="527"/>
    </row>
    <row r="149" spans="3:3" x14ac:dyDescent="0.3">
      <c r="C149" s="527"/>
    </row>
    <row r="150" spans="3:3" x14ac:dyDescent="0.3">
      <c r="C150" s="527"/>
    </row>
    <row r="151" spans="3:3" x14ac:dyDescent="0.3">
      <c r="C151" s="527"/>
    </row>
    <row r="152" spans="3:3" x14ac:dyDescent="0.3">
      <c r="C152" s="527"/>
    </row>
    <row r="153" spans="3:3" x14ac:dyDescent="0.3">
      <c r="C153" s="527"/>
    </row>
    <row r="154" spans="3:3" x14ac:dyDescent="0.3">
      <c r="C154" s="527"/>
    </row>
    <row r="155" spans="3:3" x14ac:dyDescent="0.3">
      <c r="C155" s="527"/>
    </row>
    <row r="156" spans="3:3" x14ac:dyDescent="0.3">
      <c r="C156" s="527"/>
    </row>
    <row r="157" spans="3:3" x14ac:dyDescent="0.3">
      <c r="C157" s="527"/>
    </row>
    <row r="158" spans="3:3" x14ac:dyDescent="0.3">
      <c r="C158" s="527"/>
    </row>
    <row r="159" spans="3:3" x14ac:dyDescent="0.3">
      <c r="C159" s="527"/>
    </row>
    <row r="160" spans="3:3" x14ac:dyDescent="0.3">
      <c r="C160" s="527"/>
    </row>
    <row r="161" spans="3:3" x14ac:dyDescent="0.3">
      <c r="C161" s="527"/>
    </row>
    <row r="162" spans="3:3" x14ac:dyDescent="0.3">
      <c r="C162" s="527"/>
    </row>
    <row r="163" spans="3:3" x14ac:dyDescent="0.3">
      <c r="C163" s="527"/>
    </row>
    <row r="164" spans="3:3" x14ac:dyDescent="0.3">
      <c r="C164" s="527"/>
    </row>
    <row r="165" spans="3:3" x14ac:dyDescent="0.3">
      <c r="C165" s="527"/>
    </row>
    <row r="166" spans="3:3" x14ac:dyDescent="0.3">
      <c r="C166" s="527"/>
    </row>
    <row r="167" spans="3:3" x14ac:dyDescent="0.3">
      <c r="C167" s="527"/>
    </row>
    <row r="168" spans="3:3" x14ac:dyDescent="0.3">
      <c r="C168" s="527"/>
    </row>
    <row r="169" spans="3:3" x14ac:dyDescent="0.3">
      <c r="C169" s="527"/>
    </row>
    <row r="170" spans="3:3" x14ac:dyDescent="0.3">
      <c r="C170" s="527"/>
    </row>
    <row r="171" spans="3:3" x14ac:dyDescent="0.3">
      <c r="C171" s="527"/>
    </row>
    <row r="172" spans="3:3" x14ac:dyDescent="0.3">
      <c r="C172" s="527"/>
    </row>
    <row r="173" spans="3:3" x14ac:dyDescent="0.3">
      <c r="C173" s="527"/>
    </row>
    <row r="174" spans="3:3" x14ac:dyDescent="0.3">
      <c r="C174" s="527"/>
    </row>
    <row r="175" spans="3:3" x14ac:dyDescent="0.3">
      <c r="C175" s="527"/>
    </row>
    <row r="176" spans="3:3" x14ac:dyDescent="0.3">
      <c r="C176" s="527"/>
    </row>
    <row r="177" spans="3:3" x14ac:dyDescent="0.3">
      <c r="C177" s="527"/>
    </row>
    <row r="178" spans="3:3" x14ac:dyDescent="0.3">
      <c r="C178" s="527"/>
    </row>
    <row r="179" spans="3:3" x14ac:dyDescent="0.3">
      <c r="C179" s="527"/>
    </row>
    <row r="180" spans="3:3" x14ac:dyDescent="0.3">
      <c r="C180" s="527"/>
    </row>
    <row r="181" spans="3:3" x14ac:dyDescent="0.3">
      <c r="C181" s="527"/>
    </row>
    <row r="182" spans="3:3" x14ac:dyDescent="0.3">
      <c r="C182" s="527"/>
    </row>
    <row r="183" spans="3:3" x14ac:dyDescent="0.3">
      <c r="C183" s="527"/>
    </row>
    <row r="184" spans="3:3" x14ac:dyDescent="0.3">
      <c r="C184" s="527"/>
    </row>
    <row r="185" spans="3:3" x14ac:dyDescent="0.3">
      <c r="C185" s="527"/>
    </row>
    <row r="186" spans="3:3" x14ac:dyDescent="0.3">
      <c r="C186" s="527"/>
    </row>
    <row r="187" spans="3:3" x14ac:dyDescent="0.3">
      <c r="C187" s="527"/>
    </row>
    <row r="188" spans="3:3" x14ac:dyDescent="0.3">
      <c r="C188" s="527"/>
    </row>
    <row r="189" spans="3:3" x14ac:dyDescent="0.3">
      <c r="C189" s="527"/>
    </row>
    <row r="190" spans="3:3" x14ac:dyDescent="0.3">
      <c r="C190" s="527"/>
    </row>
    <row r="191" spans="3:3" x14ac:dyDescent="0.3">
      <c r="C191" s="527"/>
    </row>
    <row r="192" spans="3:3" x14ac:dyDescent="0.3">
      <c r="C192" s="527"/>
    </row>
    <row r="193" spans="3:3" x14ac:dyDescent="0.3">
      <c r="C193" s="527"/>
    </row>
    <row r="194" spans="3:3" x14ac:dyDescent="0.3">
      <c r="C194" s="527"/>
    </row>
    <row r="195" spans="3:3" x14ac:dyDescent="0.3">
      <c r="C195" s="527"/>
    </row>
    <row r="196" spans="3:3" x14ac:dyDescent="0.3">
      <c r="C196" s="527"/>
    </row>
    <row r="197" spans="3:3" x14ac:dyDescent="0.3">
      <c r="C197" s="527"/>
    </row>
    <row r="198" spans="3:3" x14ac:dyDescent="0.3">
      <c r="C198" s="527"/>
    </row>
    <row r="199" spans="3:3" x14ac:dyDescent="0.3">
      <c r="C199" s="527"/>
    </row>
    <row r="200" spans="3:3" x14ac:dyDescent="0.3">
      <c r="C200" s="527"/>
    </row>
    <row r="201" spans="3:3" x14ac:dyDescent="0.3">
      <c r="C201" s="527"/>
    </row>
    <row r="202" spans="3:3" x14ac:dyDescent="0.3">
      <c r="C202" s="527"/>
    </row>
    <row r="203" spans="3:3" x14ac:dyDescent="0.3">
      <c r="C203" s="527"/>
    </row>
    <row r="204" spans="3:3" x14ac:dyDescent="0.3">
      <c r="C204" s="527"/>
    </row>
    <row r="205" spans="3:3" x14ac:dyDescent="0.3">
      <c r="C205" s="527"/>
    </row>
    <row r="206" spans="3:3" x14ac:dyDescent="0.3">
      <c r="C206" s="527"/>
    </row>
    <row r="207" spans="3:3" x14ac:dyDescent="0.3">
      <c r="C207" s="527"/>
    </row>
    <row r="208" spans="3:3" x14ac:dyDescent="0.3">
      <c r="C208" s="527"/>
    </row>
    <row r="209" spans="3:3" x14ac:dyDescent="0.3">
      <c r="C209" s="527"/>
    </row>
    <row r="210" spans="3:3" x14ac:dyDescent="0.3">
      <c r="C210" s="527"/>
    </row>
    <row r="211" spans="3:3" x14ac:dyDescent="0.3">
      <c r="C211" s="527"/>
    </row>
    <row r="212" spans="3:3" x14ac:dyDescent="0.3">
      <c r="C212" s="527"/>
    </row>
    <row r="213" spans="3:3" x14ac:dyDescent="0.3">
      <c r="C213" s="527"/>
    </row>
    <row r="214" spans="3:3" x14ac:dyDescent="0.3">
      <c r="C214" s="527"/>
    </row>
    <row r="215" spans="3:3" x14ac:dyDescent="0.3">
      <c r="C215" s="527"/>
    </row>
    <row r="216" spans="3:3" x14ac:dyDescent="0.3">
      <c r="C216" s="527"/>
    </row>
    <row r="217" spans="3:3" x14ac:dyDescent="0.3">
      <c r="C217" s="527"/>
    </row>
    <row r="218" spans="3:3" x14ac:dyDescent="0.3">
      <c r="C218" s="527"/>
    </row>
    <row r="219" spans="3:3" x14ac:dyDescent="0.3">
      <c r="C219" s="527"/>
    </row>
    <row r="220" spans="3:3" x14ac:dyDescent="0.3">
      <c r="C220" s="527"/>
    </row>
    <row r="221" spans="3:3" x14ac:dyDescent="0.3">
      <c r="C221" s="527"/>
    </row>
    <row r="222" spans="3:3" x14ac:dyDescent="0.3">
      <c r="C222" s="527"/>
    </row>
    <row r="223" spans="3:3" x14ac:dyDescent="0.3">
      <c r="C223" s="527"/>
    </row>
    <row r="224" spans="3:3" x14ac:dyDescent="0.3">
      <c r="C224" s="527"/>
    </row>
    <row r="225" spans="3:3" x14ac:dyDescent="0.3">
      <c r="C225" s="527"/>
    </row>
    <row r="226" spans="3:3" x14ac:dyDescent="0.3">
      <c r="C226" s="527"/>
    </row>
    <row r="227" spans="3:3" x14ac:dyDescent="0.3">
      <c r="C227" s="527"/>
    </row>
    <row r="228" spans="3:3" x14ac:dyDescent="0.3">
      <c r="C228" s="527"/>
    </row>
    <row r="229" spans="3:3" x14ac:dyDescent="0.3">
      <c r="C229" s="527"/>
    </row>
    <row r="230" spans="3:3" x14ac:dyDescent="0.3">
      <c r="C230" s="527"/>
    </row>
    <row r="231" spans="3:3" x14ac:dyDescent="0.3">
      <c r="C231" s="527"/>
    </row>
    <row r="232" spans="3:3" x14ac:dyDescent="0.3">
      <c r="C232" s="527"/>
    </row>
    <row r="233" spans="3:3" x14ac:dyDescent="0.3">
      <c r="C233" s="527"/>
    </row>
    <row r="234" spans="3:3" x14ac:dyDescent="0.3">
      <c r="C234" s="527"/>
    </row>
    <row r="235" spans="3:3" x14ac:dyDescent="0.3">
      <c r="C235" s="527"/>
    </row>
    <row r="236" spans="3:3" x14ac:dyDescent="0.3">
      <c r="C236" s="527"/>
    </row>
    <row r="237" spans="3:3" x14ac:dyDescent="0.3">
      <c r="C237" s="527"/>
    </row>
    <row r="238" spans="3:3" x14ac:dyDescent="0.3">
      <c r="C238" s="527"/>
    </row>
    <row r="239" spans="3:3" x14ac:dyDescent="0.3">
      <c r="C239" s="527"/>
    </row>
    <row r="240" spans="3:3" x14ac:dyDescent="0.3">
      <c r="C240" s="527"/>
    </row>
    <row r="241" spans="3:3" x14ac:dyDescent="0.3">
      <c r="C241" s="527"/>
    </row>
    <row r="242" spans="3:3" x14ac:dyDescent="0.3">
      <c r="C242" s="527"/>
    </row>
    <row r="243" spans="3:3" x14ac:dyDescent="0.3">
      <c r="C243" s="527"/>
    </row>
    <row r="244" spans="3:3" x14ac:dyDescent="0.3">
      <c r="C244" s="527"/>
    </row>
    <row r="245" spans="3:3" x14ac:dyDescent="0.3">
      <c r="C245" s="527"/>
    </row>
    <row r="246" spans="3:3" x14ac:dyDescent="0.3">
      <c r="C246" s="527"/>
    </row>
    <row r="247" spans="3:3" x14ac:dyDescent="0.3">
      <c r="C247" s="527"/>
    </row>
    <row r="248" spans="3:3" x14ac:dyDescent="0.3">
      <c r="C248" s="527"/>
    </row>
    <row r="249" spans="3:3" x14ac:dyDescent="0.3">
      <c r="C249" s="527"/>
    </row>
    <row r="250" spans="3:3" x14ac:dyDescent="0.3">
      <c r="C250" s="527"/>
    </row>
    <row r="251" spans="3:3" x14ac:dyDescent="0.3">
      <c r="C251" s="527"/>
    </row>
    <row r="252" spans="3:3" x14ac:dyDescent="0.3">
      <c r="C252" s="527"/>
    </row>
    <row r="253" spans="3:3" x14ac:dyDescent="0.3">
      <c r="C253" s="527"/>
    </row>
    <row r="254" spans="3:3" x14ac:dyDescent="0.3">
      <c r="C254" s="527"/>
    </row>
    <row r="255" spans="3:3" x14ac:dyDescent="0.3">
      <c r="C255" s="527"/>
    </row>
    <row r="256" spans="3:3" x14ac:dyDescent="0.3">
      <c r="C256" s="527"/>
    </row>
    <row r="257" spans="3:3" x14ac:dyDescent="0.3">
      <c r="C257" s="527"/>
    </row>
    <row r="258" spans="3:3" x14ac:dyDescent="0.3">
      <c r="C258" s="527"/>
    </row>
    <row r="259" spans="3:3" x14ac:dyDescent="0.3">
      <c r="C259" s="527"/>
    </row>
    <row r="260" spans="3:3" x14ac:dyDescent="0.3">
      <c r="C260" s="527"/>
    </row>
    <row r="261" spans="3:3" x14ac:dyDescent="0.3">
      <c r="C261" s="527"/>
    </row>
    <row r="262" spans="3:3" x14ac:dyDescent="0.3">
      <c r="C262" s="527"/>
    </row>
    <row r="263" spans="3:3" x14ac:dyDescent="0.3">
      <c r="C263" s="527"/>
    </row>
    <row r="264" spans="3:3" x14ac:dyDescent="0.3">
      <c r="C264" s="527"/>
    </row>
    <row r="265" spans="3:3" x14ac:dyDescent="0.3">
      <c r="C265" s="527"/>
    </row>
    <row r="266" spans="3:3" x14ac:dyDescent="0.3">
      <c r="C266" s="527"/>
    </row>
    <row r="267" spans="3:3" x14ac:dyDescent="0.3">
      <c r="C267" s="527"/>
    </row>
    <row r="268" spans="3:3" x14ac:dyDescent="0.3">
      <c r="C268" s="527"/>
    </row>
    <row r="269" spans="3:3" x14ac:dyDescent="0.3">
      <c r="C269" s="527"/>
    </row>
    <row r="270" spans="3:3" x14ac:dyDescent="0.3">
      <c r="C270" s="527"/>
    </row>
    <row r="271" spans="3:3" x14ac:dyDescent="0.3">
      <c r="C271" s="527"/>
    </row>
    <row r="272" spans="3:3" x14ac:dyDescent="0.3">
      <c r="C272" s="527"/>
    </row>
    <row r="273" spans="3:3" x14ac:dyDescent="0.3">
      <c r="C273" s="527"/>
    </row>
    <row r="274" spans="3:3" x14ac:dyDescent="0.3">
      <c r="C274" s="527"/>
    </row>
    <row r="275" spans="3:3" x14ac:dyDescent="0.3">
      <c r="C275" s="527"/>
    </row>
    <row r="276" spans="3:3" x14ac:dyDescent="0.3">
      <c r="C276" s="527"/>
    </row>
    <row r="277" spans="3:3" x14ac:dyDescent="0.3">
      <c r="C277" s="527"/>
    </row>
    <row r="278" spans="3:3" x14ac:dyDescent="0.3">
      <c r="C278" s="527"/>
    </row>
    <row r="279" spans="3:3" x14ac:dyDescent="0.3">
      <c r="C279" s="527"/>
    </row>
    <row r="280" spans="3:3" x14ac:dyDescent="0.3">
      <c r="C280" s="527"/>
    </row>
    <row r="281" spans="3:3" x14ac:dyDescent="0.3">
      <c r="C281" s="527"/>
    </row>
    <row r="282" spans="3:3" x14ac:dyDescent="0.3">
      <c r="C282" s="527"/>
    </row>
    <row r="283" spans="3:3" x14ac:dyDescent="0.3">
      <c r="C283" s="527"/>
    </row>
    <row r="284" spans="3:3" x14ac:dyDescent="0.3">
      <c r="C284" s="527"/>
    </row>
    <row r="285" spans="3:3" x14ac:dyDescent="0.3">
      <c r="C285" s="527"/>
    </row>
    <row r="286" spans="3:3" x14ac:dyDescent="0.3">
      <c r="C286" s="527"/>
    </row>
    <row r="287" spans="3:3" x14ac:dyDescent="0.3">
      <c r="C287" s="527"/>
    </row>
    <row r="288" spans="3:3" x14ac:dyDescent="0.3">
      <c r="C288" s="527"/>
    </row>
    <row r="289" spans="3:3" x14ac:dyDescent="0.3">
      <c r="C289" s="527"/>
    </row>
    <row r="290" spans="3:3" x14ac:dyDescent="0.3">
      <c r="C290" s="527"/>
    </row>
    <row r="291" spans="3:3" x14ac:dyDescent="0.3">
      <c r="C291" s="527"/>
    </row>
    <row r="292" spans="3:3" x14ac:dyDescent="0.3">
      <c r="C292" s="527"/>
    </row>
    <row r="293" spans="3:3" x14ac:dyDescent="0.3">
      <c r="C293" s="527"/>
    </row>
    <row r="294" spans="3:3" x14ac:dyDescent="0.3">
      <c r="C294" s="527"/>
    </row>
    <row r="295" spans="3:3" x14ac:dyDescent="0.3">
      <c r="C295" s="527"/>
    </row>
    <row r="296" spans="3:3" x14ac:dyDescent="0.3">
      <c r="C296" s="527"/>
    </row>
    <row r="297" spans="3:3" x14ac:dyDescent="0.3">
      <c r="C297" s="527"/>
    </row>
    <row r="298" spans="3:3" x14ac:dyDescent="0.3">
      <c r="C298" s="527"/>
    </row>
    <row r="299" spans="3:3" x14ac:dyDescent="0.3">
      <c r="C299" s="527"/>
    </row>
    <row r="300" spans="3:3" x14ac:dyDescent="0.3">
      <c r="C300" s="527"/>
    </row>
    <row r="301" spans="3:3" x14ac:dyDescent="0.3">
      <c r="C301" s="527"/>
    </row>
    <row r="302" spans="3:3" x14ac:dyDescent="0.3">
      <c r="C302" s="527"/>
    </row>
    <row r="303" spans="3:3" x14ac:dyDescent="0.3">
      <c r="C303" s="527"/>
    </row>
    <row r="304" spans="3:3" x14ac:dyDescent="0.3">
      <c r="C304" s="527"/>
    </row>
    <row r="305" spans="3:3" x14ac:dyDescent="0.3">
      <c r="C305" s="527"/>
    </row>
    <row r="306" spans="3:3" x14ac:dyDescent="0.3">
      <c r="C306" s="527"/>
    </row>
    <row r="307" spans="3:3" x14ac:dyDescent="0.3">
      <c r="C307" s="527"/>
    </row>
    <row r="308" spans="3:3" x14ac:dyDescent="0.3">
      <c r="C308" s="527"/>
    </row>
    <row r="309" spans="3:3" x14ac:dyDescent="0.3">
      <c r="C309" s="527"/>
    </row>
    <row r="310" spans="3:3" x14ac:dyDescent="0.3">
      <c r="C310" s="527"/>
    </row>
    <row r="311" spans="3:3" x14ac:dyDescent="0.3">
      <c r="C311" s="527"/>
    </row>
    <row r="312" spans="3:3" x14ac:dyDescent="0.3">
      <c r="C312" s="527"/>
    </row>
    <row r="313" spans="3:3" x14ac:dyDescent="0.3">
      <c r="C313" s="527"/>
    </row>
    <row r="314" spans="3:3" x14ac:dyDescent="0.3">
      <c r="C314" s="527"/>
    </row>
    <row r="315" spans="3:3" x14ac:dyDescent="0.3">
      <c r="C315" s="527"/>
    </row>
    <row r="316" spans="3:3" x14ac:dyDescent="0.3">
      <c r="C316" s="527"/>
    </row>
    <row r="317" spans="3:3" x14ac:dyDescent="0.3">
      <c r="C317" s="527"/>
    </row>
    <row r="318" spans="3:3" x14ac:dyDescent="0.3">
      <c r="C318" s="527"/>
    </row>
    <row r="319" spans="3:3" x14ac:dyDescent="0.3">
      <c r="C319" s="527"/>
    </row>
    <row r="320" spans="3:3" x14ac:dyDescent="0.3">
      <c r="C320" s="527"/>
    </row>
    <row r="321" spans="3:3" x14ac:dyDescent="0.3">
      <c r="C321" s="527"/>
    </row>
    <row r="322" spans="3:3" x14ac:dyDescent="0.3">
      <c r="C322" s="527"/>
    </row>
    <row r="323" spans="3:3" x14ac:dyDescent="0.3">
      <c r="C323" s="527"/>
    </row>
    <row r="324" spans="3:3" x14ac:dyDescent="0.3">
      <c r="C324" s="527"/>
    </row>
    <row r="325" spans="3:3" x14ac:dyDescent="0.3">
      <c r="C325" s="527"/>
    </row>
    <row r="326" spans="3:3" x14ac:dyDescent="0.3">
      <c r="C326" s="527"/>
    </row>
    <row r="327" spans="3:3" x14ac:dyDescent="0.3">
      <c r="C327" s="527"/>
    </row>
    <row r="328" spans="3:3" x14ac:dyDescent="0.3">
      <c r="C328" s="527"/>
    </row>
    <row r="329" spans="3:3" x14ac:dyDescent="0.3">
      <c r="C329" s="527"/>
    </row>
    <row r="330" spans="3:3" x14ac:dyDescent="0.3">
      <c r="C330" s="527"/>
    </row>
    <row r="331" spans="3:3" x14ac:dyDescent="0.3">
      <c r="C331" s="527"/>
    </row>
    <row r="332" spans="3:3" x14ac:dyDescent="0.3">
      <c r="C332" s="527"/>
    </row>
    <row r="333" spans="3:3" x14ac:dyDescent="0.3">
      <c r="C333" s="527"/>
    </row>
    <row r="334" spans="3:3" x14ac:dyDescent="0.3">
      <c r="C334" s="527"/>
    </row>
    <row r="335" spans="3:3" x14ac:dyDescent="0.3">
      <c r="C335" s="527"/>
    </row>
    <row r="336" spans="3:3" x14ac:dyDescent="0.3">
      <c r="C336" s="527"/>
    </row>
    <row r="337" spans="3:3" x14ac:dyDescent="0.3">
      <c r="C337" s="527"/>
    </row>
    <row r="338" spans="3:3" x14ac:dyDescent="0.3">
      <c r="C338" s="527"/>
    </row>
    <row r="339" spans="3:3" x14ac:dyDescent="0.3">
      <c r="C339" s="527"/>
    </row>
    <row r="340" spans="3:3" x14ac:dyDescent="0.3">
      <c r="C340" s="527"/>
    </row>
    <row r="341" spans="3:3" x14ac:dyDescent="0.3">
      <c r="C341" s="527"/>
    </row>
    <row r="342" spans="3:3" x14ac:dyDescent="0.3">
      <c r="C342" s="527"/>
    </row>
    <row r="343" spans="3:3" x14ac:dyDescent="0.3">
      <c r="C343" s="527"/>
    </row>
    <row r="344" spans="3:3" x14ac:dyDescent="0.3">
      <c r="C344" s="527"/>
    </row>
    <row r="345" spans="3:3" x14ac:dyDescent="0.3">
      <c r="C345" s="527"/>
    </row>
    <row r="346" spans="3:3" x14ac:dyDescent="0.3">
      <c r="C346" s="527"/>
    </row>
    <row r="347" spans="3:3" x14ac:dyDescent="0.3">
      <c r="C347" s="527"/>
    </row>
    <row r="348" spans="3:3" x14ac:dyDescent="0.3">
      <c r="C348" s="527"/>
    </row>
    <row r="349" spans="3:3" x14ac:dyDescent="0.3">
      <c r="C349" s="527"/>
    </row>
    <row r="350" spans="3:3" x14ac:dyDescent="0.3">
      <c r="C350" s="527"/>
    </row>
    <row r="351" spans="3:3" x14ac:dyDescent="0.3">
      <c r="C351" s="527"/>
    </row>
    <row r="352" spans="3:3" x14ac:dyDescent="0.3">
      <c r="C352" s="527"/>
    </row>
    <row r="353" spans="3:3" x14ac:dyDescent="0.3">
      <c r="C353" s="527"/>
    </row>
    <row r="354" spans="3:3" x14ac:dyDescent="0.3">
      <c r="C354" s="527"/>
    </row>
    <row r="355" spans="3:3" x14ac:dyDescent="0.3">
      <c r="C355" s="527"/>
    </row>
    <row r="356" spans="3:3" x14ac:dyDescent="0.3">
      <c r="C356" s="527"/>
    </row>
    <row r="357" spans="3:3" x14ac:dyDescent="0.3">
      <c r="C357" s="527"/>
    </row>
    <row r="358" spans="3:3" x14ac:dyDescent="0.3">
      <c r="C358" s="527"/>
    </row>
    <row r="359" spans="3:3" x14ac:dyDescent="0.3">
      <c r="C359" s="527"/>
    </row>
    <row r="360" spans="3:3" x14ac:dyDescent="0.3">
      <c r="C360" s="527"/>
    </row>
    <row r="361" spans="3:3" x14ac:dyDescent="0.3">
      <c r="C361" s="527"/>
    </row>
    <row r="362" spans="3:3" x14ac:dyDescent="0.3">
      <c r="C362" s="527"/>
    </row>
    <row r="363" spans="3:3" x14ac:dyDescent="0.3">
      <c r="C363" s="527"/>
    </row>
    <row r="364" spans="3:3" x14ac:dyDescent="0.3">
      <c r="C364" s="527"/>
    </row>
    <row r="365" spans="3:3" x14ac:dyDescent="0.3">
      <c r="C365" s="527"/>
    </row>
    <row r="366" spans="3:3" x14ac:dyDescent="0.3">
      <c r="C366" s="527"/>
    </row>
    <row r="367" spans="3:3" x14ac:dyDescent="0.3">
      <c r="C367" s="527"/>
    </row>
    <row r="368" spans="3:3" x14ac:dyDescent="0.3">
      <c r="C368" s="527"/>
    </row>
    <row r="369" spans="3:3" x14ac:dyDescent="0.3">
      <c r="C369" s="527"/>
    </row>
    <row r="370" spans="3:3" x14ac:dyDescent="0.3">
      <c r="C370" s="527"/>
    </row>
    <row r="371" spans="3:3" x14ac:dyDescent="0.3">
      <c r="C371" s="527"/>
    </row>
    <row r="372" spans="3:3" x14ac:dyDescent="0.3">
      <c r="C372" s="527"/>
    </row>
    <row r="373" spans="3:3" x14ac:dyDescent="0.3">
      <c r="C373" s="527"/>
    </row>
    <row r="374" spans="3:3" x14ac:dyDescent="0.3">
      <c r="C374" s="527"/>
    </row>
    <row r="375" spans="3:3" x14ac:dyDescent="0.3">
      <c r="C375" s="527"/>
    </row>
    <row r="376" spans="3:3" x14ac:dyDescent="0.3">
      <c r="C376" s="527"/>
    </row>
    <row r="377" spans="3:3" x14ac:dyDescent="0.3">
      <c r="C377" s="527"/>
    </row>
    <row r="378" spans="3:3" x14ac:dyDescent="0.3">
      <c r="C378" s="527"/>
    </row>
    <row r="379" spans="3:3" x14ac:dyDescent="0.3">
      <c r="C379" s="527"/>
    </row>
    <row r="380" spans="3:3" x14ac:dyDescent="0.3">
      <c r="C380" s="527"/>
    </row>
    <row r="381" spans="3:3" x14ac:dyDescent="0.3">
      <c r="C381" s="527"/>
    </row>
    <row r="382" spans="3:3" x14ac:dyDescent="0.3">
      <c r="C382" s="527"/>
    </row>
    <row r="383" spans="3:3" x14ac:dyDescent="0.3">
      <c r="C383" s="527"/>
    </row>
    <row r="384" spans="3:3" x14ac:dyDescent="0.3">
      <c r="C384" s="527"/>
    </row>
    <row r="385" spans="3:3" x14ac:dyDescent="0.3">
      <c r="C385" s="527"/>
    </row>
    <row r="386" spans="3:3" x14ac:dyDescent="0.3">
      <c r="C386" s="527"/>
    </row>
    <row r="387" spans="3:3" x14ac:dyDescent="0.3">
      <c r="C387" s="527"/>
    </row>
    <row r="388" spans="3:3" x14ac:dyDescent="0.3">
      <c r="C388" s="527"/>
    </row>
    <row r="389" spans="3:3" x14ac:dyDescent="0.3">
      <c r="C389" s="527"/>
    </row>
    <row r="390" spans="3:3" x14ac:dyDescent="0.3">
      <c r="C390" s="527"/>
    </row>
    <row r="391" spans="3:3" x14ac:dyDescent="0.3">
      <c r="C391" s="527"/>
    </row>
    <row r="392" spans="3:3" x14ac:dyDescent="0.3">
      <c r="C392" s="527"/>
    </row>
    <row r="393" spans="3:3" x14ac:dyDescent="0.3">
      <c r="C393" s="527"/>
    </row>
    <row r="394" spans="3:3" x14ac:dyDescent="0.3">
      <c r="C394" s="527"/>
    </row>
    <row r="395" spans="3:3" x14ac:dyDescent="0.3">
      <c r="C395" s="527"/>
    </row>
    <row r="396" spans="3:3" x14ac:dyDescent="0.3">
      <c r="C396" s="527"/>
    </row>
    <row r="397" spans="3:3" x14ac:dyDescent="0.3">
      <c r="C397" s="527"/>
    </row>
    <row r="398" spans="3:3" x14ac:dyDescent="0.3">
      <c r="C398" s="527"/>
    </row>
    <row r="399" spans="3:3" x14ac:dyDescent="0.3">
      <c r="C399" s="527"/>
    </row>
    <row r="400" spans="3:3" x14ac:dyDescent="0.3">
      <c r="C400" s="527"/>
    </row>
    <row r="401" spans="3:3" x14ac:dyDescent="0.3">
      <c r="C401" s="527"/>
    </row>
    <row r="402" spans="3:3" x14ac:dyDescent="0.3">
      <c r="C402" s="527"/>
    </row>
    <row r="403" spans="3:3" x14ac:dyDescent="0.3">
      <c r="C403" s="527"/>
    </row>
    <row r="404" spans="3:3" x14ac:dyDescent="0.3">
      <c r="C404" s="527"/>
    </row>
    <row r="405" spans="3:3" x14ac:dyDescent="0.3">
      <c r="C405" s="527"/>
    </row>
    <row r="406" spans="3:3" x14ac:dyDescent="0.3">
      <c r="C406" s="527"/>
    </row>
    <row r="407" spans="3:3" x14ac:dyDescent="0.3">
      <c r="C407" s="527"/>
    </row>
    <row r="408" spans="3:3" x14ac:dyDescent="0.3">
      <c r="C408" s="527"/>
    </row>
    <row r="409" spans="3:3" x14ac:dyDescent="0.3">
      <c r="C409" s="527"/>
    </row>
    <row r="410" spans="3:3" x14ac:dyDescent="0.3">
      <c r="C410" s="527"/>
    </row>
    <row r="411" spans="3:3" x14ac:dyDescent="0.3">
      <c r="C411" s="527"/>
    </row>
    <row r="412" spans="3:3" x14ac:dyDescent="0.3">
      <c r="C412" s="527"/>
    </row>
    <row r="413" spans="3:3" x14ac:dyDescent="0.3">
      <c r="C413" s="527"/>
    </row>
    <row r="414" spans="3:3" x14ac:dyDescent="0.3">
      <c r="C414" s="527"/>
    </row>
    <row r="415" spans="3:3" x14ac:dyDescent="0.3">
      <c r="C415" s="527"/>
    </row>
    <row r="416" spans="3:3" x14ac:dyDescent="0.3">
      <c r="C416" s="527"/>
    </row>
    <row r="417" spans="3:3" x14ac:dyDescent="0.3">
      <c r="C417" s="527"/>
    </row>
    <row r="418" spans="3:3" x14ac:dyDescent="0.3">
      <c r="C418" s="527"/>
    </row>
    <row r="419" spans="3:3" x14ac:dyDescent="0.3">
      <c r="C419" s="527"/>
    </row>
    <row r="420" spans="3:3" x14ac:dyDescent="0.3">
      <c r="C420" s="527"/>
    </row>
    <row r="421" spans="3:3" x14ac:dyDescent="0.3">
      <c r="C421" s="527"/>
    </row>
    <row r="422" spans="3:3" x14ac:dyDescent="0.3">
      <c r="C422" s="527"/>
    </row>
    <row r="423" spans="3:3" x14ac:dyDescent="0.3">
      <c r="C423" s="527"/>
    </row>
    <row r="424" spans="3:3" x14ac:dyDescent="0.3">
      <c r="C424" s="527"/>
    </row>
    <row r="425" spans="3:3" x14ac:dyDescent="0.3">
      <c r="C425" s="527"/>
    </row>
    <row r="426" spans="3:3" x14ac:dyDescent="0.3">
      <c r="C426" s="527"/>
    </row>
    <row r="427" spans="3:3" x14ac:dyDescent="0.3">
      <c r="C427" s="527"/>
    </row>
    <row r="428" spans="3:3" x14ac:dyDescent="0.3">
      <c r="C428" s="527"/>
    </row>
    <row r="429" spans="3:3" x14ac:dyDescent="0.3">
      <c r="C429" s="527"/>
    </row>
    <row r="430" spans="3:3" x14ac:dyDescent="0.3">
      <c r="C430" s="527"/>
    </row>
    <row r="431" spans="3:3" x14ac:dyDescent="0.3">
      <c r="C431" s="527"/>
    </row>
    <row r="432" spans="3:3" x14ac:dyDescent="0.3">
      <c r="C432" s="527"/>
    </row>
    <row r="433" spans="3:3" x14ac:dyDescent="0.3">
      <c r="C433" s="527"/>
    </row>
    <row r="434" spans="3:3" x14ac:dyDescent="0.3">
      <c r="C434" s="527"/>
    </row>
    <row r="435" spans="3:3" x14ac:dyDescent="0.3">
      <c r="C435" s="527"/>
    </row>
    <row r="436" spans="3:3" x14ac:dyDescent="0.3">
      <c r="C436" s="527"/>
    </row>
    <row r="437" spans="3:3" x14ac:dyDescent="0.3">
      <c r="C437" s="527"/>
    </row>
    <row r="438" spans="3:3" x14ac:dyDescent="0.3">
      <c r="C438" s="527"/>
    </row>
    <row r="439" spans="3:3" x14ac:dyDescent="0.3">
      <c r="C439" s="527"/>
    </row>
    <row r="440" spans="3:3" x14ac:dyDescent="0.3">
      <c r="C440" s="527"/>
    </row>
    <row r="441" spans="3:3" x14ac:dyDescent="0.3">
      <c r="C441" s="527"/>
    </row>
    <row r="442" spans="3:3" x14ac:dyDescent="0.3">
      <c r="C442" s="527"/>
    </row>
    <row r="443" spans="3:3" x14ac:dyDescent="0.3">
      <c r="C443" s="527"/>
    </row>
    <row r="444" spans="3:3" x14ac:dyDescent="0.3">
      <c r="C444" s="527"/>
    </row>
    <row r="445" spans="3:3" x14ac:dyDescent="0.3">
      <c r="C445" s="527"/>
    </row>
    <row r="446" spans="3:3" x14ac:dyDescent="0.3">
      <c r="C446" s="527"/>
    </row>
    <row r="447" spans="3:3" x14ac:dyDescent="0.3">
      <c r="C447" s="527"/>
    </row>
    <row r="448" spans="3:3" x14ac:dyDescent="0.3">
      <c r="C448" s="527"/>
    </row>
    <row r="449" spans="3:3" x14ac:dyDescent="0.3">
      <c r="C449" s="527"/>
    </row>
    <row r="450" spans="3:3" x14ac:dyDescent="0.3">
      <c r="C450" s="527"/>
    </row>
    <row r="451" spans="3:3" x14ac:dyDescent="0.3">
      <c r="C451" s="527"/>
    </row>
    <row r="452" spans="3:3" x14ac:dyDescent="0.3">
      <c r="C452" s="527"/>
    </row>
    <row r="453" spans="3:3" x14ac:dyDescent="0.3">
      <c r="C453" s="527"/>
    </row>
    <row r="454" spans="3:3" x14ac:dyDescent="0.3">
      <c r="C454" s="527"/>
    </row>
    <row r="455" spans="3:3" x14ac:dyDescent="0.3">
      <c r="C455" s="527"/>
    </row>
    <row r="456" spans="3:3" x14ac:dyDescent="0.3">
      <c r="C456" s="527"/>
    </row>
    <row r="457" spans="3:3" x14ac:dyDescent="0.3">
      <c r="C457" s="527"/>
    </row>
    <row r="458" spans="3:3" x14ac:dyDescent="0.3">
      <c r="C458" s="527"/>
    </row>
    <row r="459" spans="3:3" x14ac:dyDescent="0.3">
      <c r="C459" s="527"/>
    </row>
    <row r="460" spans="3:3" x14ac:dyDescent="0.3">
      <c r="C460" s="527"/>
    </row>
    <row r="461" spans="3:3" x14ac:dyDescent="0.3">
      <c r="C461" s="527"/>
    </row>
    <row r="462" spans="3:3" x14ac:dyDescent="0.3">
      <c r="C462" s="527"/>
    </row>
    <row r="463" spans="3:3" x14ac:dyDescent="0.3">
      <c r="C463" s="527"/>
    </row>
    <row r="464" spans="3:3" x14ac:dyDescent="0.3">
      <c r="C464" s="527"/>
    </row>
    <row r="465" spans="3:3" x14ac:dyDescent="0.3">
      <c r="C465" s="527"/>
    </row>
    <row r="466" spans="3:3" x14ac:dyDescent="0.3">
      <c r="C466" s="527"/>
    </row>
    <row r="467" spans="3:3" x14ac:dyDescent="0.3">
      <c r="C467" s="527"/>
    </row>
    <row r="468" spans="3:3" x14ac:dyDescent="0.3">
      <c r="C468" s="527"/>
    </row>
    <row r="469" spans="3:3" x14ac:dyDescent="0.3">
      <c r="C469" s="527"/>
    </row>
    <row r="470" spans="3:3" x14ac:dyDescent="0.3">
      <c r="C470" s="527"/>
    </row>
    <row r="471" spans="3:3" x14ac:dyDescent="0.3">
      <c r="C471" s="527"/>
    </row>
    <row r="472" spans="3:3" x14ac:dyDescent="0.3">
      <c r="C472" s="527"/>
    </row>
    <row r="473" spans="3:3" x14ac:dyDescent="0.3">
      <c r="C473" s="527"/>
    </row>
    <row r="474" spans="3:3" x14ac:dyDescent="0.3">
      <c r="C474" s="527"/>
    </row>
    <row r="475" spans="3:3" x14ac:dyDescent="0.3">
      <c r="C475" s="527"/>
    </row>
    <row r="476" spans="3:3" x14ac:dyDescent="0.3">
      <c r="C476" s="527"/>
    </row>
    <row r="477" spans="3:3" x14ac:dyDescent="0.3">
      <c r="C477" s="527"/>
    </row>
    <row r="478" spans="3:3" x14ac:dyDescent="0.3">
      <c r="C478" s="527"/>
    </row>
    <row r="479" spans="3:3" x14ac:dyDescent="0.3">
      <c r="C479" s="527"/>
    </row>
    <row r="480" spans="3:3" x14ac:dyDescent="0.3">
      <c r="C480" s="527"/>
    </row>
    <row r="481" spans="3:3" x14ac:dyDescent="0.3">
      <c r="C481" s="527"/>
    </row>
    <row r="482" spans="3:3" x14ac:dyDescent="0.3">
      <c r="C482" s="527"/>
    </row>
    <row r="483" spans="3:3" x14ac:dyDescent="0.3">
      <c r="C483" s="527"/>
    </row>
    <row r="484" spans="3:3" x14ac:dyDescent="0.3">
      <c r="C484" s="527"/>
    </row>
    <row r="485" spans="3:3" x14ac:dyDescent="0.3">
      <c r="C485" s="527"/>
    </row>
    <row r="486" spans="3:3" x14ac:dyDescent="0.3">
      <c r="C486" s="527"/>
    </row>
    <row r="487" spans="3:3" x14ac:dyDescent="0.3">
      <c r="C487" s="527"/>
    </row>
    <row r="488" spans="3:3" x14ac:dyDescent="0.3">
      <c r="C488" s="527"/>
    </row>
    <row r="489" spans="3:3" x14ac:dyDescent="0.3">
      <c r="C489" s="527"/>
    </row>
    <row r="490" spans="3:3" x14ac:dyDescent="0.3">
      <c r="C490" s="527"/>
    </row>
    <row r="491" spans="3:3" x14ac:dyDescent="0.3">
      <c r="C491" s="527"/>
    </row>
    <row r="492" spans="3:3" x14ac:dyDescent="0.3">
      <c r="C492" s="527"/>
    </row>
    <row r="493" spans="3:3" x14ac:dyDescent="0.3">
      <c r="C493" s="527"/>
    </row>
    <row r="494" spans="3:3" x14ac:dyDescent="0.3">
      <c r="C494" s="527"/>
    </row>
    <row r="495" spans="3:3" x14ac:dyDescent="0.3">
      <c r="C495" s="527"/>
    </row>
    <row r="496" spans="3:3" x14ac:dyDescent="0.3">
      <c r="C496" s="527"/>
    </row>
    <row r="497" spans="3:3" x14ac:dyDescent="0.3">
      <c r="C497" s="527"/>
    </row>
    <row r="498" spans="3:3" x14ac:dyDescent="0.3">
      <c r="C498" s="527"/>
    </row>
    <row r="499" spans="3:3" x14ac:dyDescent="0.3">
      <c r="C499" s="527"/>
    </row>
    <row r="500" spans="3:3" x14ac:dyDescent="0.3">
      <c r="C500" s="527"/>
    </row>
    <row r="501" spans="3:3" x14ac:dyDescent="0.3">
      <c r="C501" s="527"/>
    </row>
    <row r="502" spans="3:3" x14ac:dyDescent="0.3">
      <c r="C502" s="527"/>
    </row>
    <row r="503" spans="3:3" x14ac:dyDescent="0.3">
      <c r="C503" s="527"/>
    </row>
    <row r="504" spans="3:3" x14ac:dyDescent="0.3">
      <c r="C504" s="527"/>
    </row>
    <row r="505" spans="3:3" x14ac:dyDescent="0.3">
      <c r="C505" s="527"/>
    </row>
    <row r="506" spans="3:3" x14ac:dyDescent="0.3">
      <c r="C506" s="527"/>
    </row>
    <row r="507" spans="3:3" x14ac:dyDescent="0.3">
      <c r="C507" s="527"/>
    </row>
    <row r="508" spans="3:3" x14ac:dyDescent="0.3">
      <c r="C508" s="527"/>
    </row>
    <row r="509" spans="3:3" x14ac:dyDescent="0.3">
      <c r="C509" s="527"/>
    </row>
    <row r="510" spans="3:3" x14ac:dyDescent="0.3">
      <c r="C510" s="527"/>
    </row>
    <row r="511" spans="3:3" x14ac:dyDescent="0.3">
      <c r="C511" s="527"/>
    </row>
    <row r="512" spans="3:3" x14ac:dyDescent="0.3">
      <c r="C512" s="527"/>
    </row>
    <row r="513" spans="3:3" x14ac:dyDescent="0.3">
      <c r="C513" s="527"/>
    </row>
    <row r="514" spans="3:3" x14ac:dyDescent="0.3">
      <c r="C514" s="527"/>
    </row>
    <row r="515" spans="3:3" x14ac:dyDescent="0.3">
      <c r="C515" s="527"/>
    </row>
    <row r="516" spans="3:3" x14ac:dyDescent="0.3">
      <c r="C516" s="527"/>
    </row>
    <row r="517" spans="3:3" x14ac:dyDescent="0.3">
      <c r="C517" s="527"/>
    </row>
    <row r="518" spans="3:3" x14ac:dyDescent="0.3">
      <c r="C518" s="527"/>
    </row>
    <row r="519" spans="3:3" x14ac:dyDescent="0.3">
      <c r="C519" s="527"/>
    </row>
    <row r="520" spans="3:3" x14ac:dyDescent="0.3">
      <c r="C520" s="527"/>
    </row>
    <row r="521" spans="3:3" x14ac:dyDescent="0.3">
      <c r="C521" s="527"/>
    </row>
    <row r="522" spans="3:3" x14ac:dyDescent="0.3">
      <c r="C522" s="527"/>
    </row>
    <row r="523" spans="3:3" x14ac:dyDescent="0.3">
      <c r="C523" s="527"/>
    </row>
    <row r="524" spans="3:3" x14ac:dyDescent="0.3">
      <c r="C524" s="527"/>
    </row>
    <row r="525" spans="3:3" x14ac:dyDescent="0.3">
      <c r="C525" s="527"/>
    </row>
    <row r="526" spans="3:3" x14ac:dyDescent="0.3">
      <c r="C526" s="527"/>
    </row>
    <row r="527" spans="3:3" x14ac:dyDescent="0.3">
      <c r="C527" s="527"/>
    </row>
    <row r="528" spans="3:3" x14ac:dyDescent="0.3">
      <c r="C528" s="527"/>
    </row>
    <row r="529" spans="3:3" x14ac:dyDescent="0.3">
      <c r="C529" s="527"/>
    </row>
    <row r="530" spans="3:3" x14ac:dyDescent="0.3">
      <c r="C530" s="527"/>
    </row>
    <row r="531" spans="3:3" x14ac:dyDescent="0.3">
      <c r="C531" s="527"/>
    </row>
    <row r="532" spans="3:3" x14ac:dyDescent="0.3">
      <c r="C532" s="527"/>
    </row>
    <row r="533" spans="3:3" x14ac:dyDescent="0.3">
      <c r="C533" s="527"/>
    </row>
    <row r="534" spans="3:3" x14ac:dyDescent="0.3">
      <c r="C534" s="527"/>
    </row>
    <row r="535" spans="3:3" x14ac:dyDescent="0.3">
      <c r="C535" s="527"/>
    </row>
    <row r="536" spans="3:3" x14ac:dyDescent="0.3">
      <c r="C536" s="527"/>
    </row>
    <row r="537" spans="3:3" x14ac:dyDescent="0.3">
      <c r="C537" s="527"/>
    </row>
    <row r="538" spans="3:3" x14ac:dyDescent="0.3">
      <c r="C538" s="527"/>
    </row>
    <row r="539" spans="3:3" x14ac:dyDescent="0.3">
      <c r="C539" s="527"/>
    </row>
    <row r="540" spans="3:3" x14ac:dyDescent="0.3">
      <c r="C540" s="527"/>
    </row>
    <row r="541" spans="3:3" x14ac:dyDescent="0.3">
      <c r="C541" s="527"/>
    </row>
    <row r="542" spans="3:3" x14ac:dyDescent="0.3">
      <c r="C542" s="527"/>
    </row>
    <row r="543" spans="3:3" x14ac:dyDescent="0.3">
      <c r="C543" s="527"/>
    </row>
    <row r="544" spans="3:3" x14ac:dyDescent="0.3">
      <c r="C544" s="527"/>
    </row>
    <row r="545" spans="3:3" x14ac:dyDescent="0.3">
      <c r="C545" s="527"/>
    </row>
    <row r="546" spans="3:3" x14ac:dyDescent="0.3">
      <c r="C546" s="527"/>
    </row>
    <row r="547" spans="3:3" x14ac:dyDescent="0.3">
      <c r="C547" s="527"/>
    </row>
    <row r="548" spans="3:3" x14ac:dyDescent="0.3">
      <c r="C548" s="527"/>
    </row>
    <row r="549" spans="3:3" x14ac:dyDescent="0.3">
      <c r="C549" s="527"/>
    </row>
    <row r="550" spans="3:3" x14ac:dyDescent="0.3">
      <c r="C550" s="527"/>
    </row>
    <row r="551" spans="3:3" x14ac:dyDescent="0.3">
      <c r="C551" s="527"/>
    </row>
    <row r="552" spans="3:3" x14ac:dyDescent="0.3">
      <c r="C552" s="527"/>
    </row>
    <row r="553" spans="3:3" x14ac:dyDescent="0.3">
      <c r="C553" s="527"/>
    </row>
    <row r="554" spans="3:3" x14ac:dyDescent="0.3">
      <c r="C554" s="527"/>
    </row>
    <row r="555" spans="3:3" x14ac:dyDescent="0.3">
      <c r="C555" s="527"/>
    </row>
    <row r="556" spans="3:3" x14ac:dyDescent="0.3">
      <c r="C556" s="527"/>
    </row>
    <row r="557" spans="3:3" x14ac:dyDescent="0.3">
      <c r="C557" s="527"/>
    </row>
    <row r="558" spans="3:3" x14ac:dyDescent="0.3">
      <c r="C558" s="527"/>
    </row>
    <row r="559" spans="3:3" x14ac:dyDescent="0.3">
      <c r="C559" s="527"/>
    </row>
    <row r="560" spans="3:3" x14ac:dyDescent="0.3">
      <c r="C560" s="527"/>
    </row>
    <row r="561" spans="3:3" x14ac:dyDescent="0.3">
      <c r="C561" s="527"/>
    </row>
    <row r="562" spans="3:3" x14ac:dyDescent="0.3">
      <c r="C562" s="527"/>
    </row>
    <row r="563" spans="3:3" x14ac:dyDescent="0.3">
      <c r="C563" s="527"/>
    </row>
    <row r="564" spans="3:3" x14ac:dyDescent="0.3">
      <c r="C564" s="527"/>
    </row>
    <row r="565" spans="3:3" x14ac:dyDescent="0.3">
      <c r="C565" s="527"/>
    </row>
    <row r="566" spans="3:3" x14ac:dyDescent="0.3">
      <c r="C566" s="527"/>
    </row>
    <row r="567" spans="3:3" x14ac:dyDescent="0.3">
      <c r="C567" s="527"/>
    </row>
    <row r="568" spans="3:3" x14ac:dyDescent="0.3">
      <c r="C568" s="527"/>
    </row>
    <row r="569" spans="3:3" x14ac:dyDescent="0.3">
      <c r="C569" s="527"/>
    </row>
    <row r="570" spans="3:3" x14ac:dyDescent="0.3">
      <c r="C570" s="527"/>
    </row>
    <row r="571" spans="3:3" x14ac:dyDescent="0.3">
      <c r="C571" s="527"/>
    </row>
    <row r="572" spans="3:3" x14ac:dyDescent="0.3">
      <c r="C572" s="527"/>
    </row>
    <row r="573" spans="3:3" x14ac:dyDescent="0.3">
      <c r="C573" s="527"/>
    </row>
    <row r="574" spans="3:3" x14ac:dyDescent="0.3">
      <c r="C574" s="527"/>
    </row>
    <row r="575" spans="3:3" x14ac:dyDescent="0.3">
      <c r="C575" s="527"/>
    </row>
    <row r="576" spans="3:3" x14ac:dyDescent="0.3">
      <c r="C576" s="527"/>
    </row>
    <row r="577" spans="3:3" x14ac:dyDescent="0.3">
      <c r="C577" s="527"/>
    </row>
    <row r="578" spans="3:3" x14ac:dyDescent="0.3">
      <c r="C578" s="527"/>
    </row>
    <row r="579" spans="3:3" x14ac:dyDescent="0.3">
      <c r="C579" s="527"/>
    </row>
    <row r="580" spans="3:3" x14ac:dyDescent="0.3">
      <c r="C580" s="527"/>
    </row>
    <row r="581" spans="3:3" x14ac:dyDescent="0.3">
      <c r="C581" s="527"/>
    </row>
    <row r="582" spans="3:3" x14ac:dyDescent="0.3">
      <c r="C582" s="527"/>
    </row>
    <row r="583" spans="3:3" x14ac:dyDescent="0.3">
      <c r="C583" s="527"/>
    </row>
    <row r="584" spans="3:3" x14ac:dyDescent="0.3">
      <c r="C584" s="527"/>
    </row>
    <row r="585" spans="3:3" x14ac:dyDescent="0.3">
      <c r="C585" s="527"/>
    </row>
    <row r="586" spans="3:3" x14ac:dyDescent="0.3">
      <c r="C586" s="527"/>
    </row>
    <row r="587" spans="3:3" x14ac:dyDescent="0.3">
      <c r="C587" s="527"/>
    </row>
    <row r="588" spans="3:3" x14ac:dyDescent="0.3">
      <c r="C588" s="527"/>
    </row>
    <row r="589" spans="3:3" x14ac:dyDescent="0.3">
      <c r="C589" s="527"/>
    </row>
    <row r="590" spans="3:3" x14ac:dyDescent="0.3">
      <c r="C590" s="527"/>
    </row>
    <row r="591" spans="3:3" x14ac:dyDescent="0.3">
      <c r="C591" s="527"/>
    </row>
    <row r="592" spans="3:3" x14ac:dyDescent="0.3">
      <c r="C592" s="527"/>
    </row>
    <row r="593" spans="3:3" x14ac:dyDescent="0.3">
      <c r="C593" s="527"/>
    </row>
    <row r="594" spans="3:3" x14ac:dyDescent="0.3">
      <c r="C594" s="527"/>
    </row>
    <row r="595" spans="3:3" x14ac:dyDescent="0.3">
      <c r="C595" s="527"/>
    </row>
    <row r="596" spans="3:3" x14ac:dyDescent="0.3">
      <c r="C596" s="527"/>
    </row>
    <row r="597" spans="3:3" x14ac:dyDescent="0.3">
      <c r="C597" s="527"/>
    </row>
    <row r="598" spans="3:3" x14ac:dyDescent="0.3">
      <c r="C598" s="527"/>
    </row>
    <row r="599" spans="3:3" x14ac:dyDescent="0.3">
      <c r="C599" s="527"/>
    </row>
    <row r="600" spans="3:3" x14ac:dyDescent="0.3">
      <c r="C600" s="527"/>
    </row>
    <row r="601" spans="3:3" x14ac:dyDescent="0.3">
      <c r="C601" s="527"/>
    </row>
    <row r="602" spans="3:3" x14ac:dyDescent="0.3">
      <c r="C602" s="527"/>
    </row>
    <row r="603" spans="3:3" x14ac:dyDescent="0.3">
      <c r="C603" s="527"/>
    </row>
    <row r="604" spans="3:3" x14ac:dyDescent="0.3">
      <c r="C604" s="527"/>
    </row>
    <row r="605" spans="3:3" x14ac:dyDescent="0.3">
      <c r="C605" s="527"/>
    </row>
    <row r="606" spans="3:3" x14ac:dyDescent="0.3">
      <c r="C606" s="527"/>
    </row>
    <row r="607" spans="3:3" x14ac:dyDescent="0.3">
      <c r="C607" s="527"/>
    </row>
    <row r="608" spans="3:3" x14ac:dyDescent="0.3">
      <c r="C608" s="527"/>
    </row>
    <row r="609" spans="3:3" x14ac:dyDescent="0.3">
      <c r="C609" s="527"/>
    </row>
    <row r="610" spans="3:3" x14ac:dyDescent="0.3">
      <c r="C610" s="527"/>
    </row>
    <row r="611" spans="3:3" x14ac:dyDescent="0.3">
      <c r="C611" s="527"/>
    </row>
    <row r="612" spans="3:3" x14ac:dyDescent="0.3">
      <c r="C612" s="527"/>
    </row>
    <row r="613" spans="3:3" x14ac:dyDescent="0.3">
      <c r="C613" s="527"/>
    </row>
    <row r="614" spans="3:3" x14ac:dyDescent="0.3">
      <c r="C614" s="527"/>
    </row>
    <row r="615" spans="3:3" x14ac:dyDescent="0.3">
      <c r="C615" s="527"/>
    </row>
    <row r="616" spans="3:3" x14ac:dyDescent="0.3">
      <c r="C616" s="527"/>
    </row>
    <row r="617" spans="3:3" x14ac:dyDescent="0.3">
      <c r="C617" s="527"/>
    </row>
    <row r="618" spans="3:3" x14ac:dyDescent="0.3">
      <c r="C618" s="527"/>
    </row>
    <row r="619" spans="3:3" x14ac:dyDescent="0.3">
      <c r="C619" s="527"/>
    </row>
    <row r="620" spans="3:3" x14ac:dyDescent="0.3">
      <c r="C620" s="527"/>
    </row>
    <row r="621" spans="3:3" x14ac:dyDescent="0.3">
      <c r="C621" s="527"/>
    </row>
    <row r="622" spans="3:3" x14ac:dyDescent="0.3">
      <c r="C622" s="527"/>
    </row>
    <row r="623" spans="3:3" x14ac:dyDescent="0.3">
      <c r="C623" s="527"/>
    </row>
    <row r="624" spans="3:3" x14ac:dyDescent="0.3">
      <c r="C624" s="527"/>
    </row>
    <row r="625" spans="3:3" x14ac:dyDescent="0.3">
      <c r="C625" s="527"/>
    </row>
    <row r="626" spans="3:3" x14ac:dyDescent="0.3">
      <c r="C626" s="527"/>
    </row>
    <row r="627" spans="3:3" x14ac:dyDescent="0.3">
      <c r="C627" s="527"/>
    </row>
    <row r="628" spans="3:3" x14ac:dyDescent="0.3">
      <c r="C628" s="527"/>
    </row>
    <row r="629" spans="3:3" x14ac:dyDescent="0.3">
      <c r="C629" s="527"/>
    </row>
    <row r="630" spans="3:3" x14ac:dyDescent="0.3">
      <c r="C630" s="527"/>
    </row>
    <row r="631" spans="3:3" x14ac:dyDescent="0.3">
      <c r="C631" s="527"/>
    </row>
    <row r="632" spans="3:3" x14ac:dyDescent="0.3">
      <c r="C632" s="527"/>
    </row>
    <row r="633" spans="3:3" x14ac:dyDescent="0.3">
      <c r="C633" s="527"/>
    </row>
    <row r="634" spans="3:3" x14ac:dyDescent="0.3">
      <c r="C634" s="527"/>
    </row>
    <row r="635" spans="3:3" x14ac:dyDescent="0.3">
      <c r="C635" s="527"/>
    </row>
    <row r="636" spans="3:3" x14ac:dyDescent="0.3">
      <c r="C636" s="527"/>
    </row>
    <row r="637" spans="3:3" x14ac:dyDescent="0.3">
      <c r="C637" s="527"/>
    </row>
    <row r="638" spans="3:3" x14ac:dyDescent="0.3">
      <c r="C638" s="527"/>
    </row>
    <row r="639" spans="3:3" x14ac:dyDescent="0.3">
      <c r="C639" s="527"/>
    </row>
    <row r="640" spans="3:3" x14ac:dyDescent="0.3">
      <c r="C640" s="527"/>
    </row>
    <row r="641" spans="3:3" x14ac:dyDescent="0.3">
      <c r="C641" s="527"/>
    </row>
    <row r="642" spans="3:3" x14ac:dyDescent="0.3">
      <c r="C642" s="527"/>
    </row>
    <row r="643" spans="3:3" x14ac:dyDescent="0.3">
      <c r="C643" s="527"/>
    </row>
    <row r="644" spans="3:3" x14ac:dyDescent="0.3">
      <c r="C644" s="527"/>
    </row>
    <row r="645" spans="3:3" x14ac:dyDescent="0.3">
      <c r="C645" s="527"/>
    </row>
    <row r="646" spans="3:3" x14ac:dyDescent="0.3">
      <c r="C646" s="527"/>
    </row>
    <row r="647" spans="3:3" x14ac:dyDescent="0.3">
      <c r="C647" s="527"/>
    </row>
    <row r="648" spans="3:3" x14ac:dyDescent="0.3">
      <c r="C648" s="527"/>
    </row>
    <row r="649" spans="3:3" x14ac:dyDescent="0.3">
      <c r="C649" s="527"/>
    </row>
    <row r="650" spans="3:3" x14ac:dyDescent="0.3">
      <c r="C650" s="527"/>
    </row>
    <row r="651" spans="3:3" x14ac:dyDescent="0.3">
      <c r="C651" s="527"/>
    </row>
    <row r="652" spans="3:3" x14ac:dyDescent="0.3">
      <c r="C652" s="527"/>
    </row>
    <row r="653" spans="3:3" x14ac:dyDescent="0.3">
      <c r="C653" s="527"/>
    </row>
    <row r="654" spans="3:3" x14ac:dyDescent="0.3">
      <c r="C654" s="527"/>
    </row>
    <row r="655" spans="3:3" x14ac:dyDescent="0.3">
      <c r="C655" s="527"/>
    </row>
    <row r="656" spans="3:3" x14ac:dyDescent="0.3">
      <c r="C656" s="527"/>
    </row>
    <row r="657" spans="3:3" x14ac:dyDescent="0.3">
      <c r="C657" s="527"/>
    </row>
    <row r="658" spans="3:3" x14ac:dyDescent="0.3">
      <c r="C658" s="527"/>
    </row>
    <row r="659" spans="3:3" x14ac:dyDescent="0.3">
      <c r="C659" s="527"/>
    </row>
    <row r="660" spans="3:3" x14ac:dyDescent="0.3">
      <c r="C660" s="527"/>
    </row>
    <row r="661" spans="3:3" x14ac:dyDescent="0.3">
      <c r="C661" s="527"/>
    </row>
    <row r="662" spans="3:3" x14ac:dyDescent="0.3">
      <c r="C662" s="527"/>
    </row>
    <row r="663" spans="3:3" x14ac:dyDescent="0.3">
      <c r="C663" s="527"/>
    </row>
    <row r="664" spans="3:3" x14ac:dyDescent="0.3">
      <c r="C664" s="527"/>
    </row>
    <row r="665" spans="3:3" x14ac:dyDescent="0.3">
      <c r="C665" s="527"/>
    </row>
    <row r="666" spans="3:3" x14ac:dyDescent="0.3">
      <c r="C666" s="527"/>
    </row>
    <row r="667" spans="3:3" x14ac:dyDescent="0.3">
      <c r="C667" s="527"/>
    </row>
    <row r="668" spans="3:3" x14ac:dyDescent="0.3">
      <c r="C668" s="527"/>
    </row>
    <row r="669" spans="3:3" x14ac:dyDescent="0.3">
      <c r="C669" s="527"/>
    </row>
    <row r="670" spans="3:3" x14ac:dyDescent="0.3">
      <c r="C670" s="527"/>
    </row>
    <row r="671" spans="3:3" x14ac:dyDescent="0.3">
      <c r="C671" s="527"/>
    </row>
    <row r="672" spans="3:3" x14ac:dyDescent="0.3">
      <c r="C672" s="527"/>
    </row>
    <row r="673" spans="3:3" x14ac:dyDescent="0.3">
      <c r="C673" s="527"/>
    </row>
    <row r="674" spans="3:3" x14ac:dyDescent="0.3">
      <c r="C674" s="527"/>
    </row>
    <row r="675" spans="3:3" x14ac:dyDescent="0.3">
      <c r="C675" s="527"/>
    </row>
    <row r="676" spans="3:3" x14ac:dyDescent="0.3">
      <c r="C676" s="527"/>
    </row>
    <row r="677" spans="3:3" x14ac:dyDescent="0.3">
      <c r="C677" s="527"/>
    </row>
    <row r="678" spans="3:3" x14ac:dyDescent="0.3">
      <c r="C678" s="527"/>
    </row>
    <row r="679" spans="3:3" x14ac:dyDescent="0.3">
      <c r="C679" s="527"/>
    </row>
    <row r="680" spans="3:3" x14ac:dyDescent="0.3">
      <c r="C680" s="527"/>
    </row>
    <row r="681" spans="3:3" x14ac:dyDescent="0.3">
      <c r="C681" s="527"/>
    </row>
    <row r="682" spans="3:3" x14ac:dyDescent="0.3">
      <c r="C682" s="527"/>
    </row>
    <row r="683" spans="3:3" x14ac:dyDescent="0.3">
      <c r="C683" s="527"/>
    </row>
    <row r="684" spans="3:3" x14ac:dyDescent="0.3">
      <c r="C684" s="527"/>
    </row>
    <row r="685" spans="3:3" x14ac:dyDescent="0.3">
      <c r="C685" s="527"/>
    </row>
    <row r="686" spans="3:3" x14ac:dyDescent="0.3">
      <c r="C686" s="527"/>
    </row>
    <row r="687" spans="3:3" x14ac:dyDescent="0.3">
      <c r="C687" s="527"/>
    </row>
    <row r="688" spans="3:3" x14ac:dyDescent="0.3">
      <c r="C688" s="527"/>
    </row>
    <row r="689" spans="3:3" x14ac:dyDescent="0.3">
      <c r="C689" s="527"/>
    </row>
    <row r="690" spans="3:3" x14ac:dyDescent="0.3">
      <c r="C690" s="527"/>
    </row>
    <row r="691" spans="3:3" x14ac:dyDescent="0.3">
      <c r="C691" s="527"/>
    </row>
    <row r="692" spans="3:3" x14ac:dyDescent="0.3">
      <c r="C692" s="527"/>
    </row>
    <row r="693" spans="3:3" x14ac:dyDescent="0.3">
      <c r="C693" s="527"/>
    </row>
    <row r="694" spans="3:3" x14ac:dyDescent="0.3">
      <c r="C694" s="527"/>
    </row>
    <row r="695" spans="3:3" x14ac:dyDescent="0.3">
      <c r="C695" s="527"/>
    </row>
    <row r="696" spans="3:3" x14ac:dyDescent="0.3">
      <c r="C696" s="527"/>
    </row>
    <row r="697" spans="3:3" x14ac:dyDescent="0.3">
      <c r="C697" s="527"/>
    </row>
    <row r="698" spans="3:3" x14ac:dyDescent="0.3">
      <c r="C698" s="527"/>
    </row>
    <row r="699" spans="3:3" x14ac:dyDescent="0.3">
      <c r="C699" s="527"/>
    </row>
    <row r="700" spans="3:3" x14ac:dyDescent="0.3">
      <c r="C700" s="527"/>
    </row>
    <row r="701" spans="3:3" x14ac:dyDescent="0.3">
      <c r="C701" s="527"/>
    </row>
    <row r="702" spans="3:3" x14ac:dyDescent="0.3">
      <c r="C702" s="527"/>
    </row>
    <row r="703" spans="3:3" x14ac:dyDescent="0.3">
      <c r="C703" s="527"/>
    </row>
    <row r="704" spans="3:3" x14ac:dyDescent="0.3">
      <c r="C704" s="527"/>
    </row>
    <row r="705" spans="3:3" x14ac:dyDescent="0.3">
      <c r="C705" s="527"/>
    </row>
    <row r="706" spans="3:3" x14ac:dyDescent="0.3">
      <c r="C706" s="527"/>
    </row>
    <row r="707" spans="3:3" x14ac:dyDescent="0.3">
      <c r="C707" s="527"/>
    </row>
    <row r="708" spans="3:3" x14ac:dyDescent="0.3">
      <c r="C708" s="527"/>
    </row>
    <row r="709" spans="3:3" x14ac:dyDescent="0.3">
      <c r="C709" s="527"/>
    </row>
    <row r="710" spans="3:3" x14ac:dyDescent="0.3">
      <c r="C710" s="527"/>
    </row>
    <row r="711" spans="3:3" x14ac:dyDescent="0.3">
      <c r="C711" s="527"/>
    </row>
    <row r="712" spans="3:3" x14ac:dyDescent="0.3">
      <c r="C712" s="527"/>
    </row>
    <row r="713" spans="3:3" x14ac:dyDescent="0.3">
      <c r="C713" s="527"/>
    </row>
    <row r="714" spans="3:3" x14ac:dyDescent="0.3">
      <c r="C714" s="527"/>
    </row>
    <row r="715" spans="3:3" x14ac:dyDescent="0.3">
      <c r="C715" s="527"/>
    </row>
    <row r="716" spans="3:3" x14ac:dyDescent="0.3">
      <c r="C716" s="527"/>
    </row>
    <row r="717" spans="3:3" x14ac:dyDescent="0.3">
      <c r="C717" s="527"/>
    </row>
    <row r="718" spans="3:3" x14ac:dyDescent="0.3">
      <c r="C718" s="527"/>
    </row>
    <row r="719" spans="3:3" x14ac:dyDescent="0.3">
      <c r="C719" s="527"/>
    </row>
    <row r="720" spans="3:3" x14ac:dyDescent="0.3">
      <c r="C720" s="527"/>
    </row>
    <row r="721" spans="3:3" x14ac:dyDescent="0.3">
      <c r="C721" s="527"/>
    </row>
    <row r="722" spans="3:3" x14ac:dyDescent="0.3">
      <c r="C722" s="527"/>
    </row>
    <row r="723" spans="3:3" x14ac:dyDescent="0.3">
      <c r="C723" s="527"/>
    </row>
    <row r="724" spans="3:3" x14ac:dyDescent="0.3">
      <c r="C724" s="527"/>
    </row>
    <row r="725" spans="3:3" x14ac:dyDescent="0.3">
      <c r="C725" s="527"/>
    </row>
    <row r="726" spans="3:3" x14ac:dyDescent="0.3">
      <c r="C726" s="527"/>
    </row>
    <row r="727" spans="3:3" x14ac:dyDescent="0.3">
      <c r="C727" s="527"/>
    </row>
    <row r="728" spans="3:3" x14ac:dyDescent="0.3">
      <c r="C728" s="527"/>
    </row>
    <row r="729" spans="3:3" x14ac:dyDescent="0.3">
      <c r="C729" s="527"/>
    </row>
    <row r="730" spans="3:3" x14ac:dyDescent="0.3">
      <c r="C730" s="527"/>
    </row>
    <row r="731" spans="3:3" x14ac:dyDescent="0.3">
      <c r="C731" s="527"/>
    </row>
    <row r="732" spans="3:3" x14ac:dyDescent="0.3">
      <c r="C732" s="527"/>
    </row>
    <row r="733" spans="3:3" x14ac:dyDescent="0.3">
      <c r="C733" s="527"/>
    </row>
    <row r="734" spans="3:3" x14ac:dyDescent="0.3">
      <c r="C734" s="527"/>
    </row>
    <row r="735" spans="3:3" x14ac:dyDescent="0.3">
      <c r="C735" s="527"/>
    </row>
    <row r="736" spans="3:3" x14ac:dyDescent="0.3">
      <c r="C736" s="527"/>
    </row>
    <row r="737" spans="3:3" x14ac:dyDescent="0.3">
      <c r="C737" s="527"/>
    </row>
    <row r="738" spans="3:3" x14ac:dyDescent="0.3">
      <c r="C738" s="527"/>
    </row>
    <row r="739" spans="3:3" x14ac:dyDescent="0.3">
      <c r="C739" s="527"/>
    </row>
    <row r="740" spans="3:3" x14ac:dyDescent="0.3">
      <c r="C740" s="527"/>
    </row>
    <row r="741" spans="3:3" x14ac:dyDescent="0.3">
      <c r="C741" s="527"/>
    </row>
    <row r="742" spans="3:3" x14ac:dyDescent="0.3">
      <c r="C742" s="527"/>
    </row>
    <row r="743" spans="3:3" x14ac:dyDescent="0.3">
      <c r="C743" s="527"/>
    </row>
    <row r="744" spans="3:3" x14ac:dyDescent="0.3">
      <c r="C744" s="527"/>
    </row>
    <row r="745" spans="3:3" x14ac:dyDescent="0.3">
      <c r="C745" s="527"/>
    </row>
    <row r="746" spans="3:3" x14ac:dyDescent="0.3">
      <c r="C746" s="527"/>
    </row>
    <row r="747" spans="3:3" x14ac:dyDescent="0.3">
      <c r="C747" s="527"/>
    </row>
    <row r="748" spans="3:3" x14ac:dyDescent="0.3">
      <c r="C748" s="527"/>
    </row>
    <row r="749" spans="3:3" x14ac:dyDescent="0.3">
      <c r="C749" s="527"/>
    </row>
    <row r="750" spans="3:3" x14ac:dyDescent="0.3">
      <c r="C750" s="527"/>
    </row>
    <row r="751" spans="3:3" x14ac:dyDescent="0.3">
      <c r="C751" s="527"/>
    </row>
    <row r="752" spans="3:3" x14ac:dyDescent="0.3">
      <c r="C752" s="527"/>
    </row>
    <row r="753" spans="3:3" x14ac:dyDescent="0.3">
      <c r="C753" s="527"/>
    </row>
    <row r="754" spans="3:3" x14ac:dyDescent="0.3">
      <c r="C754" s="527"/>
    </row>
    <row r="755" spans="3:3" x14ac:dyDescent="0.3">
      <c r="C755" s="527"/>
    </row>
    <row r="756" spans="3:3" x14ac:dyDescent="0.3">
      <c r="C756" s="527"/>
    </row>
    <row r="757" spans="3:3" x14ac:dyDescent="0.3">
      <c r="C757" s="527"/>
    </row>
    <row r="758" spans="3:3" x14ac:dyDescent="0.3">
      <c r="C758" s="527"/>
    </row>
    <row r="759" spans="3:3" x14ac:dyDescent="0.3">
      <c r="C759" s="527"/>
    </row>
    <row r="760" spans="3:3" x14ac:dyDescent="0.3">
      <c r="C760" s="527"/>
    </row>
    <row r="761" spans="3:3" x14ac:dyDescent="0.3">
      <c r="C761" s="527"/>
    </row>
    <row r="762" spans="3:3" x14ac:dyDescent="0.3">
      <c r="C762" s="527"/>
    </row>
    <row r="763" spans="3:3" x14ac:dyDescent="0.3">
      <c r="C763" s="527"/>
    </row>
    <row r="764" spans="3:3" x14ac:dyDescent="0.3">
      <c r="C764" s="527"/>
    </row>
    <row r="765" spans="3:3" x14ac:dyDescent="0.3">
      <c r="C765" s="527"/>
    </row>
    <row r="766" spans="3:3" x14ac:dyDescent="0.3">
      <c r="C766" s="527"/>
    </row>
    <row r="767" spans="3:3" x14ac:dyDescent="0.3">
      <c r="C767" s="527"/>
    </row>
    <row r="768" spans="3:3" x14ac:dyDescent="0.3">
      <c r="C768" s="527"/>
    </row>
    <row r="769" spans="3:3" x14ac:dyDescent="0.3">
      <c r="C769" s="527"/>
    </row>
    <row r="770" spans="3:3" x14ac:dyDescent="0.3">
      <c r="C770" s="527"/>
    </row>
    <row r="771" spans="3:3" x14ac:dyDescent="0.3">
      <c r="C771" s="527"/>
    </row>
    <row r="772" spans="3:3" x14ac:dyDescent="0.3">
      <c r="C772" s="527"/>
    </row>
    <row r="773" spans="3:3" x14ac:dyDescent="0.3">
      <c r="C773" s="527"/>
    </row>
    <row r="774" spans="3:3" x14ac:dyDescent="0.3">
      <c r="C774" s="527"/>
    </row>
    <row r="775" spans="3:3" x14ac:dyDescent="0.3">
      <c r="C775" s="527"/>
    </row>
    <row r="776" spans="3:3" x14ac:dyDescent="0.3">
      <c r="C776" s="527"/>
    </row>
    <row r="777" spans="3:3" x14ac:dyDescent="0.3">
      <c r="C777" s="527"/>
    </row>
    <row r="778" spans="3:3" x14ac:dyDescent="0.3">
      <c r="C778" s="527"/>
    </row>
    <row r="779" spans="3:3" x14ac:dyDescent="0.3">
      <c r="C779" s="527"/>
    </row>
    <row r="780" spans="3:3" x14ac:dyDescent="0.3">
      <c r="C780" s="527"/>
    </row>
    <row r="781" spans="3:3" x14ac:dyDescent="0.3">
      <c r="C781" s="527"/>
    </row>
    <row r="782" spans="3:3" x14ac:dyDescent="0.3">
      <c r="C782" s="527"/>
    </row>
    <row r="783" spans="3:3" x14ac:dyDescent="0.3">
      <c r="C783" s="527"/>
    </row>
    <row r="784" spans="3:3" x14ac:dyDescent="0.3">
      <c r="C784" s="527"/>
    </row>
    <row r="785" spans="3:3" x14ac:dyDescent="0.3">
      <c r="C785" s="527"/>
    </row>
    <row r="786" spans="3:3" x14ac:dyDescent="0.3">
      <c r="C786" s="527"/>
    </row>
    <row r="787" spans="3:3" x14ac:dyDescent="0.3">
      <c r="C787" s="527"/>
    </row>
    <row r="788" spans="3:3" x14ac:dyDescent="0.3">
      <c r="C788" s="527"/>
    </row>
    <row r="789" spans="3:3" x14ac:dyDescent="0.3">
      <c r="C789" s="527"/>
    </row>
    <row r="790" spans="3:3" x14ac:dyDescent="0.3">
      <c r="C790" s="527"/>
    </row>
    <row r="791" spans="3:3" x14ac:dyDescent="0.3">
      <c r="C791" s="527"/>
    </row>
    <row r="792" spans="3:3" x14ac:dyDescent="0.3">
      <c r="C792" s="527"/>
    </row>
    <row r="793" spans="3:3" x14ac:dyDescent="0.3">
      <c r="C793" s="527"/>
    </row>
    <row r="794" spans="3:3" x14ac:dyDescent="0.3">
      <c r="C794" s="527"/>
    </row>
    <row r="795" spans="3:3" x14ac:dyDescent="0.3">
      <c r="C795" s="527"/>
    </row>
    <row r="796" spans="3:3" x14ac:dyDescent="0.3">
      <c r="C796" s="527"/>
    </row>
    <row r="797" spans="3:3" x14ac:dyDescent="0.3">
      <c r="C797" s="527"/>
    </row>
    <row r="798" spans="3:3" x14ac:dyDescent="0.3">
      <c r="C798" s="527"/>
    </row>
    <row r="799" spans="3:3" x14ac:dyDescent="0.3">
      <c r="C799" s="527"/>
    </row>
    <row r="800" spans="3:3" x14ac:dyDescent="0.3">
      <c r="C800" s="527"/>
    </row>
    <row r="801" spans="3:3" x14ac:dyDescent="0.3">
      <c r="C801" s="527"/>
    </row>
    <row r="802" spans="3:3" x14ac:dyDescent="0.3">
      <c r="C802" s="527"/>
    </row>
    <row r="803" spans="3:3" x14ac:dyDescent="0.3">
      <c r="C803" s="527"/>
    </row>
    <row r="804" spans="3:3" x14ac:dyDescent="0.3">
      <c r="C804" s="527"/>
    </row>
    <row r="805" spans="3:3" x14ac:dyDescent="0.3">
      <c r="C805" s="527"/>
    </row>
    <row r="806" spans="3:3" x14ac:dyDescent="0.3">
      <c r="C806" s="527"/>
    </row>
    <row r="807" spans="3:3" x14ac:dyDescent="0.3">
      <c r="C807" s="527"/>
    </row>
    <row r="808" spans="3:3" x14ac:dyDescent="0.3">
      <c r="C808" s="527"/>
    </row>
    <row r="809" spans="3:3" x14ac:dyDescent="0.3">
      <c r="C809" s="527"/>
    </row>
    <row r="810" spans="3:3" x14ac:dyDescent="0.3">
      <c r="C810" s="527"/>
    </row>
    <row r="811" spans="3:3" x14ac:dyDescent="0.3">
      <c r="C811" s="527"/>
    </row>
    <row r="812" spans="3:3" x14ac:dyDescent="0.3">
      <c r="C812" s="527"/>
    </row>
    <row r="813" spans="3:3" x14ac:dyDescent="0.3">
      <c r="C813" s="527"/>
    </row>
    <row r="814" spans="3:3" x14ac:dyDescent="0.3">
      <c r="C814" s="527"/>
    </row>
    <row r="815" spans="3:3" x14ac:dyDescent="0.3">
      <c r="C815" s="527"/>
    </row>
    <row r="816" spans="3:3" x14ac:dyDescent="0.3">
      <c r="C816" s="527"/>
    </row>
    <row r="817" spans="3:3" x14ac:dyDescent="0.3">
      <c r="C817" s="527"/>
    </row>
    <row r="818" spans="3:3" x14ac:dyDescent="0.3">
      <c r="C818" s="527"/>
    </row>
    <row r="819" spans="3:3" x14ac:dyDescent="0.3">
      <c r="C819" s="527"/>
    </row>
    <row r="820" spans="3:3" x14ac:dyDescent="0.3">
      <c r="C820" s="527"/>
    </row>
    <row r="821" spans="3:3" x14ac:dyDescent="0.3">
      <c r="C821" s="527"/>
    </row>
    <row r="822" spans="3:3" x14ac:dyDescent="0.3">
      <c r="C822" s="527"/>
    </row>
    <row r="823" spans="3:3" x14ac:dyDescent="0.3">
      <c r="C823" s="527"/>
    </row>
    <row r="824" spans="3:3" x14ac:dyDescent="0.3">
      <c r="C824" s="527"/>
    </row>
    <row r="825" spans="3:3" x14ac:dyDescent="0.3">
      <c r="C825" s="527"/>
    </row>
    <row r="826" spans="3:3" x14ac:dyDescent="0.3">
      <c r="C826" s="527"/>
    </row>
    <row r="827" spans="3:3" x14ac:dyDescent="0.3">
      <c r="C827" s="527"/>
    </row>
    <row r="828" spans="3:3" x14ac:dyDescent="0.3">
      <c r="C828" s="527"/>
    </row>
    <row r="829" spans="3:3" x14ac:dyDescent="0.3">
      <c r="C829" s="527"/>
    </row>
    <row r="830" spans="3:3" x14ac:dyDescent="0.3">
      <c r="C830" s="527"/>
    </row>
    <row r="831" spans="3:3" x14ac:dyDescent="0.3">
      <c r="C831" s="527"/>
    </row>
    <row r="832" spans="3:3" x14ac:dyDescent="0.3">
      <c r="C832" s="527"/>
    </row>
    <row r="833" spans="3:3" x14ac:dyDescent="0.3">
      <c r="C833" s="527"/>
    </row>
    <row r="834" spans="3:3" x14ac:dyDescent="0.3">
      <c r="C834" s="527"/>
    </row>
    <row r="835" spans="3:3" x14ac:dyDescent="0.3">
      <c r="C835" s="527"/>
    </row>
    <row r="836" spans="3:3" x14ac:dyDescent="0.3">
      <c r="C836" s="527"/>
    </row>
    <row r="837" spans="3:3" x14ac:dyDescent="0.3">
      <c r="C837" s="527"/>
    </row>
    <row r="838" spans="3:3" x14ac:dyDescent="0.3">
      <c r="C838" s="527"/>
    </row>
    <row r="839" spans="3:3" x14ac:dyDescent="0.3">
      <c r="C839" s="527"/>
    </row>
    <row r="840" spans="3:3" x14ac:dyDescent="0.3">
      <c r="C840" s="527"/>
    </row>
    <row r="841" spans="3:3" x14ac:dyDescent="0.3">
      <c r="C841" s="527"/>
    </row>
    <row r="842" spans="3:3" x14ac:dyDescent="0.3">
      <c r="C842" s="527"/>
    </row>
    <row r="843" spans="3:3" x14ac:dyDescent="0.3">
      <c r="C843" s="527"/>
    </row>
    <row r="844" spans="3:3" x14ac:dyDescent="0.3">
      <c r="C844" s="527"/>
    </row>
    <row r="845" spans="3:3" x14ac:dyDescent="0.3">
      <c r="C845" s="527"/>
    </row>
    <row r="846" spans="3:3" x14ac:dyDescent="0.3">
      <c r="C846" s="527"/>
    </row>
    <row r="847" spans="3:3" x14ac:dyDescent="0.3">
      <c r="C847" s="527"/>
    </row>
    <row r="848" spans="3:3" x14ac:dyDescent="0.3">
      <c r="C848" s="527"/>
    </row>
    <row r="849" spans="3:3" x14ac:dyDescent="0.3">
      <c r="C849" s="527"/>
    </row>
    <row r="850" spans="3:3" x14ac:dyDescent="0.3">
      <c r="C850" s="527"/>
    </row>
    <row r="851" spans="3:3" x14ac:dyDescent="0.3">
      <c r="C851" s="527"/>
    </row>
    <row r="852" spans="3:3" x14ac:dyDescent="0.3">
      <c r="C852" s="527"/>
    </row>
    <row r="853" spans="3:3" x14ac:dyDescent="0.3">
      <c r="C853" s="527"/>
    </row>
    <row r="854" spans="3:3" x14ac:dyDescent="0.3">
      <c r="C854" s="527"/>
    </row>
    <row r="855" spans="3:3" x14ac:dyDescent="0.3">
      <c r="C855" s="527"/>
    </row>
    <row r="856" spans="3:3" x14ac:dyDescent="0.3">
      <c r="C856" s="527"/>
    </row>
    <row r="857" spans="3:3" x14ac:dyDescent="0.3">
      <c r="C857" s="527"/>
    </row>
    <row r="858" spans="3:3" x14ac:dyDescent="0.3">
      <c r="C858" s="527"/>
    </row>
    <row r="859" spans="3:3" x14ac:dyDescent="0.3">
      <c r="C859" s="527"/>
    </row>
    <row r="860" spans="3:3" x14ac:dyDescent="0.3">
      <c r="C860" s="527"/>
    </row>
    <row r="861" spans="3:3" x14ac:dyDescent="0.3">
      <c r="C861" s="527"/>
    </row>
    <row r="862" spans="3:3" x14ac:dyDescent="0.3">
      <c r="C862" s="527"/>
    </row>
    <row r="863" spans="3:3" x14ac:dyDescent="0.3">
      <c r="C863" s="527"/>
    </row>
    <row r="864" spans="3:3" x14ac:dyDescent="0.3">
      <c r="C864" s="527"/>
    </row>
    <row r="865" spans="3:3" x14ac:dyDescent="0.3">
      <c r="C865" s="527"/>
    </row>
    <row r="866" spans="3:3" x14ac:dyDescent="0.3">
      <c r="C866" s="527"/>
    </row>
    <row r="867" spans="3:3" x14ac:dyDescent="0.3">
      <c r="C867" s="527"/>
    </row>
    <row r="868" spans="3:3" x14ac:dyDescent="0.3">
      <c r="C868" s="527"/>
    </row>
    <row r="869" spans="3:3" x14ac:dyDescent="0.3">
      <c r="C869" s="527"/>
    </row>
    <row r="870" spans="3:3" x14ac:dyDescent="0.3">
      <c r="C870" s="527"/>
    </row>
    <row r="871" spans="3:3" x14ac:dyDescent="0.3">
      <c r="C871" s="527"/>
    </row>
    <row r="872" spans="3:3" x14ac:dyDescent="0.3">
      <c r="C872" s="527"/>
    </row>
    <row r="873" spans="3:3" x14ac:dyDescent="0.3">
      <c r="C873" s="527"/>
    </row>
    <row r="874" spans="3:3" x14ac:dyDescent="0.3">
      <c r="C874" s="527"/>
    </row>
    <row r="875" spans="3:3" x14ac:dyDescent="0.3">
      <c r="C875" s="527"/>
    </row>
    <row r="876" spans="3:3" x14ac:dyDescent="0.3">
      <c r="C876" s="527"/>
    </row>
    <row r="877" spans="3:3" x14ac:dyDescent="0.3">
      <c r="C877" s="527"/>
    </row>
    <row r="878" spans="3:3" x14ac:dyDescent="0.3">
      <c r="C878" s="527"/>
    </row>
    <row r="879" spans="3:3" x14ac:dyDescent="0.3">
      <c r="C879" s="527"/>
    </row>
    <row r="880" spans="3:3" x14ac:dyDescent="0.3">
      <c r="C880" s="527"/>
    </row>
    <row r="881" spans="3:3" x14ac:dyDescent="0.3">
      <c r="C881" s="527"/>
    </row>
    <row r="882" spans="3:3" x14ac:dyDescent="0.3">
      <c r="C882" s="527"/>
    </row>
    <row r="883" spans="3:3" x14ac:dyDescent="0.3">
      <c r="C883" s="527"/>
    </row>
    <row r="884" spans="3:3" x14ac:dyDescent="0.3">
      <c r="C884" s="527"/>
    </row>
    <row r="885" spans="3:3" x14ac:dyDescent="0.3">
      <c r="C885" s="527"/>
    </row>
    <row r="886" spans="3:3" x14ac:dyDescent="0.3">
      <c r="C886" s="527"/>
    </row>
    <row r="887" spans="3:3" x14ac:dyDescent="0.3">
      <c r="C887" s="527"/>
    </row>
    <row r="888" spans="3:3" x14ac:dyDescent="0.3">
      <c r="C888" s="527"/>
    </row>
    <row r="889" spans="3:3" x14ac:dyDescent="0.3">
      <c r="C889" s="527"/>
    </row>
    <row r="890" spans="3:3" x14ac:dyDescent="0.3">
      <c r="C890" s="527"/>
    </row>
    <row r="891" spans="3:3" x14ac:dyDescent="0.3">
      <c r="C891" s="527"/>
    </row>
    <row r="892" spans="3:3" x14ac:dyDescent="0.3">
      <c r="C892" s="527"/>
    </row>
    <row r="893" spans="3:3" x14ac:dyDescent="0.3">
      <c r="C893" s="527"/>
    </row>
    <row r="894" spans="3:3" x14ac:dyDescent="0.3">
      <c r="C894" s="527"/>
    </row>
    <row r="895" spans="3:3" x14ac:dyDescent="0.3">
      <c r="C895" s="527"/>
    </row>
    <row r="896" spans="3:3" x14ac:dyDescent="0.3">
      <c r="C896" s="527"/>
    </row>
    <row r="897" spans="3:3" x14ac:dyDescent="0.3">
      <c r="C897" s="527"/>
    </row>
    <row r="898" spans="3:3" x14ac:dyDescent="0.3">
      <c r="C898" s="527"/>
    </row>
    <row r="899" spans="3:3" x14ac:dyDescent="0.3">
      <c r="C899" s="527"/>
    </row>
    <row r="900" spans="3:3" x14ac:dyDescent="0.3">
      <c r="C900" s="527"/>
    </row>
    <row r="901" spans="3:3" x14ac:dyDescent="0.3">
      <c r="C901" s="527"/>
    </row>
    <row r="902" spans="3:3" x14ac:dyDescent="0.3">
      <c r="C902" s="527"/>
    </row>
    <row r="903" spans="3:3" x14ac:dyDescent="0.3">
      <c r="C903" s="527"/>
    </row>
    <row r="904" spans="3:3" x14ac:dyDescent="0.3">
      <c r="C904" s="527"/>
    </row>
    <row r="905" spans="3:3" x14ac:dyDescent="0.3">
      <c r="C905" s="527"/>
    </row>
    <row r="906" spans="3:3" x14ac:dyDescent="0.3">
      <c r="C906" s="527"/>
    </row>
    <row r="907" spans="3:3" x14ac:dyDescent="0.3">
      <c r="C907" s="527"/>
    </row>
    <row r="908" spans="3:3" x14ac:dyDescent="0.3">
      <c r="C908" s="527"/>
    </row>
    <row r="909" spans="3:3" x14ac:dyDescent="0.3">
      <c r="C909" s="527"/>
    </row>
    <row r="910" spans="3:3" x14ac:dyDescent="0.3">
      <c r="C910" s="527"/>
    </row>
    <row r="911" spans="3:3" x14ac:dyDescent="0.3">
      <c r="C911" s="527"/>
    </row>
    <row r="912" spans="3:3" x14ac:dyDescent="0.3">
      <c r="C912" s="527"/>
    </row>
    <row r="913" spans="3:3" x14ac:dyDescent="0.3">
      <c r="C913" s="527"/>
    </row>
    <row r="914" spans="3:3" x14ac:dyDescent="0.3">
      <c r="C914" s="527"/>
    </row>
    <row r="915" spans="3:3" x14ac:dyDescent="0.3">
      <c r="C915" s="527"/>
    </row>
    <row r="916" spans="3:3" x14ac:dyDescent="0.3">
      <c r="C916" s="527"/>
    </row>
    <row r="917" spans="3:3" x14ac:dyDescent="0.3">
      <c r="C917" s="527"/>
    </row>
    <row r="918" spans="3:3" x14ac:dyDescent="0.3">
      <c r="C918" s="527"/>
    </row>
    <row r="919" spans="3:3" x14ac:dyDescent="0.3">
      <c r="C919" s="527"/>
    </row>
    <row r="920" spans="3:3" x14ac:dyDescent="0.3">
      <c r="C920" s="527"/>
    </row>
    <row r="921" spans="3:3" x14ac:dyDescent="0.3">
      <c r="C921" s="527"/>
    </row>
    <row r="922" spans="3:3" x14ac:dyDescent="0.3">
      <c r="C922" s="527"/>
    </row>
    <row r="923" spans="3:3" x14ac:dyDescent="0.3">
      <c r="C923" s="527"/>
    </row>
    <row r="924" spans="3:3" x14ac:dyDescent="0.3">
      <c r="C924" s="527"/>
    </row>
    <row r="925" spans="3:3" x14ac:dyDescent="0.3">
      <c r="C925" s="527"/>
    </row>
    <row r="926" spans="3:3" x14ac:dyDescent="0.3">
      <c r="C926" s="527"/>
    </row>
    <row r="927" spans="3:3" x14ac:dyDescent="0.3">
      <c r="C927" s="527"/>
    </row>
    <row r="928" spans="3:3" x14ac:dyDescent="0.3">
      <c r="C928" s="527"/>
    </row>
    <row r="929" spans="3:3" x14ac:dyDescent="0.3">
      <c r="C929" s="527"/>
    </row>
    <row r="930" spans="3:3" x14ac:dyDescent="0.3">
      <c r="C930" s="527"/>
    </row>
    <row r="931" spans="3:3" x14ac:dyDescent="0.3">
      <c r="C931" s="527"/>
    </row>
    <row r="932" spans="3:3" x14ac:dyDescent="0.3">
      <c r="C932" s="527"/>
    </row>
    <row r="933" spans="3:3" x14ac:dyDescent="0.3">
      <c r="C933" s="527"/>
    </row>
    <row r="934" spans="3:3" x14ac:dyDescent="0.3">
      <c r="C934" s="527"/>
    </row>
    <row r="935" spans="3:3" x14ac:dyDescent="0.3">
      <c r="C935" s="527"/>
    </row>
    <row r="936" spans="3:3" x14ac:dyDescent="0.3">
      <c r="C936" s="527"/>
    </row>
    <row r="937" spans="3:3" x14ac:dyDescent="0.3">
      <c r="C937" s="527"/>
    </row>
    <row r="938" spans="3:3" x14ac:dyDescent="0.3">
      <c r="C938" s="527"/>
    </row>
    <row r="939" spans="3:3" x14ac:dyDescent="0.3">
      <c r="C939" s="527"/>
    </row>
    <row r="940" spans="3:3" x14ac:dyDescent="0.3">
      <c r="C940" s="527"/>
    </row>
    <row r="941" spans="3:3" x14ac:dyDescent="0.3">
      <c r="C941" s="527"/>
    </row>
    <row r="942" spans="3:3" x14ac:dyDescent="0.3">
      <c r="C942" s="527"/>
    </row>
    <row r="943" spans="3:3" x14ac:dyDescent="0.3">
      <c r="C943" s="527"/>
    </row>
    <row r="944" spans="3:3" x14ac:dyDescent="0.3">
      <c r="C944" s="527"/>
    </row>
    <row r="945" spans="3:3" x14ac:dyDescent="0.3">
      <c r="C945" s="527"/>
    </row>
    <row r="946" spans="3:3" x14ac:dyDescent="0.3">
      <c r="C946" s="527"/>
    </row>
    <row r="947" spans="3:3" x14ac:dyDescent="0.3">
      <c r="C947" s="527"/>
    </row>
    <row r="948" spans="3:3" x14ac:dyDescent="0.3">
      <c r="C948" s="527"/>
    </row>
    <row r="949" spans="3:3" x14ac:dyDescent="0.3">
      <c r="C949" s="527"/>
    </row>
    <row r="950" spans="3:3" x14ac:dyDescent="0.3">
      <c r="C950" s="527"/>
    </row>
    <row r="951" spans="3:3" x14ac:dyDescent="0.3">
      <c r="C951" s="527"/>
    </row>
    <row r="952" spans="3:3" x14ac:dyDescent="0.3">
      <c r="C952" s="527"/>
    </row>
    <row r="953" spans="3:3" x14ac:dyDescent="0.3">
      <c r="C953" s="527"/>
    </row>
    <row r="954" spans="3:3" x14ac:dyDescent="0.3">
      <c r="C954" s="527"/>
    </row>
    <row r="955" spans="3:3" x14ac:dyDescent="0.3">
      <c r="C955" s="527"/>
    </row>
    <row r="956" spans="3:3" x14ac:dyDescent="0.3">
      <c r="C956" s="527"/>
    </row>
    <row r="957" spans="3:3" x14ac:dyDescent="0.3">
      <c r="C957" s="527"/>
    </row>
    <row r="958" spans="3:3" x14ac:dyDescent="0.3">
      <c r="C958" s="527"/>
    </row>
    <row r="959" spans="3:3" x14ac:dyDescent="0.3">
      <c r="C959" s="527"/>
    </row>
    <row r="960" spans="3:3" x14ac:dyDescent="0.3">
      <c r="C960" s="527"/>
    </row>
    <row r="961" spans="3:3" x14ac:dyDescent="0.3">
      <c r="C961" s="527"/>
    </row>
    <row r="962" spans="3:3" x14ac:dyDescent="0.3">
      <c r="C962" s="527"/>
    </row>
    <row r="963" spans="3:3" x14ac:dyDescent="0.3">
      <c r="C963" s="527"/>
    </row>
    <row r="964" spans="3:3" x14ac:dyDescent="0.3">
      <c r="C964" s="527"/>
    </row>
    <row r="965" spans="3:3" x14ac:dyDescent="0.3">
      <c r="C965" s="527"/>
    </row>
    <row r="966" spans="3:3" x14ac:dyDescent="0.3">
      <c r="C966" s="527"/>
    </row>
    <row r="967" spans="3:3" x14ac:dyDescent="0.3">
      <c r="C967" s="527"/>
    </row>
    <row r="968" spans="3:3" x14ac:dyDescent="0.3">
      <c r="C968" s="527"/>
    </row>
    <row r="969" spans="3:3" x14ac:dyDescent="0.3">
      <c r="C969" s="527"/>
    </row>
    <row r="970" spans="3:3" x14ac:dyDescent="0.3">
      <c r="C970" s="527"/>
    </row>
    <row r="971" spans="3:3" x14ac:dyDescent="0.3">
      <c r="C971" s="527"/>
    </row>
    <row r="972" spans="3:3" x14ac:dyDescent="0.3">
      <c r="C972" s="527"/>
    </row>
    <row r="973" spans="3:3" x14ac:dyDescent="0.3">
      <c r="C973" s="527"/>
    </row>
    <row r="974" spans="3:3" x14ac:dyDescent="0.3">
      <c r="C974" s="527"/>
    </row>
    <row r="975" spans="3:3" x14ac:dyDescent="0.3">
      <c r="C975" s="527"/>
    </row>
    <row r="976" spans="3:3" x14ac:dyDescent="0.3">
      <c r="C976" s="527"/>
    </row>
    <row r="977" spans="3:3" x14ac:dyDescent="0.3">
      <c r="C977" s="527"/>
    </row>
    <row r="978" spans="3:3" x14ac:dyDescent="0.3">
      <c r="C978" s="527"/>
    </row>
    <row r="979" spans="3:3" x14ac:dyDescent="0.3">
      <c r="C979" s="527"/>
    </row>
    <row r="980" spans="3:3" x14ac:dyDescent="0.3">
      <c r="C980" s="527"/>
    </row>
    <row r="981" spans="3:3" x14ac:dyDescent="0.3">
      <c r="C981" s="527"/>
    </row>
    <row r="982" spans="3:3" x14ac:dyDescent="0.3">
      <c r="C982" s="527"/>
    </row>
    <row r="983" spans="3:3" x14ac:dyDescent="0.3">
      <c r="C983" s="527"/>
    </row>
    <row r="984" spans="3:3" x14ac:dyDescent="0.3">
      <c r="C984" s="527"/>
    </row>
    <row r="985" spans="3:3" x14ac:dyDescent="0.3">
      <c r="C985" s="527"/>
    </row>
    <row r="986" spans="3:3" x14ac:dyDescent="0.3">
      <c r="C986" s="527"/>
    </row>
    <row r="987" spans="3:3" x14ac:dyDescent="0.3">
      <c r="C987" s="527"/>
    </row>
    <row r="988" spans="3:3" x14ac:dyDescent="0.3">
      <c r="C988" s="527"/>
    </row>
    <row r="989" spans="3:3" x14ac:dyDescent="0.3">
      <c r="C989" s="527"/>
    </row>
    <row r="990" spans="3:3" x14ac:dyDescent="0.3">
      <c r="C990" s="527"/>
    </row>
    <row r="991" spans="3:3" x14ac:dyDescent="0.3">
      <c r="C991" s="527"/>
    </row>
    <row r="992" spans="3:3" x14ac:dyDescent="0.3">
      <c r="C992" s="527"/>
    </row>
    <row r="993" spans="3:3" x14ac:dyDescent="0.3">
      <c r="C993" s="527"/>
    </row>
    <row r="994" spans="3:3" x14ac:dyDescent="0.3">
      <c r="C994" s="527"/>
    </row>
    <row r="995" spans="3:3" x14ac:dyDescent="0.3">
      <c r="C995" s="527"/>
    </row>
    <row r="996" spans="3:3" x14ac:dyDescent="0.3">
      <c r="C996" s="527"/>
    </row>
    <row r="997" spans="3:3" x14ac:dyDescent="0.3">
      <c r="C997" s="527"/>
    </row>
    <row r="998" spans="3:3" x14ac:dyDescent="0.3">
      <c r="C998" s="527"/>
    </row>
    <row r="999" spans="3:3" x14ac:dyDescent="0.3">
      <c r="C999" s="527"/>
    </row>
  </sheetData>
  <autoFilter ref="A1:H104" xr:uid="{97F10251-FDCB-4286-A465-C747F863DD76}">
    <sortState xmlns:xlrd2="http://schemas.microsoft.com/office/spreadsheetml/2017/richdata2" ref="A2:H104">
      <sortCondition ref="A2:A104"/>
    </sortState>
  </autoFilter>
  <conditionalFormatting sqref="C2:C999">
    <cfRule type="expression" dxfId="40" priority="1">
      <formula>EXACT("Учебные пособия",C2)</formula>
    </cfRule>
    <cfRule type="expression" dxfId="39" priority="2">
      <formula>EXACT("Техника безопасности",C2)</formula>
    </cfRule>
    <cfRule type="expression" dxfId="38" priority="3">
      <formula>EXACT("Охрана труда",C2)</formula>
    </cfRule>
    <cfRule type="expression" dxfId="37" priority="4">
      <formula>EXACT("Программное обеспечение",C2)</formula>
    </cfRule>
    <cfRule type="expression" dxfId="36" priority="5">
      <formula>EXACT("Оборудование IT",C2)</formula>
    </cfRule>
    <cfRule type="expression" dxfId="35" priority="6">
      <formula>EXACT("Мебель",C2)</formula>
    </cfRule>
    <cfRule type="expression" dxfId="34" priority="7">
      <formula>EXACT("Оборудование",C2)</formula>
    </cfRule>
  </conditionalFormatting>
  <conditionalFormatting sqref="F25:F28">
    <cfRule type="cellIs" dxfId="33" priority="9" operator="notEqual">
      <formula>OFFSET(F25,0,-2)</formula>
    </cfRule>
  </conditionalFormatting>
  <conditionalFormatting sqref="F72:F75">
    <cfRule type="cellIs" dxfId="32" priority="8" operator="notEqual">
      <formula>OFFSET(F72,0,-2)</formula>
    </cfRule>
  </conditionalFormatting>
  <conditionalFormatting sqref="G2:G104">
    <cfRule type="colorScale" priority="338">
      <colorScale>
        <cfvo type="min"/>
        <cfvo type="percentile" val="50"/>
        <cfvo type="max"/>
        <color rgb="FFF8696B"/>
        <color rgb="FFFFEB84"/>
        <color rgb="FF63BE7B"/>
      </colorScale>
    </cfRule>
  </conditionalFormatting>
  <conditionalFormatting sqref="H2:H104">
    <cfRule type="cellIs" dxfId="31" priority="41" operator="equal">
      <formula>"Вариативная часть"</formula>
    </cfRule>
    <cfRule type="cellIs" dxfId="30" priority="42" operator="equal">
      <formula>"Базовая часть"</formula>
    </cfRule>
  </conditionalFormatting>
  <dataValidations count="3">
    <dataValidation type="list" allowBlank="1" showInputMessage="1" showErrorMessage="1" sqref="H2:H104" xr:uid="{512806FB-9C28-446C-B2DB-622B7C79F8B0}">
      <formula1>"Базовая часть, Вариативная часть"</formula1>
    </dataValidation>
    <dataValidation allowBlank="1" showErrorMessage="1" sqref="D54:F75 D25:F28 A2:B104" xr:uid="{A77334E1-EC2B-4145-9A95-D503975DF4AF}"/>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76:F104" xr:uid="{0076A941-DC09-4C2E-B8E7-73A9C3BD414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426FC37-EFB9-4639-A396-1F52EF52195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41" activePane="bottomLeft" state="frozen"/>
      <selection activeCell="B112" sqref="B112"/>
      <selection pane="bottomLeft" activeCell="B112" sqref="B112"/>
    </sheetView>
  </sheetViews>
  <sheetFormatPr defaultRowHeight="15.6" x14ac:dyDescent="0.3"/>
  <cols>
    <col min="1" max="1" width="32.6640625" style="526" customWidth="1"/>
    <col min="2" max="2" width="100.6640625" style="508" customWidth="1"/>
    <col min="3" max="3" width="29.33203125" style="512" customWidth="1"/>
    <col min="4" max="4" width="14.44140625" style="512" customWidth="1"/>
    <col min="5" max="5" width="25.6640625" style="512" customWidth="1"/>
    <col min="6" max="6" width="14.33203125" style="512" customWidth="1"/>
    <col min="7" max="7" width="13.88671875" style="506" customWidth="1"/>
    <col min="8" max="8" width="20.88671875" style="506" customWidth="1"/>
    <col min="9" max="16384" width="8.88671875" style="508"/>
  </cols>
  <sheetData>
    <row r="1" spans="1:8" ht="31.2" x14ac:dyDescent="0.3">
      <c r="A1" s="504" t="s">
        <v>1</v>
      </c>
      <c r="B1" s="505" t="s">
        <v>10</v>
      </c>
      <c r="C1" s="510" t="s">
        <v>2</v>
      </c>
      <c r="D1" s="504" t="s">
        <v>4</v>
      </c>
      <c r="E1" s="504" t="s">
        <v>3</v>
      </c>
      <c r="F1" s="504" t="s">
        <v>8</v>
      </c>
      <c r="G1" s="504" t="s">
        <v>33</v>
      </c>
      <c r="H1" s="504" t="s">
        <v>34</v>
      </c>
    </row>
    <row r="2" spans="1:8" x14ac:dyDescent="0.3">
      <c r="A2" s="13" t="s">
        <v>20</v>
      </c>
      <c r="B2" s="511" t="s">
        <v>181</v>
      </c>
      <c r="C2" s="15" t="s">
        <v>9</v>
      </c>
      <c r="D2" s="52">
        <v>1</v>
      </c>
      <c r="E2" s="52" t="s">
        <v>141</v>
      </c>
      <c r="F2" s="512">
        <f>D2</f>
        <v>1</v>
      </c>
      <c r="G2" s="506">
        <f t="shared" ref="G2:G33" si="0">COUNTIF($A$2:$A$999,A2)</f>
        <v>17</v>
      </c>
      <c r="H2" s="506" t="s">
        <v>37</v>
      </c>
    </row>
    <row r="3" spans="1:8" x14ac:dyDescent="0.3">
      <c r="A3" s="13" t="s">
        <v>20</v>
      </c>
      <c r="B3" s="514" t="s">
        <v>248</v>
      </c>
      <c r="C3" s="15" t="s">
        <v>9</v>
      </c>
      <c r="D3" s="52">
        <v>1</v>
      </c>
      <c r="E3" s="52" t="s">
        <v>141</v>
      </c>
      <c r="F3" s="52">
        <f>D3</f>
        <v>1</v>
      </c>
      <c r="G3" s="506">
        <f t="shared" si="0"/>
        <v>17</v>
      </c>
      <c r="H3" s="506" t="s">
        <v>37</v>
      </c>
    </row>
    <row r="4" spans="1:8" x14ac:dyDescent="0.3">
      <c r="A4" s="13" t="s">
        <v>20</v>
      </c>
      <c r="B4" s="508" t="s">
        <v>297</v>
      </c>
      <c r="C4" s="15" t="s">
        <v>9</v>
      </c>
      <c r="D4" s="52">
        <v>1</v>
      </c>
      <c r="E4" s="52" t="s">
        <v>6</v>
      </c>
      <c r="F4" s="512">
        <v>1</v>
      </c>
      <c r="G4" s="506">
        <f t="shared" si="0"/>
        <v>17</v>
      </c>
      <c r="H4" s="506" t="s">
        <v>37</v>
      </c>
    </row>
    <row r="5" spans="1:8" x14ac:dyDescent="0.3">
      <c r="A5" s="13" t="s">
        <v>20</v>
      </c>
      <c r="B5" s="513" t="s">
        <v>363</v>
      </c>
      <c r="C5" s="15" t="s">
        <v>9</v>
      </c>
      <c r="D5" s="52">
        <v>1</v>
      </c>
      <c r="E5" s="52" t="s">
        <v>141</v>
      </c>
      <c r="F5" s="52">
        <f>D5</f>
        <v>1</v>
      </c>
      <c r="G5" s="506">
        <f t="shared" si="0"/>
        <v>17</v>
      </c>
      <c r="H5" s="506" t="s">
        <v>37</v>
      </c>
    </row>
    <row r="6" spans="1:8" x14ac:dyDescent="0.3">
      <c r="A6" s="13" t="s">
        <v>20</v>
      </c>
      <c r="B6" s="513" t="s">
        <v>440</v>
      </c>
      <c r="C6" s="15" t="s">
        <v>9</v>
      </c>
      <c r="D6" s="512">
        <v>1</v>
      </c>
      <c r="E6" s="510" t="s">
        <v>141</v>
      </c>
      <c r="F6" s="527">
        <f>D6</f>
        <v>1</v>
      </c>
      <c r="G6" s="506">
        <f t="shared" si="0"/>
        <v>17</v>
      </c>
      <c r="H6" s="506" t="s">
        <v>37</v>
      </c>
    </row>
    <row r="7" spans="1:8" x14ac:dyDescent="0.3">
      <c r="A7" s="519" t="s">
        <v>20</v>
      </c>
      <c r="B7" s="532" t="s">
        <v>499</v>
      </c>
      <c r="C7" s="15" t="s">
        <v>9</v>
      </c>
      <c r="D7" s="529">
        <v>1</v>
      </c>
      <c r="E7" s="529" t="s">
        <v>141</v>
      </c>
      <c r="F7" s="520">
        <f>D7</f>
        <v>1</v>
      </c>
      <c r="G7" s="506">
        <f t="shared" si="0"/>
        <v>17</v>
      </c>
      <c r="H7" s="506" t="s">
        <v>37</v>
      </c>
    </row>
    <row r="8" spans="1:8" x14ac:dyDescent="0.3">
      <c r="A8" s="521" t="s">
        <v>20</v>
      </c>
      <c r="B8" s="516" t="s">
        <v>565</v>
      </c>
      <c r="C8" s="15" t="s">
        <v>9</v>
      </c>
      <c r="D8" s="520">
        <v>1</v>
      </c>
      <c r="E8" s="529" t="s">
        <v>141</v>
      </c>
      <c r="F8" s="520">
        <v>1</v>
      </c>
      <c r="G8" s="506">
        <f t="shared" si="0"/>
        <v>17</v>
      </c>
      <c r="H8" s="506" t="s">
        <v>37</v>
      </c>
    </row>
    <row r="9" spans="1:8" x14ac:dyDescent="0.3">
      <c r="A9" s="521" t="s">
        <v>20</v>
      </c>
      <c r="B9" s="516" t="s">
        <v>628</v>
      </c>
      <c r="C9" s="15" t="s">
        <v>9</v>
      </c>
      <c r="D9" s="520">
        <v>1</v>
      </c>
      <c r="E9" s="529" t="s">
        <v>6</v>
      </c>
      <c r="F9" s="520">
        <f>D9</f>
        <v>1</v>
      </c>
      <c r="G9" s="506">
        <f t="shared" si="0"/>
        <v>17</v>
      </c>
      <c r="H9" s="506" t="s">
        <v>37</v>
      </c>
    </row>
    <row r="10" spans="1:8" x14ac:dyDescent="0.3">
      <c r="A10" s="521" t="s">
        <v>20</v>
      </c>
      <c r="B10" s="532" t="s">
        <v>697</v>
      </c>
      <c r="C10" s="15" t="s">
        <v>9</v>
      </c>
      <c r="D10" s="520">
        <v>1</v>
      </c>
      <c r="E10" s="529" t="s">
        <v>690</v>
      </c>
      <c r="F10" s="520">
        <v>1</v>
      </c>
      <c r="G10" s="506">
        <f t="shared" si="0"/>
        <v>17</v>
      </c>
      <c r="H10" s="506" t="s">
        <v>37</v>
      </c>
    </row>
    <row r="11" spans="1:8" x14ac:dyDescent="0.3">
      <c r="A11" s="518" t="s">
        <v>20</v>
      </c>
      <c r="B11" s="511" t="s">
        <v>697</v>
      </c>
      <c r="C11" s="15" t="s">
        <v>9</v>
      </c>
      <c r="D11" s="322">
        <v>1</v>
      </c>
      <c r="E11" s="322" t="s">
        <v>690</v>
      </c>
      <c r="F11" s="52">
        <f t="shared" ref="F11:F18" si="1">D11</f>
        <v>1</v>
      </c>
      <c r="G11" s="506">
        <f t="shared" si="0"/>
        <v>17</v>
      </c>
      <c r="H11" s="506" t="s">
        <v>37</v>
      </c>
    </row>
    <row r="12" spans="1:8" x14ac:dyDescent="0.3">
      <c r="A12" s="13" t="s">
        <v>20</v>
      </c>
      <c r="B12" s="514" t="s">
        <v>774</v>
      </c>
      <c r="C12" s="15" t="s">
        <v>9</v>
      </c>
      <c r="D12" s="52">
        <v>1</v>
      </c>
      <c r="E12" s="52" t="s">
        <v>6</v>
      </c>
      <c r="F12" s="52">
        <f t="shared" si="1"/>
        <v>1</v>
      </c>
      <c r="G12" s="506">
        <f t="shared" si="0"/>
        <v>17</v>
      </c>
      <c r="H12" s="506" t="s">
        <v>37</v>
      </c>
    </row>
    <row r="13" spans="1:8" x14ac:dyDescent="0.3">
      <c r="A13" s="518" t="s">
        <v>20</v>
      </c>
      <c r="B13" s="514" t="s">
        <v>774</v>
      </c>
      <c r="C13" s="15" t="s">
        <v>9</v>
      </c>
      <c r="D13" s="322">
        <v>1</v>
      </c>
      <c r="E13" s="322" t="s">
        <v>6</v>
      </c>
      <c r="F13" s="52">
        <f t="shared" si="1"/>
        <v>1</v>
      </c>
      <c r="G13" s="506">
        <f t="shared" si="0"/>
        <v>17</v>
      </c>
      <c r="H13" s="506" t="s">
        <v>37</v>
      </c>
    </row>
    <row r="14" spans="1:8" x14ac:dyDescent="0.3">
      <c r="A14" s="13" t="s">
        <v>20</v>
      </c>
      <c r="B14" s="514" t="s">
        <v>774</v>
      </c>
      <c r="C14" s="15" t="s">
        <v>9</v>
      </c>
      <c r="D14" s="52">
        <v>1</v>
      </c>
      <c r="E14" s="322" t="s">
        <v>6</v>
      </c>
      <c r="F14" s="52">
        <f t="shared" si="1"/>
        <v>1</v>
      </c>
      <c r="G14" s="506">
        <f t="shared" si="0"/>
        <v>17</v>
      </c>
      <c r="H14" s="506" t="s">
        <v>37</v>
      </c>
    </row>
    <row r="15" spans="1:8" x14ac:dyDescent="0.3">
      <c r="A15" s="13" t="s">
        <v>20</v>
      </c>
      <c r="B15" s="513" t="s">
        <v>863</v>
      </c>
      <c r="C15" s="15" t="s">
        <v>9</v>
      </c>
      <c r="D15" s="52">
        <v>1</v>
      </c>
      <c r="E15" s="322" t="s">
        <v>141</v>
      </c>
      <c r="F15" s="15">
        <f t="shared" si="1"/>
        <v>1</v>
      </c>
      <c r="G15" s="506">
        <f t="shared" si="0"/>
        <v>17</v>
      </c>
      <c r="H15" s="506" t="s">
        <v>37</v>
      </c>
    </row>
    <row r="16" spans="1:8" x14ac:dyDescent="0.3">
      <c r="A16" s="13" t="s">
        <v>20</v>
      </c>
      <c r="B16" s="514" t="s">
        <v>911</v>
      </c>
      <c r="C16" s="15" t="s">
        <v>9</v>
      </c>
      <c r="D16" s="52">
        <v>1</v>
      </c>
      <c r="E16" s="322" t="s">
        <v>141</v>
      </c>
      <c r="F16" s="52">
        <f t="shared" si="1"/>
        <v>1</v>
      </c>
      <c r="G16" s="506">
        <f t="shared" si="0"/>
        <v>17</v>
      </c>
      <c r="H16" s="506" t="s">
        <v>37</v>
      </c>
    </row>
    <row r="17" spans="1:8" x14ac:dyDescent="0.3">
      <c r="A17" s="13" t="s">
        <v>20</v>
      </c>
      <c r="B17" s="508" t="s">
        <v>911</v>
      </c>
      <c r="C17" s="15" t="s">
        <v>9</v>
      </c>
      <c r="D17" s="322">
        <v>1</v>
      </c>
      <c r="E17" s="322" t="s">
        <v>141</v>
      </c>
      <c r="F17" s="52">
        <f t="shared" si="1"/>
        <v>1</v>
      </c>
      <c r="G17" s="506">
        <f t="shared" si="0"/>
        <v>17</v>
      </c>
      <c r="H17" s="506" t="s">
        <v>37</v>
      </c>
    </row>
    <row r="18" spans="1:8" x14ac:dyDescent="0.3">
      <c r="A18" s="13" t="s">
        <v>20</v>
      </c>
      <c r="B18" s="514" t="s">
        <v>911</v>
      </c>
      <c r="C18" s="15" t="s">
        <v>9</v>
      </c>
      <c r="D18" s="52">
        <v>1</v>
      </c>
      <c r="E18" s="52" t="s">
        <v>141</v>
      </c>
      <c r="F18" s="52">
        <f t="shared" si="1"/>
        <v>1</v>
      </c>
      <c r="G18" s="506">
        <f t="shared" si="0"/>
        <v>17</v>
      </c>
      <c r="H18" s="506" t="s">
        <v>37</v>
      </c>
    </row>
    <row r="19" spans="1:8" x14ac:dyDescent="0.3">
      <c r="A19" s="518" t="s">
        <v>569</v>
      </c>
      <c r="B19" s="514" t="s">
        <v>570</v>
      </c>
      <c r="C19" s="15" t="s">
        <v>9</v>
      </c>
      <c r="D19" s="322">
        <v>1</v>
      </c>
      <c r="E19" s="322" t="s">
        <v>141</v>
      </c>
      <c r="F19" s="52">
        <v>1</v>
      </c>
      <c r="G19" s="506">
        <f t="shared" si="0"/>
        <v>1</v>
      </c>
      <c r="H19" s="506" t="s">
        <v>37</v>
      </c>
    </row>
    <row r="20" spans="1:8" x14ac:dyDescent="0.3">
      <c r="A20" s="13" t="s">
        <v>23</v>
      </c>
      <c r="B20" s="514" t="s">
        <v>250</v>
      </c>
      <c r="C20" s="15" t="s">
        <v>9</v>
      </c>
      <c r="D20" s="52">
        <v>1</v>
      </c>
      <c r="E20" s="322" t="s">
        <v>141</v>
      </c>
      <c r="F20" s="52">
        <f>D20</f>
        <v>1</v>
      </c>
      <c r="G20" s="506">
        <f t="shared" si="0"/>
        <v>3</v>
      </c>
      <c r="H20" s="506" t="s">
        <v>37</v>
      </c>
    </row>
    <row r="21" spans="1:8" x14ac:dyDescent="0.3">
      <c r="A21" s="13" t="s">
        <v>23</v>
      </c>
      <c r="B21" s="514" t="s">
        <v>502</v>
      </c>
      <c r="C21" s="15" t="s">
        <v>9</v>
      </c>
      <c r="D21" s="52">
        <v>1</v>
      </c>
      <c r="E21" s="322" t="s">
        <v>141</v>
      </c>
      <c r="F21" s="52">
        <f>D21</f>
        <v>1</v>
      </c>
      <c r="G21" s="506">
        <f t="shared" si="0"/>
        <v>3</v>
      </c>
      <c r="H21" s="506" t="s">
        <v>37</v>
      </c>
    </row>
    <row r="22" spans="1:8" x14ac:dyDescent="0.3">
      <c r="A22" s="13" t="s">
        <v>23</v>
      </c>
      <c r="B22" s="513" t="s">
        <v>698</v>
      </c>
      <c r="C22" s="15" t="s">
        <v>9</v>
      </c>
      <c r="D22" s="52">
        <v>1</v>
      </c>
      <c r="E22" s="322" t="s">
        <v>690</v>
      </c>
      <c r="F22" s="52">
        <v>1</v>
      </c>
      <c r="G22" s="506">
        <f t="shared" si="0"/>
        <v>3</v>
      </c>
      <c r="H22" s="506" t="s">
        <v>37</v>
      </c>
    </row>
    <row r="23" spans="1:8" x14ac:dyDescent="0.3">
      <c r="A23" s="518" t="s">
        <v>567</v>
      </c>
      <c r="B23" s="514" t="s">
        <v>568</v>
      </c>
      <c r="C23" s="15" t="s">
        <v>9</v>
      </c>
      <c r="D23" s="322">
        <v>1</v>
      </c>
      <c r="E23" s="322" t="s">
        <v>141</v>
      </c>
      <c r="F23" s="52">
        <v>1</v>
      </c>
      <c r="G23" s="506">
        <f t="shared" si="0"/>
        <v>1</v>
      </c>
      <c r="H23" s="506" t="s">
        <v>37</v>
      </c>
    </row>
    <row r="24" spans="1:8" ht="31.2" x14ac:dyDescent="0.3">
      <c r="A24" s="13" t="s">
        <v>184</v>
      </c>
      <c r="B24" s="513" t="s">
        <v>185</v>
      </c>
      <c r="C24" s="15" t="s">
        <v>9</v>
      </c>
      <c r="D24" s="52">
        <v>1</v>
      </c>
      <c r="E24" s="322" t="s">
        <v>141</v>
      </c>
      <c r="F24" s="52">
        <f t="shared" ref="F24:F32" si="2">D24</f>
        <v>1</v>
      </c>
      <c r="G24" s="506">
        <f t="shared" si="0"/>
        <v>7</v>
      </c>
      <c r="H24" s="506" t="s">
        <v>37</v>
      </c>
    </row>
    <row r="25" spans="1:8" ht="31.2" x14ac:dyDescent="0.3">
      <c r="A25" s="13" t="s">
        <v>184</v>
      </c>
      <c r="B25" s="513" t="s">
        <v>250</v>
      </c>
      <c r="C25" s="15" t="s">
        <v>9</v>
      </c>
      <c r="D25" s="52">
        <v>1</v>
      </c>
      <c r="E25" s="52" t="s">
        <v>141</v>
      </c>
      <c r="F25" s="52">
        <f t="shared" si="2"/>
        <v>1</v>
      </c>
      <c r="G25" s="506">
        <f t="shared" si="0"/>
        <v>7</v>
      </c>
      <c r="H25" s="506" t="s">
        <v>37</v>
      </c>
    </row>
    <row r="26" spans="1:8" ht="31.2" x14ac:dyDescent="0.3">
      <c r="A26" s="519" t="s">
        <v>184</v>
      </c>
      <c r="B26" s="532" t="s">
        <v>442</v>
      </c>
      <c r="C26" s="15" t="s">
        <v>9</v>
      </c>
      <c r="D26" s="529">
        <v>1</v>
      </c>
      <c r="E26" s="529" t="s">
        <v>141</v>
      </c>
      <c r="F26" s="536">
        <f t="shared" si="2"/>
        <v>1</v>
      </c>
      <c r="G26" s="506">
        <f t="shared" si="0"/>
        <v>7</v>
      </c>
      <c r="H26" s="506" t="s">
        <v>37</v>
      </c>
    </row>
    <row r="27" spans="1:8" ht="31.2" x14ac:dyDescent="0.3">
      <c r="A27" s="521" t="s">
        <v>184</v>
      </c>
      <c r="B27" s="532" t="s">
        <v>250</v>
      </c>
      <c r="C27" s="15" t="s">
        <v>9</v>
      </c>
      <c r="D27" s="529">
        <v>1</v>
      </c>
      <c r="E27" s="529" t="s">
        <v>690</v>
      </c>
      <c r="F27" s="520">
        <f t="shared" si="2"/>
        <v>1</v>
      </c>
      <c r="G27" s="506">
        <f t="shared" si="0"/>
        <v>7</v>
      </c>
      <c r="H27" s="506" t="s">
        <v>37</v>
      </c>
    </row>
    <row r="28" spans="1:8" ht="31.2" x14ac:dyDescent="0.3">
      <c r="A28" s="521" t="s">
        <v>184</v>
      </c>
      <c r="B28" s="516" t="s">
        <v>776</v>
      </c>
      <c r="C28" s="15" t="s">
        <v>9</v>
      </c>
      <c r="D28" s="529">
        <v>1</v>
      </c>
      <c r="E28" s="529" t="s">
        <v>6</v>
      </c>
      <c r="F28" s="520">
        <f t="shared" si="2"/>
        <v>1</v>
      </c>
      <c r="G28" s="506">
        <f t="shared" si="0"/>
        <v>7</v>
      </c>
      <c r="H28" s="506" t="s">
        <v>37</v>
      </c>
    </row>
    <row r="29" spans="1:8" ht="31.2" x14ac:dyDescent="0.3">
      <c r="A29" s="522" t="s">
        <v>184</v>
      </c>
      <c r="B29" s="523" t="s">
        <v>776</v>
      </c>
      <c r="C29" s="15" t="s">
        <v>9</v>
      </c>
      <c r="D29" s="530">
        <v>1</v>
      </c>
      <c r="E29" s="530" t="s">
        <v>6</v>
      </c>
      <c r="F29" s="524">
        <f t="shared" si="2"/>
        <v>1</v>
      </c>
      <c r="G29" s="506">
        <f t="shared" si="0"/>
        <v>7</v>
      </c>
      <c r="H29" s="506" t="s">
        <v>37</v>
      </c>
    </row>
    <row r="30" spans="1:8" ht="31.2" x14ac:dyDescent="0.3">
      <c r="A30" s="518" t="s">
        <v>184</v>
      </c>
      <c r="B30" s="516" t="s">
        <v>776</v>
      </c>
      <c r="C30" s="15" t="s">
        <v>9</v>
      </c>
      <c r="D30" s="322">
        <v>1</v>
      </c>
      <c r="E30" s="322" t="s">
        <v>6</v>
      </c>
      <c r="F30" s="52">
        <f t="shared" si="2"/>
        <v>1</v>
      </c>
      <c r="G30" s="506">
        <f t="shared" si="0"/>
        <v>7</v>
      </c>
      <c r="H30" s="506" t="s">
        <v>37</v>
      </c>
    </row>
    <row r="31" spans="1:8" ht="31.2" x14ac:dyDescent="0.3">
      <c r="A31" s="13" t="s">
        <v>187</v>
      </c>
      <c r="B31" s="532" t="s">
        <v>187</v>
      </c>
      <c r="C31" s="15" t="s">
        <v>9</v>
      </c>
      <c r="D31" s="52">
        <v>20</v>
      </c>
      <c r="E31" s="52" t="s">
        <v>141</v>
      </c>
      <c r="F31" s="52">
        <f t="shared" si="2"/>
        <v>20</v>
      </c>
      <c r="G31" s="506">
        <f t="shared" si="0"/>
        <v>5</v>
      </c>
      <c r="H31" s="506" t="s">
        <v>37</v>
      </c>
    </row>
    <row r="32" spans="1:8" ht="31.2" x14ac:dyDescent="0.3">
      <c r="A32" s="518" t="s">
        <v>187</v>
      </c>
      <c r="B32" s="514" t="s">
        <v>366</v>
      </c>
      <c r="C32" s="15" t="s">
        <v>9</v>
      </c>
      <c r="D32" s="322">
        <v>1</v>
      </c>
      <c r="E32" s="322" t="s">
        <v>141</v>
      </c>
      <c r="F32" s="52">
        <f t="shared" si="2"/>
        <v>1</v>
      </c>
      <c r="G32" s="506">
        <f t="shared" si="0"/>
        <v>5</v>
      </c>
      <c r="H32" s="506" t="s">
        <v>37</v>
      </c>
    </row>
    <row r="33" spans="1:8" ht="31.2" x14ac:dyDescent="0.3">
      <c r="A33" s="13" t="s">
        <v>187</v>
      </c>
      <c r="B33" s="534" t="s">
        <v>914</v>
      </c>
      <c r="C33" s="15" t="s">
        <v>9</v>
      </c>
      <c r="D33" s="52">
        <v>50</v>
      </c>
      <c r="E33" s="322" t="s">
        <v>141</v>
      </c>
      <c r="F33" s="52">
        <v>50</v>
      </c>
      <c r="G33" s="506">
        <f t="shared" si="0"/>
        <v>5</v>
      </c>
      <c r="H33" s="506" t="s">
        <v>37</v>
      </c>
    </row>
    <row r="34" spans="1:8" ht="31.2" x14ac:dyDescent="0.3">
      <c r="A34" s="13" t="s">
        <v>187</v>
      </c>
      <c r="B34" s="514" t="s">
        <v>914</v>
      </c>
      <c r="C34" s="15" t="s">
        <v>9</v>
      </c>
      <c r="D34" s="52">
        <v>50</v>
      </c>
      <c r="E34" s="322" t="s">
        <v>141</v>
      </c>
      <c r="F34" s="52">
        <v>50</v>
      </c>
      <c r="G34" s="506">
        <f t="shared" ref="G34:G61" si="3">COUNTIF($A$2:$A$999,A34)</f>
        <v>5</v>
      </c>
      <c r="H34" s="506" t="s">
        <v>37</v>
      </c>
    </row>
    <row r="35" spans="1:8" ht="31.2" x14ac:dyDescent="0.3">
      <c r="A35" s="518" t="s">
        <v>187</v>
      </c>
      <c r="B35" s="514" t="s">
        <v>914</v>
      </c>
      <c r="C35" s="15" t="s">
        <v>9</v>
      </c>
      <c r="D35" s="322">
        <v>50</v>
      </c>
      <c r="E35" s="52" t="s">
        <v>141</v>
      </c>
      <c r="F35" s="52">
        <v>50</v>
      </c>
      <c r="G35" s="506">
        <f t="shared" si="3"/>
        <v>5</v>
      </c>
      <c r="H35" s="506" t="s">
        <v>37</v>
      </c>
    </row>
    <row r="36" spans="1:8" x14ac:dyDescent="0.3">
      <c r="A36" s="13" t="s">
        <v>21</v>
      </c>
      <c r="B36" s="513" t="s">
        <v>183</v>
      </c>
      <c r="C36" s="15" t="s">
        <v>9</v>
      </c>
      <c r="D36" s="52">
        <v>1</v>
      </c>
      <c r="E36" s="52" t="s">
        <v>141</v>
      </c>
      <c r="F36" s="52">
        <f>D36</f>
        <v>1</v>
      </c>
      <c r="G36" s="506">
        <f t="shared" si="3"/>
        <v>17</v>
      </c>
      <c r="H36" s="506" t="s">
        <v>37</v>
      </c>
    </row>
    <row r="37" spans="1:8" x14ac:dyDescent="0.3">
      <c r="A37" s="13" t="s">
        <v>21</v>
      </c>
      <c r="B37" s="514" t="s">
        <v>249</v>
      </c>
      <c r="C37" s="15" t="s">
        <v>9</v>
      </c>
      <c r="D37" s="52">
        <v>1</v>
      </c>
      <c r="E37" s="52" t="s">
        <v>141</v>
      </c>
      <c r="F37" s="52">
        <f>D37</f>
        <v>1</v>
      </c>
      <c r="G37" s="506">
        <f t="shared" si="3"/>
        <v>17</v>
      </c>
      <c r="H37" s="506" t="s">
        <v>37</v>
      </c>
    </row>
    <row r="38" spans="1:8" x14ac:dyDescent="0.3">
      <c r="A38" s="13" t="s">
        <v>21</v>
      </c>
      <c r="B38" s="514" t="s">
        <v>298</v>
      </c>
      <c r="C38" s="15" t="s">
        <v>9</v>
      </c>
      <c r="D38" s="52">
        <v>1</v>
      </c>
      <c r="E38" s="52" t="s">
        <v>6</v>
      </c>
      <c r="F38" s="52">
        <v>1</v>
      </c>
      <c r="G38" s="506">
        <f t="shared" si="3"/>
        <v>17</v>
      </c>
      <c r="H38" s="506" t="s">
        <v>37</v>
      </c>
    </row>
    <row r="39" spans="1:8" x14ac:dyDescent="0.3">
      <c r="A39" s="518" t="s">
        <v>21</v>
      </c>
      <c r="B39" s="533" t="s">
        <v>364</v>
      </c>
      <c r="C39" s="15" t="s">
        <v>9</v>
      </c>
      <c r="D39" s="322">
        <v>1</v>
      </c>
      <c r="E39" s="322" t="s">
        <v>141</v>
      </c>
      <c r="F39" s="52">
        <f>D39</f>
        <v>1</v>
      </c>
      <c r="G39" s="506">
        <f t="shared" si="3"/>
        <v>17</v>
      </c>
      <c r="H39" s="506" t="s">
        <v>37</v>
      </c>
    </row>
    <row r="40" spans="1:8" x14ac:dyDescent="0.3">
      <c r="A40" s="13" t="s">
        <v>21</v>
      </c>
      <c r="B40" s="511" t="s">
        <v>441</v>
      </c>
      <c r="C40" s="15" t="s">
        <v>9</v>
      </c>
      <c r="D40" s="52">
        <v>1</v>
      </c>
      <c r="E40" s="52" t="s">
        <v>141</v>
      </c>
      <c r="F40" s="15">
        <f>D40</f>
        <v>1</v>
      </c>
      <c r="G40" s="506">
        <f t="shared" si="3"/>
        <v>17</v>
      </c>
      <c r="H40" s="506" t="s">
        <v>37</v>
      </c>
    </row>
    <row r="41" spans="1:8" x14ac:dyDescent="0.3">
      <c r="A41" s="13" t="s">
        <v>21</v>
      </c>
      <c r="B41" s="533" t="s">
        <v>500</v>
      </c>
      <c r="C41" s="15" t="s">
        <v>9</v>
      </c>
      <c r="D41" s="52">
        <v>1</v>
      </c>
      <c r="E41" s="52" t="s">
        <v>141</v>
      </c>
      <c r="F41" s="52">
        <f>D41</f>
        <v>1</v>
      </c>
      <c r="G41" s="506">
        <f t="shared" si="3"/>
        <v>17</v>
      </c>
      <c r="H41" s="506" t="s">
        <v>37</v>
      </c>
    </row>
    <row r="42" spans="1:8" x14ac:dyDescent="0.3">
      <c r="A42" s="518" t="s">
        <v>21</v>
      </c>
      <c r="B42" s="525" t="s">
        <v>566</v>
      </c>
      <c r="C42" s="15" t="s">
        <v>9</v>
      </c>
      <c r="D42" s="322">
        <v>1</v>
      </c>
      <c r="E42" s="322" t="s">
        <v>141</v>
      </c>
      <c r="F42" s="52">
        <v>1</v>
      </c>
      <c r="G42" s="506">
        <f t="shared" si="3"/>
        <v>17</v>
      </c>
      <c r="H42" s="506" t="s">
        <v>37</v>
      </c>
    </row>
    <row r="43" spans="1:8" x14ac:dyDescent="0.3">
      <c r="A43" s="13" t="s">
        <v>21</v>
      </c>
      <c r="B43" s="508" t="s">
        <v>629</v>
      </c>
      <c r="C43" s="15" t="s">
        <v>9</v>
      </c>
      <c r="D43" s="52">
        <v>1</v>
      </c>
      <c r="E43" s="52" t="s">
        <v>6</v>
      </c>
      <c r="F43" s="52">
        <f>D43</f>
        <v>1</v>
      </c>
      <c r="G43" s="506">
        <f t="shared" si="3"/>
        <v>17</v>
      </c>
      <c r="H43" s="506" t="s">
        <v>37</v>
      </c>
    </row>
    <row r="44" spans="1:8" x14ac:dyDescent="0.3">
      <c r="A44" s="13" t="s">
        <v>21</v>
      </c>
      <c r="B44" s="533" t="s">
        <v>699</v>
      </c>
      <c r="C44" s="15" t="s">
        <v>9</v>
      </c>
      <c r="D44" s="52">
        <v>1</v>
      </c>
      <c r="E44" s="52" t="s">
        <v>690</v>
      </c>
      <c r="F44" s="52">
        <v>1</v>
      </c>
      <c r="G44" s="506">
        <f t="shared" si="3"/>
        <v>17</v>
      </c>
      <c r="H44" s="506" t="s">
        <v>37</v>
      </c>
    </row>
    <row r="45" spans="1:8" x14ac:dyDescent="0.3">
      <c r="A45" s="518" t="s">
        <v>21</v>
      </c>
      <c r="B45" s="533" t="s">
        <v>699</v>
      </c>
      <c r="C45" s="15" t="s">
        <v>9</v>
      </c>
      <c r="D45" s="322">
        <v>1</v>
      </c>
      <c r="E45" s="322" t="s">
        <v>690</v>
      </c>
      <c r="F45" s="52">
        <f t="shared" ref="F45:F52" si="4">D45</f>
        <v>1</v>
      </c>
      <c r="G45" s="506">
        <f t="shared" si="3"/>
        <v>17</v>
      </c>
      <c r="H45" s="506" t="s">
        <v>37</v>
      </c>
    </row>
    <row r="46" spans="1:8" x14ac:dyDescent="0.3">
      <c r="A46" s="13" t="s">
        <v>21</v>
      </c>
      <c r="B46" s="508" t="s">
        <v>775</v>
      </c>
      <c r="C46" s="15" t="s">
        <v>9</v>
      </c>
      <c r="D46" s="52">
        <v>1</v>
      </c>
      <c r="E46" s="52" t="s">
        <v>6</v>
      </c>
      <c r="F46" s="52">
        <f t="shared" si="4"/>
        <v>1</v>
      </c>
      <c r="G46" s="506">
        <f t="shared" si="3"/>
        <v>17</v>
      </c>
      <c r="H46" s="506" t="s">
        <v>37</v>
      </c>
    </row>
    <row r="47" spans="1:8" x14ac:dyDescent="0.3">
      <c r="A47" s="13" t="s">
        <v>21</v>
      </c>
      <c r="B47" s="525" t="s">
        <v>775</v>
      </c>
      <c r="C47" s="15" t="s">
        <v>9</v>
      </c>
      <c r="D47" s="52">
        <v>1</v>
      </c>
      <c r="E47" s="52" t="s">
        <v>6</v>
      </c>
      <c r="F47" s="52">
        <f t="shared" si="4"/>
        <v>1</v>
      </c>
      <c r="G47" s="506">
        <f t="shared" si="3"/>
        <v>17</v>
      </c>
      <c r="H47" s="506" t="s">
        <v>37</v>
      </c>
    </row>
    <row r="48" spans="1:8" x14ac:dyDescent="0.3">
      <c r="A48" s="518" t="s">
        <v>21</v>
      </c>
      <c r="B48" s="514" t="s">
        <v>775</v>
      </c>
      <c r="C48" s="15" t="s">
        <v>9</v>
      </c>
      <c r="D48" s="322">
        <v>1</v>
      </c>
      <c r="E48" s="322" t="s">
        <v>6</v>
      </c>
      <c r="F48" s="52">
        <f t="shared" si="4"/>
        <v>1</v>
      </c>
      <c r="G48" s="506">
        <f t="shared" si="3"/>
        <v>17</v>
      </c>
      <c r="H48" s="506" t="s">
        <v>37</v>
      </c>
    </row>
    <row r="49" spans="1:8" x14ac:dyDescent="0.3">
      <c r="A49" s="13" t="s">
        <v>21</v>
      </c>
      <c r="B49" s="513" t="s">
        <v>864</v>
      </c>
      <c r="C49" s="15" t="s">
        <v>9</v>
      </c>
      <c r="D49" s="52">
        <v>1</v>
      </c>
      <c r="E49" s="322" t="s">
        <v>141</v>
      </c>
      <c r="F49" s="15">
        <f t="shared" si="4"/>
        <v>1</v>
      </c>
      <c r="G49" s="506">
        <f t="shared" si="3"/>
        <v>17</v>
      </c>
      <c r="H49" s="506" t="s">
        <v>37</v>
      </c>
    </row>
    <row r="50" spans="1:8" x14ac:dyDescent="0.3">
      <c r="A50" s="518" t="s">
        <v>21</v>
      </c>
      <c r="B50" s="514" t="s">
        <v>912</v>
      </c>
      <c r="C50" s="15" t="s">
        <v>9</v>
      </c>
      <c r="D50" s="322">
        <v>1</v>
      </c>
      <c r="E50" s="322" t="s">
        <v>141</v>
      </c>
      <c r="F50" s="52">
        <f t="shared" si="4"/>
        <v>1</v>
      </c>
      <c r="G50" s="506">
        <f t="shared" si="3"/>
        <v>17</v>
      </c>
      <c r="H50" s="506" t="s">
        <v>37</v>
      </c>
    </row>
    <row r="51" spans="1:8" x14ac:dyDescent="0.3">
      <c r="A51" s="13" t="s">
        <v>21</v>
      </c>
      <c r="B51" s="514" t="s">
        <v>912</v>
      </c>
      <c r="C51" s="15" t="s">
        <v>9</v>
      </c>
      <c r="D51" s="52">
        <v>1</v>
      </c>
      <c r="E51" s="322" t="s">
        <v>141</v>
      </c>
      <c r="F51" s="52">
        <f t="shared" si="4"/>
        <v>1</v>
      </c>
      <c r="G51" s="506">
        <f t="shared" si="3"/>
        <v>17</v>
      </c>
      <c r="H51" s="506" t="s">
        <v>37</v>
      </c>
    </row>
    <row r="52" spans="1:8" x14ac:dyDescent="0.3">
      <c r="A52" s="13" t="s">
        <v>21</v>
      </c>
      <c r="B52" s="514" t="s">
        <v>912</v>
      </c>
      <c r="C52" s="15" t="s">
        <v>9</v>
      </c>
      <c r="D52" s="52">
        <v>1</v>
      </c>
      <c r="E52" s="322" t="s">
        <v>141</v>
      </c>
      <c r="F52" s="52">
        <f t="shared" si="4"/>
        <v>1</v>
      </c>
      <c r="G52" s="506">
        <f t="shared" si="3"/>
        <v>17</v>
      </c>
      <c r="H52" s="506" t="s">
        <v>37</v>
      </c>
    </row>
    <row r="53" spans="1:8" x14ac:dyDescent="0.3">
      <c r="A53" s="13" t="s">
        <v>40</v>
      </c>
      <c r="B53" s="513" t="s">
        <v>367</v>
      </c>
      <c r="C53" s="15" t="s">
        <v>9</v>
      </c>
      <c r="D53" s="322">
        <v>5</v>
      </c>
      <c r="E53" s="535" t="s">
        <v>141</v>
      </c>
      <c r="F53" s="52">
        <v>5</v>
      </c>
      <c r="G53" s="506">
        <f t="shared" si="3"/>
        <v>1</v>
      </c>
      <c r="H53" s="506" t="s">
        <v>37</v>
      </c>
    </row>
    <row r="54" spans="1:8" x14ac:dyDescent="0.3">
      <c r="A54" s="518" t="s">
        <v>22</v>
      </c>
      <c r="B54" s="513" t="s">
        <v>186</v>
      </c>
      <c r="C54" s="15" t="s">
        <v>9</v>
      </c>
      <c r="D54" s="322">
        <v>1</v>
      </c>
      <c r="E54" s="322" t="s">
        <v>141</v>
      </c>
      <c r="F54" s="52">
        <f t="shared" ref="F54:F61" si="5">D54</f>
        <v>1</v>
      </c>
      <c r="G54" s="506">
        <f t="shared" si="3"/>
        <v>8</v>
      </c>
      <c r="H54" s="506" t="s">
        <v>37</v>
      </c>
    </row>
    <row r="55" spans="1:8" x14ac:dyDescent="0.3">
      <c r="A55" s="13" t="s">
        <v>22</v>
      </c>
      <c r="B55" s="514" t="s">
        <v>251</v>
      </c>
      <c r="C55" s="15" t="s">
        <v>9</v>
      </c>
      <c r="D55" s="52">
        <v>1</v>
      </c>
      <c r="E55" s="322" t="s">
        <v>141</v>
      </c>
      <c r="F55" s="52">
        <f t="shared" si="5"/>
        <v>1</v>
      </c>
      <c r="G55" s="506">
        <f t="shared" si="3"/>
        <v>8</v>
      </c>
      <c r="H55" s="506" t="s">
        <v>37</v>
      </c>
    </row>
    <row r="56" spans="1:8" x14ac:dyDescent="0.3">
      <c r="A56" s="13" t="s">
        <v>22</v>
      </c>
      <c r="B56" s="513" t="s">
        <v>365</v>
      </c>
      <c r="C56" s="15" t="s">
        <v>9</v>
      </c>
      <c r="D56" s="52">
        <v>1</v>
      </c>
      <c r="E56" s="322" t="s">
        <v>141</v>
      </c>
      <c r="F56" s="52">
        <f t="shared" si="5"/>
        <v>1</v>
      </c>
      <c r="G56" s="506">
        <f t="shared" si="3"/>
        <v>8</v>
      </c>
      <c r="H56" s="506" t="s">
        <v>37</v>
      </c>
    </row>
    <row r="57" spans="1:8" x14ac:dyDescent="0.3">
      <c r="A57" s="13" t="s">
        <v>22</v>
      </c>
      <c r="B57" s="514" t="s">
        <v>443</v>
      </c>
      <c r="C57" s="15" t="s">
        <v>9</v>
      </c>
      <c r="D57" s="322">
        <v>1</v>
      </c>
      <c r="E57" s="322" t="s">
        <v>141</v>
      </c>
      <c r="F57" s="15">
        <f t="shared" si="5"/>
        <v>1</v>
      </c>
      <c r="G57" s="506">
        <f t="shared" si="3"/>
        <v>8</v>
      </c>
      <c r="H57" s="506" t="s">
        <v>37</v>
      </c>
    </row>
    <row r="58" spans="1:8" x14ac:dyDescent="0.3">
      <c r="A58" s="518" t="s">
        <v>22</v>
      </c>
      <c r="B58" s="513" t="s">
        <v>727</v>
      </c>
      <c r="C58" s="15" t="s">
        <v>9</v>
      </c>
      <c r="D58" s="322">
        <v>1</v>
      </c>
      <c r="E58" s="322" t="s">
        <v>690</v>
      </c>
      <c r="F58" s="52">
        <f t="shared" si="5"/>
        <v>1</v>
      </c>
      <c r="G58" s="506">
        <f t="shared" si="3"/>
        <v>8</v>
      </c>
      <c r="H58" s="506" t="s">
        <v>37</v>
      </c>
    </row>
    <row r="59" spans="1:8" x14ac:dyDescent="0.3">
      <c r="A59" s="13" t="s">
        <v>22</v>
      </c>
      <c r="B59" s="514" t="s">
        <v>913</v>
      </c>
      <c r="C59" s="15" t="s">
        <v>9</v>
      </c>
      <c r="D59" s="52">
        <v>1</v>
      </c>
      <c r="E59" s="322" t="s">
        <v>141</v>
      </c>
      <c r="F59" s="52">
        <f t="shared" si="5"/>
        <v>1</v>
      </c>
      <c r="G59" s="506">
        <f t="shared" si="3"/>
        <v>8</v>
      </c>
      <c r="H59" s="506" t="s">
        <v>37</v>
      </c>
    </row>
    <row r="60" spans="1:8" x14ac:dyDescent="0.3">
      <c r="A60" s="13" t="s">
        <v>22</v>
      </c>
      <c r="B60" s="514" t="s">
        <v>913</v>
      </c>
      <c r="C60" s="15" t="s">
        <v>9</v>
      </c>
      <c r="D60" s="52">
        <v>1</v>
      </c>
      <c r="E60" s="322" t="s">
        <v>141</v>
      </c>
      <c r="F60" s="52">
        <f t="shared" si="5"/>
        <v>1</v>
      </c>
      <c r="G60" s="506">
        <f t="shared" si="3"/>
        <v>8</v>
      </c>
      <c r="H60" s="506" t="s">
        <v>37</v>
      </c>
    </row>
    <row r="61" spans="1:8" x14ac:dyDescent="0.3">
      <c r="A61" s="13" t="s">
        <v>22</v>
      </c>
      <c r="B61" s="514" t="s">
        <v>913</v>
      </c>
      <c r="C61" s="15" t="s">
        <v>9</v>
      </c>
      <c r="D61" s="322">
        <v>1</v>
      </c>
      <c r="E61" s="322" t="s">
        <v>141</v>
      </c>
      <c r="F61" s="52">
        <f t="shared" si="5"/>
        <v>1</v>
      </c>
      <c r="G61" s="506">
        <f t="shared" si="3"/>
        <v>8</v>
      </c>
      <c r="H61" s="506" t="s">
        <v>37</v>
      </c>
    </row>
    <row r="62" spans="1:8" x14ac:dyDescent="0.3">
      <c r="C62" s="527"/>
    </row>
    <row r="63" spans="1:8" x14ac:dyDescent="0.3">
      <c r="C63" s="527"/>
    </row>
    <row r="64" spans="1:8" x14ac:dyDescent="0.3">
      <c r="C64" s="527"/>
    </row>
    <row r="65" spans="3:3" x14ac:dyDescent="0.3">
      <c r="C65" s="527"/>
    </row>
    <row r="66" spans="3:3" x14ac:dyDescent="0.3">
      <c r="C66" s="527"/>
    </row>
    <row r="67" spans="3:3" x14ac:dyDescent="0.3">
      <c r="C67" s="527"/>
    </row>
    <row r="68" spans="3:3" x14ac:dyDescent="0.3">
      <c r="C68" s="527"/>
    </row>
    <row r="69" spans="3:3" x14ac:dyDescent="0.3">
      <c r="C69" s="527"/>
    </row>
    <row r="70" spans="3:3" x14ac:dyDescent="0.3">
      <c r="C70" s="527"/>
    </row>
    <row r="71" spans="3:3" x14ac:dyDescent="0.3">
      <c r="C71" s="527"/>
    </row>
    <row r="72" spans="3:3" x14ac:dyDescent="0.3">
      <c r="C72" s="527"/>
    </row>
    <row r="73" spans="3:3" x14ac:dyDescent="0.3">
      <c r="C73" s="527"/>
    </row>
    <row r="74" spans="3:3" x14ac:dyDescent="0.3">
      <c r="C74" s="527"/>
    </row>
    <row r="75" spans="3:3" x14ac:dyDescent="0.3">
      <c r="C75" s="527"/>
    </row>
    <row r="76" spans="3:3" x14ac:dyDescent="0.3">
      <c r="C76" s="527"/>
    </row>
    <row r="77" spans="3:3" x14ac:dyDescent="0.3">
      <c r="C77" s="527"/>
    </row>
    <row r="78" spans="3:3" x14ac:dyDescent="0.3">
      <c r="C78" s="527"/>
    </row>
    <row r="79" spans="3:3" x14ac:dyDescent="0.3">
      <c r="C79" s="527"/>
    </row>
    <row r="80" spans="3:3" x14ac:dyDescent="0.3">
      <c r="C80" s="527"/>
    </row>
    <row r="81" spans="3:3" x14ac:dyDescent="0.3">
      <c r="C81" s="527"/>
    </row>
    <row r="82" spans="3:3" x14ac:dyDescent="0.3">
      <c r="C82" s="527"/>
    </row>
    <row r="83" spans="3:3" x14ac:dyDescent="0.3">
      <c r="C83" s="527"/>
    </row>
    <row r="84" spans="3:3" x14ac:dyDescent="0.3">
      <c r="C84" s="527"/>
    </row>
    <row r="85" spans="3:3" x14ac:dyDescent="0.3">
      <c r="C85" s="527"/>
    </row>
    <row r="86" spans="3:3" x14ac:dyDescent="0.3">
      <c r="C86" s="527"/>
    </row>
    <row r="87" spans="3:3" x14ac:dyDescent="0.3">
      <c r="C87" s="527"/>
    </row>
    <row r="88" spans="3:3" x14ac:dyDescent="0.3">
      <c r="C88" s="527"/>
    </row>
    <row r="89" spans="3:3" x14ac:dyDescent="0.3">
      <c r="C89" s="527"/>
    </row>
    <row r="90" spans="3:3" x14ac:dyDescent="0.3">
      <c r="C90" s="527"/>
    </row>
    <row r="91" spans="3:3" x14ac:dyDescent="0.3">
      <c r="C91" s="527"/>
    </row>
    <row r="92" spans="3:3" x14ac:dyDescent="0.3">
      <c r="C92" s="527"/>
    </row>
    <row r="93" spans="3:3" x14ac:dyDescent="0.3">
      <c r="C93" s="527"/>
    </row>
    <row r="94" spans="3:3" x14ac:dyDescent="0.3">
      <c r="C94" s="527"/>
    </row>
    <row r="95" spans="3:3" x14ac:dyDescent="0.3">
      <c r="C95" s="527"/>
    </row>
    <row r="96" spans="3:3" x14ac:dyDescent="0.3">
      <c r="C96" s="527"/>
    </row>
    <row r="97" spans="3:3" x14ac:dyDescent="0.3">
      <c r="C97" s="527"/>
    </row>
    <row r="98" spans="3:3" x14ac:dyDescent="0.3">
      <c r="C98" s="527"/>
    </row>
    <row r="99" spans="3:3" x14ac:dyDescent="0.3">
      <c r="C99" s="527"/>
    </row>
    <row r="100" spans="3:3" x14ac:dyDescent="0.3">
      <c r="C100" s="527"/>
    </row>
    <row r="101" spans="3:3" x14ac:dyDescent="0.3">
      <c r="C101" s="527"/>
    </row>
    <row r="102" spans="3:3" x14ac:dyDescent="0.3">
      <c r="C102" s="527"/>
    </row>
    <row r="103" spans="3:3" x14ac:dyDescent="0.3">
      <c r="C103" s="527"/>
    </row>
    <row r="104" spans="3:3" x14ac:dyDescent="0.3">
      <c r="C104" s="527"/>
    </row>
    <row r="105" spans="3:3" x14ac:dyDescent="0.3">
      <c r="C105" s="527"/>
    </row>
    <row r="106" spans="3:3" x14ac:dyDescent="0.3">
      <c r="C106" s="527"/>
    </row>
    <row r="107" spans="3:3" x14ac:dyDescent="0.3">
      <c r="C107" s="527"/>
    </row>
    <row r="108" spans="3:3" x14ac:dyDescent="0.3">
      <c r="C108" s="527"/>
    </row>
    <row r="109" spans="3:3" x14ac:dyDescent="0.3">
      <c r="C109" s="527"/>
    </row>
    <row r="110" spans="3:3" x14ac:dyDescent="0.3">
      <c r="C110" s="527"/>
    </row>
    <row r="111" spans="3:3" x14ac:dyDescent="0.3">
      <c r="C111" s="527"/>
    </row>
    <row r="112" spans="3:3" x14ac:dyDescent="0.3">
      <c r="C112" s="527"/>
    </row>
    <row r="113" spans="3:3" x14ac:dyDescent="0.3">
      <c r="C113" s="527"/>
    </row>
    <row r="114" spans="3:3" x14ac:dyDescent="0.3">
      <c r="C114" s="527"/>
    </row>
    <row r="115" spans="3:3" x14ac:dyDescent="0.3">
      <c r="C115" s="527"/>
    </row>
    <row r="116" spans="3:3" x14ac:dyDescent="0.3">
      <c r="C116" s="527"/>
    </row>
    <row r="117" spans="3:3" x14ac:dyDescent="0.3">
      <c r="C117" s="527"/>
    </row>
    <row r="118" spans="3:3" x14ac:dyDescent="0.3">
      <c r="C118" s="527"/>
    </row>
    <row r="119" spans="3:3" x14ac:dyDescent="0.3">
      <c r="C119" s="527"/>
    </row>
    <row r="120" spans="3:3" x14ac:dyDescent="0.3">
      <c r="C120" s="527"/>
    </row>
    <row r="121" spans="3:3" x14ac:dyDescent="0.3">
      <c r="C121" s="527"/>
    </row>
    <row r="122" spans="3:3" x14ac:dyDescent="0.3">
      <c r="C122" s="527"/>
    </row>
    <row r="123" spans="3:3" x14ac:dyDescent="0.3">
      <c r="C123" s="527"/>
    </row>
    <row r="124" spans="3:3" x14ac:dyDescent="0.3">
      <c r="C124" s="527"/>
    </row>
    <row r="125" spans="3:3" x14ac:dyDescent="0.3">
      <c r="C125" s="527"/>
    </row>
    <row r="126" spans="3:3" x14ac:dyDescent="0.3">
      <c r="C126" s="527"/>
    </row>
    <row r="127" spans="3:3" x14ac:dyDescent="0.3">
      <c r="C127" s="527"/>
    </row>
    <row r="128" spans="3:3" x14ac:dyDescent="0.3">
      <c r="C128" s="527"/>
    </row>
    <row r="129" spans="3:3" x14ac:dyDescent="0.3">
      <c r="C129" s="527"/>
    </row>
    <row r="130" spans="3:3" x14ac:dyDescent="0.3">
      <c r="C130" s="527"/>
    </row>
    <row r="131" spans="3:3" x14ac:dyDescent="0.3">
      <c r="C131" s="527"/>
    </row>
    <row r="132" spans="3:3" x14ac:dyDescent="0.3">
      <c r="C132" s="527"/>
    </row>
    <row r="133" spans="3:3" x14ac:dyDescent="0.3">
      <c r="C133" s="527"/>
    </row>
    <row r="134" spans="3:3" x14ac:dyDescent="0.3">
      <c r="C134" s="527"/>
    </row>
    <row r="135" spans="3:3" x14ac:dyDescent="0.3">
      <c r="C135" s="527"/>
    </row>
    <row r="136" spans="3:3" x14ac:dyDescent="0.3">
      <c r="C136" s="527"/>
    </row>
    <row r="137" spans="3:3" x14ac:dyDescent="0.3">
      <c r="C137" s="527"/>
    </row>
    <row r="138" spans="3:3" x14ac:dyDescent="0.3">
      <c r="C138" s="527"/>
    </row>
    <row r="139" spans="3:3" x14ac:dyDescent="0.3">
      <c r="C139" s="527"/>
    </row>
    <row r="140" spans="3:3" x14ac:dyDescent="0.3">
      <c r="C140" s="527"/>
    </row>
    <row r="141" spans="3:3" x14ac:dyDescent="0.3">
      <c r="C141" s="527"/>
    </row>
    <row r="142" spans="3:3" x14ac:dyDescent="0.3">
      <c r="C142" s="527"/>
    </row>
    <row r="143" spans="3:3" x14ac:dyDescent="0.3">
      <c r="C143" s="527"/>
    </row>
    <row r="144" spans="3:3" x14ac:dyDescent="0.3">
      <c r="C144" s="527"/>
    </row>
    <row r="145" spans="3:3" x14ac:dyDescent="0.3">
      <c r="C145" s="527"/>
    </row>
    <row r="146" spans="3:3" x14ac:dyDescent="0.3">
      <c r="C146" s="527"/>
    </row>
    <row r="147" spans="3:3" x14ac:dyDescent="0.3">
      <c r="C147" s="527"/>
    </row>
    <row r="148" spans="3:3" x14ac:dyDescent="0.3">
      <c r="C148" s="527"/>
    </row>
    <row r="149" spans="3:3" x14ac:dyDescent="0.3">
      <c r="C149" s="527"/>
    </row>
    <row r="150" spans="3:3" x14ac:dyDescent="0.3">
      <c r="C150" s="527"/>
    </row>
    <row r="151" spans="3:3" x14ac:dyDescent="0.3">
      <c r="C151" s="527"/>
    </row>
    <row r="152" spans="3:3" x14ac:dyDescent="0.3">
      <c r="C152" s="527"/>
    </row>
    <row r="153" spans="3:3" x14ac:dyDescent="0.3">
      <c r="C153" s="527"/>
    </row>
    <row r="154" spans="3:3" x14ac:dyDescent="0.3">
      <c r="C154" s="527"/>
    </row>
    <row r="155" spans="3:3" x14ac:dyDescent="0.3">
      <c r="C155" s="527"/>
    </row>
    <row r="156" spans="3:3" x14ac:dyDescent="0.3">
      <c r="C156" s="527"/>
    </row>
    <row r="157" spans="3:3" x14ac:dyDescent="0.3">
      <c r="C157" s="527"/>
    </row>
    <row r="158" spans="3:3" x14ac:dyDescent="0.3">
      <c r="C158" s="527"/>
    </row>
    <row r="159" spans="3:3" x14ac:dyDescent="0.3">
      <c r="C159" s="527"/>
    </row>
    <row r="160" spans="3:3" x14ac:dyDescent="0.3">
      <c r="C160" s="527"/>
    </row>
    <row r="161" spans="3:3" x14ac:dyDescent="0.3">
      <c r="C161" s="527"/>
    </row>
    <row r="162" spans="3:3" x14ac:dyDescent="0.3">
      <c r="C162" s="527"/>
    </row>
    <row r="163" spans="3:3" x14ac:dyDescent="0.3">
      <c r="C163" s="527"/>
    </row>
    <row r="164" spans="3:3" x14ac:dyDescent="0.3">
      <c r="C164" s="527"/>
    </row>
    <row r="165" spans="3:3" x14ac:dyDescent="0.3">
      <c r="C165" s="527"/>
    </row>
    <row r="166" spans="3:3" x14ac:dyDescent="0.3">
      <c r="C166" s="527"/>
    </row>
    <row r="167" spans="3:3" x14ac:dyDescent="0.3">
      <c r="C167" s="527"/>
    </row>
    <row r="168" spans="3:3" x14ac:dyDescent="0.3">
      <c r="C168" s="527"/>
    </row>
    <row r="169" spans="3:3" x14ac:dyDescent="0.3">
      <c r="C169" s="527"/>
    </row>
    <row r="170" spans="3:3" x14ac:dyDescent="0.3">
      <c r="C170" s="527"/>
    </row>
    <row r="171" spans="3:3" x14ac:dyDescent="0.3">
      <c r="C171" s="527"/>
    </row>
    <row r="172" spans="3:3" x14ac:dyDescent="0.3">
      <c r="C172" s="527"/>
    </row>
    <row r="173" spans="3:3" x14ac:dyDescent="0.3">
      <c r="C173" s="527"/>
    </row>
    <row r="174" spans="3:3" x14ac:dyDescent="0.3">
      <c r="C174" s="527"/>
    </row>
    <row r="175" spans="3:3" x14ac:dyDescent="0.3">
      <c r="C175" s="527"/>
    </row>
    <row r="176" spans="3:3" x14ac:dyDescent="0.3">
      <c r="C176" s="527"/>
    </row>
    <row r="177" spans="3:3" x14ac:dyDescent="0.3">
      <c r="C177" s="527"/>
    </row>
    <row r="178" spans="3:3" x14ac:dyDescent="0.3">
      <c r="C178" s="527"/>
    </row>
    <row r="179" spans="3:3" x14ac:dyDescent="0.3">
      <c r="C179" s="527"/>
    </row>
    <row r="180" spans="3:3" x14ac:dyDescent="0.3">
      <c r="C180" s="527"/>
    </row>
    <row r="181" spans="3:3" x14ac:dyDescent="0.3">
      <c r="C181" s="527"/>
    </row>
    <row r="182" spans="3:3" x14ac:dyDescent="0.3">
      <c r="C182" s="527"/>
    </row>
    <row r="183" spans="3:3" x14ac:dyDescent="0.3">
      <c r="C183" s="527"/>
    </row>
    <row r="184" spans="3:3" x14ac:dyDescent="0.3">
      <c r="C184" s="527"/>
    </row>
    <row r="185" spans="3:3" x14ac:dyDescent="0.3">
      <c r="C185" s="527"/>
    </row>
    <row r="186" spans="3:3" x14ac:dyDescent="0.3">
      <c r="C186" s="527"/>
    </row>
    <row r="187" spans="3:3" x14ac:dyDescent="0.3">
      <c r="C187" s="527"/>
    </row>
    <row r="188" spans="3:3" x14ac:dyDescent="0.3">
      <c r="C188" s="527"/>
    </row>
    <row r="189" spans="3:3" x14ac:dyDescent="0.3">
      <c r="C189" s="527"/>
    </row>
    <row r="190" spans="3:3" x14ac:dyDescent="0.3">
      <c r="C190" s="527"/>
    </row>
    <row r="191" spans="3:3" x14ac:dyDescent="0.3">
      <c r="C191" s="527"/>
    </row>
    <row r="192" spans="3:3" x14ac:dyDescent="0.3">
      <c r="C192" s="527"/>
    </row>
    <row r="193" spans="3:3" x14ac:dyDescent="0.3">
      <c r="C193" s="527"/>
    </row>
    <row r="194" spans="3:3" x14ac:dyDescent="0.3">
      <c r="C194" s="527"/>
    </row>
    <row r="195" spans="3:3" x14ac:dyDescent="0.3">
      <c r="C195" s="527"/>
    </row>
    <row r="196" spans="3:3" x14ac:dyDescent="0.3">
      <c r="C196" s="527"/>
    </row>
    <row r="197" spans="3:3" x14ac:dyDescent="0.3">
      <c r="C197" s="527"/>
    </row>
    <row r="198" spans="3:3" x14ac:dyDescent="0.3">
      <c r="C198" s="527"/>
    </row>
    <row r="199" spans="3:3" x14ac:dyDescent="0.3">
      <c r="C199" s="527"/>
    </row>
    <row r="200" spans="3:3" x14ac:dyDescent="0.3">
      <c r="C200" s="527"/>
    </row>
    <row r="201" spans="3:3" x14ac:dyDescent="0.3">
      <c r="C201" s="527"/>
    </row>
    <row r="202" spans="3:3" x14ac:dyDescent="0.3">
      <c r="C202" s="527"/>
    </row>
    <row r="203" spans="3:3" x14ac:dyDescent="0.3">
      <c r="C203" s="527"/>
    </row>
    <row r="204" spans="3:3" x14ac:dyDescent="0.3">
      <c r="C204" s="527"/>
    </row>
    <row r="205" spans="3:3" x14ac:dyDescent="0.3">
      <c r="C205" s="527"/>
    </row>
    <row r="206" spans="3:3" x14ac:dyDescent="0.3">
      <c r="C206" s="527"/>
    </row>
    <row r="207" spans="3:3" x14ac:dyDescent="0.3">
      <c r="C207" s="527"/>
    </row>
    <row r="208" spans="3:3" x14ac:dyDescent="0.3">
      <c r="C208" s="527"/>
    </row>
    <row r="209" spans="3:3" x14ac:dyDescent="0.3">
      <c r="C209" s="527"/>
    </row>
    <row r="210" spans="3:3" x14ac:dyDescent="0.3">
      <c r="C210" s="527"/>
    </row>
    <row r="211" spans="3:3" x14ac:dyDescent="0.3">
      <c r="C211" s="527"/>
    </row>
    <row r="212" spans="3:3" x14ac:dyDescent="0.3">
      <c r="C212" s="527"/>
    </row>
    <row r="213" spans="3:3" x14ac:dyDescent="0.3">
      <c r="C213" s="527"/>
    </row>
    <row r="214" spans="3:3" x14ac:dyDescent="0.3">
      <c r="C214" s="527"/>
    </row>
    <row r="215" spans="3:3" x14ac:dyDescent="0.3">
      <c r="C215" s="527"/>
    </row>
    <row r="216" spans="3:3" x14ac:dyDescent="0.3">
      <c r="C216" s="527"/>
    </row>
    <row r="217" spans="3:3" x14ac:dyDescent="0.3">
      <c r="C217" s="527"/>
    </row>
    <row r="218" spans="3:3" x14ac:dyDescent="0.3">
      <c r="C218" s="527"/>
    </row>
    <row r="219" spans="3:3" x14ac:dyDescent="0.3">
      <c r="C219" s="527"/>
    </row>
    <row r="220" spans="3:3" x14ac:dyDescent="0.3">
      <c r="C220" s="527"/>
    </row>
    <row r="221" spans="3:3" x14ac:dyDescent="0.3">
      <c r="C221" s="527"/>
    </row>
    <row r="222" spans="3:3" x14ac:dyDescent="0.3">
      <c r="C222" s="527"/>
    </row>
    <row r="223" spans="3:3" x14ac:dyDescent="0.3">
      <c r="C223" s="527"/>
    </row>
    <row r="224" spans="3:3" x14ac:dyDescent="0.3">
      <c r="C224" s="527"/>
    </row>
    <row r="225" spans="3:3" x14ac:dyDescent="0.3">
      <c r="C225" s="527"/>
    </row>
    <row r="226" spans="3:3" x14ac:dyDescent="0.3">
      <c r="C226" s="527"/>
    </row>
    <row r="227" spans="3:3" x14ac:dyDescent="0.3">
      <c r="C227" s="527"/>
    </row>
    <row r="228" spans="3:3" x14ac:dyDescent="0.3">
      <c r="C228" s="527"/>
    </row>
    <row r="229" spans="3:3" x14ac:dyDescent="0.3">
      <c r="C229" s="527"/>
    </row>
    <row r="230" spans="3:3" x14ac:dyDescent="0.3">
      <c r="C230" s="527"/>
    </row>
    <row r="231" spans="3:3" x14ac:dyDescent="0.3">
      <c r="C231" s="527"/>
    </row>
    <row r="232" spans="3:3" x14ac:dyDescent="0.3">
      <c r="C232" s="527"/>
    </row>
    <row r="233" spans="3:3" x14ac:dyDescent="0.3">
      <c r="C233" s="527"/>
    </row>
    <row r="234" spans="3:3" x14ac:dyDescent="0.3">
      <c r="C234" s="527"/>
    </row>
    <row r="235" spans="3:3" x14ac:dyDescent="0.3">
      <c r="C235" s="527"/>
    </row>
    <row r="236" spans="3:3" x14ac:dyDescent="0.3">
      <c r="C236" s="527"/>
    </row>
    <row r="237" spans="3:3" x14ac:dyDescent="0.3">
      <c r="C237" s="527"/>
    </row>
    <row r="238" spans="3:3" x14ac:dyDescent="0.3">
      <c r="C238" s="527"/>
    </row>
    <row r="239" spans="3:3" x14ac:dyDescent="0.3">
      <c r="C239" s="527"/>
    </row>
    <row r="240" spans="3:3" x14ac:dyDescent="0.3">
      <c r="C240" s="527"/>
    </row>
    <row r="241" spans="3:3" x14ac:dyDescent="0.3">
      <c r="C241" s="527"/>
    </row>
    <row r="242" spans="3:3" x14ac:dyDescent="0.3">
      <c r="C242" s="527"/>
    </row>
    <row r="243" spans="3:3" x14ac:dyDescent="0.3">
      <c r="C243" s="527"/>
    </row>
    <row r="244" spans="3:3" x14ac:dyDescent="0.3">
      <c r="C244" s="527"/>
    </row>
    <row r="245" spans="3:3" x14ac:dyDescent="0.3">
      <c r="C245" s="527"/>
    </row>
    <row r="246" spans="3:3" x14ac:dyDescent="0.3">
      <c r="C246" s="527"/>
    </row>
    <row r="247" spans="3:3" x14ac:dyDescent="0.3">
      <c r="C247" s="527"/>
    </row>
    <row r="248" spans="3:3" x14ac:dyDescent="0.3">
      <c r="C248" s="527"/>
    </row>
    <row r="249" spans="3:3" x14ac:dyDescent="0.3">
      <c r="C249" s="527"/>
    </row>
    <row r="250" spans="3:3" x14ac:dyDescent="0.3">
      <c r="C250" s="527"/>
    </row>
    <row r="251" spans="3:3" x14ac:dyDescent="0.3">
      <c r="C251" s="527"/>
    </row>
    <row r="252" spans="3:3" x14ac:dyDescent="0.3">
      <c r="C252" s="527"/>
    </row>
    <row r="253" spans="3:3" x14ac:dyDescent="0.3">
      <c r="C253" s="527"/>
    </row>
    <row r="254" spans="3:3" x14ac:dyDescent="0.3">
      <c r="C254" s="527"/>
    </row>
    <row r="255" spans="3:3" x14ac:dyDescent="0.3">
      <c r="C255" s="527"/>
    </row>
    <row r="256" spans="3:3" x14ac:dyDescent="0.3">
      <c r="C256" s="527"/>
    </row>
    <row r="257" spans="3:3" x14ac:dyDescent="0.3">
      <c r="C257" s="527"/>
    </row>
    <row r="258" spans="3:3" x14ac:dyDescent="0.3">
      <c r="C258" s="527"/>
    </row>
    <row r="259" spans="3:3" x14ac:dyDescent="0.3">
      <c r="C259" s="527"/>
    </row>
    <row r="260" spans="3:3" x14ac:dyDescent="0.3">
      <c r="C260" s="527"/>
    </row>
    <row r="261" spans="3:3" x14ac:dyDescent="0.3">
      <c r="C261" s="527"/>
    </row>
    <row r="262" spans="3:3" x14ac:dyDescent="0.3">
      <c r="C262" s="527"/>
    </row>
    <row r="263" spans="3:3" x14ac:dyDescent="0.3">
      <c r="C263" s="527"/>
    </row>
    <row r="264" spans="3:3" x14ac:dyDescent="0.3">
      <c r="C264" s="527"/>
    </row>
    <row r="265" spans="3:3" x14ac:dyDescent="0.3">
      <c r="C265" s="527"/>
    </row>
    <row r="266" spans="3:3" x14ac:dyDescent="0.3">
      <c r="C266" s="527"/>
    </row>
    <row r="267" spans="3:3" x14ac:dyDescent="0.3">
      <c r="C267" s="527"/>
    </row>
    <row r="268" spans="3:3" x14ac:dyDescent="0.3">
      <c r="C268" s="527"/>
    </row>
    <row r="269" spans="3:3" x14ac:dyDescent="0.3">
      <c r="C269" s="527"/>
    </row>
    <row r="270" spans="3:3" x14ac:dyDescent="0.3">
      <c r="C270" s="527"/>
    </row>
    <row r="271" spans="3:3" x14ac:dyDescent="0.3">
      <c r="C271" s="527"/>
    </row>
    <row r="272" spans="3:3" x14ac:dyDescent="0.3">
      <c r="C272" s="527"/>
    </row>
    <row r="273" spans="3:3" x14ac:dyDescent="0.3">
      <c r="C273" s="527"/>
    </row>
    <row r="274" spans="3:3" x14ac:dyDescent="0.3">
      <c r="C274" s="527"/>
    </row>
    <row r="275" spans="3:3" x14ac:dyDescent="0.3">
      <c r="C275" s="527"/>
    </row>
    <row r="276" spans="3:3" x14ac:dyDescent="0.3">
      <c r="C276" s="527"/>
    </row>
    <row r="277" spans="3:3" x14ac:dyDescent="0.3">
      <c r="C277" s="527"/>
    </row>
    <row r="278" spans="3:3" x14ac:dyDescent="0.3">
      <c r="C278" s="527"/>
    </row>
    <row r="279" spans="3:3" x14ac:dyDescent="0.3">
      <c r="C279" s="527"/>
    </row>
    <row r="280" spans="3:3" x14ac:dyDescent="0.3">
      <c r="C280" s="527"/>
    </row>
    <row r="281" spans="3:3" x14ac:dyDescent="0.3">
      <c r="C281" s="527"/>
    </row>
    <row r="282" spans="3:3" x14ac:dyDescent="0.3">
      <c r="C282" s="527"/>
    </row>
    <row r="283" spans="3:3" x14ac:dyDescent="0.3">
      <c r="C283" s="527"/>
    </row>
    <row r="284" spans="3:3" x14ac:dyDescent="0.3">
      <c r="C284" s="527"/>
    </row>
    <row r="285" spans="3:3" x14ac:dyDescent="0.3">
      <c r="C285" s="527"/>
    </row>
    <row r="286" spans="3:3" x14ac:dyDescent="0.3">
      <c r="C286" s="527"/>
    </row>
    <row r="287" spans="3:3" x14ac:dyDescent="0.3">
      <c r="C287" s="527"/>
    </row>
    <row r="288" spans="3:3" x14ac:dyDescent="0.3">
      <c r="C288" s="527"/>
    </row>
    <row r="289" spans="3:3" x14ac:dyDescent="0.3">
      <c r="C289" s="527"/>
    </row>
    <row r="290" spans="3:3" x14ac:dyDescent="0.3">
      <c r="C290" s="527"/>
    </row>
    <row r="291" spans="3:3" x14ac:dyDescent="0.3">
      <c r="C291" s="527"/>
    </row>
    <row r="292" spans="3:3" x14ac:dyDescent="0.3">
      <c r="C292" s="527"/>
    </row>
    <row r="293" spans="3:3" x14ac:dyDescent="0.3">
      <c r="C293" s="527"/>
    </row>
    <row r="294" spans="3:3" x14ac:dyDescent="0.3">
      <c r="C294" s="527"/>
    </row>
    <row r="295" spans="3:3" x14ac:dyDescent="0.3">
      <c r="C295" s="527"/>
    </row>
    <row r="296" spans="3:3" x14ac:dyDescent="0.3">
      <c r="C296" s="527"/>
    </row>
    <row r="297" spans="3:3" x14ac:dyDescent="0.3">
      <c r="C297" s="527"/>
    </row>
    <row r="298" spans="3:3" x14ac:dyDescent="0.3">
      <c r="C298" s="527"/>
    </row>
    <row r="299" spans="3:3" x14ac:dyDescent="0.3">
      <c r="C299" s="527"/>
    </row>
    <row r="300" spans="3:3" x14ac:dyDescent="0.3">
      <c r="C300" s="527"/>
    </row>
    <row r="301" spans="3:3" x14ac:dyDescent="0.3">
      <c r="C301" s="527"/>
    </row>
    <row r="302" spans="3:3" x14ac:dyDescent="0.3">
      <c r="C302" s="527"/>
    </row>
    <row r="303" spans="3:3" x14ac:dyDescent="0.3">
      <c r="C303" s="527"/>
    </row>
    <row r="304" spans="3:3" x14ac:dyDescent="0.3">
      <c r="C304" s="527"/>
    </row>
    <row r="305" spans="3:3" x14ac:dyDescent="0.3">
      <c r="C305" s="527"/>
    </row>
    <row r="306" spans="3:3" x14ac:dyDescent="0.3">
      <c r="C306" s="527"/>
    </row>
    <row r="307" spans="3:3" x14ac:dyDescent="0.3">
      <c r="C307" s="527"/>
    </row>
    <row r="308" spans="3:3" x14ac:dyDescent="0.3">
      <c r="C308" s="527"/>
    </row>
    <row r="309" spans="3:3" x14ac:dyDescent="0.3">
      <c r="C309" s="527"/>
    </row>
    <row r="310" spans="3:3" x14ac:dyDescent="0.3">
      <c r="C310" s="527"/>
    </row>
    <row r="311" spans="3:3" x14ac:dyDescent="0.3">
      <c r="C311" s="527"/>
    </row>
    <row r="312" spans="3:3" x14ac:dyDescent="0.3">
      <c r="C312" s="527"/>
    </row>
    <row r="313" spans="3:3" x14ac:dyDescent="0.3">
      <c r="C313" s="527"/>
    </row>
    <row r="314" spans="3:3" x14ac:dyDescent="0.3">
      <c r="C314" s="527"/>
    </row>
    <row r="315" spans="3:3" x14ac:dyDescent="0.3">
      <c r="C315" s="527"/>
    </row>
    <row r="316" spans="3:3" x14ac:dyDescent="0.3">
      <c r="C316" s="527"/>
    </row>
    <row r="317" spans="3:3" x14ac:dyDescent="0.3">
      <c r="C317" s="527"/>
    </row>
    <row r="318" spans="3:3" x14ac:dyDescent="0.3">
      <c r="C318" s="527"/>
    </row>
    <row r="319" spans="3:3" x14ac:dyDescent="0.3">
      <c r="C319" s="527"/>
    </row>
    <row r="320" spans="3:3" x14ac:dyDescent="0.3">
      <c r="C320" s="527"/>
    </row>
    <row r="321" spans="3:3" x14ac:dyDescent="0.3">
      <c r="C321" s="527"/>
    </row>
    <row r="322" spans="3:3" x14ac:dyDescent="0.3">
      <c r="C322" s="527"/>
    </row>
    <row r="323" spans="3:3" x14ac:dyDescent="0.3">
      <c r="C323" s="527"/>
    </row>
    <row r="324" spans="3:3" x14ac:dyDescent="0.3">
      <c r="C324" s="527"/>
    </row>
    <row r="325" spans="3:3" x14ac:dyDescent="0.3">
      <c r="C325" s="527"/>
    </row>
    <row r="326" spans="3:3" x14ac:dyDescent="0.3">
      <c r="C326" s="527"/>
    </row>
    <row r="327" spans="3:3" x14ac:dyDescent="0.3">
      <c r="C327" s="527"/>
    </row>
    <row r="328" spans="3:3" x14ac:dyDescent="0.3">
      <c r="C328" s="527"/>
    </row>
    <row r="329" spans="3:3" x14ac:dyDescent="0.3">
      <c r="C329" s="527"/>
    </row>
    <row r="330" spans="3:3" x14ac:dyDescent="0.3">
      <c r="C330" s="527"/>
    </row>
    <row r="331" spans="3:3" x14ac:dyDescent="0.3">
      <c r="C331" s="527"/>
    </row>
    <row r="332" spans="3:3" x14ac:dyDescent="0.3">
      <c r="C332" s="527"/>
    </row>
    <row r="333" spans="3:3" x14ac:dyDescent="0.3">
      <c r="C333" s="527"/>
    </row>
    <row r="334" spans="3:3" x14ac:dyDescent="0.3">
      <c r="C334" s="527"/>
    </row>
    <row r="335" spans="3:3" x14ac:dyDescent="0.3">
      <c r="C335" s="527"/>
    </row>
    <row r="336" spans="3:3" x14ac:dyDescent="0.3">
      <c r="C336" s="527"/>
    </row>
    <row r="337" spans="3:3" x14ac:dyDescent="0.3">
      <c r="C337" s="527"/>
    </row>
    <row r="338" spans="3:3" x14ac:dyDescent="0.3">
      <c r="C338" s="527"/>
    </row>
    <row r="339" spans="3:3" x14ac:dyDescent="0.3">
      <c r="C339" s="527"/>
    </row>
    <row r="340" spans="3:3" x14ac:dyDescent="0.3">
      <c r="C340" s="527"/>
    </row>
    <row r="341" spans="3:3" x14ac:dyDescent="0.3">
      <c r="C341" s="527"/>
    </row>
    <row r="342" spans="3:3" x14ac:dyDescent="0.3">
      <c r="C342" s="527"/>
    </row>
    <row r="343" spans="3:3" x14ac:dyDescent="0.3">
      <c r="C343" s="527"/>
    </row>
    <row r="344" spans="3:3" x14ac:dyDescent="0.3">
      <c r="C344" s="527"/>
    </row>
    <row r="345" spans="3:3" x14ac:dyDescent="0.3">
      <c r="C345" s="527"/>
    </row>
    <row r="346" spans="3:3" x14ac:dyDescent="0.3">
      <c r="C346" s="527"/>
    </row>
    <row r="347" spans="3:3" x14ac:dyDescent="0.3">
      <c r="C347" s="527"/>
    </row>
    <row r="348" spans="3:3" x14ac:dyDescent="0.3">
      <c r="C348" s="527"/>
    </row>
    <row r="349" spans="3:3" x14ac:dyDescent="0.3">
      <c r="C349" s="527"/>
    </row>
    <row r="350" spans="3:3" x14ac:dyDescent="0.3">
      <c r="C350" s="527"/>
    </row>
    <row r="351" spans="3:3" x14ac:dyDescent="0.3">
      <c r="C351" s="527"/>
    </row>
    <row r="352" spans="3:3" x14ac:dyDescent="0.3">
      <c r="C352" s="527"/>
    </row>
    <row r="353" spans="3:3" x14ac:dyDescent="0.3">
      <c r="C353" s="527"/>
    </row>
    <row r="354" spans="3:3" x14ac:dyDescent="0.3">
      <c r="C354" s="527"/>
    </row>
    <row r="355" spans="3:3" x14ac:dyDescent="0.3">
      <c r="C355" s="527"/>
    </row>
    <row r="356" spans="3:3" x14ac:dyDescent="0.3">
      <c r="C356" s="527"/>
    </row>
    <row r="357" spans="3:3" x14ac:dyDescent="0.3">
      <c r="C357" s="527"/>
    </row>
    <row r="358" spans="3:3" x14ac:dyDescent="0.3">
      <c r="C358" s="527"/>
    </row>
    <row r="359" spans="3:3" x14ac:dyDescent="0.3">
      <c r="C359" s="527"/>
    </row>
    <row r="360" spans="3:3" x14ac:dyDescent="0.3">
      <c r="C360" s="527"/>
    </row>
    <row r="361" spans="3:3" x14ac:dyDescent="0.3">
      <c r="C361" s="527"/>
    </row>
    <row r="362" spans="3:3" x14ac:dyDescent="0.3">
      <c r="C362" s="527"/>
    </row>
    <row r="363" spans="3:3" x14ac:dyDescent="0.3">
      <c r="C363" s="527"/>
    </row>
    <row r="364" spans="3:3" x14ac:dyDescent="0.3">
      <c r="C364" s="527"/>
    </row>
    <row r="365" spans="3:3" x14ac:dyDescent="0.3">
      <c r="C365" s="527"/>
    </row>
    <row r="366" spans="3:3" x14ac:dyDescent="0.3">
      <c r="C366" s="527"/>
    </row>
    <row r="367" spans="3:3" x14ac:dyDescent="0.3">
      <c r="C367" s="527"/>
    </row>
    <row r="368" spans="3:3" x14ac:dyDescent="0.3">
      <c r="C368" s="527"/>
    </row>
    <row r="369" spans="3:3" x14ac:dyDescent="0.3">
      <c r="C369" s="527"/>
    </row>
    <row r="370" spans="3:3" x14ac:dyDescent="0.3">
      <c r="C370" s="527"/>
    </row>
    <row r="371" spans="3:3" x14ac:dyDescent="0.3">
      <c r="C371" s="527"/>
    </row>
    <row r="372" spans="3:3" x14ac:dyDescent="0.3">
      <c r="C372" s="527"/>
    </row>
    <row r="373" spans="3:3" x14ac:dyDescent="0.3">
      <c r="C373" s="527"/>
    </row>
    <row r="374" spans="3:3" x14ac:dyDescent="0.3">
      <c r="C374" s="527"/>
    </row>
    <row r="375" spans="3:3" x14ac:dyDescent="0.3">
      <c r="C375" s="527"/>
    </row>
    <row r="376" spans="3:3" x14ac:dyDescent="0.3">
      <c r="C376" s="527"/>
    </row>
    <row r="377" spans="3:3" x14ac:dyDescent="0.3">
      <c r="C377" s="527"/>
    </row>
    <row r="378" spans="3:3" x14ac:dyDescent="0.3">
      <c r="C378" s="527"/>
    </row>
    <row r="379" spans="3:3" x14ac:dyDescent="0.3">
      <c r="C379" s="527"/>
    </row>
    <row r="380" spans="3:3" x14ac:dyDescent="0.3">
      <c r="C380" s="527"/>
    </row>
    <row r="381" spans="3:3" x14ac:dyDescent="0.3">
      <c r="C381" s="527"/>
    </row>
    <row r="382" spans="3:3" x14ac:dyDescent="0.3">
      <c r="C382" s="527"/>
    </row>
    <row r="383" spans="3:3" x14ac:dyDescent="0.3">
      <c r="C383" s="527"/>
    </row>
    <row r="384" spans="3:3" x14ac:dyDescent="0.3">
      <c r="C384" s="527"/>
    </row>
    <row r="385" spans="3:3" x14ac:dyDescent="0.3">
      <c r="C385" s="527"/>
    </row>
    <row r="386" spans="3:3" x14ac:dyDescent="0.3">
      <c r="C386" s="527"/>
    </row>
    <row r="387" spans="3:3" x14ac:dyDescent="0.3">
      <c r="C387" s="527"/>
    </row>
    <row r="388" spans="3:3" x14ac:dyDescent="0.3">
      <c r="C388" s="527"/>
    </row>
    <row r="389" spans="3:3" x14ac:dyDescent="0.3">
      <c r="C389" s="527"/>
    </row>
    <row r="390" spans="3:3" x14ac:dyDescent="0.3">
      <c r="C390" s="527"/>
    </row>
    <row r="391" spans="3:3" x14ac:dyDescent="0.3">
      <c r="C391" s="527"/>
    </row>
    <row r="392" spans="3:3" x14ac:dyDescent="0.3">
      <c r="C392" s="527"/>
    </row>
    <row r="393" spans="3:3" x14ac:dyDescent="0.3">
      <c r="C393" s="527"/>
    </row>
    <row r="394" spans="3:3" x14ac:dyDescent="0.3">
      <c r="C394" s="527"/>
    </row>
    <row r="395" spans="3:3" x14ac:dyDescent="0.3">
      <c r="C395" s="527"/>
    </row>
    <row r="396" spans="3:3" x14ac:dyDescent="0.3">
      <c r="C396" s="527"/>
    </row>
    <row r="397" spans="3:3" x14ac:dyDescent="0.3">
      <c r="C397" s="527"/>
    </row>
    <row r="398" spans="3:3" x14ac:dyDescent="0.3">
      <c r="C398" s="527"/>
    </row>
    <row r="399" spans="3:3" x14ac:dyDescent="0.3">
      <c r="C399" s="527"/>
    </row>
    <row r="400" spans="3:3" x14ac:dyDescent="0.3">
      <c r="C400" s="527"/>
    </row>
    <row r="401" spans="3:3" x14ac:dyDescent="0.3">
      <c r="C401" s="527"/>
    </row>
    <row r="402" spans="3:3" x14ac:dyDescent="0.3">
      <c r="C402" s="527"/>
    </row>
    <row r="403" spans="3:3" x14ac:dyDescent="0.3">
      <c r="C403" s="527"/>
    </row>
    <row r="404" spans="3:3" x14ac:dyDescent="0.3">
      <c r="C404" s="527"/>
    </row>
    <row r="405" spans="3:3" x14ac:dyDescent="0.3">
      <c r="C405" s="527"/>
    </row>
    <row r="406" spans="3:3" x14ac:dyDescent="0.3">
      <c r="C406" s="527"/>
    </row>
    <row r="407" spans="3:3" x14ac:dyDescent="0.3">
      <c r="C407" s="527"/>
    </row>
    <row r="408" spans="3:3" x14ac:dyDescent="0.3">
      <c r="C408" s="527"/>
    </row>
    <row r="409" spans="3:3" x14ac:dyDescent="0.3">
      <c r="C409" s="527"/>
    </row>
    <row r="410" spans="3:3" x14ac:dyDescent="0.3">
      <c r="C410" s="527"/>
    </row>
    <row r="411" spans="3:3" x14ac:dyDescent="0.3">
      <c r="C411" s="527"/>
    </row>
    <row r="412" spans="3:3" x14ac:dyDescent="0.3">
      <c r="C412" s="527"/>
    </row>
    <row r="413" spans="3:3" x14ac:dyDescent="0.3">
      <c r="C413" s="527"/>
    </row>
    <row r="414" spans="3:3" x14ac:dyDescent="0.3">
      <c r="C414" s="527"/>
    </row>
    <row r="415" spans="3:3" x14ac:dyDescent="0.3">
      <c r="C415" s="527"/>
    </row>
    <row r="416" spans="3:3" x14ac:dyDescent="0.3">
      <c r="C416" s="527"/>
    </row>
    <row r="417" spans="3:3" x14ac:dyDescent="0.3">
      <c r="C417" s="527"/>
    </row>
    <row r="418" spans="3:3" x14ac:dyDescent="0.3">
      <c r="C418" s="527"/>
    </row>
    <row r="419" spans="3:3" x14ac:dyDescent="0.3">
      <c r="C419" s="527"/>
    </row>
    <row r="420" spans="3:3" x14ac:dyDescent="0.3">
      <c r="C420" s="527"/>
    </row>
    <row r="421" spans="3:3" x14ac:dyDescent="0.3">
      <c r="C421" s="527"/>
    </row>
    <row r="422" spans="3:3" x14ac:dyDescent="0.3">
      <c r="C422" s="527"/>
    </row>
    <row r="423" spans="3:3" x14ac:dyDescent="0.3">
      <c r="C423" s="527"/>
    </row>
    <row r="424" spans="3:3" x14ac:dyDescent="0.3">
      <c r="C424" s="527"/>
    </row>
    <row r="425" spans="3:3" x14ac:dyDescent="0.3">
      <c r="C425" s="527"/>
    </row>
    <row r="426" spans="3:3" x14ac:dyDescent="0.3">
      <c r="C426" s="527"/>
    </row>
    <row r="427" spans="3:3" x14ac:dyDescent="0.3">
      <c r="C427" s="527"/>
    </row>
    <row r="428" spans="3:3" x14ac:dyDescent="0.3">
      <c r="C428" s="527"/>
    </row>
    <row r="429" spans="3:3" x14ac:dyDescent="0.3">
      <c r="C429" s="527"/>
    </row>
    <row r="430" spans="3:3" x14ac:dyDescent="0.3">
      <c r="C430" s="527"/>
    </row>
    <row r="431" spans="3:3" x14ac:dyDescent="0.3">
      <c r="C431" s="527"/>
    </row>
    <row r="432" spans="3:3" x14ac:dyDescent="0.3">
      <c r="C432" s="527"/>
    </row>
    <row r="433" spans="3:3" x14ac:dyDescent="0.3">
      <c r="C433" s="527"/>
    </row>
    <row r="434" spans="3:3" x14ac:dyDescent="0.3">
      <c r="C434" s="527"/>
    </row>
    <row r="435" spans="3:3" x14ac:dyDescent="0.3">
      <c r="C435" s="527"/>
    </row>
    <row r="436" spans="3:3" x14ac:dyDescent="0.3">
      <c r="C436" s="527"/>
    </row>
    <row r="437" spans="3:3" x14ac:dyDescent="0.3">
      <c r="C437" s="527"/>
    </row>
    <row r="438" spans="3:3" x14ac:dyDescent="0.3">
      <c r="C438" s="527"/>
    </row>
    <row r="439" spans="3:3" x14ac:dyDescent="0.3">
      <c r="C439" s="527"/>
    </row>
    <row r="440" spans="3:3" x14ac:dyDescent="0.3">
      <c r="C440" s="527"/>
    </row>
    <row r="441" spans="3:3" x14ac:dyDescent="0.3">
      <c r="C441" s="527"/>
    </row>
    <row r="442" spans="3:3" x14ac:dyDescent="0.3">
      <c r="C442" s="527"/>
    </row>
    <row r="443" spans="3:3" x14ac:dyDescent="0.3">
      <c r="C443" s="527"/>
    </row>
    <row r="444" spans="3:3" x14ac:dyDescent="0.3">
      <c r="C444" s="527"/>
    </row>
    <row r="445" spans="3:3" x14ac:dyDescent="0.3">
      <c r="C445" s="527"/>
    </row>
    <row r="446" spans="3:3" x14ac:dyDescent="0.3">
      <c r="C446" s="527"/>
    </row>
    <row r="447" spans="3:3" x14ac:dyDescent="0.3">
      <c r="C447" s="527"/>
    </row>
    <row r="448" spans="3:3" x14ac:dyDescent="0.3">
      <c r="C448" s="527"/>
    </row>
    <row r="449" spans="3:3" x14ac:dyDescent="0.3">
      <c r="C449" s="527"/>
    </row>
    <row r="450" spans="3:3" x14ac:dyDescent="0.3">
      <c r="C450" s="527"/>
    </row>
    <row r="451" spans="3:3" x14ac:dyDescent="0.3">
      <c r="C451" s="527"/>
    </row>
    <row r="452" spans="3:3" x14ac:dyDescent="0.3">
      <c r="C452" s="527"/>
    </row>
    <row r="453" spans="3:3" x14ac:dyDescent="0.3">
      <c r="C453" s="527"/>
    </row>
    <row r="454" spans="3:3" x14ac:dyDescent="0.3">
      <c r="C454" s="527"/>
    </row>
    <row r="455" spans="3:3" x14ac:dyDescent="0.3">
      <c r="C455" s="527"/>
    </row>
    <row r="456" spans="3:3" x14ac:dyDescent="0.3">
      <c r="C456" s="527"/>
    </row>
    <row r="457" spans="3:3" x14ac:dyDescent="0.3">
      <c r="C457" s="527"/>
    </row>
    <row r="458" spans="3:3" x14ac:dyDescent="0.3">
      <c r="C458" s="527"/>
    </row>
    <row r="459" spans="3:3" x14ac:dyDescent="0.3">
      <c r="C459" s="527"/>
    </row>
    <row r="460" spans="3:3" x14ac:dyDescent="0.3">
      <c r="C460" s="527"/>
    </row>
    <row r="461" spans="3:3" x14ac:dyDescent="0.3">
      <c r="C461" s="527"/>
    </row>
    <row r="462" spans="3:3" x14ac:dyDescent="0.3">
      <c r="C462" s="527"/>
    </row>
    <row r="463" spans="3:3" x14ac:dyDescent="0.3">
      <c r="C463" s="527"/>
    </row>
    <row r="464" spans="3:3" x14ac:dyDescent="0.3">
      <c r="C464" s="527"/>
    </row>
    <row r="465" spans="3:3" x14ac:dyDescent="0.3">
      <c r="C465" s="527"/>
    </row>
    <row r="466" spans="3:3" x14ac:dyDescent="0.3">
      <c r="C466" s="527"/>
    </row>
    <row r="467" spans="3:3" x14ac:dyDescent="0.3">
      <c r="C467" s="527"/>
    </row>
    <row r="468" spans="3:3" x14ac:dyDescent="0.3">
      <c r="C468" s="527"/>
    </row>
    <row r="469" spans="3:3" x14ac:dyDescent="0.3">
      <c r="C469" s="527"/>
    </row>
    <row r="470" spans="3:3" x14ac:dyDescent="0.3">
      <c r="C470" s="527"/>
    </row>
    <row r="471" spans="3:3" x14ac:dyDescent="0.3">
      <c r="C471" s="527"/>
    </row>
    <row r="472" spans="3:3" x14ac:dyDescent="0.3">
      <c r="C472" s="527"/>
    </row>
    <row r="473" spans="3:3" x14ac:dyDescent="0.3">
      <c r="C473" s="527"/>
    </row>
    <row r="474" spans="3:3" x14ac:dyDescent="0.3">
      <c r="C474" s="527"/>
    </row>
    <row r="475" spans="3:3" x14ac:dyDescent="0.3">
      <c r="C475" s="527"/>
    </row>
    <row r="476" spans="3:3" x14ac:dyDescent="0.3">
      <c r="C476" s="527"/>
    </row>
    <row r="477" spans="3:3" x14ac:dyDescent="0.3">
      <c r="C477" s="527"/>
    </row>
    <row r="478" spans="3:3" x14ac:dyDescent="0.3">
      <c r="C478" s="527"/>
    </row>
    <row r="479" spans="3:3" x14ac:dyDescent="0.3">
      <c r="C479" s="527"/>
    </row>
    <row r="480" spans="3:3" x14ac:dyDescent="0.3">
      <c r="C480" s="527"/>
    </row>
    <row r="481" spans="3:3" x14ac:dyDescent="0.3">
      <c r="C481" s="527"/>
    </row>
    <row r="482" spans="3:3" x14ac:dyDescent="0.3">
      <c r="C482" s="527"/>
    </row>
    <row r="483" spans="3:3" x14ac:dyDescent="0.3">
      <c r="C483" s="527"/>
    </row>
    <row r="484" spans="3:3" x14ac:dyDescent="0.3">
      <c r="C484" s="527"/>
    </row>
    <row r="485" spans="3:3" x14ac:dyDescent="0.3">
      <c r="C485" s="527"/>
    </row>
    <row r="486" spans="3:3" x14ac:dyDescent="0.3">
      <c r="C486" s="527"/>
    </row>
    <row r="487" spans="3:3" x14ac:dyDescent="0.3">
      <c r="C487" s="527"/>
    </row>
    <row r="488" spans="3:3" x14ac:dyDescent="0.3">
      <c r="C488" s="527"/>
    </row>
    <row r="489" spans="3:3" x14ac:dyDescent="0.3">
      <c r="C489" s="527"/>
    </row>
    <row r="490" spans="3:3" x14ac:dyDescent="0.3">
      <c r="C490" s="527"/>
    </row>
    <row r="491" spans="3:3" x14ac:dyDescent="0.3">
      <c r="C491" s="527"/>
    </row>
    <row r="492" spans="3:3" x14ac:dyDescent="0.3">
      <c r="C492" s="527"/>
    </row>
    <row r="493" spans="3:3" x14ac:dyDescent="0.3">
      <c r="C493" s="527"/>
    </row>
    <row r="494" spans="3:3" x14ac:dyDescent="0.3">
      <c r="C494" s="527"/>
    </row>
    <row r="495" spans="3:3" x14ac:dyDescent="0.3">
      <c r="C495" s="527"/>
    </row>
    <row r="496" spans="3:3" x14ac:dyDescent="0.3">
      <c r="C496" s="527"/>
    </row>
    <row r="497" spans="3:3" x14ac:dyDescent="0.3">
      <c r="C497" s="527"/>
    </row>
    <row r="498" spans="3:3" x14ac:dyDescent="0.3">
      <c r="C498" s="527"/>
    </row>
    <row r="499" spans="3:3" x14ac:dyDescent="0.3">
      <c r="C499" s="527"/>
    </row>
    <row r="500" spans="3:3" x14ac:dyDescent="0.3">
      <c r="C500" s="527"/>
    </row>
    <row r="501" spans="3:3" x14ac:dyDescent="0.3">
      <c r="C501" s="527"/>
    </row>
    <row r="502" spans="3:3" x14ac:dyDescent="0.3">
      <c r="C502" s="527"/>
    </row>
    <row r="503" spans="3:3" x14ac:dyDescent="0.3">
      <c r="C503" s="527"/>
    </row>
    <row r="504" spans="3:3" x14ac:dyDescent="0.3">
      <c r="C504" s="527"/>
    </row>
    <row r="505" spans="3:3" x14ac:dyDescent="0.3">
      <c r="C505" s="527"/>
    </row>
    <row r="506" spans="3:3" x14ac:dyDescent="0.3">
      <c r="C506" s="527"/>
    </row>
    <row r="507" spans="3:3" x14ac:dyDescent="0.3">
      <c r="C507" s="527"/>
    </row>
    <row r="508" spans="3:3" x14ac:dyDescent="0.3">
      <c r="C508" s="527"/>
    </row>
    <row r="509" spans="3:3" x14ac:dyDescent="0.3">
      <c r="C509" s="527"/>
    </row>
    <row r="510" spans="3:3" x14ac:dyDescent="0.3">
      <c r="C510" s="527"/>
    </row>
    <row r="511" spans="3:3" x14ac:dyDescent="0.3">
      <c r="C511" s="527"/>
    </row>
    <row r="512" spans="3:3" x14ac:dyDescent="0.3">
      <c r="C512" s="527"/>
    </row>
    <row r="513" spans="3:3" x14ac:dyDescent="0.3">
      <c r="C513" s="527"/>
    </row>
    <row r="514" spans="3:3" x14ac:dyDescent="0.3">
      <c r="C514" s="527"/>
    </row>
    <row r="515" spans="3:3" x14ac:dyDescent="0.3">
      <c r="C515" s="527"/>
    </row>
    <row r="516" spans="3:3" x14ac:dyDescent="0.3">
      <c r="C516" s="527"/>
    </row>
    <row r="517" spans="3:3" x14ac:dyDescent="0.3">
      <c r="C517" s="527"/>
    </row>
    <row r="518" spans="3:3" x14ac:dyDescent="0.3">
      <c r="C518" s="527"/>
    </row>
    <row r="519" spans="3:3" x14ac:dyDescent="0.3">
      <c r="C519" s="527"/>
    </row>
    <row r="520" spans="3:3" x14ac:dyDescent="0.3">
      <c r="C520" s="527"/>
    </row>
    <row r="521" spans="3:3" x14ac:dyDescent="0.3">
      <c r="C521" s="527"/>
    </row>
    <row r="522" spans="3:3" x14ac:dyDescent="0.3">
      <c r="C522" s="527"/>
    </row>
    <row r="523" spans="3:3" x14ac:dyDescent="0.3">
      <c r="C523" s="527"/>
    </row>
    <row r="524" spans="3:3" x14ac:dyDescent="0.3">
      <c r="C524" s="527"/>
    </row>
    <row r="525" spans="3:3" x14ac:dyDescent="0.3">
      <c r="C525" s="527"/>
    </row>
    <row r="526" spans="3:3" x14ac:dyDescent="0.3">
      <c r="C526" s="527"/>
    </row>
    <row r="527" spans="3:3" x14ac:dyDescent="0.3">
      <c r="C527" s="527"/>
    </row>
    <row r="528" spans="3:3" x14ac:dyDescent="0.3">
      <c r="C528" s="527"/>
    </row>
    <row r="529" spans="3:3" x14ac:dyDescent="0.3">
      <c r="C529" s="527"/>
    </row>
    <row r="530" spans="3:3" x14ac:dyDescent="0.3">
      <c r="C530" s="527"/>
    </row>
    <row r="531" spans="3:3" x14ac:dyDescent="0.3">
      <c r="C531" s="527"/>
    </row>
    <row r="532" spans="3:3" x14ac:dyDescent="0.3">
      <c r="C532" s="527"/>
    </row>
    <row r="533" spans="3:3" x14ac:dyDescent="0.3">
      <c r="C533" s="527"/>
    </row>
    <row r="534" spans="3:3" x14ac:dyDescent="0.3">
      <c r="C534" s="527"/>
    </row>
    <row r="535" spans="3:3" x14ac:dyDescent="0.3">
      <c r="C535" s="527"/>
    </row>
    <row r="536" spans="3:3" x14ac:dyDescent="0.3">
      <c r="C536" s="527"/>
    </row>
    <row r="537" spans="3:3" x14ac:dyDescent="0.3">
      <c r="C537" s="527"/>
    </row>
    <row r="538" spans="3:3" x14ac:dyDescent="0.3">
      <c r="C538" s="527"/>
    </row>
    <row r="539" spans="3:3" x14ac:dyDescent="0.3">
      <c r="C539" s="527"/>
    </row>
    <row r="540" spans="3:3" x14ac:dyDescent="0.3">
      <c r="C540" s="527"/>
    </row>
    <row r="541" spans="3:3" x14ac:dyDescent="0.3">
      <c r="C541" s="527"/>
    </row>
    <row r="542" spans="3:3" x14ac:dyDescent="0.3">
      <c r="C542" s="527"/>
    </row>
    <row r="543" spans="3:3" x14ac:dyDescent="0.3">
      <c r="C543" s="527"/>
    </row>
    <row r="544" spans="3:3" x14ac:dyDescent="0.3">
      <c r="C544" s="527"/>
    </row>
    <row r="545" spans="3:3" x14ac:dyDescent="0.3">
      <c r="C545" s="527"/>
    </row>
    <row r="546" spans="3:3" x14ac:dyDescent="0.3">
      <c r="C546" s="527"/>
    </row>
    <row r="547" spans="3:3" x14ac:dyDescent="0.3">
      <c r="C547" s="527"/>
    </row>
    <row r="548" spans="3:3" x14ac:dyDescent="0.3">
      <c r="C548" s="527"/>
    </row>
    <row r="549" spans="3:3" x14ac:dyDescent="0.3">
      <c r="C549" s="527"/>
    </row>
    <row r="550" spans="3:3" x14ac:dyDescent="0.3">
      <c r="C550" s="527"/>
    </row>
    <row r="551" spans="3:3" x14ac:dyDescent="0.3">
      <c r="C551" s="527"/>
    </row>
    <row r="552" spans="3:3" x14ac:dyDescent="0.3">
      <c r="C552" s="527"/>
    </row>
    <row r="553" spans="3:3" x14ac:dyDescent="0.3">
      <c r="C553" s="527"/>
    </row>
    <row r="554" spans="3:3" x14ac:dyDescent="0.3">
      <c r="C554" s="527"/>
    </row>
    <row r="555" spans="3:3" x14ac:dyDescent="0.3">
      <c r="C555" s="527"/>
    </row>
    <row r="556" spans="3:3" x14ac:dyDescent="0.3">
      <c r="C556" s="527"/>
    </row>
    <row r="557" spans="3:3" x14ac:dyDescent="0.3">
      <c r="C557" s="527"/>
    </row>
    <row r="558" spans="3:3" x14ac:dyDescent="0.3">
      <c r="C558" s="527"/>
    </row>
    <row r="559" spans="3:3" x14ac:dyDescent="0.3">
      <c r="C559" s="527"/>
    </row>
    <row r="560" spans="3:3" x14ac:dyDescent="0.3">
      <c r="C560" s="527"/>
    </row>
    <row r="561" spans="3:3" x14ac:dyDescent="0.3">
      <c r="C561" s="527"/>
    </row>
    <row r="562" spans="3:3" x14ac:dyDescent="0.3">
      <c r="C562" s="527"/>
    </row>
    <row r="563" spans="3:3" x14ac:dyDescent="0.3">
      <c r="C563" s="527"/>
    </row>
    <row r="564" spans="3:3" x14ac:dyDescent="0.3">
      <c r="C564" s="527"/>
    </row>
    <row r="565" spans="3:3" x14ac:dyDescent="0.3">
      <c r="C565" s="527"/>
    </row>
    <row r="566" spans="3:3" x14ac:dyDescent="0.3">
      <c r="C566" s="527"/>
    </row>
    <row r="567" spans="3:3" x14ac:dyDescent="0.3">
      <c r="C567" s="527"/>
    </row>
    <row r="568" spans="3:3" x14ac:dyDescent="0.3">
      <c r="C568" s="527"/>
    </row>
    <row r="569" spans="3:3" x14ac:dyDescent="0.3">
      <c r="C569" s="527"/>
    </row>
    <row r="570" spans="3:3" x14ac:dyDescent="0.3">
      <c r="C570" s="527"/>
    </row>
    <row r="571" spans="3:3" x14ac:dyDescent="0.3">
      <c r="C571" s="527"/>
    </row>
    <row r="572" spans="3:3" x14ac:dyDescent="0.3">
      <c r="C572" s="527"/>
    </row>
    <row r="573" spans="3:3" x14ac:dyDescent="0.3">
      <c r="C573" s="527"/>
    </row>
    <row r="574" spans="3:3" x14ac:dyDescent="0.3">
      <c r="C574" s="527"/>
    </row>
    <row r="575" spans="3:3" x14ac:dyDescent="0.3">
      <c r="C575" s="527"/>
    </row>
    <row r="576" spans="3:3" x14ac:dyDescent="0.3">
      <c r="C576" s="527"/>
    </row>
    <row r="577" spans="3:3" x14ac:dyDescent="0.3">
      <c r="C577" s="527"/>
    </row>
    <row r="578" spans="3:3" x14ac:dyDescent="0.3">
      <c r="C578" s="527"/>
    </row>
    <row r="579" spans="3:3" x14ac:dyDescent="0.3">
      <c r="C579" s="527"/>
    </row>
    <row r="580" spans="3:3" x14ac:dyDescent="0.3">
      <c r="C580" s="527"/>
    </row>
    <row r="581" spans="3:3" x14ac:dyDescent="0.3">
      <c r="C581" s="527"/>
    </row>
    <row r="582" spans="3:3" x14ac:dyDescent="0.3">
      <c r="C582" s="527"/>
    </row>
    <row r="583" spans="3:3" x14ac:dyDescent="0.3">
      <c r="C583" s="527"/>
    </row>
    <row r="584" spans="3:3" x14ac:dyDescent="0.3">
      <c r="C584" s="527"/>
    </row>
    <row r="585" spans="3:3" x14ac:dyDescent="0.3">
      <c r="C585" s="527"/>
    </row>
    <row r="586" spans="3:3" x14ac:dyDescent="0.3">
      <c r="C586" s="527"/>
    </row>
    <row r="587" spans="3:3" x14ac:dyDescent="0.3">
      <c r="C587" s="527"/>
    </row>
    <row r="588" spans="3:3" x14ac:dyDescent="0.3">
      <c r="C588" s="527"/>
    </row>
    <row r="589" spans="3:3" x14ac:dyDescent="0.3">
      <c r="C589" s="527"/>
    </row>
    <row r="590" spans="3:3" x14ac:dyDescent="0.3">
      <c r="C590" s="527"/>
    </row>
    <row r="591" spans="3:3" x14ac:dyDescent="0.3">
      <c r="C591" s="527"/>
    </row>
    <row r="592" spans="3:3" x14ac:dyDescent="0.3">
      <c r="C592" s="527"/>
    </row>
    <row r="593" spans="3:3" x14ac:dyDescent="0.3">
      <c r="C593" s="527"/>
    </row>
    <row r="594" spans="3:3" x14ac:dyDescent="0.3">
      <c r="C594" s="527"/>
    </row>
    <row r="595" spans="3:3" x14ac:dyDescent="0.3">
      <c r="C595" s="527"/>
    </row>
    <row r="596" spans="3:3" x14ac:dyDescent="0.3">
      <c r="C596" s="527"/>
    </row>
    <row r="597" spans="3:3" x14ac:dyDescent="0.3">
      <c r="C597" s="527"/>
    </row>
    <row r="598" spans="3:3" x14ac:dyDescent="0.3">
      <c r="C598" s="527"/>
    </row>
    <row r="599" spans="3:3" x14ac:dyDescent="0.3">
      <c r="C599" s="527"/>
    </row>
    <row r="600" spans="3:3" x14ac:dyDescent="0.3">
      <c r="C600" s="527"/>
    </row>
    <row r="601" spans="3:3" x14ac:dyDescent="0.3">
      <c r="C601" s="527"/>
    </row>
    <row r="602" spans="3:3" x14ac:dyDescent="0.3">
      <c r="C602" s="527"/>
    </row>
    <row r="603" spans="3:3" x14ac:dyDescent="0.3">
      <c r="C603" s="527"/>
    </row>
    <row r="604" spans="3:3" x14ac:dyDescent="0.3">
      <c r="C604" s="527"/>
    </row>
    <row r="605" spans="3:3" x14ac:dyDescent="0.3">
      <c r="C605" s="527"/>
    </row>
    <row r="606" spans="3:3" x14ac:dyDescent="0.3">
      <c r="C606" s="527"/>
    </row>
    <row r="607" spans="3:3" x14ac:dyDescent="0.3">
      <c r="C607" s="527"/>
    </row>
    <row r="608" spans="3:3" x14ac:dyDescent="0.3">
      <c r="C608" s="527"/>
    </row>
    <row r="609" spans="3:3" x14ac:dyDescent="0.3">
      <c r="C609" s="527"/>
    </row>
    <row r="610" spans="3:3" x14ac:dyDescent="0.3">
      <c r="C610" s="527"/>
    </row>
    <row r="611" spans="3:3" x14ac:dyDescent="0.3">
      <c r="C611" s="527"/>
    </row>
    <row r="612" spans="3:3" x14ac:dyDescent="0.3">
      <c r="C612" s="527"/>
    </row>
    <row r="613" spans="3:3" x14ac:dyDescent="0.3">
      <c r="C613" s="527"/>
    </row>
    <row r="614" spans="3:3" x14ac:dyDescent="0.3">
      <c r="C614" s="527"/>
    </row>
    <row r="615" spans="3:3" x14ac:dyDescent="0.3">
      <c r="C615" s="527"/>
    </row>
    <row r="616" spans="3:3" x14ac:dyDescent="0.3">
      <c r="C616" s="527"/>
    </row>
    <row r="617" spans="3:3" x14ac:dyDescent="0.3">
      <c r="C617" s="527"/>
    </row>
    <row r="618" spans="3:3" x14ac:dyDescent="0.3">
      <c r="C618" s="527"/>
    </row>
    <row r="619" spans="3:3" x14ac:dyDescent="0.3">
      <c r="C619" s="527"/>
    </row>
    <row r="620" spans="3:3" x14ac:dyDescent="0.3">
      <c r="C620" s="527"/>
    </row>
    <row r="621" spans="3:3" x14ac:dyDescent="0.3">
      <c r="C621" s="527"/>
    </row>
    <row r="622" spans="3:3" x14ac:dyDescent="0.3">
      <c r="C622" s="527"/>
    </row>
    <row r="623" spans="3:3" x14ac:dyDescent="0.3">
      <c r="C623" s="527"/>
    </row>
    <row r="624" spans="3:3" x14ac:dyDescent="0.3">
      <c r="C624" s="527"/>
    </row>
    <row r="625" spans="3:3" x14ac:dyDescent="0.3">
      <c r="C625" s="527"/>
    </row>
    <row r="626" spans="3:3" x14ac:dyDescent="0.3">
      <c r="C626" s="527"/>
    </row>
    <row r="627" spans="3:3" x14ac:dyDescent="0.3">
      <c r="C627" s="527"/>
    </row>
    <row r="628" spans="3:3" x14ac:dyDescent="0.3">
      <c r="C628" s="527"/>
    </row>
    <row r="629" spans="3:3" x14ac:dyDescent="0.3">
      <c r="C629" s="527"/>
    </row>
    <row r="630" spans="3:3" x14ac:dyDescent="0.3">
      <c r="C630" s="527"/>
    </row>
    <row r="631" spans="3:3" x14ac:dyDescent="0.3">
      <c r="C631" s="527"/>
    </row>
    <row r="632" spans="3:3" x14ac:dyDescent="0.3">
      <c r="C632" s="527"/>
    </row>
    <row r="633" spans="3:3" x14ac:dyDescent="0.3">
      <c r="C633" s="527"/>
    </row>
    <row r="634" spans="3:3" x14ac:dyDescent="0.3">
      <c r="C634" s="527"/>
    </row>
    <row r="635" spans="3:3" x14ac:dyDescent="0.3">
      <c r="C635" s="527"/>
    </row>
    <row r="636" spans="3:3" x14ac:dyDescent="0.3">
      <c r="C636" s="527"/>
    </row>
    <row r="637" spans="3:3" x14ac:dyDescent="0.3">
      <c r="C637" s="527"/>
    </row>
    <row r="638" spans="3:3" x14ac:dyDescent="0.3">
      <c r="C638" s="527"/>
    </row>
    <row r="639" spans="3:3" x14ac:dyDescent="0.3">
      <c r="C639" s="527"/>
    </row>
    <row r="640" spans="3:3" x14ac:dyDescent="0.3">
      <c r="C640" s="527"/>
    </row>
    <row r="641" spans="3:3" x14ac:dyDescent="0.3">
      <c r="C641" s="527"/>
    </row>
    <row r="642" spans="3:3" x14ac:dyDescent="0.3">
      <c r="C642" s="527"/>
    </row>
    <row r="643" spans="3:3" x14ac:dyDescent="0.3">
      <c r="C643" s="527"/>
    </row>
    <row r="644" spans="3:3" x14ac:dyDescent="0.3">
      <c r="C644" s="527"/>
    </row>
    <row r="645" spans="3:3" x14ac:dyDescent="0.3">
      <c r="C645" s="527"/>
    </row>
    <row r="646" spans="3:3" x14ac:dyDescent="0.3">
      <c r="C646" s="527"/>
    </row>
    <row r="647" spans="3:3" x14ac:dyDescent="0.3">
      <c r="C647" s="527"/>
    </row>
    <row r="648" spans="3:3" x14ac:dyDescent="0.3">
      <c r="C648" s="527"/>
    </row>
    <row r="649" spans="3:3" x14ac:dyDescent="0.3">
      <c r="C649" s="527"/>
    </row>
    <row r="650" spans="3:3" x14ac:dyDescent="0.3">
      <c r="C650" s="527"/>
    </row>
    <row r="651" spans="3:3" x14ac:dyDescent="0.3">
      <c r="C651" s="527"/>
    </row>
    <row r="652" spans="3:3" x14ac:dyDescent="0.3">
      <c r="C652" s="527"/>
    </row>
    <row r="653" spans="3:3" x14ac:dyDescent="0.3">
      <c r="C653" s="527"/>
    </row>
    <row r="654" spans="3:3" x14ac:dyDescent="0.3">
      <c r="C654" s="527"/>
    </row>
    <row r="655" spans="3:3" x14ac:dyDescent="0.3">
      <c r="C655" s="527"/>
    </row>
    <row r="656" spans="3:3" x14ac:dyDescent="0.3">
      <c r="C656" s="527"/>
    </row>
    <row r="657" spans="3:3" x14ac:dyDescent="0.3">
      <c r="C657" s="527"/>
    </row>
    <row r="658" spans="3:3" x14ac:dyDescent="0.3">
      <c r="C658" s="527"/>
    </row>
    <row r="659" spans="3:3" x14ac:dyDescent="0.3">
      <c r="C659" s="527"/>
    </row>
    <row r="660" spans="3:3" x14ac:dyDescent="0.3">
      <c r="C660" s="527"/>
    </row>
    <row r="661" spans="3:3" x14ac:dyDescent="0.3">
      <c r="C661" s="527"/>
    </row>
    <row r="662" spans="3:3" x14ac:dyDescent="0.3">
      <c r="C662" s="527"/>
    </row>
    <row r="663" spans="3:3" x14ac:dyDescent="0.3">
      <c r="C663" s="527"/>
    </row>
    <row r="664" spans="3:3" x14ac:dyDescent="0.3">
      <c r="C664" s="527"/>
    </row>
    <row r="665" spans="3:3" x14ac:dyDescent="0.3">
      <c r="C665" s="527"/>
    </row>
    <row r="666" spans="3:3" x14ac:dyDescent="0.3">
      <c r="C666" s="527"/>
    </row>
    <row r="667" spans="3:3" x14ac:dyDescent="0.3">
      <c r="C667" s="527"/>
    </row>
    <row r="668" spans="3:3" x14ac:dyDescent="0.3">
      <c r="C668" s="527"/>
    </row>
    <row r="669" spans="3:3" x14ac:dyDescent="0.3">
      <c r="C669" s="527"/>
    </row>
    <row r="670" spans="3:3" x14ac:dyDescent="0.3">
      <c r="C670" s="527"/>
    </row>
    <row r="671" spans="3:3" x14ac:dyDescent="0.3">
      <c r="C671" s="527"/>
    </row>
    <row r="672" spans="3:3" x14ac:dyDescent="0.3">
      <c r="C672" s="527"/>
    </row>
    <row r="673" spans="3:3" x14ac:dyDescent="0.3">
      <c r="C673" s="527"/>
    </row>
    <row r="674" spans="3:3" x14ac:dyDescent="0.3">
      <c r="C674" s="527"/>
    </row>
    <row r="675" spans="3:3" x14ac:dyDescent="0.3">
      <c r="C675" s="527"/>
    </row>
    <row r="676" spans="3:3" x14ac:dyDescent="0.3">
      <c r="C676" s="527"/>
    </row>
    <row r="677" spans="3:3" x14ac:dyDescent="0.3">
      <c r="C677" s="527"/>
    </row>
    <row r="678" spans="3:3" x14ac:dyDescent="0.3">
      <c r="C678" s="527"/>
    </row>
    <row r="679" spans="3:3" x14ac:dyDescent="0.3">
      <c r="C679" s="527"/>
    </row>
    <row r="680" spans="3:3" x14ac:dyDescent="0.3">
      <c r="C680" s="527"/>
    </row>
    <row r="681" spans="3:3" x14ac:dyDescent="0.3">
      <c r="C681" s="527"/>
    </row>
    <row r="682" spans="3:3" x14ac:dyDescent="0.3">
      <c r="C682" s="527"/>
    </row>
    <row r="683" spans="3:3" x14ac:dyDescent="0.3">
      <c r="C683" s="527"/>
    </row>
    <row r="684" spans="3:3" x14ac:dyDescent="0.3">
      <c r="C684" s="527"/>
    </row>
    <row r="685" spans="3:3" x14ac:dyDescent="0.3">
      <c r="C685" s="527"/>
    </row>
    <row r="686" spans="3:3" x14ac:dyDescent="0.3">
      <c r="C686" s="527"/>
    </row>
    <row r="687" spans="3:3" x14ac:dyDescent="0.3">
      <c r="C687" s="527"/>
    </row>
    <row r="688" spans="3:3" x14ac:dyDescent="0.3">
      <c r="C688" s="527"/>
    </row>
    <row r="689" spans="3:3" x14ac:dyDescent="0.3">
      <c r="C689" s="527"/>
    </row>
    <row r="690" spans="3:3" x14ac:dyDescent="0.3">
      <c r="C690" s="527"/>
    </row>
    <row r="691" spans="3:3" x14ac:dyDescent="0.3">
      <c r="C691" s="527"/>
    </row>
    <row r="692" spans="3:3" x14ac:dyDescent="0.3">
      <c r="C692" s="527"/>
    </row>
    <row r="693" spans="3:3" x14ac:dyDescent="0.3">
      <c r="C693" s="527"/>
    </row>
    <row r="694" spans="3:3" x14ac:dyDescent="0.3">
      <c r="C694" s="527"/>
    </row>
    <row r="695" spans="3:3" x14ac:dyDescent="0.3">
      <c r="C695" s="527"/>
    </row>
    <row r="696" spans="3:3" x14ac:dyDescent="0.3">
      <c r="C696" s="527"/>
    </row>
    <row r="697" spans="3:3" x14ac:dyDescent="0.3">
      <c r="C697" s="527"/>
    </row>
    <row r="698" spans="3:3" x14ac:dyDescent="0.3">
      <c r="C698" s="527"/>
    </row>
    <row r="699" spans="3:3" x14ac:dyDescent="0.3">
      <c r="C699" s="527"/>
    </row>
    <row r="700" spans="3:3" x14ac:dyDescent="0.3">
      <c r="C700" s="527"/>
    </row>
    <row r="701" spans="3:3" x14ac:dyDescent="0.3">
      <c r="C701" s="527"/>
    </row>
    <row r="702" spans="3:3" x14ac:dyDescent="0.3">
      <c r="C702" s="527"/>
    </row>
    <row r="703" spans="3:3" x14ac:dyDescent="0.3">
      <c r="C703" s="527"/>
    </row>
    <row r="704" spans="3:3" x14ac:dyDescent="0.3">
      <c r="C704" s="527"/>
    </row>
    <row r="705" spans="3:3" x14ac:dyDescent="0.3">
      <c r="C705" s="527"/>
    </row>
    <row r="706" spans="3:3" x14ac:dyDescent="0.3">
      <c r="C706" s="527"/>
    </row>
    <row r="707" spans="3:3" x14ac:dyDescent="0.3">
      <c r="C707" s="527"/>
    </row>
    <row r="708" spans="3:3" x14ac:dyDescent="0.3">
      <c r="C708" s="527"/>
    </row>
    <row r="709" spans="3:3" x14ac:dyDescent="0.3">
      <c r="C709" s="527"/>
    </row>
    <row r="710" spans="3:3" x14ac:dyDescent="0.3">
      <c r="C710" s="527"/>
    </row>
    <row r="711" spans="3:3" x14ac:dyDescent="0.3">
      <c r="C711" s="527"/>
    </row>
    <row r="712" spans="3:3" x14ac:dyDescent="0.3">
      <c r="C712" s="527"/>
    </row>
    <row r="713" spans="3:3" x14ac:dyDescent="0.3">
      <c r="C713" s="527"/>
    </row>
    <row r="714" spans="3:3" x14ac:dyDescent="0.3">
      <c r="C714" s="527"/>
    </row>
    <row r="715" spans="3:3" x14ac:dyDescent="0.3">
      <c r="C715" s="527"/>
    </row>
    <row r="716" spans="3:3" x14ac:dyDescent="0.3">
      <c r="C716" s="527"/>
    </row>
    <row r="717" spans="3:3" x14ac:dyDescent="0.3">
      <c r="C717" s="527"/>
    </row>
    <row r="718" spans="3:3" x14ac:dyDescent="0.3">
      <c r="C718" s="527"/>
    </row>
    <row r="719" spans="3:3" x14ac:dyDescent="0.3">
      <c r="C719" s="527"/>
    </row>
    <row r="720" spans="3:3" x14ac:dyDescent="0.3">
      <c r="C720" s="527"/>
    </row>
    <row r="721" spans="3:3" x14ac:dyDescent="0.3">
      <c r="C721" s="527"/>
    </row>
    <row r="722" spans="3:3" x14ac:dyDescent="0.3">
      <c r="C722" s="527"/>
    </row>
    <row r="723" spans="3:3" x14ac:dyDescent="0.3">
      <c r="C723" s="527"/>
    </row>
    <row r="724" spans="3:3" x14ac:dyDescent="0.3">
      <c r="C724" s="527"/>
    </row>
    <row r="725" spans="3:3" x14ac:dyDescent="0.3">
      <c r="C725" s="527"/>
    </row>
    <row r="726" spans="3:3" x14ac:dyDescent="0.3">
      <c r="C726" s="527"/>
    </row>
    <row r="727" spans="3:3" x14ac:dyDescent="0.3">
      <c r="C727" s="527"/>
    </row>
    <row r="728" spans="3:3" x14ac:dyDescent="0.3">
      <c r="C728" s="527"/>
    </row>
    <row r="729" spans="3:3" x14ac:dyDescent="0.3">
      <c r="C729" s="527"/>
    </row>
    <row r="730" spans="3:3" x14ac:dyDescent="0.3">
      <c r="C730" s="527"/>
    </row>
    <row r="731" spans="3:3" x14ac:dyDescent="0.3">
      <c r="C731" s="527"/>
    </row>
    <row r="732" spans="3:3" x14ac:dyDescent="0.3">
      <c r="C732" s="527"/>
    </row>
    <row r="733" spans="3:3" x14ac:dyDescent="0.3">
      <c r="C733" s="527"/>
    </row>
    <row r="734" spans="3:3" x14ac:dyDescent="0.3">
      <c r="C734" s="527"/>
    </row>
    <row r="735" spans="3:3" x14ac:dyDescent="0.3">
      <c r="C735" s="527"/>
    </row>
    <row r="736" spans="3:3" x14ac:dyDescent="0.3">
      <c r="C736" s="527"/>
    </row>
    <row r="737" spans="3:3" x14ac:dyDescent="0.3">
      <c r="C737" s="527"/>
    </row>
    <row r="738" spans="3:3" x14ac:dyDescent="0.3">
      <c r="C738" s="527"/>
    </row>
    <row r="739" spans="3:3" x14ac:dyDescent="0.3">
      <c r="C739" s="527"/>
    </row>
    <row r="740" spans="3:3" x14ac:dyDescent="0.3">
      <c r="C740" s="527"/>
    </row>
    <row r="741" spans="3:3" x14ac:dyDescent="0.3">
      <c r="C741" s="527"/>
    </row>
    <row r="742" spans="3:3" x14ac:dyDescent="0.3">
      <c r="C742" s="527"/>
    </row>
    <row r="743" spans="3:3" x14ac:dyDescent="0.3">
      <c r="C743" s="527"/>
    </row>
    <row r="744" spans="3:3" x14ac:dyDescent="0.3">
      <c r="C744" s="527"/>
    </row>
    <row r="745" spans="3:3" x14ac:dyDescent="0.3">
      <c r="C745" s="527"/>
    </row>
    <row r="746" spans="3:3" x14ac:dyDescent="0.3">
      <c r="C746" s="527"/>
    </row>
    <row r="747" spans="3:3" x14ac:dyDescent="0.3">
      <c r="C747" s="527"/>
    </row>
    <row r="748" spans="3:3" x14ac:dyDescent="0.3">
      <c r="C748" s="527"/>
    </row>
    <row r="749" spans="3:3" x14ac:dyDescent="0.3">
      <c r="C749" s="527"/>
    </row>
    <row r="750" spans="3:3" x14ac:dyDescent="0.3">
      <c r="C750" s="527"/>
    </row>
    <row r="751" spans="3:3" x14ac:dyDescent="0.3">
      <c r="C751" s="527"/>
    </row>
    <row r="752" spans="3:3" x14ac:dyDescent="0.3">
      <c r="C752" s="527"/>
    </row>
    <row r="753" spans="3:3" x14ac:dyDescent="0.3">
      <c r="C753" s="527"/>
    </row>
    <row r="754" spans="3:3" x14ac:dyDescent="0.3">
      <c r="C754" s="527"/>
    </row>
    <row r="755" spans="3:3" x14ac:dyDescent="0.3">
      <c r="C755" s="527"/>
    </row>
    <row r="756" spans="3:3" x14ac:dyDescent="0.3">
      <c r="C756" s="527"/>
    </row>
    <row r="757" spans="3:3" x14ac:dyDescent="0.3">
      <c r="C757" s="527"/>
    </row>
    <row r="758" spans="3:3" x14ac:dyDescent="0.3">
      <c r="C758" s="527"/>
    </row>
    <row r="759" spans="3:3" x14ac:dyDescent="0.3">
      <c r="C759" s="527"/>
    </row>
    <row r="760" spans="3:3" x14ac:dyDescent="0.3">
      <c r="C760" s="527"/>
    </row>
    <row r="761" spans="3:3" x14ac:dyDescent="0.3">
      <c r="C761" s="527"/>
    </row>
    <row r="762" spans="3:3" x14ac:dyDescent="0.3">
      <c r="C762" s="527"/>
    </row>
    <row r="763" spans="3:3" x14ac:dyDescent="0.3">
      <c r="C763" s="527"/>
    </row>
    <row r="764" spans="3:3" x14ac:dyDescent="0.3">
      <c r="C764" s="527"/>
    </row>
    <row r="765" spans="3:3" x14ac:dyDescent="0.3">
      <c r="C765" s="527"/>
    </row>
    <row r="766" spans="3:3" x14ac:dyDescent="0.3">
      <c r="C766" s="527"/>
    </row>
    <row r="767" spans="3:3" x14ac:dyDescent="0.3">
      <c r="C767" s="527"/>
    </row>
    <row r="768" spans="3:3" x14ac:dyDescent="0.3">
      <c r="C768" s="527"/>
    </row>
    <row r="769" spans="3:3" x14ac:dyDescent="0.3">
      <c r="C769" s="527"/>
    </row>
    <row r="770" spans="3:3" x14ac:dyDescent="0.3">
      <c r="C770" s="527"/>
    </row>
    <row r="771" spans="3:3" x14ac:dyDescent="0.3">
      <c r="C771" s="527"/>
    </row>
    <row r="772" spans="3:3" x14ac:dyDescent="0.3">
      <c r="C772" s="527"/>
    </row>
    <row r="773" spans="3:3" x14ac:dyDescent="0.3">
      <c r="C773" s="527"/>
    </row>
    <row r="774" spans="3:3" x14ac:dyDescent="0.3">
      <c r="C774" s="527"/>
    </row>
    <row r="775" spans="3:3" x14ac:dyDescent="0.3">
      <c r="C775" s="527"/>
    </row>
    <row r="776" spans="3:3" x14ac:dyDescent="0.3">
      <c r="C776" s="527"/>
    </row>
    <row r="777" spans="3:3" x14ac:dyDescent="0.3">
      <c r="C777" s="527"/>
    </row>
    <row r="778" spans="3:3" x14ac:dyDescent="0.3">
      <c r="C778" s="527"/>
    </row>
    <row r="779" spans="3:3" x14ac:dyDescent="0.3">
      <c r="C779" s="527"/>
    </row>
    <row r="780" spans="3:3" x14ac:dyDescent="0.3">
      <c r="C780" s="527"/>
    </row>
    <row r="781" spans="3:3" x14ac:dyDescent="0.3">
      <c r="C781" s="527"/>
    </row>
    <row r="782" spans="3:3" x14ac:dyDescent="0.3">
      <c r="C782" s="527"/>
    </row>
    <row r="783" spans="3:3" x14ac:dyDescent="0.3">
      <c r="C783" s="527"/>
    </row>
    <row r="784" spans="3:3" x14ac:dyDescent="0.3">
      <c r="C784" s="527"/>
    </row>
    <row r="785" spans="3:3" x14ac:dyDescent="0.3">
      <c r="C785" s="527"/>
    </row>
    <row r="786" spans="3:3" x14ac:dyDescent="0.3">
      <c r="C786" s="527"/>
    </row>
    <row r="787" spans="3:3" x14ac:dyDescent="0.3">
      <c r="C787" s="527"/>
    </row>
    <row r="788" spans="3:3" x14ac:dyDescent="0.3">
      <c r="C788" s="527"/>
    </row>
    <row r="789" spans="3:3" x14ac:dyDescent="0.3">
      <c r="C789" s="527"/>
    </row>
    <row r="790" spans="3:3" x14ac:dyDescent="0.3">
      <c r="C790" s="527"/>
    </row>
    <row r="791" spans="3:3" x14ac:dyDescent="0.3">
      <c r="C791" s="527"/>
    </row>
    <row r="792" spans="3:3" x14ac:dyDescent="0.3">
      <c r="C792" s="527"/>
    </row>
    <row r="793" spans="3:3" x14ac:dyDescent="0.3">
      <c r="C793" s="527"/>
    </row>
    <row r="794" spans="3:3" x14ac:dyDescent="0.3">
      <c r="C794" s="527"/>
    </row>
    <row r="795" spans="3:3" x14ac:dyDescent="0.3">
      <c r="C795" s="527"/>
    </row>
    <row r="796" spans="3:3" x14ac:dyDescent="0.3">
      <c r="C796" s="527"/>
    </row>
    <row r="797" spans="3:3" x14ac:dyDescent="0.3">
      <c r="C797" s="527"/>
    </row>
    <row r="798" spans="3:3" x14ac:dyDescent="0.3">
      <c r="C798" s="527"/>
    </row>
    <row r="799" spans="3:3" x14ac:dyDescent="0.3">
      <c r="C799" s="527"/>
    </row>
    <row r="800" spans="3:3" x14ac:dyDescent="0.3">
      <c r="C800" s="527"/>
    </row>
    <row r="801" spans="3:3" x14ac:dyDescent="0.3">
      <c r="C801" s="527"/>
    </row>
    <row r="802" spans="3:3" x14ac:dyDescent="0.3">
      <c r="C802" s="527"/>
    </row>
    <row r="803" spans="3:3" x14ac:dyDescent="0.3">
      <c r="C803" s="527"/>
    </row>
    <row r="804" spans="3:3" x14ac:dyDescent="0.3">
      <c r="C804" s="527"/>
    </row>
    <row r="805" spans="3:3" x14ac:dyDescent="0.3">
      <c r="C805" s="527"/>
    </row>
    <row r="806" spans="3:3" x14ac:dyDescent="0.3">
      <c r="C806" s="527"/>
    </row>
    <row r="807" spans="3:3" x14ac:dyDescent="0.3">
      <c r="C807" s="527"/>
    </row>
    <row r="808" spans="3:3" x14ac:dyDescent="0.3">
      <c r="C808" s="527"/>
    </row>
    <row r="809" spans="3:3" x14ac:dyDescent="0.3">
      <c r="C809" s="527"/>
    </row>
    <row r="810" spans="3:3" x14ac:dyDescent="0.3">
      <c r="C810" s="527"/>
    </row>
    <row r="811" spans="3:3" x14ac:dyDescent="0.3">
      <c r="C811" s="527"/>
    </row>
    <row r="812" spans="3:3" x14ac:dyDescent="0.3">
      <c r="C812" s="527"/>
    </row>
    <row r="813" spans="3:3" x14ac:dyDescent="0.3">
      <c r="C813" s="527"/>
    </row>
    <row r="814" spans="3:3" x14ac:dyDescent="0.3">
      <c r="C814" s="527"/>
    </row>
    <row r="815" spans="3:3" x14ac:dyDescent="0.3">
      <c r="C815" s="527"/>
    </row>
    <row r="816" spans="3:3" x14ac:dyDescent="0.3">
      <c r="C816" s="527"/>
    </row>
    <row r="817" spans="3:3" x14ac:dyDescent="0.3">
      <c r="C817" s="527"/>
    </row>
    <row r="818" spans="3:3" x14ac:dyDescent="0.3">
      <c r="C818" s="527"/>
    </row>
    <row r="819" spans="3:3" x14ac:dyDescent="0.3">
      <c r="C819" s="527"/>
    </row>
    <row r="820" spans="3:3" x14ac:dyDescent="0.3">
      <c r="C820" s="527"/>
    </row>
    <row r="821" spans="3:3" x14ac:dyDescent="0.3">
      <c r="C821" s="527"/>
    </row>
    <row r="822" spans="3:3" x14ac:dyDescent="0.3">
      <c r="C822" s="527"/>
    </row>
    <row r="823" spans="3:3" x14ac:dyDescent="0.3">
      <c r="C823" s="527"/>
    </row>
    <row r="824" spans="3:3" x14ac:dyDescent="0.3">
      <c r="C824" s="527"/>
    </row>
    <row r="825" spans="3:3" x14ac:dyDescent="0.3">
      <c r="C825" s="527"/>
    </row>
    <row r="826" spans="3:3" x14ac:dyDescent="0.3">
      <c r="C826" s="527"/>
    </row>
    <row r="827" spans="3:3" x14ac:dyDescent="0.3">
      <c r="C827" s="527"/>
    </row>
    <row r="828" spans="3:3" x14ac:dyDescent="0.3">
      <c r="C828" s="527"/>
    </row>
    <row r="829" spans="3:3" x14ac:dyDescent="0.3">
      <c r="C829" s="527"/>
    </row>
    <row r="830" spans="3:3" x14ac:dyDescent="0.3">
      <c r="C830" s="527"/>
    </row>
    <row r="831" spans="3:3" x14ac:dyDescent="0.3">
      <c r="C831" s="527"/>
    </row>
    <row r="832" spans="3:3" x14ac:dyDescent="0.3">
      <c r="C832" s="527"/>
    </row>
    <row r="833" spans="3:3" x14ac:dyDescent="0.3">
      <c r="C833" s="527"/>
    </row>
    <row r="834" spans="3:3" x14ac:dyDescent="0.3">
      <c r="C834" s="527"/>
    </row>
    <row r="835" spans="3:3" x14ac:dyDescent="0.3">
      <c r="C835" s="527"/>
    </row>
    <row r="836" spans="3:3" x14ac:dyDescent="0.3">
      <c r="C836" s="527"/>
    </row>
    <row r="837" spans="3:3" x14ac:dyDescent="0.3">
      <c r="C837" s="527"/>
    </row>
    <row r="838" spans="3:3" x14ac:dyDescent="0.3">
      <c r="C838" s="527"/>
    </row>
    <row r="839" spans="3:3" x14ac:dyDescent="0.3">
      <c r="C839" s="527"/>
    </row>
    <row r="840" spans="3:3" x14ac:dyDescent="0.3">
      <c r="C840" s="527"/>
    </row>
    <row r="841" spans="3:3" x14ac:dyDescent="0.3">
      <c r="C841" s="527"/>
    </row>
    <row r="842" spans="3:3" x14ac:dyDescent="0.3">
      <c r="C842" s="527"/>
    </row>
    <row r="843" spans="3:3" x14ac:dyDescent="0.3">
      <c r="C843" s="527"/>
    </row>
    <row r="844" spans="3:3" x14ac:dyDescent="0.3">
      <c r="C844" s="527"/>
    </row>
    <row r="845" spans="3:3" x14ac:dyDescent="0.3">
      <c r="C845" s="527"/>
    </row>
    <row r="846" spans="3:3" x14ac:dyDescent="0.3">
      <c r="C846" s="527"/>
    </row>
    <row r="847" spans="3:3" x14ac:dyDescent="0.3">
      <c r="C847" s="527"/>
    </row>
    <row r="848" spans="3:3" x14ac:dyDescent="0.3">
      <c r="C848" s="527"/>
    </row>
    <row r="849" spans="3:3" x14ac:dyDescent="0.3">
      <c r="C849" s="527"/>
    </row>
    <row r="850" spans="3:3" x14ac:dyDescent="0.3">
      <c r="C850" s="527"/>
    </row>
    <row r="851" spans="3:3" x14ac:dyDescent="0.3">
      <c r="C851" s="527"/>
    </row>
    <row r="852" spans="3:3" x14ac:dyDescent="0.3">
      <c r="C852" s="527"/>
    </row>
    <row r="853" spans="3:3" x14ac:dyDescent="0.3">
      <c r="C853" s="527"/>
    </row>
    <row r="854" spans="3:3" x14ac:dyDescent="0.3">
      <c r="C854" s="527"/>
    </row>
    <row r="855" spans="3:3" x14ac:dyDescent="0.3">
      <c r="C855" s="527"/>
    </row>
    <row r="856" spans="3:3" x14ac:dyDescent="0.3">
      <c r="C856" s="527"/>
    </row>
    <row r="857" spans="3:3" x14ac:dyDescent="0.3">
      <c r="C857" s="527"/>
    </row>
    <row r="858" spans="3:3" x14ac:dyDescent="0.3">
      <c r="C858" s="527"/>
    </row>
    <row r="859" spans="3:3" x14ac:dyDescent="0.3">
      <c r="C859" s="527"/>
    </row>
    <row r="860" spans="3:3" x14ac:dyDescent="0.3">
      <c r="C860" s="527"/>
    </row>
    <row r="861" spans="3:3" x14ac:dyDescent="0.3">
      <c r="C861" s="527"/>
    </row>
    <row r="862" spans="3:3" x14ac:dyDescent="0.3">
      <c r="C862" s="527"/>
    </row>
    <row r="863" spans="3:3" x14ac:dyDescent="0.3">
      <c r="C863" s="527"/>
    </row>
    <row r="864" spans="3:3" x14ac:dyDescent="0.3">
      <c r="C864" s="527"/>
    </row>
    <row r="865" spans="3:3" x14ac:dyDescent="0.3">
      <c r="C865" s="527"/>
    </row>
    <row r="866" spans="3:3" x14ac:dyDescent="0.3">
      <c r="C866" s="527"/>
    </row>
    <row r="867" spans="3:3" x14ac:dyDescent="0.3">
      <c r="C867" s="527"/>
    </row>
    <row r="868" spans="3:3" x14ac:dyDescent="0.3">
      <c r="C868" s="527"/>
    </row>
    <row r="869" spans="3:3" x14ac:dyDescent="0.3">
      <c r="C869" s="527"/>
    </row>
    <row r="870" spans="3:3" x14ac:dyDescent="0.3">
      <c r="C870" s="527"/>
    </row>
    <row r="871" spans="3:3" x14ac:dyDescent="0.3">
      <c r="C871" s="527"/>
    </row>
    <row r="872" spans="3:3" x14ac:dyDescent="0.3">
      <c r="C872" s="527"/>
    </row>
    <row r="873" spans="3:3" x14ac:dyDescent="0.3">
      <c r="C873" s="527"/>
    </row>
    <row r="874" spans="3:3" x14ac:dyDescent="0.3">
      <c r="C874" s="527"/>
    </row>
    <row r="875" spans="3:3" x14ac:dyDescent="0.3">
      <c r="C875" s="527"/>
    </row>
    <row r="876" spans="3:3" x14ac:dyDescent="0.3">
      <c r="C876" s="527"/>
    </row>
    <row r="877" spans="3:3" x14ac:dyDescent="0.3">
      <c r="C877" s="527"/>
    </row>
    <row r="878" spans="3:3" x14ac:dyDescent="0.3">
      <c r="C878" s="527"/>
    </row>
    <row r="879" spans="3:3" x14ac:dyDescent="0.3">
      <c r="C879" s="527"/>
    </row>
    <row r="880" spans="3:3" x14ac:dyDescent="0.3">
      <c r="C880" s="527"/>
    </row>
    <row r="881" spans="3:3" x14ac:dyDescent="0.3">
      <c r="C881" s="527"/>
    </row>
    <row r="882" spans="3:3" x14ac:dyDescent="0.3">
      <c r="C882" s="527"/>
    </row>
    <row r="883" spans="3:3" x14ac:dyDescent="0.3">
      <c r="C883" s="527"/>
    </row>
    <row r="884" spans="3:3" x14ac:dyDescent="0.3">
      <c r="C884" s="527"/>
    </row>
    <row r="885" spans="3:3" x14ac:dyDescent="0.3">
      <c r="C885" s="527"/>
    </row>
    <row r="886" spans="3:3" x14ac:dyDescent="0.3">
      <c r="C886" s="527"/>
    </row>
    <row r="887" spans="3:3" x14ac:dyDescent="0.3">
      <c r="C887" s="527"/>
    </row>
    <row r="888" spans="3:3" x14ac:dyDescent="0.3">
      <c r="C888" s="527"/>
    </row>
    <row r="889" spans="3:3" x14ac:dyDescent="0.3">
      <c r="C889" s="527"/>
    </row>
    <row r="890" spans="3:3" x14ac:dyDescent="0.3">
      <c r="C890" s="527"/>
    </row>
    <row r="891" spans="3:3" x14ac:dyDescent="0.3">
      <c r="C891" s="527"/>
    </row>
    <row r="892" spans="3:3" x14ac:dyDescent="0.3">
      <c r="C892" s="527"/>
    </row>
    <row r="893" spans="3:3" x14ac:dyDescent="0.3">
      <c r="C893" s="527"/>
    </row>
    <row r="894" spans="3:3" x14ac:dyDescent="0.3">
      <c r="C894" s="527"/>
    </row>
    <row r="895" spans="3:3" x14ac:dyDescent="0.3">
      <c r="C895" s="527"/>
    </row>
    <row r="896" spans="3:3" x14ac:dyDescent="0.3">
      <c r="C896" s="527"/>
    </row>
    <row r="897" spans="3:3" x14ac:dyDescent="0.3">
      <c r="C897" s="527"/>
    </row>
    <row r="898" spans="3:3" x14ac:dyDescent="0.3">
      <c r="C898" s="527"/>
    </row>
    <row r="899" spans="3:3" x14ac:dyDescent="0.3">
      <c r="C899" s="527"/>
    </row>
    <row r="900" spans="3:3" x14ac:dyDescent="0.3">
      <c r="C900" s="527"/>
    </row>
    <row r="901" spans="3:3" x14ac:dyDescent="0.3">
      <c r="C901" s="527"/>
    </row>
    <row r="902" spans="3:3" x14ac:dyDescent="0.3">
      <c r="C902" s="527"/>
    </row>
    <row r="903" spans="3:3" x14ac:dyDescent="0.3">
      <c r="C903" s="527"/>
    </row>
    <row r="904" spans="3:3" x14ac:dyDescent="0.3">
      <c r="C904" s="527"/>
    </row>
    <row r="905" spans="3:3" x14ac:dyDescent="0.3">
      <c r="C905" s="527"/>
    </row>
    <row r="906" spans="3:3" x14ac:dyDescent="0.3">
      <c r="C906" s="527"/>
    </row>
    <row r="907" spans="3:3" x14ac:dyDescent="0.3">
      <c r="C907" s="527"/>
    </row>
    <row r="908" spans="3:3" x14ac:dyDescent="0.3">
      <c r="C908" s="527"/>
    </row>
    <row r="909" spans="3:3" x14ac:dyDescent="0.3">
      <c r="C909" s="527"/>
    </row>
    <row r="910" spans="3:3" x14ac:dyDescent="0.3">
      <c r="C910" s="527"/>
    </row>
    <row r="911" spans="3:3" x14ac:dyDescent="0.3">
      <c r="C911" s="527"/>
    </row>
    <row r="912" spans="3:3" x14ac:dyDescent="0.3">
      <c r="C912" s="527"/>
    </row>
    <row r="913" spans="3:3" x14ac:dyDescent="0.3">
      <c r="C913" s="527"/>
    </row>
    <row r="914" spans="3:3" x14ac:dyDescent="0.3">
      <c r="C914" s="527"/>
    </row>
    <row r="915" spans="3:3" x14ac:dyDescent="0.3">
      <c r="C915" s="527"/>
    </row>
    <row r="916" spans="3:3" x14ac:dyDescent="0.3">
      <c r="C916" s="527"/>
    </row>
    <row r="917" spans="3:3" x14ac:dyDescent="0.3">
      <c r="C917" s="527"/>
    </row>
    <row r="918" spans="3:3" x14ac:dyDescent="0.3">
      <c r="C918" s="527"/>
    </row>
    <row r="919" spans="3:3" x14ac:dyDescent="0.3">
      <c r="C919" s="527"/>
    </row>
    <row r="920" spans="3:3" x14ac:dyDescent="0.3">
      <c r="C920" s="527"/>
    </row>
    <row r="921" spans="3:3" x14ac:dyDescent="0.3">
      <c r="C921" s="527"/>
    </row>
    <row r="922" spans="3:3" x14ac:dyDescent="0.3">
      <c r="C922" s="527"/>
    </row>
    <row r="923" spans="3:3" x14ac:dyDescent="0.3">
      <c r="C923" s="527"/>
    </row>
    <row r="924" spans="3:3" x14ac:dyDescent="0.3">
      <c r="C924" s="527"/>
    </row>
    <row r="925" spans="3:3" x14ac:dyDescent="0.3">
      <c r="C925" s="527"/>
    </row>
    <row r="926" spans="3:3" x14ac:dyDescent="0.3">
      <c r="C926" s="527"/>
    </row>
    <row r="927" spans="3:3" x14ac:dyDescent="0.3">
      <c r="C927" s="527"/>
    </row>
    <row r="928" spans="3:3" x14ac:dyDescent="0.3">
      <c r="C928" s="527"/>
    </row>
    <row r="929" spans="3:3" x14ac:dyDescent="0.3">
      <c r="C929" s="527"/>
    </row>
    <row r="930" spans="3:3" x14ac:dyDescent="0.3">
      <c r="C930" s="527"/>
    </row>
    <row r="931" spans="3:3" x14ac:dyDescent="0.3">
      <c r="C931" s="527"/>
    </row>
    <row r="932" spans="3:3" x14ac:dyDescent="0.3">
      <c r="C932" s="527"/>
    </row>
    <row r="933" spans="3:3" x14ac:dyDescent="0.3">
      <c r="C933" s="527"/>
    </row>
    <row r="934" spans="3:3" x14ac:dyDescent="0.3">
      <c r="C934" s="527"/>
    </row>
    <row r="935" spans="3:3" x14ac:dyDescent="0.3">
      <c r="C935" s="527"/>
    </row>
    <row r="936" spans="3:3" x14ac:dyDescent="0.3">
      <c r="C936" s="527"/>
    </row>
    <row r="937" spans="3:3" x14ac:dyDescent="0.3">
      <c r="C937" s="527"/>
    </row>
    <row r="938" spans="3:3" x14ac:dyDescent="0.3">
      <c r="C938" s="527"/>
    </row>
    <row r="939" spans="3:3" x14ac:dyDescent="0.3">
      <c r="C939" s="527"/>
    </row>
    <row r="940" spans="3:3" x14ac:dyDescent="0.3">
      <c r="C940" s="527"/>
    </row>
    <row r="941" spans="3:3" x14ac:dyDescent="0.3">
      <c r="C941" s="527"/>
    </row>
    <row r="942" spans="3:3" x14ac:dyDescent="0.3">
      <c r="C942" s="527"/>
    </row>
    <row r="943" spans="3:3" x14ac:dyDescent="0.3">
      <c r="C943" s="527"/>
    </row>
    <row r="944" spans="3:3" x14ac:dyDescent="0.3">
      <c r="C944" s="527"/>
    </row>
    <row r="945" spans="3:3" x14ac:dyDescent="0.3">
      <c r="C945" s="527"/>
    </row>
    <row r="946" spans="3:3" x14ac:dyDescent="0.3">
      <c r="C946" s="527"/>
    </row>
    <row r="947" spans="3:3" x14ac:dyDescent="0.3">
      <c r="C947" s="527"/>
    </row>
    <row r="948" spans="3:3" x14ac:dyDescent="0.3">
      <c r="C948" s="527"/>
    </row>
    <row r="949" spans="3:3" x14ac:dyDescent="0.3">
      <c r="C949" s="527"/>
    </row>
    <row r="950" spans="3:3" x14ac:dyDescent="0.3">
      <c r="C950" s="527"/>
    </row>
    <row r="951" spans="3:3" x14ac:dyDescent="0.3">
      <c r="C951" s="527"/>
    </row>
    <row r="952" spans="3:3" x14ac:dyDescent="0.3">
      <c r="C952" s="527"/>
    </row>
    <row r="953" spans="3:3" x14ac:dyDescent="0.3">
      <c r="C953" s="527"/>
    </row>
    <row r="954" spans="3:3" x14ac:dyDescent="0.3">
      <c r="C954" s="527"/>
    </row>
    <row r="955" spans="3:3" x14ac:dyDescent="0.3">
      <c r="C955" s="527"/>
    </row>
    <row r="956" spans="3:3" x14ac:dyDescent="0.3">
      <c r="C956" s="527"/>
    </row>
    <row r="957" spans="3:3" x14ac:dyDescent="0.3">
      <c r="C957" s="527"/>
    </row>
    <row r="958" spans="3:3" x14ac:dyDescent="0.3">
      <c r="C958" s="527"/>
    </row>
    <row r="959" spans="3:3" x14ac:dyDescent="0.3">
      <c r="C959" s="527"/>
    </row>
    <row r="960" spans="3:3" x14ac:dyDescent="0.3">
      <c r="C960" s="527"/>
    </row>
    <row r="961" spans="3:3" x14ac:dyDescent="0.3">
      <c r="C961" s="527"/>
    </row>
    <row r="962" spans="3:3" x14ac:dyDescent="0.3">
      <c r="C962" s="527"/>
    </row>
    <row r="963" spans="3:3" x14ac:dyDescent="0.3">
      <c r="C963" s="527"/>
    </row>
    <row r="964" spans="3:3" x14ac:dyDescent="0.3">
      <c r="C964" s="527"/>
    </row>
    <row r="965" spans="3:3" x14ac:dyDescent="0.3">
      <c r="C965" s="527"/>
    </row>
    <row r="966" spans="3:3" x14ac:dyDescent="0.3">
      <c r="C966" s="527"/>
    </row>
    <row r="967" spans="3:3" x14ac:dyDescent="0.3">
      <c r="C967" s="527"/>
    </row>
    <row r="968" spans="3:3" x14ac:dyDescent="0.3">
      <c r="C968" s="527"/>
    </row>
    <row r="969" spans="3:3" x14ac:dyDescent="0.3">
      <c r="C969" s="527"/>
    </row>
    <row r="970" spans="3:3" x14ac:dyDescent="0.3">
      <c r="C970" s="527"/>
    </row>
    <row r="971" spans="3:3" x14ac:dyDescent="0.3">
      <c r="C971" s="527"/>
    </row>
    <row r="972" spans="3:3" x14ac:dyDescent="0.3">
      <c r="C972" s="527"/>
    </row>
    <row r="973" spans="3:3" x14ac:dyDescent="0.3">
      <c r="C973" s="527"/>
    </row>
    <row r="974" spans="3:3" x14ac:dyDescent="0.3">
      <c r="C974" s="527"/>
    </row>
    <row r="975" spans="3:3" x14ac:dyDescent="0.3">
      <c r="C975" s="527"/>
    </row>
    <row r="976" spans="3:3" x14ac:dyDescent="0.3">
      <c r="C976" s="527"/>
    </row>
    <row r="977" spans="3:3" x14ac:dyDescent="0.3">
      <c r="C977" s="527"/>
    </row>
    <row r="978" spans="3:3" x14ac:dyDescent="0.3">
      <c r="C978" s="527"/>
    </row>
    <row r="979" spans="3:3" x14ac:dyDescent="0.3">
      <c r="C979" s="527"/>
    </row>
    <row r="980" spans="3:3" x14ac:dyDescent="0.3">
      <c r="C980" s="527"/>
    </row>
    <row r="981" spans="3:3" x14ac:dyDescent="0.3">
      <c r="C981" s="527"/>
    </row>
    <row r="982" spans="3:3" x14ac:dyDescent="0.3">
      <c r="C982" s="527"/>
    </row>
    <row r="983" spans="3:3" x14ac:dyDescent="0.3">
      <c r="C983" s="527"/>
    </row>
    <row r="984" spans="3:3" x14ac:dyDescent="0.3">
      <c r="C984" s="527"/>
    </row>
    <row r="985" spans="3:3" x14ac:dyDescent="0.3">
      <c r="C985" s="527"/>
    </row>
    <row r="986" spans="3:3" x14ac:dyDescent="0.3">
      <c r="C986" s="527"/>
    </row>
    <row r="987" spans="3:3" x14ac:dyDescent="0.3">
      <c r="C987" s="527"/>
    </row>
    <row r="988" spans="3:3" x14ac:dyDescent="0.3">
      <c r="C988" s="527"/>
    </row>
    <row r="989" spans="3:3" x14ac:dyDescent="0.3">
      <c r="C989" s="527"/>
    </row>
    <row r="990" spans="3:3" x14ac:dyDescent="0.3">
      <c r="C990" s="527"/>
    </row>
    <row r="991" spans="3:3" x14ac:dyDescent="0.3">
      <c r="C991" s="527"/>
    </row>
    <row r="992" spans="3:3" x14ac:dyDescent="0.3">
      <c r="C992" s="527"/>
    </row>
    <row r="993" spans="3:3" x14ac:dyDescent="0.3">
      <c r="C993" s="527"/>
    </row>
    <row r="994" spans="3:3" x14ac:dyDescent="0.3">
      <c r="C994" s="527"/>
    </row>
    <row r="995" spans="3:3" x14ac:dyDescent="0.3">
      <c r="C995" s="527"/>
    </row>
    <row r="996" spans="3:3" x14ac:dyDescent="0.3">
      <c r="C996" s="527"/>
    </row>
    <row r="997" spans="3:3" x14ac:dyDescent="0.3">
      <c r="C997" s="527"/>
    </row>
    <row r="998" spans="3:3" x14ac:dyDescent="0.3">
      <c r="C998" s="527"/>
    </row>
    <row r="999" spans="3:3" x14ac:dyDescent="0.3">
      <c r="C999" s="527"/>
    </row>
  </sheetData>
  <autoFilter ref="A1:H61" xr:uid="{6E043B89-60E6-4362-A6B7-D2324202873B}">
    <sortState xmlns:xlrd2="http://schemas.microsoft.com/office/spreadsheetml/2017/richdata2" ref="A2:H61">
      <sortCondition ref="A2:A61"/>
    </sortState>
  </autoFilter>
  <conditionalFormatting sqref="C2:C999">
    <cfRule type="expression" dxfId="29" priority="1">
      <formula>EXACT("Учебные пособия",C2)</formula>
    </cfRule>
    <cfRule type="expression" dxfId="28" priority="2">
      <formula>EXACT("Техника безопасности",C2)</formula>
    </cfRule>
    <cfRule type="expression" dxfId="27" priority="3">
      <formula>EXACT("Охрана труда",C2)</formula>
    </cfRule>
    <cfRule type="expression" dxfId="26" priority="4">
      <formula>EXACT("Программное обеспечение",C2)</formula>
    </cfRule>
    <cfRule type="expression" dxfId="25" priority="5">
      <formula>EXACT("Оборудование IT",C2)</formula>
    </cfRule>
    <cfRule type="expression" dxfId="24" priority="6">
      <formula>EXACT("Мебель",C2)</formula>
    </cfRule>
    <cfRule type="expression" dxfId="23" priority="7">
      <formula>EXACT("Оборудование",C2)</formula>
    </cfRule>
  </conditionalFormatting>
  <conditionalFormatting sqref="F19:F22">
    <cfRule type="cellIs" dxfId="22" priority="9" operator="notEqual">
      <formula>OFFSET(F19,0,-2)</formula>
    </cfRule>
  </conditionalFormatting>
  <conditionalFormatting sqref="F48:F49">
    <cfRule type="cellIs" dxfId="21" priority="8" operator="notEqual">
      <formula>OFFSET(F48,0,-2)</formula>
    </cfRule>
  </conditionalFormatting>
  <conditionalFormatting sqref="G2:G61">
    <cfRule type="colorScale" priority="339">
      <colorScale>
        <cfvo type="min"/>
        <cfvo type="percentile" val="50"/>
        <cfvo type="max"/>
        <color rgb="FFF8696B"/>
        <color rgb="FFFFEB84"/>
        <color rgb="FF63BE7B"/>
      </colorScale>
    </cfRule>
  </conditionalFormatting>
  <conditionalFormatting sqref="H2:H61">
    <cfRule type="cellIs" dxfId="20" priority="42" operator="equal">
      <formula>"Вариативная часть"</formula>
    </cfRule>
    <cfRule type="cellIs" dxfId="19" priority="43" operator="equal">
      <formula>"Базовая часть"</formula>
    </cfRule>
  </conditionalFormatting>
  <dataValidations count="3">
    <dataValidation type="list" allowBlank="1" showInputMessage="1" showErrorMessage="1" sqref="H2:H61" xr:uid="{28FCD83D-5D09-4A8F-9473-A10307130490}">
      <formula1>"Базовая часть, Вариативная часть"</formula1>
    </dataValidation>
    <dataValidation allowBlank="1" showErrorMessage="1" sqref="D19:F22 D39:F49 A2:B61" xr:uid="{039135E8-7DE1-4F41-9B11-A922E086776B}"/>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50:F61" xr:uid="{C63ABE3D-350F-4B42-805D-13C4E12FF0CF}"/>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F616040F-85CD-45E6-9F7E-C4F88EBFB98E}">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18"/>
  <sheetViews>
    <sheetView workbookViewId="0">
      <selection activeCell="B112" sqref="B112"/>
    </sheetView>
  </sheetViews>
  <sheetFormatPr defaultColWidth="9.109375" defaultRowHeight="15.6" x14ac:dyDescent="0.3"/>
  <cols>
    <col min="1" max="1" width="22" style="51" customWidth="1"/>
    <col min="2" max="2" width="19.88671875" style="51" customWidth="1"/>
    <col min="3" max="3" width="54.88671875" style="51" customWidth="1"/>
    <col min="4" max="4" width="8.109375" style="51" bestFit="1" customWidth="1"/>
    <col min="5" max="5" width="49.33203125" style="51" customWidth="1"/>
    <col min="6" max="6" width="68.5546875" style="51" customWidth="1"/>
    <col min="7" max="7" width="31.44140625" style="51" customWidth="1"/>
    <col min="8" max="8" width="101.5546875" style="51" customWidth="1"/>
    <col min="9" max="16384" width="9.109375" style="51"/>
  </cols>
  <sheetData>
    <row r="1" spans="1:8" x14ac:dyDescent="0.3">
      <c r="A1" s="68" t="s">
        <v>73</v>
      </c>
      <c r="B1" s="68" t="s">
        <v>66</v>
      </c>
      <c r="C1" s="68" t="s">
        <v>67</v>
      </c>
      <c r="D1" s="70" t="s">
        <v>77</v>
      </c>
      <c r="E1" s="68" t="s">
        <v>47</v>
      </c>
      <c r="F1" s="68" t="s">
        <v>68</v>
      </c>
      <c r="G1" s="68" t="s">
        <v>69</v>
      </c>
      <c r="H1" s="51" t="str">
        <f>_xlfn.TEXTJOIN("
",TRUE,F2:F99)</f>
        <v>43.02.16 Туризм и гостеприимство
43.02.16 Туризм и гостеприимство
43.02.16 Туризм и гостеприимство
43.02.16 Туризм и гостеприимство
43.02.16 Туризм и гостеприимство
43.02.16.Туризм и гостеприимство
43.02.16 Туризм и гостеприимство
38.02.03 Операционная деятельность в логистике
38.02.08 Торговое дело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
43.02.16 Туризм и гостеприимство</v>
      </c>
    </row>
    <row r="2" spans="1:8" ht="27.6" x14ac:dyDescent="0.3">
      <c r="A2" s="71" t="s">
        <v>78</v>
      </c>
      <c r="B2" s="72" t="s">
        <v>79</v>
      </c>
      <c r="C2" s="72" t="s">
        <v>80</v>
      </c>
      <c r="D2" s="73">
        <v>4</v>
      </c>
      <c r="E2" s="74" t="s">
        <v>81</v>
      </c>
      <c r="F2" s="75" t="s">
        <v>82</v>
      </c>
      <c r="G2" s="76" t="s">
        <v>83</v>
      </c>
    </row>
    <row r="3" spans="1:8" ht="27.6" x14ac:dyDescent="0.3">
      <c r="A3" s="71" t="s">
        <v>78</v>
      </c>
      <c r="B3" s="77" t="s">
        <v>84</v>
      </c>
      <c r="C3" s="77" t="s">
        <v>85</v>
      </c>
      <c r="D3" s="73">
        <v>6</v>
      </c>
      <c r="E3" s="74" t="s">
        <v>86</v>
      </c>
      <c r="F3" s="75" t="s">
        <v>82</v>
      </c>
      <c r="G3" s="76" t="s">
        <v>83</v>
      </c>
    </row>
    <row r="4" spans="1:8" ht="27.6" x14ac:dyDescent="0.3">
      <c r="A4" s="71" t="s">
        <v>78</v>
      </c>
      <c r="B4" s="78" t="s">
        <v>87</v>
      </c>
      <c r="C4" s="78" t="s">
        <v>88</v>
      </c>
      <c r="D4" s="73">
        <v>4</v>
      </c>
      <c r="E4" s="74" t="s">
        <v>89</v>
      </c>
      <c r="F4" s="75" t="s">
        <v>90</v>
      </c>
      <c r="G4" s="76" t="s">
        <v>83</v>
      </c>
    </row>
    <row r="5" spans="1:8" ht="41.4" x14ac:dyDescent="0.3">
      <c r="A5" s="71" t="s">
        <v>78</v>
      </c>
      <c r="B5" s="79" t="s">
        <v>91</v>
      </c>
      <c r="C5" s="79" t="s">
        <v>92</v>
      </c>
      <c r="D5" s="73">
        <v>7</v>
      </c>
      <c r="E5" s="74" t="s">
        <v>93</v>
      </c>
      <c r="F5" s="75" t="s">
        <v>82</v>
      </c>
      <c r="G5" s="76" t="s">
        <v>83</v>
      </c>
    </row>
    <row r="6" spans="1:8" ht="27.6" x14ac:dyDescent="0.3">
      <c r="A6" s="71" t="s">
        <v>78</v>
      </c>
      <c r="B6" s="80" t="s">
        <v>94</v>
      </c>
      <c r="C6" s="80" t="s">
        <v>95</v>
      </c>
      <c r="D6" s="73">
        <v>3</v>
      </c>
      <c r="E6" s="74" t="s">
        <v>96</v>
      </c>
      <c r="F6" s="75" t="s">
        <v>82</v>
      </c>
      <c r="G6" s="76" t="s">
        <v>83</v>
      </c>
    </row>
    <row r="7" spans="1:8" ht="27.6" x14ac:dyDescent="0.3">
      <c r="A7" s="71" t="s">
        <v>78</v>
      </c>
      <c r="B7" s="81" t="s">
        <v>97</v>
      </c>
      <c r="C7" s="81" t="s">
        <v>98</v>
      </c>
      <c r="D7" s="73">
        <v>8</v>
      </c>
      <c r="E7" s="74" t="s">
        <v>99</v>
      </c>
      <c r="F7" s="75" t="s">
        <v>100</v>
      </c>
      <c r="G7" s="76" t="s">
        <v>83</v>
      </c>
    </row>
    <row r="8" spans="1:8" ht="41.4" x14ac:dyDescent="0.3">
      <c r="A8" s="71" t="s">
        <v>78</v>
      </c>
      <c r="B8" s="82" t="s">
        <v>101</v>
      </c>
      <c r="C8" s="82" t="s">
        <v>102</v>
      </c>
      <c r="D8" s="73">
        <v>1</v>
      </c>
      <c r="E8" s="74" t="s">
        <v>103</v>
      </c>
      <c r="F8" s="75" t="s">
        <v>104</v>
      </c>
      <c r="G8" s="76" t="s">
        <v>83</v>
      </c>
    </row>
    <row r="9" spans="1:8" ht="27.6" x14ac:dyDescent="0.3">
      <c r="A9" s="71" t="s">
        <v>78</v>
      </c>
      <c r="B9" s="83" t="s">
        <v>105</v>
      </c>
      <c r="C9" s="83" t="s">
        <v>106</v>
      </c>
      <c r="D9" s="73">
        <v>6</v>
      </c>
      <c r="E9" s="74" t="s">
        <v>78</v>
      </c>
      <c r="F9" s="75" t="s">
        <v>82</v>
      </c>
      <c r="G9" s="76" t="s">
        <v>83</v>
      </c>
    </row>
    <row r="10" spans="1:8" ht="27.6" x14ac:dyDescent="0.3">
      <c r="A10" s="71" t="s">
        <v>78</v>
      </c>
      <c r="B10" s="84" t="s">
        <v>107</v>
      </c>
      <c r="C10" s="84" t="s">
        <v>108</v>
      </c>
      <c r="D10" s="73">
        <v>7</v>
      </c>
      <c r="E10" s="74" t="s">
        <v>109</v>
      </c>
      <c r="F10" s="75" t="s">
        <v>82</v>
      </c>
      <c r="G10" s="76" t="s">
        <v>83</v>
      </c>
    </row>
    <row r="11" spans="1:8" ht="27.6" x14ac:dyDescent="0.3">
      <c r="A11" s="71" t="s">
        <v>78</v>
      </c>
      <c r="B11" s="84" t="s">
        <v>107</v>
      </c>
      <c r="C11" s="84" t="s">
        <v>108</v>
      </c>
      <c r="D11" s="73">
        <v>9</v>
      </c>
      <c r="E11" s="74" t="s">
        <v>110</v>
      </c>
      <c r="F11" s="75" t="s">
        <v>82</v>
      </c>
      <c r="G11" s="76" t="s">
        <v>83</v>
      </c>
    </row>
    <row r="12" spans="1:8" ht="27.6" x14ac:dyDescent="0.3">
      <c r="A12" s="71" t="s">
        <v>78</v>
      </c>
      <c r="B12" s="85" t="s">
        <v>111</v>
      </c>
      <c r="C12" s="85" t="s">
        <v>112</v>
      </c>
      <c r="D12" s="73">
        <v>12</v>
      </c>
      <c r="E12" s="74" t="s">
        <v>113</v>
      </c>
      <c r="F12" s="75" t="s">
        <v>82</v>
      </c>
      <c r="G12" s="76" t="s">
        <v>83</v>
      </c>
    </row>
    <row r="13" spans="1:8" ht="27.6" x14ac:dyDescent="0.3">
      <c r="A13" s="71" t="s">
        <v>78</v>
      </c>
      <c r="B13" s="85" t="s">
        <v>111</v>
      </c>
      <c r="C13" s="85" t="s">
        <v>112</v>
      </c>
      <c r="D13" s="73">
        <v>13</v>
      </c>
      <c r="E13" s="74" t="s">
        <v>114</v>
      </c>
      <c r="F13" s="75" t="s">
        <v>82</v>
      </c>
      <c r="G13" s="76" t="s">
        <v>83</v>
      </c>
    </row>
    <row r="14" spans="1:8" ht="27.6" x14ac:dyDescent="0.3">
      <c r="A14" s="71" t="s">
        <v>78</v>
      </c>
      <c r="B14" s="85" t="s">
        <v>111</v>
      </c>
      <c r="C14" s="85" t="s">
        <v>112</v>
      </c>
      <c r="D14" s="73">
        <v>14</v>
      </c>
      <c r="E14" s="74" t="s">
        <v>115</v>
      </c>
      <c r="F14" s="75" t="s">
        <v>82</v>
      </c>
      <c r="G14" s="76" t="s">
        <v>83</v>
      </c>
    </row>
    <row r="15" spans="1:8" ht="27.6" x14ac:dyDescent="0.3">
      <c r="A15" s="71" t="s">
        <v>78</v>
      </c>
      <c r="B15" s="86" t="s">
        <v>116</v>
      </c>
      <c r="C15" s="86" t="s">
        <v>117</v>
      </c>
      <c r="D15" s="73">
        <v>2</v>
      </c>
      <c r="E15" s="74" t="s">
        <v>118</v>
      </c>
      <c r="F15" s="75" t="s">
        <v>82</v>
      </c>
      <c r="G15" s="76" t="s">
        <v>83</v>
      </c>
    </row>
    <row r="16" spans="1:8" ht="27.6" x14ac:dyDescent="0.3">
      <c r="A16" s="71" t="s">
        <v>78</v>
      </c>
      <c r="B16" s="87" t="s">
        <v>119</v>
      </c>
      <c r="C16" s="87" t="s">
        <v>120</v>
      </c>
      <c r="D16" s="73">
        <v>2</v>
      </c>
      <c r="E16" s="74" t="s">
        <v>78</v>
      </c>
      <c r="F16" s="75" t="s">
        <v>82</v>
      </c>
      <c r="G16" s="76" t="s">
        <v>83</v>
      </c>
    </row>
    <row r="17" spans="1:7" ht="27.6" x14ac:dyDescent="0.3">
      <c r="A17" s="71" t="s">
        <v>78</v>
      </c>
      <c r="B17" s="87" t="s">
        <v>119</v>
      </c>
      <c r="C17" s="87" t="s">
        <v>120</v>
      </c>
      <c r="D17" s="73">
        <v>3</v>
      </c>
      <c r="E17" s="74" t="s">
        <v>81</v>
      </c>
      <c r="F17" s="75" t="s">
        <v>82</v>
      </c>
      <c r="G17" s="76" t="s">
        <v>83</v>
      </c>
    </row>
    <row r="18" spans="1:7" ht="27.6" x14ac:dyDescent="0.3">
      <c r="A18" s="71" t="s">
        <v>78</v>
      </c>
      <c r="B18" s="87" t="s">
        <v>119</v>
      </c>
      <c r="C18" s="87" t="s">
        <v>120</v>
      </c>
      <c r="D18" s="73">
        <v>4</v>
      </c>
      <c r="E18" s="74" t="s">
        <v>93</v>
      </c>
      <c r="F18" s="75" t="s">
        <v>82</v>
      </c>
      <c r="G18" s="76"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121"/>
  <sheetViews>
    <sheetView topLeftCell="A1096" workbookViewId="0">
      <selection activeCell="B112" sqref="B112"/>
    </sheetView>
  </sheetViews>
  <sheetFormatPr defaultRowHeight="14.4" x14ac:dyDescent="0.3"/>
  <cols>
    <col min="1" max="1" width="5.33203125" customWidth="1"/>
    <col min="2" max="2" width="58.44140625" customWidth="1"/>
    <col min="3" max="3" width="30.33203125" customWidth="1"/>
    <col min="4" max="4" width="22" customWidth="1"/>
    <col min="5" max="5" width="15.5546875" customWidth="1"/>
    <col min="6" max="6" width="14.6640625" customWidth="1"/>
    <col min="7" max="7" width="14.44140625" customWidth="1"/>
    <col min="8" max="8" width="14.33203125" bestFit="1" customWidth="1"/>
  </cols>
  <sheetData>
    <row r="1" spans="1:8" ht="21.6" thickBot="1" x14ac:dyDescent="0.35">
      <c r="A1" s="829" t="s">
        <v>121</v>
      </c>
      <c r="B1" s="829"/>
      <c r="C1" s="829"/>
      <c r="D1" s="829"/>
      <c r="E1" s="829"/>
      <c r="F1" s="829"/>
      <c r="G1" s="829"/>
      <c r="H1" s="829"/>
    </row>
    <row r="2" spans="1:8" x14ac:dyDescent="0.3">
      <c r="A2" s="830" t="s">
        <v>122</v>
      </c>
      <c r="B2" s="831"/>
      <c r="C2" s="831"/>
      <c r="D2" s="831"/>
      <c r="E2" s="831"/>
      <c r="F2" s="831"/>
      <c r="G2" s="831"/>
      <c r="H2" s="832"/>
    </row>
    <row r="3" spans="1:8" x14ac:dyDescent="0.3">
      <c r="A3" s="833" t="s">
        <v>123</v>
      </c>
      <c r="B3" s="633"/>
      <c r="C3" s="633"/>
      <c r="D3" s="633"/>
      <c r="E3" s="633"/>
      <c r="F3" s="633"/>
      <c r="G3" s="633"/>
      <c r="H3" s="834"/>
    </row>
    <row r="4" spans="1:8" x14ac:dyDescent="0.3">
      <c r="A4" s="835" t="s">
        <v>124</v>
      </c>
      <c r="B4" s="633"/>
      <c r="C4" s="633"/>
      <c r="D4" s="633"/>
      <c r="E4" s="633"/>
      <c r="F4" s="633"/>
      <c r="G4" s="633"/>
      <c r="H4" s="834"/>
    </row>
    <row r="5" spans="1:8" x14ac:dyDescent="0.3">
      <c r="A5" s="835" t="s">
        <v>125</v>
      </c>
      <c r="B5" s="633"/>
      <c r="C5" s="633"/>
      <c r="D5" s="633"/>
      <c r="E5" s="633"/>
      <c r="F5" s="633"/>
      <c r="G5" s="633"/>
      <c r="H5" s="834"/>
    </row>
    <row r="6" spans="1:8" ht="21" x14ac:dyDescent="0.3">
      <c r="A6" s="836" t="s">
        <v>126</v>
      </c>
      <c r="B6" s="836"/>
      <c r="C6" s="836"/>
      <c r="D6" s="836"/>
      <c r="E6" s="836"/>
      <c r="F6" s="836"/>
      <c r="G6" s="836"/>
      <c r="H6" s="836"/>
    </row>
    <row r="7" spans="1:8" ht="21" x14ac:dyDescent="0.3">
      <c r="A7" s="825" t="s">
        <v>127</v>
      </c>
      <c r="B7" s="826"/>
      <c r="C7" s="827" t="s">
        <v>128</v>
      </c>
      <c r="D7" s="828"/>
      <c r="E7" s="828"/>
      <c r="F7" s="828"/>
      <c r="G7" s="828"/>
      <c r="H7" s="828"/>
    </row>
    <row r="8" spans="1:8" ht="21.6" thickBot="1" x14ac:dyDescent="0.35">
      <c r="A8" s="812" t="s">
        <v>12</v>
      </c>
      <c r="B8" s="813"/>
      <c r="C8" s="813"/>
      <c r="D8" s="813"/>
      <c r="E8" s="813"/>
      <c r="F8" s="813"/>
      <c r="G8" s="813"/>
      <c r="H8" s="813"/>
    </row>
    <row r="9" spans="1:8" x14ac:dyDescent="0.3">
      <c r="A9" s="818" t="s">
        <v>129</v>
      </c>
      <c r="B9" s="819"/>
      <c r="C9" s="819"/>
      <c r="D9" s="819"/>
      <c r="E9" s="819"/>
      <c r="F9" s="819"/>
      <c r="G9" s="819"/>
      <c r="H9" s="820"/>
    </row>
    <row r="10" spans="1:8" x14ac:dyDescent="0.3">
      <c r="A10" s="806" t="s">
        <v>130</v>
      </c>
      <c r="B10" s="807"/>
      <c r="C10" s="807"/>
      <c r="D10" s="807"/>
      <c r="E10" s="807"/>
      <c r="F10" s="807"/>
      <c r="G10" s="807"/>
      <c r="H10" s="808"/>
    </row>
    <row r="11" spans="1:8" x14ac:dyDescent="0.3">
      <c r="A11" s="806" t="s">
        <v>131</v>
      </c>
      <c r="B11" s="807"/>
      <c r="C11" s="807"/>
      <c r="D11" s="807"/>
      <c r="E11" s="807"/>
      <c r="F11" s="807"/>
      <c r="G11" s="807"/>
      <c r="H11" s="808"/>
    </row>
    <row r="12" spans="1:8" x14ac:dyDescent="0.3">
      <c r="A12" s="806" t="s">
        <v>132</v>
      </c>
      <c r="B12" s="807"/>
      <c r="C12" s="807"/>
      <c r="D12" s="807"/>
      <c r="E12" s="807"/>
      <c r="F12" s="807"/>
      <c r="G12" s="807"/>
      <c r="H12" s="808"/>
    </row>
    <row r="13" spans="1:8" x14ac:dyDescent="0.3">
      <c r="A13" s="806" t="s">
        <v>133</v>
      </c>
      <c r="B13" s="807"/>
      <c r="C13" s="807"/>
      <c r="D13" s="807"/>
      <c r="E13" s="807"/>
      <c r="F13" s="807"/>
      <c r="G13" s="807"/>
      <c r="H13" s="808"/>
    </row>
    <row r="14" spans="1:8" x14ac:dyDescent="0.3">
      <c r="A14" s="822" t="s">
        <v>134</v>
      </c>
      <c r="B14" s="823"/>
      <c r="C14" s="823"/>
      <c r="D14" s="823"/>
      <c r="E14" s="823"/>
      <c r="F14" s="823"/>
      <c r="G14" s="823"/>
      <c r="H14" s="824"/>
    </row>
    <row r="15" spans="1:8" x14ac:dyDescent="0.3">
      <c r="A15" s="806" t="s">
        <v>135</v>
      </c>
      <c r="B15" s="807"/>
      <c r="C15" s="807"/>
      <c r="D15" s="807"/>
      <c r="E15" s="807"/>
      <c r="F15" s="807"/>
      <c r="G15" s="807"/>
      <c r="H15" s="808"/>
    </row>
    <row r="16" spans="1:8" x14ac:dyDescent="0.3">
      <c r="A16" s="806" t="s">
        <v>136</v>
      </c>
      <c r="B16" s="807"/>
      <c r="C16" s="807"/>
      <c r="D16" s="807"/>
      <c r="E16" s="807"/>
      <c r="F16" s="807"/>
      <c r="G16" s="807"/>
      <c r="H16" s="808"/>
    </row>
    <row r="17" spans="1:8" ht="15" thickBot="1" x14ac:dyDescent="0.35">
      <c r="A17" s="809" t="s">
        <v>137</v>
      </c>
      <c r="B17" s="810"/>
      <c r="C17" s="810"/>
      <c r="D17" s="810"/>
      <c r="E17" s="810"/>
      <c r="F17" s="810"/>
      <c r="G17" s="810"/>
      <c r="H17" s="811"/>
    </row>
    <row r="18" spans="1:8" ht="41.4" x14ac:dyDescent="0.3">
      <c r="A18" s="88" t="s">
        <v>0</v>
      </c>
      <c r="B18" s="89" t="s">
        <v>1</v>
      </c>
      <c r="C18" s="396" t="s">
        <v>10</v>
      </c>
      <c r="D18" s="89" t="s">
        <v>2</v>
      </c>
      <c r="E18" s="89" t="s">
        <v>4</v>
      </c>
      <c r="F18" s="89" t="s">
        <v>3</v>
      </c>
      <c r="G18" s="89" t="s">
        <v>8</v>
      </c>
      <c r="H18" s="90" t="s">
        <v>138</v>
      </c>
    </row>
    <row r="19" spans="1:8" x14ac:dyDescent="0.3">
      <c r="A19" s="91">
        <v>1</v>
      </c>
      <c r="B19" s="92" t="s">
        <v>139</v>
      </c>
      <c r="C19" s="397" t="s">
        <v>140</v>
      </c>
      <c r="D19" s="93" t="s">
        <v>5</v>
      </c>
      <c r="E19" s="54">
        <v>1</v>
      </c>
      <c r="F19" s="54" t="s">
        <v>141</v>
      </c>
      <c r="G19" s="54">
        <v>1</v>
      </c>
      <c r="H19" s="94" t="s">
        <v>142</v>
      </c>
    </row>
    <row r="20" spans="1:8" ht="27.6" x14ac:dyDescent="0.3">
      <c r="A20" s="95">
        <v>2</v>
      </c>
      <c r="B20" s="96" t="s">
        <v>143</v>
      </c>
      <c r="C20" s="7" t="s">
        <v>144</v>
      </c>
      <c r="D20" s="97" t="s">
        <v>145</v>
      </c>
      <c r="E20" s="54">
        <v>3</v>
      </c>
      <c r="F20" s="54" t="s">
        <v>141</v>
      </c>
      <c r="G20" s="54">
        <v>3</v>
      </c>
      <c r="H20" s="94" t="s">
        <v>142</v>
      </c>
    </row>
    <row r="21" spans="1:8" x14ac:dyDescent="0.3">
      <c r="A21" s="95">
        <v>3</v>
      </c>
      <c r="B21" s="96" t="s">
        <v>146</v>
      </c>
      <c r="C21" s="398" t="s">
        <v>147</v>
      </c>
      <c r="D21" s="93" t="s">
        <v>148</v>
      </c>
      <c r="E21" s="54">
        <v>1</v>
      </c>
      <c r="F21" s="54" t="s">
        <v>141</v>
      </c>
      <c r="G21" s="54">
        <v>4</v>
      </c>
      <c r="H21" s="94" t="s">
        <v>142</v>
      </c>
    </row>
    <row r="22" spans="1:8" ht="27.6" x14ac:dyDescent="0.3">
      <c r="A22" s="95">
        <v>4</v>
      </c>
      <c r="B22" s="96" t="s">
        <v>149</v>
      </c>
      <c r="C22" s="7" t="s">
        <v>150</v>
      </c>
      <c r="D22" s="97" t="s">
        <v>145</v>
      </c>
      <c r="E22" s="54">
        <v>1</v>
      </c>
      <c r="F22" s="54" t="s">
        <v>141</v>
      </c>
      <c r="G22" s="54">
        <v>1</v>
      </c>
      <c r="H22" s="94" t="s">
        <v>142</v>
      </c>
    </row>
    <row r="23" spans="1:8" x14ac:dyDescent="0.3">
      <c r="A23" s="95">
        <v>5</v>
      </c>
      <c r="B23" s="96" t="s">
        <v>151</v>
      </c>
      <c r="C23" s="133" t="s">
        <v>152</v>
      </c>
      <c r="D23" s="93" t="s">
        <v>148</v>
      </c>
      <c r="E23" s="54">
        <v>1</v>
      </c>
      <c r="F23" s="54" t="s">
        <v>141</v>
      </c>
      <c r="G23" s="54">
        <v>1</v>
      </c>
      <c r="H23" s="94" t="s">
        <v>142</v>
      </c>
    </row>
    <row r="24" spans="1:8" ht="21.6" thickBot="1" x14ac:dyDescent="0.35">
      <c r="A24" s="812" t="s">
        <v>153</v>
      </c>
      <c r="B24" s="821"/>
      <c r="C24" s="821"/>
      <c r="D24" s="821"/>
      <c r="E24" s="821"/>
      <c r="F24" s="821"/>
      <c r="G24" s="821"/>
      <c r="H24" s="813"/>
    </row>
    <row r="25" spans="1:8" x14ac:dyDescent="0.3">
      <c r="A25" s="818" t="s">
        <v>129</v>
      </c>
      <c r="B25" s="819"/>
      <c r="C25" s="819"/>
      <c r="D25" s="819"/>
      <c r="E25" s="819"/>
      <c r="F25" s="819"/>
      <c r="G25" s="819"/>
      <c r="H25" s="820"/>
    </row>
    <row r="26" spans="1:8" x14ac:dyDescent="0.3">
      <c r="A26" s="806" t="s">
        <v>154</v>
      </c>
      <c r="B26" s="807"/>
      <c r="C26" s="807"/>
      <c r="D26" s="807"/>
      <c r="E26" s="807"/>
      <c r="F26" s="807"/>
      <c r="G26" s="807"/>
      <c r="H26" s="808"/>
    </row>
    <row r="27" spans="1:8" x14ac:dyDescent="0.3">
      <c r="A27" s="806" t="s">
        <v>131</v>
      </c>
      <c r="B27" s="807"/>
      <c r="C27" s="807"/>
      <c r="D27" s="807"/>
      <c r="E27" s="807"/>
      <c r="F27" s="807"/>
      <c r="G27" s="807"/>
      <c r="H27" s="808"/>
    </row>
    <row r="28" spans="1:8" x14ac:dyDescent="0.3">
      <c r="A28" s="806" t="s">
        <v>155</v>
      </c>
      <c r="B28" s="807"/>
      <c r="C28" s="807"/>
      <c r="D28" s="807"/>
      <c r="E28" s="807"/>
      <c r="F28" s="807"/>
      <c r="G28" s="807"/>
      <c r="H28" s="808"/>
    </row>
    <row r="29" spans="1:8" x14ac:dyDescent="0.3">
      <c r="A29" s="806" t="s">
        <v>133</v>
      </c>
      <c r="B29" s="807"/>
      <c r="C29" s="807"/>
      <c r="D29" s="807"/>
      <c r="E29" s="807"/>
      <c r="F29" s="807"/>
      <c r="G29" s="807"/>
      <c r="H29" s="808"/>
    </row>
    <row r="30" spans="1:8" x14ac:dyDescent="0.3">
      <c r="A30" s="806" t="s">
        <v>156</v>
      </c>
      <c r="B30" s="807"/>
      <c r="C30" s="807"/>
      <c r="D30" s="807"/>
      <c r="E30" s="807"/>
      <c r="F30" s="807"/>
      <c r="G30" s="807"/>
      <c r="H30" s="808"/>
    </row>
    <row r="31" spans="1:8" x14ac:dyDescent="0.3">
      <c r="A31" s="806" t="s">
        <v>157</v>
      </c>
      <c r="B31" s="807"/>
      <c r="C31" s="807"/>
      <c r="D31" s="807"/>
      <c r="E31" s="807"/>
      <c r="F31" s="807"/>
      <c r="G31" s="807"/>
      <c r="H31" s="808"/>
    </row>
    <row r="32" spans="1:8" x14ac:dyDescent="0.3">
      <c r="A32" s="806" t="s">
        <v>158</v>
      </c>
      <c r="B32" s="807"/>
      <c r="C32" s="807"/>
      <c r="D32" s="807"/>
      <c r="E32" s="807"/>
      <c r="F32" s="807"/>
      <c r="G32" s="807"/>
      <c r="H32" s="808"/>
    </row>
    <row r="33" spans="1:8" ht="15" thickBot="1" x14ac:dyDescent="0.35">
      <c r="A33" s="809" t="s">
        <v>137</v>
      </c>
      <c r="B33" s="810"/>
      <c r="C33" s="810"/>
      <c r="D33" s="810"/>
      <c r="E33" s="810"/>
      <c r="F33" s="810"/>
      <c r="G33" s="810"/>
      <c r="H33" s="811"/>
    </row>
    <row r="34" spans="1:8" ht="41.4" x14ac:dyDescent="0.3">
      <c r="A34" s="98" t="s">
        <v>0</v>
      </c>
      <c r="B34" s="99" t="s">
        <v>1</v>
      </c>
      <c r="C34" s="396" t="s">
        <v>10</v>
      </c>
      <c r="D34" s="99" t="s">
        <v>2</v>
      </c>
      <c r="E34" s="99" t="s">
        <v>4</v>
      </c>
      <c r="F34" s="99" t="s">
        <v>3</v>
      </c>
      <c r="G34" s="98" t="s">
        <v>8</v>
      </c>
      <c r="H34" s="98" t="s">
        <v>138</v>
      </c>
    </row>
    <row r="35" spans="1:8" ht="27.6" x14ac:dyDescent="0.3">
      <c r="A35" s="90">
        <v>1</v>
      </c>
      <c r="B35" s="100" t="s">
        <v>159</v>
      </c>
      <c r="C35" s="399" t="s">
        <v>160</v>
      </c>
      <c r="D35" s="93" t="s">
        <v>161</v>
      </c>
      <c r="E35" s="93">
        <v>1</v>
      </c>
      <c r="F35" s="93" t="s">
        <v>162</v>
      </c>
      <c r="G35" s="93">
        <f>17*E35</f>
        <v>17</v>
      </c>
      <c r="H35" s="101" t="s">
        <v>142</v>
      </c>
    </row>
    <row r="36" spans="1:8" ht="27.6" x14ac:dyDescent="0.3">
      <c r="A36" s="90">
        <v>2</v>
      </c>
      <c r="B36" s="102" t="s">
        <v>24</v>
      </c>
      <c r="C36" s="400" t="s">
        <v>163</v>
      </c>
      <c r="D36" s="93" t="s">
        <v>161</v>
      </c>
      <c r="E36" s="93">
        <v>1</v>
      </c>
      <c r="F36" s="93" t="s">
        <v>164</v>
      </c>
      <c r="G36" s="103">
        <v>34</v>
      </c>
      <c r="H36" s="104" t="s">
        <v>142</v>
      </c>
    </row>
    <row r="37" spans="1:8" ht="27.6" x14ac:dyDescent="0.3">
      <c r="A37" s="90">
        <v>3</v>
      </c>
      <c r="B37" s="105" t="s">
        <v>27</v>
      </c>
      <c r="C37" s="9" t="s">
        <v>165</v>
      </c>
      <c r="D37" s="24" t="s">
        <v>5</v>
      </c>
      <c r="E37" s="107">
        <v>1</v>
      </c>
      <c r="F37" s="93" t="s">
        <v>164</v>
      </c>
      <c r="G37" s="7">
        <v>34</v>
      </c>
      <c r="H37" s="101" t="s">
        <v>142</v>
      </c>
    </row>
    <row r="38" spans="1:8" ht="27.6" x14ac:dyDescent="0.3">
      <c r="A38" s="90">
        <v>4</v>
      </c>
      <c r="B38" s="108" t="s">
        <v>166</v>
      </c>
      <c r="C38" s="397" t="s">
        <v>167</v>
      </c>
      <c r="D38" s="93" t="s">
        <v>5</v>
      </c>
      <c r="E38" s="107">
        <v>1</v>
      </c>
      <c r="F38" s="93" t="s">
        <v>164</v>
      </c>
      <c r="G38" s="7">
        <v>34</v>
      </c>
      <c r="H38" s="101" t="s">
        <v>142</v>
      </c>
    </row>
    <row r="39" spans="1:8" ht="27.6" x14ac:dyDescent="0.3">
      <c r="A39" s="90">
        <v>5</v>
      </c>
      <c r="B39" s="109" t="s">
        <v>168</v>
      </c>
      <c r="C39" s="401" t="s">
        <v>169</v>
      </c>
      <c r="D39" s="93" t="s">
        <v>18</v>
      </c>
      <c r="E39" s="93">
        <v>1</v>
      </c>
      <c r="F39" s="93" t="s">
        <v>170</v>
      </c>
      <c r="G39" s="93">
        <v>34</v>
      </c>
      <c r="H39" s="110" t="s">
        <v>142</v>
      </c>
    </row>
    <row r="40" spans="1:8" ht="21.6" thickBot="1" x14ac:dyDescent="0.35">
      <c r="A40" s="812" t="s">
        <v>15</v>
      </c>
      <c r="B40" s="813"/>
      <c r="C40" s="813"/>
      <c r="D40" s="813"/>
      <c r="E40" s="813"/>
      <c r="F40" s="813"/>
      <c r="G40" s="813"/>
      <c r="H40" s="813"/>
    </row>
    <row r="41" spans="1:8" x14ac:dyDescent="0.3">
      <c r="A41" s="818" t="s">
        <v>129</v>
      </c>
      <c r="B41" s="819"/>
      <c r="C41" s="819"/>
      <c r="D41" s="819"/>
      <c r="E41" s="819"/>
      <c r="F41" s="819"/>
      <c r="G41" s="819"/>
      <c r="H41" s="820"/>
    </row>
    <row r="42" spans="1:8" x14ac:dyDescent="0.3">
      <c r="A42" s="806" t="s">
        <v>171</v>
      </c>
      <c r="B42" s="807"/>
      <c r="C42" s="807"/>
      <c r="D42" s="807"/>
      <c r="E42" s="807"/>
      <c r="F42" s="807"/>
      <c r="G42" s="807"/>
      <c r="H42" s="808"/>
    </row>
    <row r="43" spans="1:8" x14ac:dyDescent="0.3">
      <c r="A43" s="806" t="s">
        <v>131</v>
      </c>
      <c r="B43" s="807"/>
      <c r="C43" s="807"/>
      <c r="D43" s="807"/>
      <c r="E43" s="807"/>
      <c r="F43" s="807"/>
      <c r="G43" s="807"/>
      <c r="H43" s="808"/>
    </row>
    <row r="44" spans="1:8" x14ac:dyDescent="0.3">
      <c r="A44" s="806" t="s">
        <v>155</v>
      </c>
      <c r="B44" s="807"/>
      <c r="C44" s="807"/>
      <c r="D44" s="807"/>
      <c r="E44" s="807"/>
      <c r="F44" s="807"/>
      <c r="G44" s="807"/>
      <c r="H44" s="808"/>
    </row>
    <row r="45" spans="1:8" x14ac:dyDescent="0.3">
      <c r="A45" s="806" t="s">
        <v>133</v>
      </c>
      <c r="B45" s="807"/>
      <c r="C45" s="807"/>
      <c r="D45" s="807"/>
      <c r="E45" s="807"/>
      <c r="F45" s="807"/>
      <c r="G45" s="807"/>
      <c r="H45" s="808"/>
    </row>
    <row r="46" spans="1:8" x14ac:dyDescent="0.3">
      <c r="A46" s="806" t="s">
        <v>156</v>
      </c>
      <c r="B46" s="807"/>
      <c r="C46" s="807"/>
      <c r="D46" s="807"/>
      <c r="E46" s="807"/>
      <c r="F46" s="807"/>
      <c r="G46" s="807"/>
      <c r="H46" s="808"/>
    </row>
    <row r="47" spans="1:8" x14ac:dyDescent="0.3">
      <c r="A47" s="806" t="s">
        <v>172</v>
      </c>
      <c r="B47" s="807"/>
      <c r="C47" s="807"/>
      <c r="D47" s="807"/>
      <c r="E47" s="807"/>
      <c r="F47" s="807"/>
      <c r="G47" s="807"/>
      <c r="H47" s="808"/>
    </row>
    <row r="48" spans="1:8" x14ac:dyDescent="0.3">
      <c r="A48" s="806" t="s">
        <v>158</v>
      </c>
      <c r="B48" s="807"/>
      <c r="C48" s="807"/>
      <c r="D48" s="807"/>
      <c r="E48" s="807"/>
      <c r="F48" s="807"/>
      <c r="G48" s="807"/>
      <c r="H48" s="808"/>
    </row>
    <row r="49" spans="1:8" ht="15" thickBot="1" x14ac:dyDescent="0.35">
      <c r="A49" s="809" t="s">
        <v>137</v>
      </c>
      <c r="B49" s="810"/>
      <c r="C49" s="810"/>
      <c r="D49" s="810"/>
      <c r="E49" s="810"/>
      <c r="F49" s="810"/>
      <c r="G49" s="810"/>
      <c r="H49" s="811"/>
    </row>
    <row r="50" spans="1:8" ht="41.4" x14ac:dyDescent="0.3">
      <c r="A50" s="111" t="s">
        <v>0</v>
      </c>
      <c r="B50" s="99" t="s">
        <v>1</v>
      </c>
      <c r="C50" s="396" t="s">
        <v>10</v>
      </c>
      <c r="D50" s="99" t="s">
        <v>2</v>
      </c>
      <c r="E50" s="99" t="s">
        <v>4</v>
      </c>
      <c r="F50" s="99" t="s">
        <v>3</v>
      </c>
      <c r="G50" s="99" t="s">
        <v>8</v>
      </c>
      <c r="H50" s="99" t="s">
        <v>138</v>
      </c>
    </row>
    <row r="51" spans="1:8" x14ac:dyDescent="0.3">
      <c r="A51" s="112">
        <v>1</v>
      </c>
      <c r="B51" s="113" t="s">
        <v>173</v>
      </c>
      <c r="C51" s="402" t="s">
        <v>174</v>
      </c>
      <c r="D51" s="93" t="s">
        <v>5</v>
      </c>
      <c r="E51" s="7">
        <v>1</v>
      </c>
      <c r="F51" s="54" t="s">
        <v>141</v>
      </c>
      <c r="G51" s="7">
        <f t="shared" ref="G51:G63" si="0">E51</f>
        <v>1</v>
      </c>
      <c r="H51" s="101" t="s">
        <v>142</v>
      </c>
    </row>
    <row r="52" spans="1:8" x14ac:dyDescent="0.3">
      <c r="A52" s="114">
        <v>2</v>
      </c>
      <c r="B52" s="113" t="s">
        <v>175</v>
      </c>
      <c r="C52" s="349" t="s">
        <v>176</v>
      </c>
      <c r="D52" s="93" t="s">
        <v>7</v>
      </c>
      <c r="E52" s="7">
        <v>1</v>
      </c>
      <c r="F52" s="54" t="s">
        <v>141</v>
      </c>
      <c r="G52" s="7">
        <f t="shared" si="0"/>
        <v>1</v>
      </c>
      <c r="H52" s="104" t="s">
        <v>142</v>
      </c>
    </row>
    <row r="53" spans="1:8" x14ac:dyDescent="0.3">
      <c r="A53" s="114">
        <v>3</v>
      </c>
      <c r="B53" s="113" t="s">
        <v>177</v>
      </c>
      <c r="C53" s="400" t="s">
        <v>163</v>
      </c>
      <c r="D53" s="93" t="s">
        <v>7</v>
      </c>
      <c r="E53" s="7">
        <v>1</v>
      </c>
      <c r="F53" s="54" t="s">
        <v>141</v>
      </c>
      <c r="G53" s="7">
        <f t="shared" si="0"/>
        <v>1</v>
      </c>
      <c r="H53" s="101" t="s">
        <v>142</v>
      </c>
    </row>
    <row r="54" spans="1:8" ht="27.6" x14ac:dyDescent="0.3">
      <c r="A54" s="114">
        <v>4</v>
      </c>
      <c r="B54" s="109" t="s">
        <v>168</v>
      </c>
      <c r="C54" s="401" t="s">
        <v>169</v>
      </c>
      <c r="D54" s="93" t="s">
        <v>18</v>
      </c>
      <c r="E54" s="93">
        <v>1</v>
      </c>
      <c r="F54" s="54" t="s">
        <v>141</v>
      </c>
      <c r="G54" s="7">
        <f t="shared" si="0"/>
        <v>1</v>
      </c>
      <c r="H54" s="110" t="s">
        <v>142</v>
      </c>
    </row>
    <row r="55" spans="1:8" x14ac:dyDescent="0.3">
      <c r="A55" s="114">
        <v>5</v>
      </c>
      <c r="B55" s="116" t="s">
        <v>28</v>
      </c>
      <c r="C55" s="401" t="s">
        <v>178</v>
      </c>
      <c r="D55" s="24" t="s">
        <v>5</v>
      </c>
      <c r="E55" s="103">
        <v>1</v>
      </c>
      <c r="F55" s="117" t="s">
        <v>141</v>
      </c>
      <c r="G55" s="118">
        <f t="shared" si="0"/>
        <v>1</v>
      </c>
      <c r="H55" s="119" t="s">
        <v>142</v>
      </c>
    </row>
    <row r="56" spans="1:8" x14ac:dyDescent="0.3">
      <c r="A56" s="120">
        <v>6</v>
      </c>
      <c r="B56" s="108" t="s">
        <v>179</v>
      </c>
      <c r="C56" s="403" t="s">
        <v>180</v>
      </c>
      <c r="D56" s="93" t="s">
        <v>5</v>
      </c>
      <c r="E56" s="93">
        <v>1</v>
      </c>
      <c r="F56" s="54" t="s">
        <v>141</v>
      </c>
      <c r="G56" s="7">
        <f t="shared" si="0"/>
        <v>1</v>
      </c>
      <c r="H56" s="94" t="s">
        <v>142</v>
      </c>
    </row>
    <row r="57" spans="1:8" ht="21" x14ac:dyDescent="0.3">
      <c r="A57" s="812" t="s">
        <v>14</v>
      </c>
      <c r="B57" s="813"/>
      <c r="C57" s="813"/>
      <c r="D57" s="813"/>
      <c r="E57" s="813"/>
      <c r="F57" s="813"/>
      <c r="G57" s="813"/>
      <c r="H57" s="813"/>
    </row>
    <row r="58" spans="1:8" ht="41.4" x14ac:dyDescent="0.3">
      <c r="A58" s="111" t="s">
        <v>0</v>
      </c>
      <c r="B58" s="98" t="s">
        <v>1</v>
      </c>
      <c r="C58" s="5" t="s">
        <v>10</v>
      </c>
      <c r="D58" s="98" t="s">
        <v>2</v>
      </c>
      <c r="E58" s="98" t="s">
        <v>4</v>
      </c>
      <c r="F58" s="98" t="s">
        <v>3</v>
      </c>
      <c r="G58" s="121" t="s">
        <v>8</v>
      </c>
      <c r="H58" s="121" t="s">
        <v>138</v>
      </c>
    </row>
    <row r="59" spans="1:8" x14ac:dyDescent="0.3">
      <c r="A59" s="122">
        <v>1</v>
      </c>
      <c r="B59" s="123" t="s">
        <v>20</v>
      </c>
      <c r="C59" s="404" t="s">
        <v>181</v>
      </c>
      <c r="D59" s="124" t="s">
        <v>9</v>
      </c>
      <c r="E59" s="93">
        <v>1</v>
      </c>
      <c r="F59" s="98" t="s">
        <v>141</v>
      </c>
      <c r="G59" s="125">
        <f t="shared" si="0"/>
        <v>1</v>
      </c>
      <c r="H59" s="126" t="s">
        <v>182</v>
      </c>
    </row>
    <row r="60" spans="1:8" x14ac:dyDescent="0.3">
      <c r="A60" s="127">
        <v>2</v>
      </c>
      <c r="B60" s="123" t="s">
        <v>21</v>
      </c>
      <c r="C60" s="399" t="s">
        <v>183</v>
      </c>
      <c r="D60" s="24" t="s">
        <v>9</v>
      </c>
      <c r="E60" s="93">
        <v>1</v>
      </c>
      <c r="F60" s="98" t="s">
        <v>141</v>
      </c>
      <c r="G60" s="128">
        <f t="shared" si="0"/>
        <v>1</v>
      </c>
      <c r="H60" s="126" t="s">
        <v>182</v>
      </c>
    </row>
    <row r="61" spans="1:8" x14ac:dyDescent="0.3">
      <c r="A61" s="129">
        <v>3</v>
      </c>
      <c r="B61" s="123" t="s">
        <v>184</v>
      </c>
      <c r="C61" s="404" t="s">
        <v>185</v>
      </c>
      <c r="D61" s="93" t="s">
        <v>9</v>
      </c>
      <c r="E61" s="93">
        <v>1</v>
      </c>
      <c r="F61" s="98" t="s">
        <v>141</v>
      </c>
      <c r="G61" s="125">
        <f t="shared" si="0"/>
        <v>1</v>
      </c>
      <c r="H61" s="126" t="s">
        <v>182</v>
      </c>
    </row>
    <row r="62" spans="1:8" x14ac:dyDescent="0.3">
      <c r="A62" s="130">
        <v>4</v>
      </c>
      <c r="B62" s="131" t="s">
        <v>22</v>
      </c>
      <c r="C62" s="399" t="s">
        <v>186</v>
      </c>
      <c r="D62" s="24" t="s">
        <v>9</v>
      </c>
      <c r="E62" s="7">
        <v>1</v>
      </c>
      <c r="F62" s="5" t="s">
        <v>141</v>
      </c>
      <c r="G62" s="8">
        <f t="shared" si="0"/>
        <v>1</v>
      </c>
      <c r="H62" s="126" t="s">
        <v>182</v>
      </c>
    </row>
    <row r="63" spans="1:8" ht="15" thickBot="1" x14ac:dyDescent="0.35">
      <c r="A63" s="132">
        <v>5</v>
      </c>
      <c r="B63" s="131" t="s">
        <v>36</v>
      </c>
      <c r="C63" s="399" t="s">
        <v>187</v>
      </c>
      <c r="D63" s="93" t="s">
        <v>9</v>
      </c>
      <c r="E63" s="133">
        <v>20</v>
      </c>
      <c r="F63" s="134" t="s">
        <v>141</v>
      </c>
      <c r="G63" s="135">
        <f t="shared" si="0"/>
        <v>20</v>
      </c>
      <c r="H63" s="126" t="s">
        <v>182</v>
      </c>
    </row>
    <row r="64" spans="1:8" ht="16.2" thickBot="1" x14ac:dyDescent="0.35">
      <c r="A64" s="814" t="s">
        <v>188</v>
      </c>
      <c r="B64" s="815"/>
      <c r="C64" s="815"/>
      <c r="D64" s="815"/>
      <c r="E64" s="815"/>
      <c r="F64" s="815"/>
      <c r="G64" s="815"/>
      <c r="H64" s="816"/>
    </row>
    <row r="65" spans="1:8" ht="15.6" x14ac:dyDescent="0.3">
      <c r="A65" s="817" t="s">
        <v>189</v>
      </c>
      <c r="B65" s="797"/>
      <c r="C65" s="797"/>
      <c r="D65" s="797"/>
      <c r="E65" s="797"/>
      <c r="F65" s="797"/>
      <c r="G65" s="797"/>
      <c r="H65" s="798"/>
    </row>
    <row r="66" spans="1:8" ht="15.6" x14ac:dyDescent="0.3">
      <c r="A66" s="800" t="s">
        <v>190</v>
      </c>
      <c r="B66" s="709"/>
      <c r="C66" s="709"/>
      <c r="D66" s="709"/>
      <c r="E66" s="709"/>
      <c r="F66" s="709"/>
      <c r="G66" s="709"/>
      <c r="H66" s="789"/>
    </row>
    <row r="67" spans="1:8" ht="15.6" x14ac:dyDescent="0.3">
      <c r="A67" s="800" t="s">
        <v>191</v>
      </c>
      <c r="B67" s="801"/>
      <c r="C67" s="801"/>
      <c r="D67" s="801"/>
      <c r="E67" s="801"/>
      <c r="F67" s="801"/>
      <c r="G67" s="801"/>
      <c r="H67" s="789"/>
    </row>
    <row r="68" spans="1:8" ht="15.6" x14ac:dyDescent="0.3">
      <c r="A68" s="800" t="s">
        <v>192</v>
      </c>
      <c r="B68" s="801"/>
      <c r="C68" s="801"/>
      <c r="D68" s="801"/>
      <c r="E68" s="801"/>
      <c r="F68" s="801"/>
      <c r="G68" s="801"/>
      <c r="H68" s="789"/>
    </row>
    <row r="69" spans="1:8" ht="15.6" x14ac:dyDescent="0.3">
      <c r="A69" s="802" t="s">
        <v>193</v>
      </c>
      <c r="B69" s="803"/>
      <c r="C69" s="803"/>
      <c r="D69" s="803"/>
      <c r="E69" s="803"/>
      <c r="F69" s="803"/>
      <c r="G69" s="803"/>
      <c r="H69" s="804"/>
    </row>
    <row r="70" spans="1:8" ht="15.6" x14ac:dyDescent="0.3">
      <c r="A70" s="802" t="s">
        <v>127</v>
      </c>
      <c r="B70" s="803"/>
      <c r="C70" s="805" t="s">
        <v>82</v>
      </c>
      <c r="D70" s="803"/>
      <c r="E70" s="803"/>
      <c r="F70" s="803"/>
      <c r="G70" s="803"/>
      <c r="H70" s="804"/>
    </row>
    <row r="71" spans="1:8" ht="16.2" thickBot="1" x14ac:dyDescent="0.35">
      <c r="A71" s="793" t="s">
        <v>12</v>
      </c>
      <c r="B71" s="794"/>
      <c r="C71" s="794"/>
      <c r="D71" s="794"/>
      <c r="E71" s="794"/>
      <c r="F71" s="794"/>
      <c r="G71" s="794"/>
      <c r="H71" s="795"/>
    </row>
    <row r="72" spans="1:8" ht="15.6" x14ac:dyDescent="0.3">
      <c r="A72" s="796" t="s">
        <v>129</v>
      </c>
      <c r="B72" s="797"/>
      <c r="C72" s="797"/>
      <c r="D72" s="797"/>
      <c r="E72" s="797"/>
      <c r="F72" s="797"/>
      <c r="G72" s="797"/>
      <c r="H72" s="798"/>
    </row>
    <row r="73" spans="1:8" ht="15.6" x14ac:dyDescent="0.3">
      <c r="A73" s="799" t="s">
        <v>194</v>
      </c>
      <c r="B73" s="709"/>
      <c r="C73" s="709"/>
      <c r="D73" s="709"/>
      <c r="E73" s="709"/>
      <c r="F73" s="709"/>
      <c r="G73" s="709"/>
      <c r="H73" s="789"/>
    </row>
    <row r="74" spans="1:8" ht="15.6" x14ac:dyDescent="0.3">
      <c r="A74" s="799" t="s">
        <v>195</v>
      </c>
      <c r="B74" s="709"/>
      <c r="C74" s="709"/>
      <c r="D74" s="709"/>
      <c r="E74" s="709"/>
      <c r="F74" s="709"/>
      <c r="G74" s="709"/>
      <c r="H74" s="789"/>
    </row>
    <row r="75" spans="1:8" ht="15.6" x14ac:dyDescent="0.3">
      <c r="A75" s="799" t="s">
        <v>196</v>
      </c>
      <c r="B75" s="709"/>
      <c r="C75" s="709"/>
      <c r="D75" s="709"/>
      <c r="E75" s="709"/>
      <c r="F75" s="709"/>
      <c r="G75" s="709"/>
      <c r="H75" s="789"/>
    </row>
    <row r="76" spans="1:8" ht="15.6" x14ac:dyDescent="0.3">
      <c r="A76" s="799" t="s">
        <v>197</v>
      </c>
      <c r="B76" s="709"/>
      <c r="C76" s="709"/>
      <c r="D76" s="709"/>
      <c r="E76" s="709"/>
      <c r="F76" s="709"/>
      <c r="G76" s="709"/>
      <c r="H76" s="789"/>
    </row>
    <row r="77" spans="1:8" ht="15.6" x14ac:dyDescent="0.3">
      <c r="A77" s="799" t="s">
        <v>198</v>
      </c>
      <c r="B77" s="709"/>
      <c r="C77" s="709"/>
      <c r="D77" s="709"/>
      <c r="E77" s="709"/>
      <c r="F77" s="709"/>
      <c r="G77" s="709"/>
      <c r="H77" s="789"/>
    </row>
    <row r="78" spans="1:8" ht="15.6" x14ac:dyDescent="0.3">
      <c r="A78" s="799" t="s">
        <v>199</v>
      </c>
      <c r="B78" s="709"/>
      <c r="C78" s="709"/>
      <c r="D78" s="709"/>
      <c r="E78" s="709"/>
      <c r="F78" s="709"/>
      <c r="G78" s="709"/>
      <c r="H78" s="789"/>
    </row>
    <row r="79" spans="1:8" ht="15.6" x14ac:dyDescent="0.3">
      <c r="A79" s="788" t="s">
        <v>200</v>
      </c>
      <c r="B79" s="709"/>
      <c r="C79" s="709"/>
      <c r="D79" s="709"/>
      <c r="E79" s="709"/>
      <c r="F79" s="709"/>
      <c r="G79" s="709"/>
      <c r="H79" s="789"/>
    </row>
    <row r="80" spans="1:8" ht="16.2" thickBot="1" x14ac:dyDescent="0.35">
      <c r="A80" s="790" t="s">
        <v>201</v>
      </c>
      <c r="B80" s="791"/>
      <c r="C80" s="791"/>
      <c r="D80" s="791"/>
      <c r="E80" s="791"/>
      <c r="F80" s="791"/>
      <c r="G80" s="791"/>
      <c r="H80" s="792"/>
    </row>
    <row r="81" spans="1:8" ht="15.6" x14ac:dyDescent="0.3">
      <c r="A81" s="136" t="s">
        <v>0</v>
      </c>
      <c r="B81" s="137" t="s">
        <v>1</v>
      </c>
      <c r="C81" s="138" t="s">
        <v>10</v>
      </c>
      <c r="D81" s="139" t="s">
        <v>2</v>
      </c>
      <c r="E81" s="137" t="s">
        <v>4</v>
      </c>
      <c r="F81" s="137" t="s">
        <v>3</v>
      </c>
      <c r="G81" s="137" t="s">
        <v>8</v>
      </c>
      <c r="H81" s="137" t="s">
        <v>138</v>
      </c>
    </row>
    <row r="82" spans="1:8" ht="15.6" x14ac:dyDescent="0.3">
      <c r="A82" s="140">
        <v>1</v>
      </c>
      <c r="B82" s="141" t="s">
        <v>202</v>
      </c>
      <c r="C82" s="142" t="s">
        <v>203</v>
      </c>
      <c r="D82" s="143" t="s">
        <v>5</v>
      </c>
      <c r="E82" s="143">
        <v>1</v>
      </c>
      <c r="F82" s="143" t="s">
        <v>141</v>
      </c>
      <c r="G82" s="143">
        <v>1</v>
      </c>
      <c r="H82" s="143" t="s">
        <v>142</v>
      </c>
    </row>
    <row r="83" spans="1:8" ht="15.6" x14ac:dyDescent="0.3">
      <c r="A83" s="140">
        <v>2</v>
      </c>
      <c r="B83" s="144" t="s">
        <v>204</v>
      </c>
      <c r="C83" s="145" t="s">
        <v>205</v>
      </c>
      <c r="D83" s="139" t="s">
        <v>5</v>
      </c>
      <c r="E83" s="146">
        <v>1</v>
      </c>
      <c r="F83" s="146" t="s">
        <v>141</v>
      </c>
      <c r="G83" s="146">
        <f>E83</f>
        <v>1</v>
      </c>
      <c r="H83" s="143" t="s">
        <v>206</v>
      </c>
    </row>
    <row r="84" spans="1:8" ht="15.6" x14ac:dyDescent="0.3">
      <c r="A84" s="140">
        <v>3</v>
      </c>
      <c r="B84" s="144" t="s">
        <v>207</v>
      </c>
      <c r="C84" s="145" t="s">
        <v>208</v>
      </c>
      <c r="D84" s="139" t="s">
        <v>11</v>
      </c>
      <c r="E84" s="146">
        <v>1</v>
      </c>
      <c r="F84" s="146" t="s">
        <v>141</v>
      </c>
      <c r="G84" s="146">
        <v>1</v>
      </c>
      <c r="H84" s="147" t="s">
        <v>142</v>
      </c>
    </row>
    <row r="85" spans="1:8" ht="15.6" x14ac:dyDescent="0.3">
      <c r="A85" s="140">
        <v>4</v>
      </c>
      <c r="B85" s="148" t="s">
        <v>63</v>
      </c>
      <c r="C85" s="144" t="s">
        <v>209</v>
      </c>
      <c r="D85" s="149" t="s">
        <v>5</v>
      </c>
      <c r="E85" s="149">
        <v>1</v>
      </c>
      <c r="F85" s="149" t="s">
        <v>141</v>
      </c>
      <c r="G85" s="149">
        <v>1</v>
      </c>
      <c r="H85" s="150" t="s">
        <v>142</v>
      </c>
    </row>
    <row r="86" spans="1:8" ht="15.6" x14ac:dyDescent="0.3">
      <c r="A86" s="140">
        <v>5</v>
      </c>
      <c r="B86" s="144" t="s">
        <v>210</v>
      </c>
      <c r="C86" s="145" t="s">
        <v>211</v>
      </c>
      <c r="D86" s="151" t="s">
        <v>5</v>
      </c>
      <c r="E86" s="151">
        <v>1</v>
      </c>
      <c r="F86" s="152" t="s">
        <v>141</v>
      </c>
      <c r="G86" s="151">
        <f>E86</f>
        <v>1</v>
      </c>
      <c r="H86" s="153" t="s">
        <v>182</v>
      </c>
    </row>
    <row r="87" spans="1:8" ht="15.6" x14ac:dyDescent="0.3">
      <c r="A87" s="140">
        <v>6</v>
      </c>
      <c r="B87" s="144" t="s">
        <v>212</v>
      </c>
      <c r="C87" s="145" t="s">
        <v>213</v>
      </c>
      <c r="D87" s="154" t="s">
        <v>5</v>
      </c>
      <c r="E87" s="151">
        <v>1</v>
      </c>
      <c r="F87" s="151" t="s">
        <v>141</v>
      </c>
      <c r="G87" s="151">
        <v>1</v>
      </c>
      <c r="H87" s="153" t="s">
        <v>182</v>
      </c>
    </row>
    <row r="88" spans="1:8" ht="15.6" x14ac:dyDescent="0.3">
      <c r="A88" s="140">
        <v>7</v>
      </c>
      <c r="B88" s="144" t="s">
        <v>214</v>
      </c>
      <c r="C88" s="145" t="s">
        <v>215</v>
      </c>
      <c r="D88" s="154" t="s">
        <v>5</v>
      </c>
      <c r="E88" s="155">
        <v>1</v>
      </c>
      <c r="F88" s="155" t="s">
        <v>141</v>
      </c>
      <c r="G88" s="155">
        <v>1</v>
      </c>
      <c r="H88" s="153" t="s">
        <v>182</v>
      </c>
    </row>
    <row r="89" spans="1:8" ht="15.6" x14ac:dyDescent="0.3">
      <c r="A89" s="140">
        <v>8</v>
      </c>
      <c r="B89" s="148" t="s">
        <v>216</v>
      </c>
      <c r="C89" s="405" t="s">
        <v>217</v>
      </c>
      <c r="D89" s="149" t="s">
        <v>18</v>
      </c>
      <c r="E89" s="149">
        <v>1</v>
      </c>
      <c r="F89" s="149" t="s">
        <v>141</v>
      </c>
      <c r="G89" s="149">
        <v>1</v>
      </c>
      <c r="H89" s="153" t="s">
        <v>182</v>
      </c>
    </row>
    <row r="90" spans="1:8" ht="15.6" x14ac:dyDescent="0.3">
      <c r="A90" s="140">
        <v>9</v>
      </c>
      <c r="B90" s="148" t="s">
        <v>218</v>
      </c>
      <c r="C90" s="145" t="s">
        <v>219</v>
      </c>
      <c r="D90" s="149" t="s">
        <v>5</v>
      </c>
      <c r="E90" s="146">
        <v>1</v>
      </c>
      <c r="F90" s="156" t="s">
        <v>141</v>
      </c>
      <c r="G90" s="156">
        <f>E90</f>
        <v>1</v>
      </c>
      <c r="H90" s="146" t="s">
        <v>142</v>
      </c>
    </row>
    <row r="91" spans="1:8" ht="15.6" x14ac:dyDescent="0.3">
      <c r="A91" s="140">
        <v>10</v>
      </c>
      <c r="B91" s="144" t="s">
        <v>220</v>
      </c>
      <c r="C91" s="145" t="s">
        <v>221</v>
      </c>
      <c r="D91" s="146" t="s">
        <v>11</v>
      </c>
      <c r="E91" s="146">
        <v>3</v>
      </c>
      <c r="F91" s="149" t="s">
        <v>141</v>
      </c>
      <c r="G91" s="146">
        <v>3</v>
      </c>
      <c r="H91" s="146" t="s">
        <v>142</v>
      </c>
    </row>
    <row r="92" spans="1:8" ht="15.6" x14ac:dyDescent="0.3">
      <c r="A92" s="140">
        <v>11</v>
      </c>
      <c r="B92" s="144" t="s">
        <v>222</v>
      </c>
      <c r="C92" s="145" t="s">
        <v>223</v>
      </c>
      <c r="D92" s="146" t="s">
        <v>7</v>
      </c>
      <c r="E92" s="146">
        <v>3</v>
      </c>
      <c r="F92" s="149" t="s">
        <v>141</v>
      </c>
      <c r="G92" s="146">
        <v>3</v>
      </c>
      <c r="H92" s="146" t="s">
        <v>142</v>
      </c>
    </row>
    <row r="93" spans="1:8" ht="16.2" thickBot="1" x14ac:dyDescent="0.35">
      <c r="A93" s="793" t="s">
        <v>153</v>
      </c>
      <c r="B93" s="794"/>
      <c r="C93" s="794"/>
      <c r="D93" s="794"/>
      <c r="E93" s="794"/>
      <c r="F93" s="794"/>
      <c r="G93" s="794"/>
      <c r="H93" s="795"/>
    </row>
    <row r="94" spans="1:8" ht="15.6" x14ac:dyDescent="0.3">
      <c r="A94" s="796" t="s">
        <v>129</v>
      </c>
      <c r="B94" s="797"/>
      <c r="C94" s="797"/>
      <c r="D94" s="797"/>
      <c r="E94" s="797"/>
      <c r="F94" s="797"/>
      <c r="G94" s="797"/>
      <c r="H94" s="798"/>
    </row>
    <row r="95" spans="1:8" ht="15.6" x14ac:dyDescent="0.3">
      <c r="A95" s="788" t="s">
        <v>224</v>
      </c>
      <c r="B95" s="709"/>
      <c r="C95" s="709"/>
      <c r="D95" s="709"/>
      <c r="E95" s="709"/>
      <c r="F95" s="709"/>
      <c r="G95" s="709"/>
      <c r="H95" s="789"/>
    </row>
    <row r="96" spans="1:8" ht="15.6" x14ac:dyDescent="0.3">
      <c r="A96" s="788" t="s">
        <v>225</v>
      </c>
      <c r="B96" s="709"/>
      <c r="C96" s="709"/>
      <c r="D96" s="709"/>
      <c r="E96" s="709"/>
      <c r="F96" s="709"/>
      <c r="G96" s="709"/>
      <c r="H96" s="789"/>
    </row>
    <row r="97" spans="1:8" ht="15.6" x14ac:dyDescent="0.3">
      <c r="A97" s="788" t="s">
        <v>226</v>
      </c>
      <c r="B97" s="709"/>
      <c r="C97" s="709"/>
      <c r="D97" s="709"/>
      <c r="E97" s="709"/>
      <c r="F97" s="709"/>
      <c r="G97" s="709"/>
      <c r="H97" s="789"/>
    </row>
    <row r="98" spans="1:8" ht="15.6" x14ac:dyDescent="0.3">
      <c r="A98" s="788" t="s">
        <v>197</v>
      </c>
      <c r="B98" s="709"/>
      <c r="C98" s="709"/>
      <c r="D98" s="709"/>
      <c r="E98" s="709"/>
      <c r="F98" s="709"/>
      <c r="G98" s="709"/>
      <c r="H98" s="789"/>
    </row>
    <row r="99" spans="1:8" ht="15.6" x14ac:dyDescent="0.3">
      <c r="A99" s="788" t="s">
        <v>227</v>
      </c>
      <c r="B99" s="709"/>
      <c r="C99" s="709"/>
      <c r="D99" s="709"/>
      <c r="E99" s="709"/>
      <c r="F99" s="709"/>
      <c r="G99" s="709"/>
      <c r="H99" s="789"/>
    </row>
    <row r="100" spans="1:8" ht="15.6" x14ac:dyDescent="0.3">
      <c r="A100" s="788" t="s">
        <v>228</v>
      </c>
      <c r="B100" s="709"/>
      <c r="C100" s="709"/>
      <c r="D100" s="709"/>
      <c r="E100" s="709"/>
      <c r="F100" s="709"/>
      <c r="G100" s="709"/>
      <c r="H100" s="789"/>
    </row>
    <row r="101" spans="1:8" ht="15.6" x14ac:dyDescent="0.3">
      <c r="A101" s="788" t="s">
        <v>200</v>
      </c>
      <c r="B101" s="709"/>
      <c r="C101" s="709"/>
      <c r="D101" s="709"/>
      <c r="E101" s="709"/>
      <c r="F101" s="709"/>
      <c r="G101" s="709"/>
      <c r="H101" s="789"/>
    </row>
    <row r="102" spans="1:8" ht="16.2" thickBot="1" x14ac:dyDescent="0.35">
      <c r="A102" s="790" t="s">
        <v>201</v>
      </c>
      <c r="B102" s="791"/>
      <c r="C102" s="791"/>
      <c r="D102" s="791"/>
      <c r="E102" s="791"/>
      <c r="F102" s="791"/>
      <c r="G102" s="791"/>
      <c r="H102" s="792"/>
    </row>
    <row r="103" spans="1:8" ht="15.6" x14ac:dyDescent="0.3">
      <c r="A103" s="157" t="s">
        <v>0</v>
      </c>
      <c r="B103" s="146" t="s">
        <v>1</v>
      </c>
      <c r="C103" s="138" t="s">
        <v>10</v>
      </c>
      <c r="D103" s="146" t="s">
        <v>2</v>
      </c>
      <c r="E103" s="156" t="s">
        <v>4</v>
      </c>
      <c r="F103" s="158" t="s">
        <v>3</v>
      </c>
      <c r="G103" s="156" t="s">
        <v>8</v>
      </c>
      <c r="H103" s="156" t="s">
        <v>138</v>
      </c>
    </row>
    <row r="104" spans="1:8" ht="15.6" x14ac:dyDescent="0.3">
      <c r="A104" s="157">
        <v>1</v>
      </c>
      <c r="B104" s="159" t="s">
        <v>229</v>
      </c>
      <c r="C104" s="160" t="s">
        <v>230</v>
      </c>
      <c r="D104" s="146" t="s">
        <v>7</v>
      </c>
      <c r="E104" s="146">
        <v>1</v>
      </c>
      <c r="F104" s="139" t="s">
        <v>231</v>
      </c>
      <c r="G104" s="143">
        <v>24</v>
      </c>
      <c r="H104" s="146" t="s">
        <v>142</v>
      </c>
    </row>
    <row r="105" spans="1:8" ht="15.6" x14ac:dyDescent="0.3">
      <c r="A105" s="161">
        <v>2</v>
      </c>
      <c r="B105" s="162" t="s">
        <v>27</v>
      </c>
      <c r="C105" s="163" t="s">
        <v>232</v>
      </c>
      <c r="D105" s="164" t="s">
        <v>5</v>
      </c>
      <c r="E105" s="164">
        <v>1</v>
      </c>
      <c r="F105" s="164" t="s">
        <v>233</v>
      </c>
      <c r="G105" s="143">
        <v>12</v>
      </c>
      <c r="H105" s="143" t="s">
        <v>142</v>
      </c>
    </row>
    <row r="106" spans="1:8" ht="15.6" x14ac:dyDescent="0.3">
      <c r="A106" s="161">
        <v>3</v>
      </c>
      <c r="B106" s="160" t="s">
        <v>234</v>
      </c>
      <c r="C106" s="163" t="s">
        <v>235</v>
      </c>
      <c r="D106" s="165" t="s">
        <v>5</v>
      </c>
      <c r="E106" s="143">
        <v>1</v>
      </c>
      <c r="F106" s="164" t="s">
        <v>236</v>
      </c>
      <c r="G106" s="143">
        <v>12</v>
      </c>
      <c r="H106" s="143" t="s">
        <v>237</v>
      </c>
    </row>
    <row r="107" spans="1:8" ht="15.6" x14ac:dyDescent="0.3">
      <c r="A107" s="136">
        <v>4</v>
      </c>
      <c r="B107" s="166" t="s">
        <v>222</v>
      </c>
      <c r="C107" s="145" t="s">
        <v>238</v>
      </c>
      <c r="D107" s="146" t="s">
        <v>7</v>
      </c>
      <c r="E107" s="146">
        <v>1</v>
      </c>
      <c r="F107" s="164" t="s">
        <v>233</v>
      </c>
      <c r="G107" s="146">
        <v>12</v>
      </c>
      <c r="H107" s="146" t="s">
        <v>142</v>
      </c>
    </row>
    <row r="108" spans="1:8" ht="16.2" thickBot="1" x14ac:dyDescent="0.35">
      <c r="A108" s="793" t="s">
        <v>15</v>
      </c>
      <c r="B108" s="794"/>
      <c r="C108" s="794"/>
      <c r="D108" s="794"/>
      <c r="E108" s="794"/>
      <c r="F108" s="794"/>
      <c r="G108" s="794"/>
      <c r="H108" s="795"/>
    </row>
    <row r="109" spans="1:8" ht="15.6" x14ac:dyDescent="0.3">
      <c r="A109" s="796" t="s">
        <v>129</v>
      </c>
      <c r="B109" s="797"/>
      <c r="C109" s="797"/>
      <c r="D109" s="797"/>
      <c r="E109" s="797"/>
      <c r="F109" s="797"/>
      <c r="G109" s="797"/>
      <c r="H109" s="798"/>
    </row>
    <row r="110" spans="1:8" ht="15.6" x14ac:dyDescent="0.3">
      <c r="A110" s="788" t="s">
        <v>239</v>
      </c>
      <c r="B110" s="709"/>
      <c r="C110" s="709"/>
      <c r="D110" s="709"/>
      <c r="E110" s="709"/>
      <c r="F110" s="709"/>
      <c r="G110" s="709"/>
      <c r="H110" s="789"/>
    </row>
    <row r="111" spans="1:8" ht="15.6" x14ac:dyDescent="0.3">
      <c r="A111" s="788" t="s">
        <v>225</v>
      </c>
      <c r="B111" s="709"/>
      <c r="C111" s="709"/>
      <c r="D111" s="709"/>
      <c r="E111" s="709"/>
      <c r="F111" s="709"/>
      <c r="G111" s="709"/>
      <c r="H111" s="789"/>
    </row>
    <row r="112" spans="1:8" ht="15.6" x14ac:dyDescent="0.3">
      <c r="A112" s="788" t="s">
        <v>226</v>
      </c>
      <c r="B112" s="709"/>
      <c r="C112" s="709"/>
      <c r="D112" s="709"/>
      <c r="E112" s="709"/>
      <c r="F112" s="709"/>
      <c r="G112" s="709"/>
      <c r="H112" s="789"/>
    </row>
    <row r="113" spans="1:8" ht="15.6" x14ac:dyDescent="0.3">
      <c r="A113" s="788" t="s">
        <v>197</v>
      </c>
      <c r="B113" s="709"/>
      <c r="C113" s="709"/>
      <c r="D113" s="709"/>
      <c r="E113" s="709"/>
      <c r="F113" s="709"/>
      <c r="G113" s="709"/>
      <c r="H113" s="789"/>
    </row>
    <row r="114" spans="1:8" ht="15.6" x14ac:dyDescent="0.3">
      <c r="A114" s="788" t="s">
        <v>198</v>
      </c>
      <c r="B114" s="709"/>
      <c r="C114" s="709"/>
      <c r="D114" s="709"/>
      <c r="E114" s="709"/>
      <c r="F114" s="709"/>
      <c r="G114" s="709"/>
      <c r="H114" s="789"/>
    </row>
    <row r="115" spans="1:8" ht="15.6" x14ac:dyDescent="0.3">
      <c r="A115" s="788" t="s">
        <v>228</v>
      </c>
      <c r="B115" s="709"/>
      <c r="C115" s="709"/>
      <c r="D115" s="709"/>
      <c r="E115" s="709"/>
      <c r="F115" s="709"/>
      <c r="G115" s="709"/>
      <c r="H115" s="789"/>
    </row>
    <row r="116" spans="1:8" ht="15.6" x14ac:dyDescent="0.3">
      <c r="A116" s="788" t="s">
        <v>200</v>
      </c>
      <c r="B116" s="709"/>
      <c r="C116" s="709"/>
      <c r="D116" s="709"/>
      <c r="E116" s="709"/>
      <c r="F116" s="709"/>
      <c r="G116" s="709"/>
      <c r="H116" s="789"/>
    </row>
    <row r="117" spans="1:8" ht="16.2" thickBot="1" x14ac:dyDescent="0.35">
      <c r="A117" s="790" t="s">
        <v>201</v>
      </c>
      <c r="B117" s="791"/>
      <c r="C117" s="791"/>
      <c r="D117" s="791"/>
      <c r="E117" s="791"/>
      <c r="F117" s="791"/>
      <c r="G117" s="791"/>
      <c r="H117" s="792"/>
    </row>
    <row r="118" spans="1:8" ht="15.6" x14ac:dyDescent="0.3">
      <c r="A118" s="157" t="s">
        <v>0</v>
      </c>
      <c r="B118" s="146" t="s">
        <v>1</v>
      </c>
      <c r="C118" s="138" t="s">
        <v>10</v>
      </c>
      <c r="D118" s="146" t="s">
        <v>2</v>
      </c>
      <c r="E118" s="146" t="s">
        <v>4</v>
      </c>
      <c r="F118" s="146" t="s">
        <v>3</v>
      </c>
      <c r="G118" s="146" t="s">
        <v>8</v>
      </c>
      <c r="H118" s="146" t="s">
        <v>138</v>
      </c>
    </row>
    <row r="119" spans="1:8" ht="15.6" x14ac:dyDescent="0.3">
      <c r="A119" s="157">
        <v>1</v>
      </c>
      <c r="B119" s="144" t="s">
        <v>27</v>
      </c>
      <c r="C119" s="145" t="s">
        <v>232</v>
      </c>
      <c r="D119" s="139" t="s">
        <v>5</v>
      </c>
      <c r="E119" s="139">
        <v>1</v>
      </c>
      <c r="F119" s="146" t="s">
        <v>141</v>
      </c>
      <c r="G119" s="146">
        <f>E119</f>
        <v>1</v>
      </c>
      <c r="H119" s="146" t="s">
        <v>142</v>
      </c>
    </row>
    <row r="120" spans="1:8" ht="15.6" x14ac:dyDescent="0.3">
      <c r="A120" s="140">
        <v>2</v>
      </c>
      <c r="B120" s="141" t="s">
        <v>240</v>
      </c>
      <c r="C120" s="167" t="s">
        <v>241</v>
      </c>
      <c r="D120" s="143" t="s">
        <v>5</v>
      </c>
      <c r="E120" s="150">
        <v>1</v>
      </c>
      <c r="F120" s="143" t="s">
        <v>141</v>
      </c>
      <c r="G120" s="150">
        <v>1</v>
      </c>
      <c r="H120" s="143" t="s">
        <v>237</v>
      </c>
    </row>
    <row r="121" spans="1:8" ht="15.6" x14ac:dyDescent="0.3">
      <c r="A121" s="140">
        <v>3</v>
      </c>
      <c r="B121" s="168" t="s">
        <v>242</v>
      </c>
      <c r="C121" s="169" t="s">
        <v>243</v>
      </c>
      <c r="D121" s="143" t="s">
        <v>5</v>
      </c>
      <c r="E121" s="143">
        <v>1</v>
      </c>
      <c r="F121" s="143" t="s">
        <v>141</v>
      </c>
      <c r="G121" s="143">
        <v>1</v>
      </c>
      <c r="H121" s="143" t="s">
        <v>142</v>
      </c>
    </row>
    <row r="122" spans="1:8" ht="15.6" x14ac:dyDescent="0.3">
      <c r="A122" s="157">
        <v>4</v>
      </c>
      <c r="B122" s="148" t="s">
        <v>244</v>
      </c>
      <c r="C122" s="167" t="s">
        <v>245</v>
      </c>
      <c r="D122" s="146" t="s">
        <v>7</v>
      </c>
      <c r="E122" s="146">
        <v>1</v>
      </c>
      <c r="F122" s="146" t="s">
        <v>141</v>
      </c>
      <c r="G122" s="146">
        <v>1</v>
      </c>
      <c r="H122" s="146" t="s">
        <v>142</v>
      </c>
    </row>
    <row r="123" spans="1:8" ht="15.6" x14ac:dyDescent="0.3">
      <c r="A123" s="157">
        <v>5</v>
      </c>
      <c r="B123" s="144" t="s">
        <v>246</v>
      </c>
      <c r="C123" s="145" t="s">
        <v>247</v>
      </c>
      <c r="D123" s="146" t="s">
        <v>7</v>
      </c>
      <c r="E123" s="146">
        <v>1</v>
      </c>
      <c r="F123" s="146" t="s">
        <v>141</v>
      </c>
      <c r="G123" s="146">
        <v>1</v>
      </c>
      <c r="H123" s="146" t="s">
        <v>142</v>
      </c>
    </row>
    <row r="124" spans="1:8" ht="15.6" x14ac:dyDescent="0.3">
      <c r="A124" s="793" t="s">
        <v>14</v>
      </c>
      <c r="B124" s="794"/>
      <c r="C124" s="794"/>
      <c r="D124" s="794"/>
      <c r="E124" s="794"/>
      <c r="F124" s="794"/>
      <c r="G124" s="794"/>
      <c r="H124" s="795"/>
    </row>
    <row r="125" spans="1:8" ht="15.6" x14ac:dyDescent="0.3">
      <c r="A125" s="157" t="s">
        <v>0</v>
      </c>
      <c r="B125" s="146" t="s">
        <v>1</v>
      </c>
      <c r="C125" s="154" t="s">
        <v>10</v>
      </c>
      <c r="D125" s="146" t="s">
        <v>2</v>
      </c>
      <c r="E125" s="146" t="s">
        <v>4</v>
      </c>
      <c r="F125" s="146" t="s">
        <v>3</v>
      </c>
      <c r="G125" s="146" t="s">
        <v>8</v>
      </c>
      <c r="H125" s="146" t="s">
        <v>138</v>
      </c>
    </row>
    <row r="126" spans="1:8" ht="15.6" x14ac:dyDescent="0.3">
      <c r="A126" s="136">
        <v>1</v>
      </c>
      <c r="B126" s="166" t="s">
        <v>20</v>
      </c>
      <c r="C126" s="145" t="s">
        <v>248</v>
      </c>
      <c r="D126" s="146" t="s">
        <v>9</v>
      </c>
      <c r="E126" s="139">
        <v>1</v>
      </c>
      <c r="F126" s="139" t="s">
        <v>141</v>
      </c>
      <c r="G126" s="146">
        <f t="shared" ref="G126:G129" si="1">E126</f>
        <v>1</v>
      </c>
      <c r="H126" s="146" t="s">
        <v>237</v>
      </c>
    </row>
    <row r="127" spans="1:8" ht="15.6" x14ac:dyDescent="0.3">
      <c r="A127" s="157">
        <v>2</v>
      </c>
      <c r="B127" s="144" t="s">
        <v>21</v>
      </c>
      <c r="C127" s="145" t="s">
        <v>249</v>
      </c>
      <c r="D127" s="146" t="s">
        <v>9</v>
      </c>
      <c r="E127" s="146">
        <v>1</v>
      </c>
      <c r="F127" s="139" t="s">
        <v>141</v>
      </c>
      <c r="G127" s="146">
        <f t="shared" si="1"/>
        <v>1</v>
      </c>
      <c r="H127" s="146" t="s">
        <v>206</v>
      </c>
    </row>
    <row r="128" spans="1:8" ht="15.6" x14ac:dyDescent="0.3">
      <c r="A128" s="157">
        <v>3</v>
      </c>
      <c r="B128" s="144" t="s">
        <v>23</v>
      </c>
      <c r="C128" s="145" t="s">
        <v>250</v>
      </c>
      <c r="D128" s="146" t="s">
        <v>9</v>
      </c>
      <c r="E128" s="146">
        <v>1</v>
      </c>
      <c r="F128" s="139" t="s">
        <v>141</v>
      </c>
      <c r="G128" s="146">
        <f t="shared" si="1"/>
        <v>1</v>
      </c>
      <c r="H128" s="146" t="s">
        <v>237</v>
      </c>
    </row>
    <row r="129" spans="1:8" ht="15.6" x14ac:dyDescent="0.3">
      <c r="A129" s="157">
        <v>4</v>
      </c>
      <c r="B129" s="144" t="s">
        <v>22</v>
      </c>
      <c r="C129" s="145" t="s">
        <v>251</v>
      </c>
      <c r="D129" s="146" t="s">
        <v>9</v>
      </c>
      <c r="E129" s="146">
        <v>1</v>
      </c>
      <c r="F129" s="139" t="s">
        <v>141</v>
      </c>
      <c r="G129" s="146">
        <f t="shared" si="1"/>
        <v>1</v>
      </c>
      <c r="H129" s="146" t="s">
        <v>237</v>
      </c>
    </row>
    <row r="130" spans="1:8" ht="21.6" thickBot="1" x14ac:dyDescent="0.35">
      <c r="A130" s="640" t="s">
        <v>252</v>
      </c>
      <c r="B130" s="640"/>
      <c r="C130" s="640"/>
      <c r="D130" s="640"/>
      <c r="E130" s="640"/>
      <c r="F130" s="640"/>
      <c r="G130" s="640"/>
      <c r="H130" s="640"/>
    </row>
    <row r="131" spans="1:8" x14ac:dyDescent="0.3">
      <c r="A131" s="641" t="s">
        <v>189</v>
      </c>
      <c r="B131" s="642"/>
      <c r="C131" s="642"/>
      <c r="D131" s="642"/>
      <c r="E131" s="642"/>
      <c r="F131" s="642"/>
      <c r="G131" s="642"/>
      <c r="H131" s="643"/>
    </row>
    <row r="132" spans="1:8" x14ac:dyDescent="0.3">
      <c r="A132" s="786" t="s">
        <v>253</v>
      </c>
      <c r="B132" s="633"/>
      <c r="C132" s="633"/>
      <c r="D132" s="633"/>
      <c r="E132" s="633"/>
      <c r="F132" s="633"/>
      <c r="G132" s="633"/>
      <c r="H132" s="634"/>
    </row>
    <row r="133" spans="1:8" x14ac:dyDescent="0.3">
      <c r="A133" s="663" t="s">
        <v>254</v>
      </c>
      <c r="B133" s="633"/>
      <c r="C133" s="633"/>
      <c r="D133" s="633"/>
      <c r="E133" s="633"/>
      <c r="F133" s="633"/>
      <c r="G133" s="633"/>
      <c r="H133" s="634"/>
    </row>
    <row r="134" spans="1:8" x14ac:dyDescent="0.3">
      <c r="A134" s="663" t="s">
        <v>255</v>
      </c>
      <c r="B134" s="633"/>
      <c r="C134" s="633"/>
      <c r="D134" s="633"/>
      <c r="E134" s="633"/>
      <c r="F134" s="633"/>
      <c r="G134" s="633"/>
      <c r="H134" s="634"/>
    </row>
    <row r="135" spans="1:8" ht="21" x14ac:dyDescent="0.3">
      <c r="A135" s="787" t="s">
        <v>256</v>
      </c>
      <c r="B135" s="787"/>
      <c r="C135" s="787"/>
      <c r="D135" s="787"/>
      <c r="E135" s="787"/>
      <c r="F135" s="787"/>
      <c r="G135" s="787"/>
      <c r="H135" s="787"/>
    </row>
    <row r="136" spans="1:8" ht="21" x14ac:dyDescent="0.3">
      <c r="A136" s="784" t="s">
        <v>127</v>
      </c>
      <c r="B136" s="784"/>
      <c r="C136" s="784"/>
      <c r="D136" s="785" t="s">
        <v>82</v>
      </c>
      <c r="E136" s="785"/>
      <c r="F136" s="785"/>
      <c r="G136" s="785"/>
      <c r="H136" s="785"/>
    </row>
    <row r="137" spans="1:8" ht="21.6" thickBot="1" x14ac:dyDescent="0.35">
      <c r="A137" s="638" t="s">
        <v>12</v>
      </c>
      <c r="B137" s="639"/>
      <c r="C137" s="639"/>
      <c r="D137" s="639"/>
      <c r="E137" s="639"/>
      <c r="F137" s="639"/>
      <c r="G137" s="639"/>
      <c r="H137" s="639"/>
    </row>
    <row r="138" spans="1:8" x14ac:dyDescent="0.3">
      <c r="A138" s="781" t="s">
        <v>13</v>
      </c>
      <c r="B138" s="782"/>
      <c r="C138" s="782"/>
      <c r="D138" s="782"/>
      <c r="E138" s="782"/>
      <c r="F138" s="782"/>
      <c r="G138" s="782"/>
      <c r="H138" s="783"/>
    </row>
    <row r="139" spans="1:8" x14ac:dyDescent="0.3">
      <c r="A139" s="608" t="s">
        <v>257</v>
      </c>
      <c r="B139" s="609"/>
      <c r="C139" s="609"/>
      <c r="D139" s="609"/>
      <c r="E139" s="609"/>
      <c r="F139" s="609"/>
      <c r="G139" s="609"/>
      <c r="H139" s="610"/>
    </row>
    <row r="140" spans="1:8" x14ac:dyDescent="0.3">
      <c r="A140" s="608" t="s">
        <v>258</v>
      </c>
      <c r="B140" s="609"/>
      <c r="C140" s="609"/>
      <c r="D140" s="609"/>
      <c r="E140" s="609"/>
      <c r="F140" s="609"/>
      <c r="G140" s="609"/>
      <c r="H140" s="610"/>
    </row>
    <row r="141" spans="1:8" x14ac:dyDescent="0.3">
      <c r="A141" s="608" t="s">
        <v>259</v>
      </c>
      <c r="B141" s="609"/>
      <c r="C141" s="609"/>
      <c r="D141" s="609"/>
      <c r="E141" s="609"/>
      <c r="F141" s="609"/>
      <c r="G141" s="609"/>
      <c r="H141" s="610"/>
    </row>
    <row r="142" spans="1:8" x14ac:dyDescent="0.3">
      <c r="A142" s="608" t="s">
        <v>260</v>
      </c>
      <c r="B142" s="609"/>
      <c r="C142" s="609"/>
      <c r="D142" s="609"/>
      <c r="E142" s="609"/>
      <c r="F142" s="609"/>
      <c r="G142" s="609"/>
      <c r="H142" s="610"/>
    </row>
    <row r="143" spans="1:8" x14ac:dyDescent="0.3">
      <c r="A143" s="608" t="s">
        <v>261</v>
      </c>
      <c r="B143" s="609"/>
      <c r="C143" s="609"/>
      <c r="D143" s="609"/>
      <c r="E143" s="609"/>
      <c r="F143" s="609"/>
      <c r="G143" s="609"/>
      <c r="H143" s="610"/>
    </row>
    <row r="144" spans="1:8" x14ac:dyDescent="0.3">
      <c r="A144" s="608" t="s">
        <v>262</v>
      </c>
      <c r="B144" s="609"/>
      <c r="C144" s="609"/>
      <c r="D144" s="609"/>
      <c r="E144" s="609"/>
      <c r="F144" s="609"/>
      <c r="G144" s="609"/>
      <c r="H144" s="610"/>
    </row>
    <row r="145" spans="1:8" x14ac:dyDescent="0.3">
      <c r="A145" s="608" t="s">
        <v>263</v>
      </c>
      <c r="B145" s="609"/>
      <c r="C145" s="609"/>
      <c r="D145" s="609"/>
      <c r="E145" s="609"/>
      <c r="F145" s="609"/>
      <c r="G145" s="609"/>
      <c r="H145" s="610"/>
    </row>
    <row r="146" spans="1:8" ht="15" thickBot="1" x14ac:dyDescent="0.35">
      <c r="A146" s="611" t="s">
        <v>264</v>
      </c>
      <c r="B146" s="612"/>
      <c r="C146" s="612"/>
      <c r="D146" s="612"/>
      <c r="E146" s="612"/>
      <c r="F146" s="612"/>
      <c r="G146" s="612"/>
      <c r="H146" s="613"/>
    </row>
    <row r="147" spans="1:8" ht="41.4" x14ac:dyDescent="0.3">
      <c r="A147" s="88" t="s">
        <v>0</v>
      </c>
      <c r="B147" s="89" t="s">
        <v>1</v>
      </c>
      <c r="C147" s="396" t="s">
        <v>10</v>
      </c>
      <c r="D147" s="90" t="s">
        <v>2</v>
      </c>
      <c r="E147" s="90" t="s">
        <v>4</v>
      </c>
      <c r="F147" s="90" t="s">
        <v>3</v>
      </c>
      <c r="G147" s="90" t="s">
        <v>8</v>
      </c>
      <c r="H147" s="90" t="s">
        <v>138</v>
      </c>
    </row>
    <row r="148" spans="1:8" x14ac:dyDescent="0.3">
      <c r="A148" s="170">
        <v>1</v>
      </c>
      <c r="B148" s="171" t="s">
        <v>265</v>
      </c>
      <c r="C148" s="113" t="s">
        <v>266</v>
      </c>
      <c r="D148" s="115" t="s">
        <v>5</v>
      </c>
      <c r="E148" s="115">
        <v>1</v>
      </c>
      <c r="F148" s="172" t="s">
        <v>6</v>
      </c>
      <c r="G148" s="115">
        <v>1</v>
      </c>
      <c r="H148" s="173" t="s">
        <v>142</v>
      </c>
    </row>
    <row r="149" spans="1:8" x14ac:dyDescent="0.3">
      <c r="A149" s="170">
        <v>2</v>
      </c>
      <c r="B149" s="171" t="s">
        <v>267</v>
      </c>
      <c r="C149" s="352" t="s">
        <v>268</v>
      </c>
      <c r="D149" s="115" t="s">
        <v>7</v>
      </c>
      <c r="E149" s="115">
        <v>3</v>
      </c>
      <c r="F149" s="172" t="s">
        <v>6</v>
      </c>
      <c r="G149" s="115">
        <v>3</v>
      </c>
      <c r="H149" s="173" t="s">
        <v>142</v>
      </c>
    </row>
    <row r="150" spans="1:8" x14ac:dyDescent="0.3">
      <c r="A150" s="170">
        <v>3</v>
      </c>
      <c r="B150" s="171" t="s">
        <v>269</v>
      </c>
      <c r="C150" s="113" t="s">
        <v>270</v>
      </c>
      <c r="D150" s="174" t="s">
        <v>7</v>
      </c>
      <c r="E150" s="175">
        <v>1</v>
      </c>
      <c r="F150" s="175" t="s">
        <v>6</v>
      </c>
      <c r="G150" s="175">
        <v>1</v>
      </c>
      <c r="H150" s="173" t="s">
        <v>182</v>
      </c>
    </row>
    <row r="151" spans="1:8" x14ac:dyDescent="0.3">
      <c r="A151" s="170">
        <v>4</v>
      </c>
      <c r="B151" s="171" t="s">
        <v>271</v>
      </c>
      <c r="C151" s="113" t="s">
        <v>272</v>
      </c>
      <c r="D151" s="174" t="s">
        <v>11</v>
      </c>
      <c r="E151" s="175">
        <v>1</v>
      </c>
      <c r="F151" s="175" t="s">
        <v>6</v>
      </c>
      <c r="G151" s="175">
        <v>1</v>
      </c>
      <c r="H151" s="173" t="s">
        <v>182</v>
      </c>
    </row>
    <row r="152" spans="1:8" x14ac:dyDescent="0.3">
      <c r="A152" s="170">
        <v>5</v>
      </c>
      <c r="B152" s="171" t="s">
        <v>273</v>
      </c>
      <c r="C152" s="406" t="s">
        <v>274</v>
      </c>
      <c r="D152" s="172" t="s">
        <v>11</v>
      </c>
      <c r="E152" s="176">
        <v>1</v>
      </c>
      <c r="F152" s="174" t="s">
        <v>6</v>
      </c>
      <c r="G152" s="176">
        <v>1</v>
      </c>
      <c r="H152" s="173" t="s">
        <v>142</v>
      </c>
    </row>
    <row r="153" spans="1:8" x14ac:dyDescent="0.3">
      <c r="A153" s="90">
        <v>6</v>
      </c>
      <c r="B153" s="177" t="s">
        <v>275</v>
      </c>
      <c r="C153" s="352" t="s">
        <v>276</v>
      </c>
      <c r="D153" s="172" t="s">
        <v>5</v>
      </c>
      <c r="E153" s="172">
        <v>1</v>
      </c>
      <c r="F153" s="174" t="s">
        <v>6</v>
      </c>
      <c r="G153" s="176">
        <v>1</v>
      </c>
      <c r="H153" s="173" t="s">
        <v>142</v>
      </c>
    </row>
    <row r="154" spans="1:8" ht="21.6" thickBot="1" x14ac:dyDescent="0.35">
      <c r="A154" s="638" t="s">
        <v>153</v>
      </c>
      <c r="B154" s="639"/>
      <c r="C154" s="639"/>
      <c r="D154" s="639"/>
      <c r="E154" s="639"/>
      <c r="F154" s="639"/>
      <c r="G154" s="639"/>
      <c r="H154" s="639"/>
    </row>
    <row r="155" spans="1:8" x14ac:dyDescent="0.3">
      <c r="A155" s="781" t="s">
        <v>13</v>
      </c>
      <c r="B155" s="782"/>
      <c r="C155" s="782"/>
      <c r="D155" s="782"/>
      <c r="E155" s="782"/>
      <c r="F155" s="782"/>
      <c r="G155" s="782"/>
      <c r="H155" s="783"/>
    </row>
    <row r="156" spans="1:8" x14ac:dyDescent="0.3">
      <c r="A156" s="608" t="s">
        <v>277</v>
      </c>
      <c r="B156" s="609"/>
      <c r="C156" s="609"/>
      <c r="D156" s="609"/>
      <c r="E156" s="609"/>
      <c r="F156" s="609"/>
      <c r="G156" s="609"/>
      <c r="H156" s="610"/>
    </row>
    <row r="157" spans="1:8" x14ac:dyDescent="0.3">
      <c r="A157" s="608" t="s">
        <v>258</v>
      </c>
      <c r="B157" s="609"/>
      <c r="C157" s="609"/>
      <c r="D157" s="609"/>
      <c r="E157" s="609"/>
      <c r="F157" s="609"/>
      <c r="G157" s="609"/>
      <c r="H157" s="610"/>
    </row>
    <row r="158" spans="1:8" x14ac:dyDescent="0.3">
      <c r="A158" s="608" t="s">
        <v>259</v>
      </c>
      <c r="B158" s="609"/>
      <c r="C158" s="609"/>
      <c r="D158" s="609"/>
      <c r="E158" s="609"/>
      <c r="F158" s="609"/>
      <c r="G158" s="609"/>
      <c r="H158" s="610"/>
    </row>
    <row r="159" spans="1:8" x14ac:dyDescent="0.3">
      <c r="A159" s="608" t="s">
        <v>260</v>
      </c>
      <c r="B159" s="609"/>
      <c r="C159" s="609"/>
      <c r="D159" s="609"/>
      <c r="E159" s="609"/>
      <c r="F159" s="609"/>
      <c r="G159" s="609"/>
      <c r="H159" s="610"/>
    </row>
    <row r="160" spans="1:8" x14ac:dyDescent="0.3">
      <c r="A160" s="608" t="s">
        <v>278</v>
      </c>
      <c r="B160" s="609"/>
      <c r="C160" s="609"/>
      <c r="D160" s="609"/>
      <c r="E160" s="609"/>
      <c r="F160" s="609"/>
      <c r="G160" s="609"/>
      <c r="H160" s="610"/>
    </row>
    <row r="161" spans="1:8" x14ac:dyDescent="0.3">
      <c r="A161" s="608" t="s">
        <v>279</v>
      </c>
      <c r="B161" s="609"/>
      <c r="C161" s="609"/>
      <c r="D161" s="609"/>
      <c r="E161" s="609"/>
      <c r="F161" s="609"/>
      <c r="G161" s="609"/>
      <c r="H161" s="610"/>
    </row>
    <row r="162" spans="1:8" x14ac:dyDescent="0.3">
      <c r="A162" s="608" t="s">
        <v>263</v>
      </c>
      <c r="B162" s="609"/>
      <c r="C162" s="609"/>
      <c r="D162" s="609"/>
      <c r="E162" s="609"/>
      <c r="F162" s="609"/>
      <c r="G162" s="609"/>
      <c r="H162" s="610"/>
    </row>
    <row r="163" spans="1:8" ht="15" thickBot="1" x14ac:dyDescent="0.35">
      <c r="A163" s="611" t="s">
        <v>280</v>
      </c>
      <c r="B163" s="612"/>
      <c r="C163" s="612"/>
      <c r="D163" s="612"/>
      <c r="E163" s="612"/>
      <c r="F163" s="612"/>
      <c r="G163" s="612"/>
      <c r="H163" s="613"/>
    </row>
    <row r="164" spans="1:8" ht="41.4" x14ac:dyDescent="0.3">
      <c r="A164" s="98" t="s">
        <v>0</v>
      </c>
      <c r="B164" s="98" t="s">
        <v>1</v>
      </c>
      <c r="C164" s="396" t="s">
        <v>10</v>
      </c>
      <c r="D164" s="98" t="s">
        <v>2</v>
      </c>
      <c r="E164" s="98" t="s">
        <v>4</v>
      </c>
      <c r="F164" s="98" t="s">
        <v>3</v>
      </c>
      <c r="G164" s="98" t="s">
        <v>8</v>
      </c>
      <c r="H164" s="98" t="s">
        <v>138</v>
      </c>
    </row>
    <row r="165" spans="1:8" ht="27.6" x14ac:dyDescent="0.3">
      <c r="A165" s="90">
        <v>1</v>
      </c>
      <c r="B165" s="177" t="s">
        <v>27</v>
      </c>
      <c r="C165" s="113" t="s">
        <v>281</v>
      </c>
      <c r="D165" s="172" t="s">
        <v>5</v>
      </c>
      <c r="E165" s="172">
        <v>1</v>
      </c>
      <c r="F165" s="174" t="s">
        <v>231</v>
      </c>
      <c r="G165" s="176">
        <v>15</v>
      </c>
      <c r="H165" s="173" t="s">
        <v>142</v>
      </c>
    </row>
    <row r="166" spans="1:8" ht="27.6" x14ac:dyDescent="0.3">
      <c r="A166" s="178">
        <v>2</v>
      </c>
      <c r="B166" s="179" t="s">
        <v>282</v>
      </c>
      <c r="C166" s="284" t="s">
        <v>283</v>
      </c>
      <c r="D166" s="180" t="s">
        <v>168</v>
      </c>
      <c r="E166" s="180">
        <v>1</v>
      </c>
      <c r="F166" s="181" t="s">
        <v>231</v>
      </c>
      <c r="G166" s="182">
        <v>15</v>
      </c>
      <c r="H166" s="183" t="s">
        <v>142</v>
      </c>
    </row>
    <row r="167" spans="1:8" ht="27.6" x14ac:dyDescent="0.3">
      <c r="A167" s="90">
        <v>3</v>
      </c>
      <c r="B167" s="171" t="s">
        <v>42</v>
      </c>
      <c r="C167" s="113" t="s">
        <v>284</v>
      </c>
      <c r="D167" s="174" t="s">
        <v>7</v>
      </c>
      <c r="E167" s="115">
        <v>1</v>
      </c>
      <c r="F167" s="174" t="s">
        <v>231</v>
      </c>
      <c r="G167" s="115">
        <v>15</v>
      </c>
      <c r="H167" s="173" t="s">
        <v>142</v>
      </c>
    </row>
    <row r="168" spans="1:8" ht="27.6" x14ac:dyDescent="0.3">
      <c r="A168" s="178">
        <v>4</v>
      </c>
      <c r="B168" s="171" t="s">
        <v>24</v>
      </c>
      <c r="C168" s="113" t="s">
        <v>285</v>
      </c>
      <c r="D168" s="174" t="s">
        <v>7</v>
      </c>
      <c r="E168" s="115">
        <v>1</v>
      </c>
      <c r="F168" s="174" t="s">
        <v>231</v>
      </c>
      <c r="G168" s="115">
        <v>15</v>
      </c>
      <c r="H168" s="173" t="s">
        <v>142</v>
      </c>
    </row>
    <row r="169" spans="1:8" ht="21.6" thickBot="1" x14ac:dyDescent="0.35">
      <c r="A169" s="638" t="s">
        <v>15</v>
      </c>
      <c r="B169" s="639"/>
      <c r="C169" s="639"/>
      <c r="D169" s="639"/>
      <c r="E169" s="639"/>
      <c r="F169" s="639"/>
      <c r="G169" s="639"/>
      <c r="H169" s="639"/>
    </row>
    <row r="170" spans="1:8" x14ac:dyDescent="0.3">
      <c r="A170" s="781" t="s">
        <v>13</v>
      </c>
      <c r="B170" s="782"/>
      <c r="C170" s="782"/>
      <c r="D170" s="782"/>
      <c r="E170" s="782"/>
      <c r="F170" s="782"/>
      <c r="G170" s="782"/>
      <c r="H170" s="783"/>
    </row>
    <row r="171" spans="1:8" x14ac:dyDescent="0.3">
      <c r="A171" s="608" t="s">
        <v>277</v>
      </c>
      <c r="B171" s="609"/>
      <c r="C171" s="609"/>
      <c r="D171" s="609"/>
      <c r="E171" s="609"/>
      <c r="F171" s="609"/>
      <c r="G171" s="609"/>
      <c r="H171" s="610"/>
    </row>
    <row r="172" spans="1:8" x14ac:dyDescent="0.3">
      <c r="A172" s="608" t="s">
        <v>258</v>
      </c>
      <c r="B172" s="609"/>
      <c r="C172" s="609"/>
      <c r="D172" s="609"/>
      <c r="E172" s="609"/>
      <c r="F172" s="609"/>
      <c r="G172" s="609"/>
      <c r="H172" s="610"/>
    </row>
    <row r="173" spans="1:8" x14ac:dyDescent="0.3">
      <c r="A173" s="608" t="s">
        <v>259</v>
      </c>
      <c r="B173" s="609"/>
      <c r="C173" s="609"/>
      <c r="D173" s="609"/>
      <c r="E173" s="609"/>
      <c r="F173" s="609"/>
      <c r="G173" s="609"/>
      <c r="H173" s="610"/>
    </row>
    <row r="174" spans="1:8" x14ac:dyDescent="0.3">
      <c r="A174" s="608" t="s">
        <v>260</v>
      </c>
      <c r="B174" s="609"/>
      <c r="C174" s="609"/>
      <c r="D174" s="609"/>
      <c r="E174" s="609"/>
      <c r="F174" s="609"/>
      <c r="G174" s="609"/>
      <c r="H174" s="610"/>
    </row>
    <row r="175" spans="1:8" x14ac:dyDescent="0.3">
      <c r="A175" s="608" t="s">
        <v>286</v>
      </c>
      <c r="B175" s="609"/>
      <c r="C175" s="609"/>
      <c r="D175" s="609"/>
      <c r="E175" s="609"/>
      <c r="F175" s="609"/>
      <c r="G175" s="609"/>
      <c r="H175" s="610"/>
    </row>
    <row r="176" spans="1:8" x14ac:dyDescent="0.3">
      <c r="A176" s="608" t="s">
        <v>279</v>
      </c>
      <c r="B176" s="609"/>
      <c r="C176" s="609"/>
      <c r="D176" s="609"/>
      <c r="E176" s="609"/>
      <c r="F176" s="609"/>
      <c r="G176" s="609"/>
      <c r="H176" s="610"/>
    </row>
    <row r="177" spans="1:8" x14ac:dyDescent="0.3">
      <c r="A177" s="608" t="s">
        <v>263</v>
      </c>
      <c r="B177" s="609"/>
      <c r="C177" s="609"/>
      <c r="D177" s="609"/>
      <c r="E177" s="609"/>
      <c r="F177" s="609"/>
      <c r="G177" s="609"/>
      <c r="H177" s="610"/>
    </row>
    <row r="178" spans="1:8" ht="15" thickBot="1" x14ac:dyDescent="0.35">
      <c r="A178" s="611" t="s">
        <v>280</v>
      </c>
      <c r="B178" s="612"/>
      <c r="C178" s="612"/>
      <c r="D178" s="612"/>
      <c r="E178" s="612"/>
      <c r="F178" s="612"/>
      <c r="G178" s="612"/>
      <c r="H178" s="613"/>
    </row>
    <row r="179" spans="1:8" ht="41.4" x14ac:dyDescent="0.3">
      <c r="A179" s="111" t="s">
        <v>0</v>
      </c>
      <c r="B179" s="98" t="s">
        <v>1</v>
      </c>
      <c r="C179" s="396" t="s">
        <v>10</v>
      </c>
      <c r="D179" s="98" t="s">
        <v>2</v>
      </c>
      <c r="E179" s="98" t="s">
        <v>4</v>
      </c>
      <c r="F179" s="98" t="s">
        <v>3</v>
      </c>
      <c r="G179" s="98" t="s">
        <v>8</v>
      </c>
      <c r="H179" s="98" t="s">
        <v>138</v>
      </c>
    </row>
    <row r="180" spans="1:8" x14ac:dyDescent="0.3">
      <c r="A180" s="184">
        <v>1</v>
      </c>
      <c r="B180" s="171" t="s">
        <v>27</v>
      </c>
      <c r="C180" s="113" t="s">
        <v>287</v>
      </c>
      <c r="D180" s="115" t="s">
        <v>5</v>
      </c>
      <c r="E180" s="175">
        <v>1</v>
      </c>
      <c r="F180" s="175" t="s">
        <v>6</v>
      </c>
      <c r="G180" s="175">
        <v>1</v>
      </c>
      <c r="H180" s="173" t="s">
        <v>142</v>
      </c>
    </row>
    <row r="181" spans="1:8" x14ac:dyDescent="0.3">
      <c r="A181" s="184">
        <v>2</v>
      </c>
      <c r="B181" s="171" t="s">
        <v>28</v>
      </c>
      <c r="C181" s="113" t="s">
        <v>288</v>
      </c>
      <c r="D181" s="115" t="s">
        <v>5</v>
      </c>
      <c r="E181" s="175">
        <v>1</v>
      </c>
      <c r="F181" s="175" t="s">
        <v>6</v>
      </c>
      <c r="G181" s="175">
        <v>1</v>
      </c>
      <c r="H181" s="173" t="s">
        <v>142</v>
      </c>
    </row>
    <row r="182" spans="1:8" x14ac:dyDescent="0.3">
      <c r="A182" s="184">
        <v>3</v>
      </c>
      <c r="B182" s="171" t="s">
        <v>271</v>
      </c>
      <c r="C182" s="113" t="s">
        <v>272</v>
      </c>
      <c r="D182" s="174" t="s">
        <v>11</v>
      </c>
      <c r="E182" s="175">
        <v>1</v>
      </c>
      <c r="F182" s="175" t="s">
        <v>6</v>
      </c>
      <c r="G182" s="175">
        <v>1</v>
      </c>
      <c r="H182" s="173" t="s">
        <v>182</v>
      </c>
    </row>
    <row r="183" spans="1:8" x14ac:dyDescent="0.3">
      <c r="A183" s="184">
        <v>4</v>
      </c>
      <c r="B183" s="171" t="s">
        <v>289</v>
      </c>
      <c r="C183" s="113" t="s">
        <v>290</v>
      </c>
      <c r="D183" s="175" t="s">
        <v>7</v>
      </c>
      <c r="E183" s="175">
        <v>1</v>
      </c>
      <c r="F183" s="175" t="s">
        <v>6</v>
      </c>
      <c r="G183" s="175">
        <v>1</v>
      </c>
      <c r="H183" s="173" t="s">
        <v>142</v>
      </c>
    </row>
    <row r="184" spans="1:8" x14ac:dyDescent="0.3">
      <c r="A184" s="184">
        <v>5</v>
      </c>
      <c r="B184" s="171" t="s">
        <v>291</v>
      </c>
      <c r="C184" s="113" t="s">
        <v>292</v>
      </c>
      <c r="D184" s="175" t="s">
        <v>7</v>
      </c>
      <c r="E184" s="175">
        <v>1</v>
      </c>
      <c r="F184" s="175" t="s">
        <v>6</v>
      </c>
      <c r="G184" s="175">
        <v>1</v>
      </c>
      <c r="H184" s="173" t="s">
        <v>142</v>
      </c>
    </row>
    <row r="185" spans="1:8" x14ac:dyDescent="0.3">
      <c r="A185" s="184">
        <v>6</v>
      </c>
      <c r="B185" s="171" t="s">
        <v>293</v>
      </c>
      <c r="C185" s="113" t="s">
        <v>294</v>
      </c>
      <c r="D185" s="174" t="s">
        <v>7</v>
      </c>
      <c r="E185" s="115">
        <v>1</v>
      </c>
      <c r="F185" s="175" t="s">
        <v>6</v>
      </c>
      <c r="G185" s="115">
        <v>1</v>
      </c>
      <c r="H185" s="173" t="s">
        <v>142</v>
      </c>
    </row>
    <row r="186" spans="1:8" x14ac:dyDescent="0.3">
      <c r="A186" s="184">
        <v>7</v>
      </c>
      <c r="B186" s="185" t="s">
        <v>295</v>
      </c>
      <c r="C186" s="348" t="s">
        <v>296</v>
      </c>
      <c r="D186" s="174" t="s">
        <v>11</v>
      </c>
      <c r="E186" s="175">
        <v>1</v>
      </c>
      <c r="F186" s="175" t="s">
        <v>6</v>
      </c>
      <c r="G186" s="175">
        <v>1</v>
      </c>
      <c r="H186" s="173" t="s">
        <v>182</v>
      </c>
    </row>
    <row r="187" spans="1:8" ht="21" x14ac:dyDescent="0.3">
      <c r="A187" s="186"/>
      <c r="B187" s="779" t="s">
        <v>14</v>
      </c>
      <c r="C187" s="780"/>
      <c r="D187" s="780"/>
      <c r="E187" s="780"/>
      <c r="F187" s="780"/>
      <c r="G187" s="780"/>
      <c r="H187" s="780"/>
    </row>
    <row r="188" spans="1:8" ht="41.4" x14ac:dyDescent="0.3">
      <c r="A188" s="187"/>
      <c r="B188" s="121" t="s">
        <v>1</v>
      </c>
      <c r="C188" s="189" t="s">
        <v>10</v>
      </c>
      <c r="D188" s="121" t="s">
        <v>2</v>
      </c>
      <c r="E188" s="121" t="s">
        <v>4</v>
      </c>
      <c r="F188" s="121" t="s">
        <v>3</v>
      </c>
      <c r="G188" s="121" t="s">
        <v>8</v>
      </c>
      <c r="H188" s="121" t="s">
        <v>138</v>
      </c>
    </row>
    <row r="189" spans="1:8" x14ac:dyDescent="0.3">
      <c r="A189" s="187">
        <v>1</v>
      </c>
      <c r="B189" s="188" t="s">
        <v>20</v>
      </c>
      <c r="C189" s="407" t="s">
        <v>297</v>
      </c>
      <c r="D189" s="189" t="s">
        <v>9</v>
      </c>
      <c r="E189" s="9">
        <v>1</v>
      </c>
      <c r="F189" s="9" t="s">
        <v>6</v>
      </c>
      <c r="G189" s="8">
        <v>1</v>
      </c>
      <c r="H189" s="189" t="s">
        <v>206</v>
      </c>
    </row>
    <row r="190" spans="1:8" x14ac:dyDescent="0.3">
      <c r="A190" s="187">
        <v>2</v>
      </c>
      <c r="B190" s="190" t="s">
        <v>21</v>
      </c>
      <c r="C190" s="408" t="s">
        <v>298</v>
      </c>
      <c r="D190" s="189" t="s">
        <v>9</v>
      </c>
      <c r="E190" s="8">
        <v>1</v>
      </c>
      <c r="F190" s="8" t="s">
        <v>6</v>
      </c>
      <c r="G190" s="8">
        <v>1</v>
      </c>
      <c r="H190" s="189" t="s">
        <v>206</v>
      </c>
    </row>
    <row r="191" spans="1:8" ht="21.6" thickBot="1" x14ac:dyDescent="0.35">
      <c r="A191" s="640" t="s">
        <v>299</v>
      </c>
      <c r="B191" s="640"/>
      <c r="C191" s="640"/>
      <c r="D191" s="640"/>
      <c r="E191" s="640"/>
      <c r="F191" s="640"/>
      <c r="G191" s="640"/>
      <c r="H191" s="640"/>
    </row>
    <row r="192" spans="1:8" x14ac:dyDescent="0.3">
      <c r="A192" s="641" t="s">
        <v>122</v>
      </c>
      <c r="B192" s="642"/>
      <c r="C192" s="642"/>
      <c r="D192" s="642"/>
      <c r="E192" s="642"/>
      <c r="F192" s="642"/>
      <c r="G192" s="642"/>
      <c r="H192" s="643"/>
    </row>
    <row r="193" spans="1:8" x14ac:dyDescent="0.3">
      <c r="A193" s="644" t="s">
        <v>300</v>
      </c>
      <c r="B193" s="633"/>
      <c r="C193" s="633"/>
      <c r="D193" s="633"/>
      <c r="E193" s="633"/>
      <c r="F193" s="633"/>
      <c r="G193" s="633"/>
      <c r="H193" s="634"/>
    </row>
    <row r="194" spans="1:8" x14ac:dyDescent="0.3">
      <c r="A194" s="632" t="s">
        <v>301</v>
      </c>
      <c r="B194" s="633"/>
      <c r="C194" s="633"/>
      <c r="D194" s="633"/>
      <c r="E194" s="633"/>
      <c r="F194" s="633"/>
      <c r="G194" s="633"/>
      <c r="H194" s="634"/>
    </row>
    <row r="195" spans="1:8" x14ac:dyDescent="0.3">
      <c r="A195" s="632" t="s">
        <v>302</v>
      </c>
      <c r="B195" s="633"/>
      <c r="C195" s="633"/>
      <c r="D195" s="633"/>
      <c r="E195" s="633"/>
      <c r="F195" s="633"/>
      <c r="G195" s="633"/>
      <c r="H195" s="634"/>
    </row>
    <row r="196" spans="1:8" ht="21" x14ac:dyDescent="0.3">
      <c r="A196" s="777" t="s">
        <v>303</v>
      </c>
      <c r="B196" s="777"/>
      <c r="C196" s="777"/>
      <c r="D196" s="777"/>
      <c r="E196" s="777"/>
      <c r="F196" s="777"/>
      <c r="G196" s="777"/>
      <c r="H196" s="777"/>
    </row>
    <row r="197" spans="1:8" ht="21" x14ac:dyDescent="0.3">
      <c r="A197" s="625" t="s">
        <v>127</v>
      </c>
      <c r="B197" s="658"/>
      <c r="C197" s="778" t="s">
        <v>304</v>
      </c>
      <c r="D197" s="628"/>
      <c r="E197" s="628"/>
      <c r="F197" s="628"/>
      <c r="G197" s="628"/>
      <c r="H197" s="628"/>
    </row>
    <row r="198" spans="1:8" ht="21.6" thickBot="1" x14ac:dyDescent="0.35">
      <c r="A198" s="638" t="s">
        <v>12</v>
      </c>
      <c r="B198" s="639"/>
      <c r="C198" s="639"/>
      <c r="D198" s="639"/>
      <c r="E198" s="639"/>
      <c r="F198" s="639"/>
      <c r="G198" s="639"/>
      <c r="H198" s="639"/>
    </row>
    <row r="199" spans="1:8" x14ac:dyDescent="0.3">
      <c r="A199" s="618" t="s">
        <v>129</v>
      </c>
      <c r="B199" s="619"/>
      <c r="C199" s="619"/>
      <c r="D199" s="619"/>
      <c r="E199" s="619"/>
      <c r="F199" s="619"/>
      <c r="G199" s="619"/>
      <c r="H199" s="620"/>
    </row>
    <row r="200" spans="1:8" x14ac:dyDescent="0.3">
      <c r="A200" s="645" t="s">
        <v>305</v>
      </c>
      <c r="B200" s="646"/>
      <c r="C200" s="646"/>
      <c r="D200" s="646"/>
      <c r="E200" s="646"/>
      <c r="F200" s="646"/>
      <c r="G200" s="646"/>
      <c r="H200" s="647"/>
    </row>
    <row r="201" spans="1:8" x14ac:dyDescent="0.3">
      <c r="A201" s="645" t="s">
        <v>306</v>
      </c>
      <c r="B201" s="646"/>
      <c r="C201" s="646"/>
      <c r="D201" s="646"/>
      <c r="E201" s="646"/>
      <c r="F201" s="646"/>
      <c r="G201" s="646"/>
      <c r="H201" s="647"/>
    </row>
    <row r="202" spans="1:8" x14ac:dyDescent="0.3">
      <c r="A202" s="645" t="s">
        <v>307</v>
      </c>
      <c r="B202" s="646"/>
      <c r="C202" s="646"/>
      <c r="D202" s="646"/>
      <c r="E202" s="646"/>
      <c r="F202" s="646"/>
      <c r="G202" s="646"/>
      <c r="H202" s="647"/>
    </row>
    <row r="203" spans="1:8" x14ac:dyDescent="0.3">
      <c r="A203" s="645" t="s">
        <v>308</v>
      </c>
      <c r="B203" s="646"/>
      <c r="C203" s="646"/>
      <c r="D203" s="646"/>
      <c r="E203" s="646"/>
      <c r="F203" s="646"/>
      <c r="G203" s="646"/>
      <c r="H203" s="647"/>
    </row>
    <row r="204" spans="1:8" x14ac:dyDescent="0.3">
      <c r="A204" s="645" t="s">
        <v>309</v>
      </c>
      <c r="B204" s="646"/>
      <c r="C204" s="646"/>
      <c r="D204" s="646"/>
      <c r="E204" s="646"/>
      <c r="F204" s="646"/>
      <c r="G204" s="646"/>
      <c r="H204" s="647"/>
    </row>
    <row r="205" spans="1:8" x14ac:dyDescent="0.3">
      <c r="A205" s="645" t="s">
        <v>310</v>
      </c>
      <c r="B205" s="646"/>
      <c r="C205" s="646"/>
      <c r="D205" s="646"/>
      <c r="E205" s="646"/>
      <c r="F205" s="646"/>
      <c r="G205" s="646"/>
      <c r="H205" s="647"/>
    </row>
    <row r="206" spans="1:8" x14ac:dyDescent="0.3">
      <c r="A206" s="645" t="s">
        <v>311</v>
      </c>
      <c r="B206" s="646"/>
      <c r="C206" s="646"/>
      <c r="D206" s="646"/>
      <c r="E206" s="646"/>
      <c r="F206" s="646"/>
      <c r="G206" s="646"/>
      <c r="H206" s="647"/>
    </row>
    <row r="207" spans="1:8" ht="15" thickBot="1" x14ac:dyDescent="0.35">
      <c r="A207" s="772" t="s">
        <v>312</v>
      </c>
      <c r="B207" s="773"/>
      <c r="C207" s="773"/>
      <c r="D207" s="773"/>
      <c r="E207" s="773"/>
      <c r="F207" s="773"/>
      <c r="G207" s="773"/>
      <c r="H207" s="774"/>
    </row>
    <row r="208" spans="1:8" ht="41.4" x14ac:dyDescent="0.3">
      <c r="A208" s="88" t="s">
        <v>0</v>
      </c>
      <c r="B208" s="89" t="s">
        <v>1</v>
      </c>
      <c r="C208" s="396" t="s">
        <v>10</v>
      </c>
      <c r="D208" s="90" t="s">
        <v>2</v>
      </c>
      <c r="E208" s="90" t="s">
        <v>4</v>
      </c>
      <c r="F208" s="90" t="s">
        <v>3</v>
      </c>
      <c r="G208" s="90" t="s">
        <v>8</v>
      </c>
      <c r="H208" s="90" t="s">
        <v>138</v>
      </c>
    </row>
    <row r="209" spans="1:8" x14ac:dyDescent="0.3">
      <c r="A209" s="191">
        <v>1</v>
      </c>
      <c r="B209" s="192" t="s">
        <v>313</v>
      </c>
      <c r="C209" s="409" t="s">
        <v>314</v>
      </c>
      <c r="D209" s="193" t="s">
        <v>7</v>
      </c>
      <c r="E209" s="193">
        <v>2</v>
      </c>
      <c r="F209" s="193" t="s">
        <v>141</v>
      </c>
      <c r="G209" s="193">
        <v>2</v>
      </c>
      <c r="H209" s="194" t="s">
        <v>315</v>
      </c>
    </row>
    <row r="210" spans="1:8" x14ac:dyDescent="0.3">
      <c r="A210" s="191">
        <v>2</v>
      </c>
      <c r="B210" s="192" t="s">
        <v>316</v>
      </c>
      <c r="C210" s="409" t="s">
        <v>317</v>
      </c>
      <c r="D210" s="193" t="s">
        <v>7</v>
      </c>
      <c r="E210" s="193">
        <v>2</v>
      </c>
      <c r="F210" s="193" t="s">
        <v>141</v>
      </c>
      <c r="G210" s="193">
        <v>2</v>
      </c>
      <c r="H210" s="194" t="s">
        <v>315</v>
      </c>
    </row>
    <row r="211" spans="1:8" x14ac:dyDescent="0.3">
      <c r="A211" s="191">
        <v>3</v>
      </c>
      <c r="B211" s="192" t="s">
        <v>318</v>
      </c>
      <c r="C211" s="409" t="s">
        <v>319</v>
      </c>
      <c r="D211" s="193" t="s">
        <v>5</v>
      </c>
      <c r="E211" s="193">
        <v>1</v>
      </c>
      <c r="F211" s="193" t="s">
        <v>141</v>
      </c>
      <c r="G211" s="193">
        <v>1</v>
      </c>
      <c r="H211" s="194" t="s">
        <v>315</v>
      </c>
    </row>
    <row r="212" spans="1:8" x14ac:dyDescent="0.3">
      <c r="A212" s="191">
        <v>4</v>
      </c>
      <c r="B212" s="195" t="s">
        <v>320</v>
      </c>
      <c r="C212" s="410" t="s">
        <v>321</v>
      </c>
      <c r="D212" s="193" t="s">
        <v>5</v>
      </c>
      <c r="E212" s="193">
        <v>1</v>
      </c>
      <c r="F212" s="193" t="s">
        <v>141</v>
      </c>
      <c r="G212" s="193">
        <v>1</v>
      </c>
      <c r="H212" s="194" t="s">
        <v>315</v>
      </c>
    </row>
    <row r="213" spans="1:8" x14ac:dyDescent="0.3">
      <c r="A213" s="196">
        <v>5</v>
      </c>
      <c r="B213" s="192" t="s">
        <v>322</v>
      </c>
      <c r="C213" s="411" t="s">
        <v>323</v>
      </c>
      <c r="D213" s="197" t="s">
        <v>5</v>
      </c>
      <c r="E213" s="197">
        <v>1</v>
      </c>
      <c r="F213" s="197" t="s">
        <v>141</v>
      </c>
      <c r="G213" s="197">
        <v>1</v>
      </c>
      <c r="H213" s="198" t="s">
        <v>315</v>
      </c>
    </row>
    <row r="214" spans="1:8" x14ac:dyDescent="0.3">
      <c r="A214" s="196">
        <v>6</v>
      </c>
      <c r="B214" s="53" t="s">
        <v>324</v>
      </c>
      <c r="C214" s="198" t="s">
        <v>325</v>
      </c>
      <c r="D214" s="199" t="s">
        <v>11</v>
      </c>
      <c r="E214" s="200">
        <v>1</v>
      </c>
      <c r="F214" s="197" t="s">
        <v>141</v>
      </c>
      <c r="G214" s="200">
        <v>1</v>
      </c>
      <c r="H214" s="198" t="s">
        <v>326</v>
      </c>
    </row>
    <row r="215" spans="1:8" x14ac:dyDescent="0.3">
      <c r="A215" s="191">
        <v>7</v>
      </c>
      <c r="B215" s="53" t="s">
        <v>327</v>
      </c>
      <c r="C215" s="194" t="s">
        <v>328</v>
      </c>
      <c r="D215" s="199" t="s">
        <v>11</v>
      </c>
      <c r="E215" s="200">
        <v>1</v>
      </c>
      <c r="F215" s="197" t="s">
        <v>141</v>
      </c>
      <c r="G215" s="200">
        <v>1</v>
      </c>
      <c r="H215" s="198" t="s">
        <v>326</v>
      </c>
    </row>
    <row r="216" spans="1:8" ht="21.6" thickBot="1" x14ac:dyDescent="0.35">
      <c r="A216" s="775" t="s">
        <v>153</v>
      </c>
      <c r="B216" s="776"/>
      <c r="C216" s="776"/>
      <c r="D216" s="776"/>
      <c r="E216" s="776"/>
      <c r="F216" s="776"/>
      <c r="G216" s="776"/>
      <c r="H216" s="776"/>
    </row>
    <row r="217" spans="1:8" x14ac:dyDescent="0.3">
      <c r="A217" s="618" t="s">
        <v>129</v>
      </c>
      <c r="B217" s="619"/>
      <c r="C217" s="619"/>
      <c r="D217" s="619"/>
      <c r="E217" s="619"/>
      <c r="F217" s="619"/>
      <c r="G217" s="619"/>
      <c r="H217" s="620"/>
    </row>
    <row r="218" spans="1:8" x14ac:dyDescent="0.3">
      <c r="A218" s="645" t="s">
        <v>329</v>
      </c>
      <c r="B218" s="646"/>
      <c r="C218" s="646"/>
      <c r="D218" s="646"/>
      <c r="E218" s="646"/>
      <c r="F218" s="646"/>
      <c r="G218" s="646"/>
      <c r="H218" s="647"/>
    </row>
    <row r="219" spans="1:8" x14ac:dyDescent="0.3">
      <c r="A219" s="645" t="s">
        <v>306</v>
      </c>
      <c r="B219" s="646"/>
      <c r="C219" s="646"/>
      <c r="D219" s="646"/>
      <c r="E219" s="646"/>
      <c r="F219" s="646"/>
      <c r="G219" s="646"/>
      <c r="H219" s="647"/>
    </row>
    <row r="220" spans="1:8" x14ac:dyDescent="0.3">
      <c r="A220" s="645" t="s">
        <v>307</v>
      </c>
      <c r="B220" s="646"/>
      <c r="C220" s="646"/>
      <c r="D220" s="646"/>
      <c r="E220" s="646"/>
      <c r="F220" s="646"/>
      <c r="G220" s="646"/>
      <c r="H220" s="647"/>
    </row>
    <row r="221" spans="1:8" x14ac:dyDescent="0.3">
      <c r="A221" s="645" t="s">
        <v>308</v>
      </c>
      <c r="B221" s="646"/>
      <c r="C221" s="646"/>
      <c r="D221" s="646"/>
      <c r="E221" s="646"/>
      <c r="F221" s="646"/>
      <c r="G221" s="646"/>
      <c r="H221" s="647"/>
    </row>
    <row r="222" spans="1:8" x14ac:dyDescent="0.3">
      <c r="A222" s="645" t="s">
        <v>330</v>
      </c>
      <c r="B222" s="646"/>
      <c r="C222" s="646"/>
      <c r="D222" s="646"/>
      <c r="E222" s="646"/>
      <c r="F222" s="646"/>
      <c r="G222" s="646"/>
      <c r="H222" s="647"/>
    </row>
    <row r="223" spans="1:8" x14ac:dyDescent="0.3">
      <c r="A223" s="645" t="s">
        <v>331</v>
      </c>
      <c r="B223" s="646"/>
      <c r="C223" s="646"/>
      <c r="D223" s="646"/>
      <c r="E223" s="646"/>
      <c r="F223" s="646"/>
      <c r="G223" s="646"/>
      <c r="H223" s="647"/>
    </row>
    <row r="224" spans="1:8" x14ac:dyDescent="0.3">
      <c r="A224" s="645" t="s">
        <v>311</v>
      </c>
      <c r="B224" s="646"/>
      <c r="C224" s="646"/>
      <c r="D224" s="646"/>
      <c r="E224" s="646"/>
      <c r="F224" s="646"/>
      <c r="G224" s="646"/>
      <c r="H224" s="647"/>
    </row>
    <row r="225" spans="1:8" ht="15" thickBot="1" x14ac:dyDescent="0.35">
      <c r="A225" s="772" t="s">
        <v>312</v>
      </c>
      <c r="B225" s="773"/>
      <c r="C225" s="773"/>
      <c r="D225" s="773"/>
      <c r="E225" s="773"/>
      <c r="F225" s="773"/>
      <c r="G225" s="773"/>
      <c r="H225" s="774"/>
    </row>
    <row r="226" spans="1:8" ht="41.4" x14ac:dyDescent="0.3">
      <c r="A226" s="98" t="s">
        <v>0</v>
      </c>
      <c r="B226" s="98" t="s">
        <v>1</v>
      </c>
      <c r="C226" s="396" t="s">
        <v>10</v>
      </c>
      <c r="D226" s="98" t="s">
        <v>2</v>
      </c>
      <c r="E226" s="98" t="s">
        <v>4</v>
      </c>
      <c r="F226" s="98" t="s">
        <v>3</v>
      </c>
      <c r="G226" s="98" t="s">
        <v>8</v>
      </c>
      <c r="H226" s="98" t="s">
        <v>138</v>
      </c>
    </row>
    <row r="227" spans="1:8" ht="27.6" x14ac:dyDescent="0.3">
      <c r="A227" s="90">
        <v>1</v>
      </c>
      <c r="B227" s="201" t="s">
        <v>332</v>
      </c>
      <c r="C227" s="409" t="s">
        <v>333</v>
      </c>
      <c r="D227" s="90" t="s">
        <v>334</v>
      </c>
      <c r="E227" s="178">
        <v>1</v>
      </c>
      <c r="F227" s="178" t="s">
        <v>335</v>
      </c>
      <c r="G227" s="98">
        <v>25</v>
      </c>
      <c r="H227" s="194" t="s">
        <v>142</v>
      </c>
    </row>
    <row r="228" spans="1:8" ht="27.6" x14ac:dyDescent="0.3">
      <c r="A228" s="90">
        <v>2</v>
      </c>
      <c r="B228" s="201" t="s">
        <v>336</v>
      </c>
      <c r="C228" s="409" t="s">
        <v>336</v>
      </c>
      <c r="D228" s="90" t="s">
        <v>334</v>
      </c>
      <c r="E228" s="178">
        <v>1</v>
      </c>
      <c r="F228" s="178" t="s">
        <v>335</v>
      </c>
      <c r="G228" s="98">
        <v>25</v>
      </c>
      <c r="H228" s="194" t="s">
        <v>142</v>
      </c>
    </row>
    <row r="229" spans="1:8" ht="27.6" x14ac:dyDescent="0.3">
      <c r="A229" s="90">
        <v>3</v>
      </c>
      <c r="B229" s="201" t="s">
        <v>337</v>
      </c>
      <c r="C229" s="412" t="s">
        <v>338</v>
      </c>
      <c r="D229" s="202" t="s">
        <v>5</v>
      </c>
      <c r="E229" s="178">
        <v>1</v>
      </c>
      <c r="F229" s="178" t="s">
        <v>335</v>
      </c>
      <c r="G229" s="98">
        <v>25</v>
      </c>
      <c r="H229" s="194" t="s">
        <v>142</v>
      </c>
    </row>
    <row r="230" spans="1:8" ht="27.6" x14ac:dyDescent="0.3">
      <c r="A230" s="90">
        <v>4</v>
      </c>
      <c r="B230" s="203" t="s">
        <v>339</v>
      </c>
      <c r="C230" s="409" t="s">
        <v>340</v>
      </c>
      <c r="D230" s="202" t="s">
        <v>5</v>
      </c>
      <c r="E230" s="178">
        <v>1</v>
      </c>
      <c r="F230" s="178" t="s">
        <v>335</v>
      </c>
      <c r="G230" s="98">
        <v>25</v>
      </c>
      <c r="H230" s="194" t="s">
        <v>142</v>
      </c>
    </row>
    <row r="231" spans="1:8" ht="27.6" x14ac:dyDescent="0.3">
      <c r="A231" s="90">
        <v>5</v>
      </c>
      <c r="B231" s="194" t="s">
        <v>341</v>
      </c>
      <c r="C231" s="413" t="s">
        <v>342</v>
      </c>
      <c r="D231" s="202" t="s">
        <v>5</v>
      </c>
      <c r="E231" s="121">
        <v>1</v>
      </c>
      <c r="F231" s="178" t="s">
        <v>335</v>
      </c>
      <c r="G231" s="204">
        <v>25</v>
      </c>
      <c r="H231" s="194" t="s">
        <v>142</v>
      </c>
    </row>
    <row r="232" spans="1:8" ht="27.6" x14ac:dyDescent="0.3">
      <c r="A232" s="90">
        <v>6</v>
      </c>
      <c r="B232" s="205" t="s">
        <v>343</v>
      </c>
      <c r="C232" s="414" t="s">
        <v>344</v>
      </c>
      <c r="D232" s="90" t="s">
        <v>168</v>
      </c>
      <c r="E232" s="121">
        <v>1</v>
      </c>
      <c r="F232" s="178" t="s">
        <v>345</v>
      </c>
      <c r="G232" s="204">
        <v>1</v>
      </c>
      <c r="H232" s="194" t="s">
        <v>142</v>
      </c>
    </row>
    <row r="233" spans="1:8" ht="27.6" x14ac:dyDescent="0.3">
      <c r="A233" s="90">
        <v>7</v>
      </c>
      <c r="B233" s="171" t="s">
        <v>346</v>
      </c>
      <c r="C233" s="415" t="s">
        <v>347</v>
      </c>
      <c r="D233" s="202" t="s">
        <v>11</v>
      </c>
      <c r="E233" s="121">
        <v>1</v>
      </c>
      <c r="F233" s="178" t="s">
        <v>335</v>
      </c>
      <c r="G233" s="204">
        <v>25</v>
      </c>
      <c r="H233" s="194" t="s">
        <v>142</v>
      </c>
    </row>
    <row r="234" spans="1:8" ht="27.6" x14ac:dyDescent="0.3">
      <c r="A234" s="90">
        <v>8</v>
      </c>
      <c r="B234" s="171" t="s">
        <v>348</v>
      </c>
      <c r="C234" s="415" t="s">
        <v>349</v>
      </c>
      <c r="D234" s="202" t="s">
        <v>11</v>
      </c>
      <c r="E234" s="121">
        <v>1</v>
      </c>
      <c r="F234" s="178" t="s">
        <v>335</v>
      </c>
      <c r="G234" s="204">
        <v>25</v>
      </c>
      <c r="H234" s="194" t="s">
        <v>142</v>
      </c>
    </row>
    <row r="235" spans="1:8" ht="27.6" x14ac:dyDescent="0.3">
      <c r="A235" s="90">
        <v>9</v>
      </c>
      <c r="B235" s="171" t="s">
        <v>350</v>
      </c>
      <c r="C235" s="416" t="s">
        <v>347</v>
      </c>
      <c r="D235" s="202" t="s">
        <v>11</v>
      </c>
      <c r="E235" s="121">
        <v>1</v>
      </c>
      <c r="F235" s="178" t="s">
        <v>335</v>
      </c>
      <c r="G235" s="204">
        <v>25</v>
      </c>
      <c r="H235" s="194" t="s">
        <v>142</v>
      </c>
    </row>
    <row r="236" spans="1:8" ht="27.6" x14ac:dyDescent="0.3">
      <c r="A236" s="90">
        <v>10</v>
      </c>
      <c r="B236" s="111" t="s">
        <v>351</v>
      </c>
      <c r="C236" s="413" t="s">
        <v>352</v>
      </c>
      <c r="D236" s="202" t="s">
        <v>5</v>
      </c>
      <c r="E236" s="121">
        <v>1</v>
      </c>
      <c r="F236" s="90" t="s">
        <v>353</v>
      </c>
      <c r="G236" s="98">
        <v>1</v>
      </c>
      <c r="H236" s="194" t="s">
        <v>142</v>
      </c>
    </row>
    <row r="237" spans="1:8" ht="21.6" thickBot="1" x14ac:dyDescent="0.35">
      <c r="A237" s="638" t="s">
        <v>15</v>
      </c>
      <c r="B237" s="639"/>
      <c r="C237" s="639"/>
      <c r="D237" s="639"/>
      <c r="E237" s="639"/>
      <c r="F237" s="639"/>
      <c r="G237" s="639"/>
      <c r="H237" s="639"/>
    </row>
    <row r="238" spans="1:8" x14ac:dyDescent="0.3">
      <c r="A238" s="618" t="s">
        <v>129</v>
      </c>
      <c r="B238" s="619"/>
      <c r="C238" s="619"/>
      <c r="D238" s="619"/>
      <c r="E238" s="619"/>
      <c r="F238" s="619"/>
      <c r="G238" s="619"/>
      <c r="H238" s="620"/>
    </row>
    <row r="239" spans="1:8" x14ac:dyDescent="0.3">
      <c r="A239" s="645" t="s">
        <v>329</v>
      </c>
      <c r="B239" s="646"/>
      <c r="C239" s="646"/>
      <c r="D239" s="646"/>
      <c r="E239" s="646"/>
      <c r="F239" s="646"/>
      <c r="G239" s="646"/>
      <c r="H239" s="647"/>
    </row>
    <row r="240" spans="1:8" x14ac:dyDescent="0.3">
      <c r="A240" s="645" t="s">
        <v>354</v>
      </c>
      <c r="B240" s="646"/>
      <c r="C240" s="646"/>
      <c r="D240" s="646"/>
      <c r="E240" s="646"/>
      <c r="F240" s="646"/>
      <c r="G240" s="646"/>
      <c r="H240" s="647"/>
    </row>
    <row r="241" spans="1:8" x14ac:dyDescent="0.3">
      <c r="A241" s="645" t="s">
        <v>307</v>
      </c>
      <c r="B241" s="646"/>
      <c r="C241" s="646"/>
      <c r="D241" s="646"/>
      <c r="E241" s="646"/>
      <c r="F241" s="646"/>
      <c r="G241" s="646"/>
      <c r="H241" s="647"/>
    </row>
    <row r="242" spans="1:8" x14ac:dyDescent="0.3">
      <c r="A242" s="645" t="s">
        <v>308</v>
      </c>
      <c r="B242" s="646"/>
      <c r="C242" s="646"/>
      <c r="D242" s="646"/>
      <c r="E242" s="646"/>
      <c r="F242" s="646"/>
      <c r="G242" s="646"/>
      <c r="H242" s="647"/>
    </row>
    <row r="243" spans="1:8" x14ac:dyDescent="0.3">
      <c r="A243" s="645" t="s">
        <v>355</v>
      </c>
      <c r="B243" s="646"/>
      <c r="C243" s="646"/>
      <c r="D243" s="646"/>
      <c r="E243" s="646"/>
      <c r="F243" s="646"/>
      <c r="G243" s="646"/>
      <c r="H243" s="647"/>
    </row>
    <row r="244" spans="1:8" x14ac:dyDescent="0.3">
      <c r="A244" s="645" t="s">
        <v>356</v>
      </c>
      <c r="B244" s="646"/>
      <c r="C244" s="646"/>
      <c r="D244" s="646"/>
      <c r="E244" s="646"/>
      <c r="F244" s="646"/>
      <c r="G244" s="646"/>
      <c r="H244" s="647"/>
    </row>
    <row r="245" spans="1:8" x14ac:dyDescent="0.3">
      <c r="A245" s="645" t="s">
        <v>311</v>
      </c>
      <c r="B245" s="646"/>
      <c r="C245" s="646"/>
      <c r="D245" s="646"/>
      <c r="E245" s="646"/>
      <c r="F245" s="646"/>
      <c r="G245" s="646"/>
      <c r="H245" s="647"/>
    </row>
    <row r="246" spans="1:8" ht="15" thickBot="1" x14ac:dyDescent="0.35">
      <c r="A246" s="772" t="s">
        <v>312</v>
      </c>
      <c r="B246" s="773"/>
      <c r="C246" s="773"/>
      <c r="D246" s="773"/>
      <c r="E246" s="773"/>
      <c r="F246" s="773"/>
      <c r="G246" s="773"/>
      <c r="H246" s="774"/>
    </row>
    <row r="247" spans="1:8" ht="41.4" x14ac:dyDescent="0.3">
      <c r="A247" s="111" t="s">
        <v>0</v>
      </c>
      <c r="B247" s="98" t="s">
        <v>1</v>
      </c>
      <c r="C247" s="396" t="s">
        <v>10</v>
      </c>
      <c r="D247" s="98" t="s">
        <v>2</v>
      </c>
      <c r="E247" s="98" t="s">
        <v>4</v>
      </c>
      <c r="F247" s="98" t="s">
        <v>3</v>
      </c>
      <c r="G247" s="98" t="s">
        <v>8</v>
      </c>
      <c r="H247" s="98" t="s">
        <v>138</v>
      </c>
    </row>
    <row r="248" spans="1:8" x14ac:dyDescent="0.3">
      <c r="A248" s="112">
        <v>1</v>
      </c>
      <c r="B248" s="206" t="s">
        <v>27</v>
      </c>
      <c r="C248" s="417" t="s">
        <v>338</v>
      </c>
      <c r="D248" s="202" t="s">
        <v>5</v>
      </c>
      <c r="E248" s="207">
        <v>1</v>
      </c>
      <c r="F248" s="208" t="s">
        <v>141</v>
      </c>
      <c r="G248" s="5">
        <f>E248</f>
        <v>1</v>
      </c>
      <c r="H248" s="194" t="s">
        <v>142</v>
      </c>
    </row>
    <row r="249" spans="1:8" x14ac:dyDescent="0.3">
      <c r="A249" s="112">
        <v>2</v>
      </c>
      <c r="B249" s="206" t="s">
        <v>339</v>
      </c>
      <c r="C249" s="418" t="s">
        <v>340</v>
      </c>
      <c r="D249" s="202" t="s">
        <v>5</v>
      </c>
      <c r="E249" s="207">
        <v>1</v>
      </c>
      <c r="F249" s="208" t="s">
        <v>141</v>
      </c>
      <c r="G249" s="5">
        <v>1</v>
      </c>
      <c r="H249" s="194" t="s">
        <v>142</v>
      </c>
    </row>
    <row r="250" spans="1:8" x14ac:dyDescent="0.3">
      <c r="A250" s="112">
        <v>3</v>
      </c>
      <c r="B250" s="194" t="s">
        <v>357</v>
      </c>
      <c r="C250" s="409" t="s">
        <v>358</v>
      </c>
      <c r="D250" s="5" t="s">
        <v>7</v>
      </c>
      <c r="E250" s="189">
        <v>1</v>
      </c>
      <c r="F250" s="208" t="s">
        <v>141</v>
      </c>
      <c r="G250" s="5">
        <f>E250</f>
        <v>1</v>
      </c>
      <c r="H250" s="194" t="s">
        <v>142</v>
      </c>
    </row>
    <row r="251" spans="1:8" x14ac:dyDescent="0.3">
      <c r="A251" s="112">
        <v>4</v>
      </c>
      <c r="B251" s="194" t="s">
        <v>359</v>
      </c>
      <c r="C251" s="419" t="s">
        <v>360</v>
      </c>
      <c r="D251" s="5" t="s">
        <v>7</v>
      </c>
      <c r="E251" s="189">
        <v>1</v>
      </c>
      <c r="F251" s="208" t="s">
        <v>141</v>
      </c>
      <c r="G251" s="5">
        <f t="shared" ref="G251:G252" si="2">E251</f>
        <v>1</v>
      </c>
      <c r="H251" s="194" t="s">
        <v>142</v>
      </c>
    </row>
    <row r="252" spans="1:8" x14ac:dyDescent="0.3">
      <c r="A252" s="112">
        <v>5</v>
      </c>
      <c r="B252" s="101" t="s">
        <v>361</v>
      </c>
      <c r="C252" s="419" t="s">
        <v>362</v>
      </c>
      <c r="D252" s="5" t="s">
        <v>5</v>
      </c>
      <c r="E252" s="189">
        <v>1</v>
      </c>
      <c r="F252" s="208" t="s">
        <v>141</v>
      </c>
      <c r="G252" s="5">
        <f t="shared" si="2"/>
        <v>1</v>
      </c>
      <c r="H252" s="194" t="s">
        <v>142</v>
      </c>
    </row>
    <row r="253" spans="1:8" ht="21" x14ac:dyDescent="0.3">
      <c r="A253" s="614" t="s">
        <v>14</v>
      </c>
      <c r="B253" s="615"/>
      <c r="C253" s="615"/>
      <c r="D253" s="615"/>
      <c r="E253" s="615"/>
      <c r="F253" s="615"/>
      <c r="G253" s="615"/>
      <c r="H253" s="615"/>
    </row>
    <row r="254" spans="1:8" ht="41.4" x14ac:dyDescent="0.3">
      <c r="A254" s="111" t="s">
        <v>0</v>
      </c>
      <c r="B254" s="98" t="s">
        <v>1</v>
      </c>
      <c r="C254" s="5" t="s">
        <v>10</v>
      </c>
      <c r="D254" s="98" t="s">
        <v>2</v>
      </c>
      <c r="E254" s="98" t="s">
        <v>4</v>
      </c>
      <c r="F254" s="98" t="s">
        <v>3</v>
      </c>
      <c r="G254" s="98" t="s">
        <v>8</v>
      </c>
      <c r="H254" s="98" t="s">
        <v>138</v>
      </c>
    </row>
    <row r="255" spans="1:8" x14ac:dyDescent="0.3">
      <c r="A255" s="112">
        <v>1</v>
      </c>
      <c r="B255" s="206" t="s">
        <v>20</v>
      </c>
      <c r="C255" s="409" t="s">
        <v>363</v>
      </c>
      <c r="D255" s="5" t="s">
        <v>9</v>
      </c>
      <c r="E255" s="202">
        <v>1</v>
      </c>
      <c r="F255" s="202" t="s">
        <v>141</v>
      </c>
      <c r="G255" s="5">
        <f>E255</f>
        <v>1</v>
      </c>
      <c r="H255" s="194" t="s">
        <v>237</v>
      </c>
    </row>
    <row r="256" spans="1:8" x14ac:dyDescent="0.3">
      <c r="A256" s="114">
        <v>2</v>
      </c>
      <c r="B256" s="194" t="s">
        <v>21</v>
      </c>
      <c r="C256" s="409" t="s">
        <v>364</v>
      </c>
      <c r="D256" s="5" t="s">
        <v>9</v>
      </c>
      <c r="E256" s="5">
        <v>1</v>
      </c>
      <c r="F256" s="202" t="s">
        <v>141</v>
      </c>
      <c r="G256" s="5">
        <f>E256</f>
        <v>1</v>
      </c>
      <c r="H256" s="194" t="s">
        <v>237</v>
      </c>
    </row>
    <row r="257" spans="1:8" x14ac:dyDescent="0.3">
      <c r="A257" s="112">
        <v>3</v>
      </c>
      <c r="B257" s="194" t="s">
        <v>184</v>
      </c>
      <c r="C257" s="409" t="s">
        <v>250</v>
      </c>
      <c r="D257" s="5" t="s">
        <v>9</v>
      </c>
      <c r="E257" s="5">
        <v>1</v>
      </c>
      <c r="F257" s="202" t="s">
        <v>141</v>
      </c>
      <c r="G257" s="5">
        <f>E257</f>
        <v>1</v>
      </c>
      <c r="H257" s="194" t="s">
        <v>237</v>
      </c>
    </row>
    <row r="258" spans="1:8" x14ac:dyDescent="0.3">
      <c r="A258" s="114">
        <v>4</v>
      </c>
      <c r="B258" s="194" t="s">
        <v>22</v>
      </c>
      <c r="C258" s="420" t="s">
        <v>365</v>
      </c>
      <c r="D258" s="5" t="s">
        <v>9</v>
      </c>
      <c r="E258" s="5">
        <v>1</v>
      </c>
      <c r="F258" s="202" t="s">
        <v>141</v>
      </c>
      <c r="G258" s="5">
        <f>E258</f>
        <v>1</v>
      </c>
      <c r="H258" s="194" t="s">
        <v>237</v>
      </c>
    </row>
    <row r="259" spans="1:8" ht="19.2" x14ac:dyDescent="0.3">
      <c r="A259" s="112">
        <v>5</v>
      </c>
      <c r="B259" s="194" t="s">
        <v>36</v>
      </c>
      <c r="C259" s="421" t="s">
        <v>366</v>
      </c>
      <c r="D259" s="5" t="s">
        <v>9</v>
      </c>
      <c r="E259" s="202">
        <v>1</v>
      </c>
      <c r="F259" s="202" t="s">
        <v>141</v>
      </c>
      <c r="G259" s="5">
        <f>E259</f>
        <v>1</v>
      </c>
      <c r="H259" s="194" t="s">
        <v>237</v>
      </c>
    </row>
    <row r="260" spans="1:8" x14ac:dyDescent="0.3">
      <c r="A260" s="114">
        <v>6</v>
      </c>
      <c r="B260" s="194" t="s">
        <v>40</v>
      </c>
      <c r="C260" s="409" t="s">
        <v>367</v>
      </c>
      <c r="D260" s="5" t="s">
        <v>9</v>
      </c>
      <c r="E260" s="5">
        <v>5</v>
      </c>
      <c r="F260" s="193" t="s">
        <v>141</v>
      </c>
      <c r="G260" s="5">
        <v>5</v>
      </c>
      <c r="H260" s="194" t="s">
        <v>237</v>
      </c>
    </row>
    <row r="261" spans="1:8" ht="21.6" thickBot="1" x14ac:dyDescent="0.35">
      <c r="A261" s="766" t="s">
        <v>368</v>
      </c>
      <c r="B261" s="766"/>
      <c r="C261" s="766"/>
      <c r="D261" s="766"/>
      <c r="E261" s="766"/>
      <c r="F261" s="766"/>
      <c r="G261" s="766"/>
      <c r="H261" s="766"/>
    </row>
    <row r="262" spans="1:8" ht="15.6" x14ac:dyDescent="0.3">
      <c r="A262" s="767" t="s">
        <v>369</v>
      </c>
      <c r="B262" s="767"/>
      <c r="C262" s="767"/>
      <c r="D262" s="767"/>
      <c r="E262" s="767"/>
      <c r="F262" s="767"/>
      <c r="G262" s="767"/>
      <c r="H262" s="767"/>
    </row>
    <row r="263" spans="1:8" ht="15.6" x14ac:dyDescent="0.3">
      <c r="A263" s="768" t="s">
        <v>370</v>
      </c>
      <c r="B263" s="768"/>
      <c r="C263" s="768"/>
      <c r="D263" s="768"/>
      <c r="E263" s="768"/>
      <c r="F263" s="768"/>
      <c r="G263" s="768"/>
      <c r="H263" s="768"/>
    </row>
    <row r="264" spans="1:8" x14ac:dyDescent="0.3">
      <c r="A264" s="769" t="s">
        <v>371</v>
      </c>
      <c r="B264" s="769"/>
      <c r="C264" s="769"/>
      <c r="D264" s="769"/>
      <c r="E264" s="769"/>
      <c r="F264" s="769"/>
      <c r="G264" s="769"/>
      <c r="H264" s="769"/>
    </row>
    <row r="265" spans="1:8" x14ac:dyDescent="0.3">
      <c r="A265" s="770" t="s">
        <v>372</v>
      </c>
      <c r="B265" s="770"/>
      <c r="C265" s="770"/>
      <c r="D265" s="770"/>
      <c r="E265" s="770"/>
      <c r="F265" s="770"/>
      <c r="G265" s="770"/>
      <c r="H265" s="770"/>
    </row>
    <row r="266" spans="1:8" ht="21" x14ac:dyDescent="0.3">
      <c r="A266" s="771" t="s">
        <v>373</v>
      </c>
      <c r="B266" s="771"/>
      <c r="C266" s="771"/>
      <c r="D266" s="771"/>
      <c r="E266" s="771"/>
      <c r="F266" s="771"/>
      <c r="G266" s="771"/>
      <c r="H266" s="771"/>
    </row>
    <row r="267" spans="1:8" ht="18" x14ac:dyDescent="0.3">
      <c r="A267" s="764" t="s">
        <v>127</v>
      </c>
      <c r="B267" s="764"/>
      <c r="C267" s="765" t="s">
        <v>82</v>
      </c>
      <c r="D267" s="765"/>
      <c r="E267" s="765"/>
      <c r="F267" s="765"/>
      <c r="G267" s="765"/>
      <c r="H267" s="765"/>
    </row>
    <row r="268" spans="1:8" ht="21.6" thickBot="1" x14ac:dyDescent="0.35">
      <c r="A268" s="758" t="s">
        <v>12</v>
      </c>
      <c r="B268" s="758"/>
      <c r="C268" s="758"/>
      <c r="D268" s="758"/>
      <c r="E268" s="758"/>
      <c r="F268" s="758"/>
      <c r="G268" s="758"/>
      <c r="H268" s="758"/>
    </row>
    <row r="269" spans="1:8" x14ac:dyDescent="0.3">
      <c r="A269" s="690" t="s">
        <v>129</v>
      </c>
      <c r="B269" s="690"/>
      <c r="C269" s="690"/>
      <c r="D269" s="690"/>
      <c r="E269" s="690"/>
      <c r="F269" s="690"/>
      <c r="G269" s="690"/>
      <c r="H269" s="690"/>
    </row>
    <row r="270" spans="1:8" x14ac:dyDescent="0.3">
      <c r="A270" s="686" t="s">
        <v>374</v>
      </c>
      <c r="B270" s="686"/>
      <c r="C270" s="686"/>
      <c r="D270" s="686"/>
      <c r="E270" s="686"/>
      <c r="F270" s="686"/>
      <c r="G270" s="686"/>
      <c r="H270" s="686"/>
    </row>
    <row r="271" spans="1:8" x14ac:dyDescent="0.3">
      <c r="A271" s="686" t="s">
        <v>375</v>
      </c>
      <c r="B271" s="686"/>
      <c r="C271" s="686"/>
      <c r="D271" s="686"/>
      <c r="E271" s="686"/>
      <c r="F271" s="686"/>
      <c r="G271" s="686"/>
      <c r="H271" s="686"/>
    </row>
    <row r="272" spans="1:8" x14ac:dyDescent="0.3">
      <c r="A272" s="686" t="s">
        <v>376</v>
      </c>
      <c r="B272" s="686"/>
      <c r="C272" s="686"/>
      <c r="D272" s="686"/>
      <c r="E272" s="686"/>
      <c r="F272" s="686"/>
      <c r="G272" s="686"/>
      <c r="H272" s="686"/>
    </row>
    <row r="273" spans="1:8" x14ac:dyDescent="0.3">
      <c r="A273" s="686" t="s">
        <v>377</v>
      </c>
      <c r="B273" s="686"/>
      <c r="C273" s="686"/>
      <c r="D273" s="686"/>
      <c r="E273" s="686"/>
      <c r="F273" s="686"/>
      <c r="G273" s="686"/>
      <c r="H273" s="686"/>
    </row>
    <row r="274" spans="1:8" x14ac:dyDescent="0.3">
      <c r="A274" s="686" t="s">
        <v>378</v>
      </c>
      <c r="B274" s="686"/>
      <c r="C274" s="686"/>
      <c r="D274" s="686"/>
      <c r="E274" s="686"/>
      <c r="F274" s="686"/>
      <c r="G274" s="686"/>
      <c r="H274" s="686"/>
    </row>
    <row r="275" spans="1:8" x14ac:dyDescent="0.3">
      <c r="A275" s="686" t="s">
        <v>379</v>
      </c>
      <c r="B275" s="686"/>
      <c r="C275" s="686"/>
      <c r="D275" s="686"/>
      <c r="E275" s="686"/>
      <c r="F275" s="686"/>
      <c r="G275" s="686"/>
      <c r="H275" s="686"/>
    </row>
    <row r="276" spans="1:8" x14ac:dyDescent="0.3">
      <c r="A276" s="686" t="s">
        <v>380</v>
      </c>
      <c r="B276" s="686"/>
      <c r="C276" s="686"/>
      <c r="D276" s="686"/>
      <c r="E276" s="686"/>
      <c r="F276" s="686"/>
      <c r="G276" s="686"/>
      <c r="H276" s="686"/>
    </row>
    <row r="277" spans="1:8" ht="15" thickBot="1" x14ac:dyDescent="0.35">
      <c r="A277" s="682" t="s">
        <v>201</v>
      </c>
      <c r="B277" s="682"/>
      <c r="C277" s="682"/>
      <c r="D277" s="682"/>
      <c r="E277" s="682"/>
      <c r="F277" s="682"/>
      <c r="G277" s="682"/>
      <c r="H277" s="682"/>
    </row>
    <row r="278" spans="1:8" ht="41.4" x14ac:dyDescent="0.3">
      <c r="A278" s="209" t="s">
        <v>0</v>
      </c>
      <c r="B278" s="210" t="s">
        <v>1</v>
      </c>
      <c r="C278" s="422" t="s">
        <v>10</v>
      </c>
      <c r="D278" s="211" t="s">
        <v>2</v>
      </c>
      <c r="E278" s="211" t="s">
        <v>4</v>
      </c>
      <c r="F278" s="211" t="s">
        <v>3</v>
      </c>
      <c r="G278" s="211" t="s">
        <v>8</v>
      </c>
      <c r="H278" s="211" t="s">
        <v>138</v>
      </c>
    </row>
    <row r="279" spans="1:8" x14ac:dyDescent="0.3">
      <c r="A279" s="211">
        <v>1</v>
      </c>
      <c r="B279" s="212" t="s">
        <v>39</v>
      </c>
      <c r="C279" s="423" t="s">
        <v>381</v>
      </c>
      <c r="D279" s="213" t="s">
        <v>7</v>
      </c>
      <c r="E279" s="54">
        <v>1</v>
      </c>
      <c r="F279" s="11" t="s">
        <v>141</v>
      </c>
      <c r="G279" s="214">
        <v>1</v>
      </c>
      <c r="H279" s="215" t="s">
        <v>142</v>
      </c>
    </row>
    <row r="280" spans="1:8" x14ac:dyDescent="0.3">
      <c r="A280" s="211">
        <v>2</v>
      </c>
      <c r="B280" s="216" t="s">
        <v>382</v>
      </c>
      <c r="C280" s="424" t="s">
        <v>383</v>
      </c>
      <c r="D280" s="213" t="s">
        <v>7</v>
      </c>
      <c r="E280" s="211">
        <v>1</v>
      </c>
      <c r="F280" s="211" t="s">
        <v>141</v>
      </c>
      <c r="G280" s="214">
        <v>1</v>
      </c>
      <c r="H280" s="215" t="s">
        <v>142</v>
      </c>
    </row>
    <row r="281" spans="1:8" x14ac:dyDescent="0.3">
      <c r="A281" s="211">
        <v>3</v>
      </c>
      <c r="B281" s="217" t="s">
        <v>384</v>
      </c>
      <c r="C281" s="425" t="s">
        <v>385</v>
      </c>
      <c r="D281" s="218" t="s">
        <v>7</v>
      </c>
      <c r="E281" s="218">
        <v>2</v>
      </c>
      <c r="F281" s="219" t="s">
        <v>141</v>
      </c>
      <c r="G281" s="214">
        <f>E281</f>
        <v>2</v>
      </c>
      <c r="H281" s="215" t="s">
        <v>142</v>
      </c>
    </row>
    <row r="282" spans="1:8" x14ac:dyDescent="0.3">
      <c r="A282" s="211">
        <v>4</v>
      </c>
      <c r="B282" s="216" t="s">
        <v>386</v>
      </c>
      <c r="C282" s="426" t="s">
        <v>387</v>
      </c>
      <c r="D282" s="220" t="s">
        <v>388</v>
      </c>
      <c r="E282" s="218">
        <v>1</v>
      </c>
      <c r="F282" s="211" t="s">
        <v>141</v>
      </c>
      <c r="G282" s="214">
        <v>1</v>
      </c>
      <c r="H282" s="215" t="s">
        <v>142</v>
      </c>
    </row>
    <row r="283" spans="1:8" ht="27.6" x14ac:dyDescent="0.3">
      <c r="A283" s="211">
        <v>5</v>
      </c>
      <c r="B283" s="221" t="s">
        <v>389</v>
      </c>
      <c r="C283" s="427" t="s">
        <v>390</v>
      </c>
      <c r="D283" s="222" t="s">
        <v>11</v>
      </c>
      <c r="E283" s="222">
        <v>1</v>
      </c>
      <c r="F283" s="223" t="s">
        <v>391</v>
      </c>
      <c r="G283" s="222">
        <v>1</v>
      </c>
      <c r="H283" s="224" t="s">
        <v>142</v>
      </c>
    </row>
    <row r="284" spans="1:8" ht="27.6" x14ac:dyDescent="0.3">
      <c r="A284" s="211">
        <v>6</v>
      </c>
      <c r="B284" s="221" t="s">
        <v>392</v>
      </c>
      <c r="C284" s="428" t="s">
        <v>393</v>
      </c>
      <c r="D284" s="222" t="s">
        <v>11</v>
      </c>
      <c r="E284" s="222">
        <v>1</v>
      </c>
      <c r="F284" s="223" t="s">
        <v>394</v>
      </c>
      <c r="G284" s="222">
        <v>2</v>
      </c>
      <c r="H284" s="215" t="s">
        <v>142</v>
      </c>
    </row>
    <row r="285" spans="1:8" ht="27.6" x14ac:dyDescent="0.3">
      <c r="A285" s="211">
        <v>7</v>
      </c>
      <c r="B285" s="221" t="s">
        <v>179</v>
      </c>
      <c r="C285" s="428" t="s">
        <v>395</v>
      </c>
      <c r="D285" s="222" t="s">
        <v>11</v>
      </c>
      <c r="E285" s="222">
        <v>1</v>
      </c>
      <c r="F285" s="223" t="s">
        <v>394</v>
      </c>
      <c r="G285" s="222">
        <v>2</v>
      </c>
      <c r="H285" s="224" t="s">
        <v>142</v>
      </c>
    </row>
    <row r="286" spans="1:8" ht="27.6" x14ac:dyDescent="0.3">
      <c r="A286" s="211">
        <v>8</v>
      </c>
      <c r="B286" s="225" t="s">
        <v>396</v>
      </c>
      <c r="C286" s="428" t="s">
        <v>397</v>
      </c>
      <c r="D286" s="226" t="s">
        <v>5</v>
      </c>
      <c r="E286" s="222">
        <v>1</v>
      </c>
      <c r="F286" s="223" t="s">
        <v>394</v>
      </c>
      <c r="G286" s="222">
        <v>2</v>
      </c>
      <c r="H286" s="224" t="s">
        <v>142</v>
      </c>
    </row>
    <row r="287" spans="1:8" ht="27.6" x14ac:dyDescent="0.3">
      <c r="A287" s="211">
        <v>9</v>
      </c>
      <c r="B287" s="225" t="s">
        <v>398</v>
      </c>
      <c r="C287" s="428" t="s">
        <v>399</v>
      </c>
      <c r="D287" s="226" t="s">
        <v>5</v>
      </c>
      <c r="E287" s="222">
        <v>1</v>
      </c>
      <c r="F287" s="223" t="s">
        <v>391</v>
      </c>
      <c r="G287" s="222">
        <v>1</v>
      </c>
      <c r="H287" s="224" t="s">
        <v>182</v>
      </c>
    </row>
    <row r="288" spans="1:8" ht="27.6" x14ac:dyDescent="0.3">
      <c r="A288" s="211">
        <v>10</v>
      </c>
      <c r="B288" s="225" t="s">
        <v>400</v>
      </c>
      <c r="C288" s="429" t="s">
        <v>401</v>
      </c>
      <c r="D288" s="222" t="s">
        <v>7</v>
      </c>
      <c r="E288" s="222">
        <v>1</v>
      </c>
      <c r="F288" s="223" t="s">
        <v>394</v>
      </c>
      <c r="G288" s="222">
        <v>2</v>
      </c>
      <c r="H288" s="224" t="s">
        <v>142</v>
      </c>
    </row>
    <row r="289" spans="1:8" ht="27.6" x14ac:dyDescent="0.3">
      <c r="A289" s="211">
        <v>11</v>
      </c>
      <c r="B289" s="225" t="s">
        <v>402</v>
      </c>
      <c r="C289" s="428" t="s">
        <v>403</v>
      </c>
      <c r="D289" s="226" t="s">
        <v>5</v>
      </c>
      <c r="E289" s="222">
        <v>1</v>
      </c>
      <c r="F289" s="223" t="s">
        <v>391</v>
      </c>
      <c r="G289" s="222">
        <v>1</v>
      </c>
      <c r="H289" s="224" t="s">
        <v>142</v>
      </c>
    </row>
    <row r="290" spans="1:8" ht="27.6" x14ac:dyDescent="0.3">
      <c r="A290" s="211">
        <v>12</v>
      </c>
      <c r="B290" s="225" t="s">
        <v>404</v>
      </c>
      <c r="C290" s="430" t="s">
        <v>405</v>
      </c>
      <c r="D290" s="218" t="s">
        <v>7</v>
      </c>
      <c r="E290" s="227">
        <v>1</v>
      </c>
      <c r="F290" s="223" t="s">
        <v>391</v>
      </c>
      <c r="G290" s="218">
        <f>E290</f>
        <v>1</v>
      </c>
      <c r="H290" s="215" t="s">
        <v>142</v>
      </c>
    </row>
    <row r="291" spans="1:8" ht="27.6" x14ac:dyDescent="0.3">
      <c r="A291" s="211">
        <v>13</v>
      </c>
      <c r="B291" s="225" t="s">
        <v>39</v>
      </c>
      <c r="C291" s="431" t="s">
        <v>381</v>
      </c>
      <c r="D291" s="213" t="s">
        <v>7</v>
      </c>
      <c r="E291" s="214">
        <v>1</v>
      </c>
      <c r="F291" s="223" t="s">
        <v>394</v>
      </c>
      <c r="G291" s="54">
        <v>2</v>
      </c>
      <c r="H291" s="215" t="s">
        <v>142</v>
      </c>
    </row>
    <row r="292" spans="1:8" ht="27.6" x14ac:dyDescent="0.3">
      <c r="A292" s="211">
        <v>14</v>
      </c>
      <c r="B292" s="225" t="s">
        <v>406</v>
      </c>
      <c r="C292" s="432" t="s">
        <v>407</v>
      </c>
      <c r="D292" s="213" t="s">
        <v>7</v>
      </c>
      <c r="E292" s="222">
        <v>1</v>
      </c>
      <c r="F292" s="223" t="s">
        <v>394</v>
      </c>
      <c r="G292" s="211">
        <v>2</v>
      </c>
      <c r="H292" s="215" t="s">
        <v>142</v>
      </c>
    </row>
    <row r="293" spans="1:8" ht="27.6" x14ac:dyDescent="0.3">
      <c r="A293" s="211">
        <v>15</v>
      </c>
      <c r="B293" s="228" t="s">
        <v>408</v>
      </c>
      <c r="C293" s="428" t="s">
        <v>409</v>
      </c>
      <c r="D293" s="226" t="s">
        <v>5</v>
      </c>
      <c r="E293" s="222">
        <v>1</v>
      </c>
      <c r="F293" s="223" t="s">
        <v>394</v>
      </c>
      <c r="G293" s="211">
        <v>2</v>
      </c>
      <c r="H293" s="215" t="s">
        <v>142</v>
      </c>
    </row>
    <row r="294" spans="1:8" ht="27.6" x14ac:dyDescent="0.3">
      <c r="A294" s="211">
        <v>16</v>
      </c>
      <c r="B294" s="228" t="s">
        <v>410</v>
      </c>
      <c r="C294" s="428" t="s">
        <v>411</v>
      </c>
      <c r="D294" s="226" t="s">
        <v>5</v>
      </c>
      <c r="E294" s="222">
        <v>1</v>
      </c>
      <c r="F294" s="223" t="s">
        <v>394</v>
      </c>
      <c r="G294" s="222">
        <v>2</v>
      </c>
      <c r="H294" s="224" t="s">
        <v>142</v>
      </c>
    </row>
    <row r="295" spans="1:8" ht="27.6" x14ac:dyDescent="0.3">
      <c r="A295" s="211">
        <v>17</v>
      </c>
      <c r="B295" s="228" t="s">
        <v>412</v>
      </c>
      <c r="C295" s="430" t="s">
        <v>413</v>
      </c>
      <c r="D295" s="227" t="s">
        <v>7</v>
      </c>
      <c r="E295" s="227">
        <v>1</v>
      </c>
      <c r="F295" s="223" t="s">
        <v>394</v>
      </c>
      <c r="G295" s="227">
        <v>2</v>
      </c>
      <c r="H295" s="224" t="s">
        <v>142</v>
      </c>
    </row>
    <row r="296" spans="1:8" ht="27.6" x14ac:dyDescent="0.3">
      <c r="A296" s="211">
        <v>18</v>
      </c>
      <c r="B296" s="228" t="s">
        <v>414</v>
      </c>
      <c r="C296" s="430" t="s">
        <v>415</v>
      </c>
      <c r="D296" s="227" t="s">
        <v>7</v>
      </c>
      <c r="E296" s="227">
        <v>1</v>
      </c>
      <c r="F296" s="223" t="s">
        <v>391</v>
      </c>
      <c r="G296" s="227">
        <v>1</v>
      </c>
      <c r="H296" s="224" t="s">
        <v>142</v>
      </c>
    </row>
    <row r="297" spans="1:8" ht="27.6" x14ac:dyDescent="0.3">
      <c r="A297" s="211">
        <v>19</v>
      </c>
      <c r="B297" s="228" t="s">
        <v>386</v>
      </c>
      <c r="C297" s="433" t="s">
        <v>416</v>
      </c>
      <c r="D297" s="229" t="s">
        <v>11</v>
      </c>
      <c r="E297" s="227">
        <v>1</v>
      </c>
      <c r="F297" s="223" t="s">
        <v>391</v>
      </c>
      <c r="G297" s="227">
        <v>1</v>
      </c>
      <c r="H297" s="224" t="s">
        <v>142</v>
      </c>
    </row>
    <row r="298" spans="1:8" ht="27.6" x14ac:dyDescent="0.3">
      <c r="A298" s="211">
        <v>20</v>
      </c>
      <c r="B298" s="228" t="s">
        <v>417</v>
      </c>
      <c r="C298" s="433" t="s">
        <v>418</v>
      </c>
      <c r="D298" s="229" t="s">
        <v>7</v>
      </c>
      <c r="E298" s="227">
        <v>1</v>
      </c>
      <c r="F298" s="223" t="s">
        <v>391</v>
      </c>
      <c r="G298" s="227">
        <v>1</v>
      </c>
      <c r="H298" s="224" t="s">
        <v>142</v>
      </c>
    </row>
    <row r="299" spans="1:8" ht="27.6" x14ac:dyDescent="0.3">
      <c r="A299" s="211">
        <v>21</v>
      </c>
      <c r="B299" s="225" t="s">
        <v>265</v>
      </c>
      <c r="C299" s="434" t="s">
        <v>419</v>
      </c>
      <c r="D299" s="226" t="s">
        <v>5</v>
      </c>
      <c r="E299" s="227">
        <v>1</v>
      </c>
      <c r="F299" s="223" t="s">
        <v>394</v>
      </c>
      <c r="G299" s="227">
        <v>2</v>
      </c>
      <c r="H299" s="224" t="s">
        <v>142</v>
      </c>
    </row>
    <row r="300" spans="1:8" ht="27.6" x14ac:dyDescent="0.3">
      <c r="A300" s="211">
        <v>22</v>
      </c>
      <c r="B300" s="225" t="s">
        <v>273</v>
      </c>
      <c r="C300" s="435" t="s">
        <v>420</v>
      </c>
      <c r="D300" s="226" t="s">
        <v>11</v>
      </c>
      <c r="E300" s="227">
        <v>1</v>
      </c>
      <c r="F300" s="223" t="s">
        <v>421</v>
      </c>
      <c r="G300" s="227">
        <v>7</v>
      </c>
      <c r="H300" s="224" t="s">
        <v>142</v>
      </c>
    </row>
    <row r="301" spans="1:8" ht="21.6" thickBot="1" x14ac:dyDescent="0.35">
      <c r="A301" s="758" t="s">
        <v>153</v>
      </c>
      <c r="B301" s="758"/>
      <c r="C301" s="758"/>
      <c r="D301" s="758"/>
      <c r="E301" s="758"/>
      <c r="F301" s="758"/>
      <c r="G301" s="758"/>
      <c r="H301" s="758"/>
    </row>
    <row r="302" spans="1:8" x14ac:dyDescent="0.3">
      <c r="A302" s="690" t="s">
        <v>129</v>
      </c>
      <c r="B302" s="690"/>
      <c r="C302" s="690"/>
      <c r="D302" s="690"/>
      <c r="E302" s="690"/>
      <c r="F302" s="690"/>
      <c r="G302" s="690"/>
      <c r="H302" s="690"/>
    </row>
    <row r="303" spans="1:8" x14ac:dyDescent="0.3">
      <c r="A303" s="686" t="s">
        <v>422</v>
      </c>
      <c r="B303" s="686"/>
      <c r="C303" s="686"/>
      <c r="D303" s="686"/>
      <c r="E303" s="686"/>
      <c r="F303" s="686"/>
      <c r="G303" s="686"/>
      <c r="H303" s="686"/>
    </row>
    <row r="304" spans="1:8" x14ac:dyDescent="0.3">
      <c r="A304" s="686" t="s">
        <v>375</v>
      </c>
      <c r="B304" s="686"/>
      <c r="C304" s="686"/>
      <c r="D304" s="686"/>
      <c r="E304" s="686"/>
      <c r="F304" s="686"/>
      <c r="G304" s="686"/>
      <c r="H304" s="686"/>
    </row>
    <row r="305" spans="1:8" x14ac:dyDescent="0.3">
      <c r="A305" s="686" t="s">
        <v>376</v>
      </c>
      <c r="B305" s="686"/>
      <c r="C305" s="686"/>
      <c r="D305" s="686"/>
      <c r="E305" s="686"/>
      <c r="F305" s="686"/>
      <c r="G305" s="686"/>
      <c r="H305" s="686"/>
    </row>
    <row r="306" spans="1:8" x14ac:dyDescent="0.3">
      <c r="A306" s="686" t="s">
        <v>423</v>
      </c>
      <c r="B306" s="686"/>
      <c r="C306" s="686"/>
      <c r="D306" s="686"/>
      <c r="E306" s="686"/>
      <c r="F306" s="686"/>
      <c r="G306" s="686"/>
      <c r="H306" s="686"/>
    </row>
    <row r="307" spans="1:8" x14ac:dyDescent="0.3">
      <c r="A307" s="686" t="s">
        <v>378</v>
      </c>
      <c r="B307" s="686"/>
      <c r="C307" s="686"/>
      <c r="D307" s="686"/>
      <c r="E307" s="686"/>
      <c r="F307" s="686"/>
      <c r="G307" s="686"/>
      <c r="H307" s="686"/>
    </row>
    <row r="308" spans="1:8" x14ac:dyDescent="0.3">
      <c r="A308" s="686" t="s">
        <v>424</v>
      </c>
      <c r="B308" s="686"/>
      <c r="C308" s="686"/>
      <c r="D308" s="686"/>
      <c r="E308" s="686"/>
      <c r="F308" s="686"/>
      <c r="G308" s="686"/>
      <c r="H308" s="686"/>
    </row>
    <row r="309" spans="1:8" x14ac:dyDescent="0.3">
      <c r="A309" s="686" t="s">
        <v>380</v>
      </c>
      <c r="B309" s="686"/>
      <c r="C309" s="686"/>
      <c r="D309" s="686"/>
      <c r="E309" s="686"/>
      <c r="F309" s="686"/>
      <c r="G309" s="686"/>
      <c r="H309" s="686"/>
    </row>
    <row r="310" spans="1:8" ht="15" thickBot="1" x14ac:dyDescent="0.35">
      <c r="A310" s="682" t="s">
        <v>201</v>
      </c>
      <c r="B310" s="682"/>
      <c r="C310" s="682"/>
      <c r="D310" s="682"/>
      <c r="E310" s="682"/>
      <c r="F310" s="682"/>
      <c r="G310" s="682"/>
      <c r="H310" s="682"/>
    </row>
    <row r="311" spans="1:8" ht="41.4" x14ac:dyDescent="0.3">
      <c r="A311" s="230" t="s">
        <v>0</v>
      </c>
      <c r="B311" s="230" t="s">
        <v>1</v>
      </c>
      <c r="C311" s="422" t="s">
        <v>10</v>
      </c>
      <c r="D311" s="215" t="s">
        <v>2</v>
      </c>
      <c r="E311" s="215" t="s">
        <v>4</v>
      </c>
      <c r="F311" s="215" t="s">
        <v>3</v>
      </c>
      <c r="G311" s="215" t="s">
        <v>8</v>
      </c>
      <c r="H311" s="215" t="s">
        <v>138</v>
      </c>
    </row>
    <row r="312" spans="1:8" ht="27.6" x14ac:dyDescent="0.3">
      <c r="A312" s="224">
        <v>1</v>
      </c>
      <c r="B312" s="231" t="s">
        <v>27</v>
      </c>
      <c r="C312" s="436" t="s">
        <v>425</v>
      </c>
      <c r="D312" s="222" t="s">
        <v>5</v>
      </c>
      <c r="E312" s="222">
        <v>1</v>
      </c>
      <c r="F312" s="223" t="s">
        <v>426</v>
      </c>
      <c r="G312" s="222">
        <v>14</v>
      </c>
      <c r="H312" s="224" t="s">
        <v>142</v>
      </c>
    </row>
    <row r="313" spans="1:8" ht="27.6" x14ac:dyDescent="0.3">
      <c r="A313" s="232">
        <v>2</v>
      </c>
      <c r="B313" s="228" t="s">
        <v>427</v>
      </c>
      <c r="C313" s="437" t="s">
        <v>428</v>
      </c>
      <c r="D313" s="222" t="s">
        <v>18</v>
      </c>
      <c r="E313" s="222">
        <v>1</v>
      </c>
      <c r="F313" s="223" t="s">
        <v>426</v>
      </c>
      <c r="G313" s="222">
        <v>14</v>
      </c>
      <c r="H313" s="224" t="s">
        <v>206</v>
      </c>
    </row>
    <row r="314" spans="1:8" ht="27.6" x14ac:dyDescent="0.3">
      <c r="A314" s="222">
        <v>3</v>
      </c>
      <c r="B314" s="233" t="s">
        <v>28</v>
      </c>
      <c r="C314" s="438" t="s">
        <v>429</v>
      </c>
      <c r="D314" s="226" t="s">
        <v>5</v>
      </c>
      <c r="E314" s="222">
        <v>1</v>
      </c>
      <c r="F314" s="223" t="s">
        <v>426</v>
      </c>
      <c r="G314" s="222">
        <v>14</v>
      </c>
      <c r="H314" s="224" t="s">
        <v>142</v>
      </c>
    </row>
    <row r="315" spans="1:8" ht="27.6" x14ac:dyDescent="0.3">
      <c r="A315" s="224">
        <v>4</v>
      </c>
      <c r="B315" s="216" t="s">
        <v>289</v>
      </c>
      <c r="C315" s="439" t="s">
        <v>430</v>
      </c>
      <c r="D315" s="214" t="s">
        <v>7</v>
      </c>
      <c r="E315" s="227">
        <v>1</v>
      </c>
      <c r="F315" s="223" t="s">
        <v>426</v>
      </c>
      <c r="G315" s="234">
        <v>14</v>
      </c>
      <c r="H315" s="224" t="s">
        <v>142</v>
      </c>
    </row>
    <row r="316" spans="1:8" ht="27.6" x14ac:dyDescent="0.3">
      <c r="A316" s="232">
        <v>5</v>
      </c>
      <c r="B316" s="235" t="s">
        <v>431</v>
      </c>
      <c r="C316" s="424" t="s">
        <v>432</v>
      </c>
      <c r="D316" s="214" t="s">
        <v>7</v>
      </c>
      <c r="E316" s="222">
        <v>1</v>
      </c>
      <c r="F316" s="223" t="s">
        <v>426</v>
      </c>
      <c r="G316" s="222">
        <v>14</v>
      </c>
      <c r="H316" s="224" t="s">
        <v>142</v>
      </c>
    </row>
    <row r="317" spans="1:8" ht="27.6" x14ac:dyDescent="0.3">
      <c r="A317" s="222">
        <v>6</v>
      </c>
      <c r="B317" s="216" t="s">
        <v>433</v>
      </c>
      <c r="C317" s="424" t="s">
        <v>434</v>
      </c>
      <c r="D317" s="213" t="s">
        <v>7</v>
      </c>
      <c r="E317" s="222">
        <v>1</v>
      </c>
      <c r="F317" s="223" t="s">
        <v>426</v>
      </c>
      <c r="G317" s="211">
        <v>14</v>
      </c>
      <c r="H317" s="215" t="s">
        <v>142</v>
      </c>
    </row>
    <row r="318" spans="1:8" ht="27.6" x14ac:dyDescent="0.3">
      <c r="A318" s="224">
        <v>7</v>
      </c>
      <c r="B318" s="216" t="s">
        <v>435</v>
      </c>
      <c r="C318" s="434" t="s">
        <v>436</v>
      </c>
      <c r="D318" s="226" t="s">
        <v>5</v>
      </c>
      <c r="E318" s="227">
        <v>1</v>
      </c>
      <c r="F318" s="223" t="s">
        <v>426</v>
      </c>
      <c r="G318" s="227">
        <v>14</v>
      </c>
      <c r="H318" s="224" t="s">
        <v>142</v>
      </c>
    </row>
    <row r="319" spans="1:8" ht="21.6" thickBot="1" x14ac:dyDescent="0.35">
      <c r="A319" s="763" t="s">
        <v>15</v>
      </c>
      <c r="B319" s="763"/>
      <c r="C319" s="763"/>
      <c r="D319" s="763"/>
      <c r="E319" s="763"/>
      <c r="F319" s="763"/>
      <c r="G319" s="763"/>
      <c r="H319" s="763"/>
    </row>
    <row r="320" spans="1:8" x14ac:dyDescent="0.3">
      <c r="A320" s="690" t="s">
        <v>129</v>
      </c>
      <c r="B320" s="690"/>
      <c r="C320" s="690"/>
      <c r="D320" s="690"/>
      <c r="E320" s="690"/>
      <c r="F320" s="690"/>
      <c r="G320" s="690"/>
      <c r="H320" s="690"/>
    </row>
    <row r="321" spans="1:8" x14ac:dyDescent="0.3">
      <c r="A321" s="686" t="s">
        <v>437</v>
      </c>
      <c r="B321" s="686"/>
      <c r="C321" s="686"/>
      <c r="D321" s="686"/>
      <c r="E321" s="686"/>
      <c r="F321" s="686"/>
      <c r="G321" s="686"/>
      <c r="H321" s="686"/>
    </row>
    <row r="322" spans="1:8" x14ac:dyDescent="0.3">
      <c r="A322" s="686" t="s">
        <v>375</v>
      </c>
      <c r="B322" s="686"/>
      <c r="C322" s="686"/>
      <c r="D322" s="686"/>
      <c r="E322" s="686"/>
      <c r="F322" s="686"/>
      <c r="G322" s="686"/>
      <c r="H322" s="686"/>
    </row>
    <row r="323" spans="1:8" x14ac:dyDescent="0.3">
      <c r="A323" s="686" t="s">
        <v>376</v>
      </c>
      <c r="B323" s="686"/>
      <c r="C323" s="686"/>
      <c r="D323" s="686"/>
      <c r="E323" s="686"/>
      <c r="F323" s="686"/>
      <c r="G323" s="686"/>
      <c r="H323" s="686"/>
    </row>
    <row r="324" spans="1:8" x14ac:dyDescent="0.3">
      <c r="A324" s="686" t="s">
        <v>423</v>
      </c>
      <c r="B324" s="686"/>
      <c r="C324" s="686"/>
      <c r="D324" s="686"/>
      <c r="E324" s="686"/>
      <c r="F324" s="686"/>
      <c r="G324" s="686"/>
      <c r="H324" s="686"/>
    </row>
    <row r="325" spans="1:8" x14ac:dyDescent="0.3">
      <c r="A325" s="686" t="s">
        <v>378</v>
      </c>
      <c r="B325" s="686"/>
      <c r="C325" s="686"/>
      <c r="D325" s="686"/>
      <c r="E325" s="686"/>
      <c r="F325" s="686"/>
      <c r="G325" s="686"/>
      <c r="H325" s="686"/>
    </row>
    <row r="326" spans="1:8" x14ac:dyDescent="0.3">
      <c r="A326" s="686" t="s">
        <v>438</v>
      </c>
      <c r="B326" s="686"/>
      <c r="C326" s="686"/>
      <c r="D326" s="686"/>
      <c r="E326" s="686"/>
      <c r="F326" s="686"/>
      <c r="G326" s="686"/>
      <c r="H326" s="686"/>
    </row>
    <row r="327" spans="1:8" x14ac:dyDescent="0.3">
      <c r="A327" s="686" t="s">
        <v>380</v>
      </c>
      <c r="B327" s="686"/>
      <c r="C327" s="686"/>
      <c r="D327" s="686"/>
      <c r="E327" s="686"/>
      <c r="F327" s="686"/>
      <c r="G327" s="686"/>
      <c r="H327" s="686"/>
    </row>
    <row r="328" spans="1:8" ht="15" thickBot="1" x14ac:dyDescent="0.35">
      <c r="A328" s="682" t="s">
        <v>201</v>
      </c>
      <c r="B328" s="682"/>
      <c r="C328" s="682"/>
      <c r="D328" s="682"/>
      <c r="E328" s="682"/>
      <c r="F328" s="682"/>
      <c r="G328" s="682"/>
      <c r="H328" s="682"/>
    </row>
    <row r="329" spans="1:8" ht="41.4" x14ac:dyDescent="0.3">
      <c r="A329" s="215" t="s">
        <v>0</v>
      </c>
      <c r="B329" s="215" t="s">
        <v>1</v>
      </c>
      <c r="C329" s="422" t="s">
        <v>10</v>
      </c>
      <c r="D329" s="215" t="s">
        <v>2</v>
      </c>
      <c r="E329" s="215" t="s">
        <v>4</v>
      </c>
      <c r="F329" s="215" t="s">
        <v>3</v>
      </c>
      <c r="G329" s="215" t="s">
        <v>8</v>
      </c>
      <c r="H329" s="215" t="s">
        <v>138</v>
      </c>
    </row>
    <row r="330" spans="1:8" x14ac:dyDescent="0.3">
      <c r="A330" s="236">
        <v>1</v>
      </c>
      <c r="B330" s="228" t="s">
        <v>27</v>
      </c>
      <c r="C330" s="243" t="s">
        <v>425</v>
      </c>
      <c r="D330" s="222" t="s">
        <v>5</v>
      </c>
      <c r="E330" s="222">
        <v>1</v>
      </c>
      <c r="F330" s="222" t="s">
        <v>141</v>
      </c>
      <c r="G330" s="214">
        <v>1</v>
      </c>
      <c r="H330" s="224" t="s">
        <v>142</v>
      </c>
    </row>
    <row r="331" spans="1:8" ht="27.6" x14ac:dyDescent="0.3">
      <c r="A331" s="236">
        <v>2</v>
      </c>
      <c r="B331" s="228" t="s">
        <v>427</v>
      </c>
      <c r="C331" s="243" t="s">
        <v>428</v>
      </c>
      <c r="D331" s="222" t="s">
        <v>18</v>
      </c>
      <c r="E331" s="222">
        <v>1</v>
      </c>
      <c r="F331" s="222" t="s">
        <v>141</v>
      </c>
      <c r="G331" s="214">
        <v>1</v>
      </c>
      <c r="H331" s="224" t="s">
        <v>206</v>
      </c>
    </row>
    <row r="332" spans="1:8" x14ac:dyDescent="0.3">
      <c r="A332" s="237">
        <v>3</v>
      </c>
      <c r="B332" s="216" t="s">
        <v>289</v>
      </c>
      <c r="C332" s="440" t="s">
        <v>439</v>
      </c>
      <c r="D332" s="214" t="s">
        <v>7</v>
      </c>
      <c r="E332" s="227">
        <v>1</v>
      </c>
      <c r="F332" s="238" t="s">
        <v>141</v>
      </c>
      <c r="G332" s="214">
        <v>1</v>
      </c>
      <c r="H332" s="224" t="s">
        <v>142</v>
      </c>
    </row>
    <row r="333" spans="1:8" x14ac:dyDescent="0.3">
      <c r="A333" s="239">
        <v>4</v>
      </c>
      <c r="B333" s="216" t="s">
        <v>433</v>
      </c>
      <c r="C333" s="22" t="s">
        <v>434</v>
      </c>
      <c r="D333" s="214" t="s">
        <v>7</v>
      </c>
      <c r="E333" s="54">
        <v>1</v>
      </c>
      <c r="F333" s="11" t="s">
        <v>141</v>
      </c>
      <c r="G333" s="214">
        <v>1</v>
      </c>
      <c r="H333" s="215" t="s">
        <v>142</v>
      </c>
    </row>
    <row r="334" spans="1:8" ht="21" x14ac:dyDescent="0.3">
      <c r="A334" s="758" t="s">
        <v>14</v>
      </c>
      <c r="B334" s="758"/>
      <c r="C334" s="758"/>
      <c r="D334" s="758"/>
      <c r="E334" s="758"/>
      <c r="F334" s="758"/>
      <c r="G334" s="758"/>
      <c r="H334" s="758"/>
    </row>
    <row r="335" spans="1:8" ht="41.4" x14ac:dyDescent="0.3">
      <c r="A335" s="215" t="s">
        <v>0</v>
      </c>
      <c r="B335" s="240" t="s">
        <v>1</v>
      </c>
      <c r="C335" s="338" t="s">
        <v>10</v>
      </c>
      <c r="D335" s="215" t="s">
        <v>2</v>
      </c>
      <c r="E335" s="215" t="s">
        <v>4</v>
      </c>
      <c r="F335" s="215" t="s">
        <v>3</v>
      </c>
      <c r="G335" s="215" t="s">
        <v>8</v>
      </c>
      <c r="H335" s="215" t="s">
        <v>138</v>
      </c>
    </row>
    <row r="336" spans="1:8" x14ac:dyDescent="0.3">
      <c r="A336" s="241">
        <v>1</v>
      </c>
      <c r="B336" s="242" t="s">
        <v>20</v>
      </c>
      <c r="C336" s="441" t="s">
        <v>440</v>
      </c>
      <c r="D336" s="243" t="s">
        <v>9</v>
      </c>
      <c r="E336" s="6">
        <v>1</v>
      </c>
      <c r="F336" s="124" t="s">
        <v>141</v>
      </c>
      <c r="G336" s="214">
        <f>E336</f>
        <v>1</v>
      </c>
      <c r="H336" s="215" t="s">
        <v>182</v>
      </c>
    </row>
    <row r="337" spans="1:8" x14ac:dyDescent="0.3">
      <c r="A337" s="239">
        <v>2</v>
      </c>
      <c r="B337" s="100" t="s">
        <v>21</v>
      </c>
      <c r="C337" s="441" t="s">
        <v>441</v>
      </c>
      <c r="D337" s="243" t="s">
        <v>9</v>
      </c>
      <c r="E337" s="7">
        <v>1</v>
      </c>
      <c r="F337" s="124" t="s">
        <v>141</v>
      </c>
      <c r="G337" s="214">
        <f>E337</f>
        <v>1</v>
      </c>
      <c r="H337" s="215" t="s">
        <v>182</v>
      </c>
    </row>
    <row r="338" spans="1:8" x14ac:dyDescent="0.3">
      <c r="A338" s="239">
        <v>3</v>
      </c>
      <c r="B338" s="100" t="s">
        <v>184</v>
      </c>
      <c r="C338" s="441" t="s">
        <v>442</v>
      </c>
      <c r="D338" s="243" t="s">
        <v>9</v>
      </c>
      <c r="E338" s="7">
        <v>1</v>
      </c>
      <c r="F338" s="124" t="s">
        <v>141</v>
      </c>
      <c r="G338" s="214">
        <f>E338</f>
        <v>1</v>
      </c>
      <c r="H338" s="215" t="s">
        <v>182</v>
      </c>
    </row>
    <row r="339" spans="1:8" ht="15" thickBot="1" x14ac:dyDescent="0.35">
      <c r="A339" s="239">
        <v>4</v>
      </c>
      <c r="B339" s="100" t="s">
        <v>22</v>
      </c>
      <c r="C339" s="424" t="s">
        <v>443</v>
      </c>
      <c r="D339" s="243" t="s">
        <v>9</v>
      </c>
      <c r="E339" s="7">
        <v>1</v>
      </c>
      <c r="F339" s="124" t="s">
        <v>141</v>
      </c>
      <c r="G339" s="214">
        <f>E339</f>
        <v>1</v>
      </c>
      <c r="H339" s="215" t="s">
        <v>182</v>
      </c>
    </row>
    <row r="340" spans="1:8" ht="18.600000000000001" thickBot="1" x14ac:dyDescent="0.4">
      <c r="A340" s="759" t="s">
        <v>444</v>
      </c>
      <c r="B340" s="760"/>
      <c r="C340" s="760"/>
      <c r="D340" s="760"/>
      <c r="E340" s="760"/>
      <c r="F340" s="760"/>
      <c r="G340" s="760"/>
      <c r="H340" s="760"/>
    </row>
    <row r="341" spans="1:8" ht="16.2" thickBot="1" x14ac:dyDescent="0.35">
      <c r="A341" s="761" t="s">
        <v>189</v>
      </c>
      <c r="B341" s="762"/>
      <c r="C341" s="762"/>
      <c r="D341" s="762"/>
      <c r="E341" s="762"/>
      <c r="F341" s="762"/>
      <c r="G341" s="762"/>
      <c r="H341" s="762"/>
    </row>
    <row r="342" spans="1:8" ht="16.2" thickBot="1" x14ac:dyDescent="0.35">
      <c r="A342" s="746" t="s">
        <v>445</v>
      </c>
      <c r="B342" s="747"/>
      <c r="C342" s="747"/>
      <c r="D342" s="747"/>
      <c r="E342" s="747"/>
      <c r="F342" s="747"/>
      <c r="G342" s="747"/>
      <c r="H342" s="747"/>
    </row>
    <row r="343" spans="1:8" ht="16.2" thickBot="1" x14ac:dyDescent="0.35">
      <c r="A343" s="746" t="s">
        <v>446</v>
      </c>
      <c r="B343" s="747"/>
      <c r="C343" s="747"/>
      <c r="D343" s="747"/>
      <c r="E343" s="747"/>
      <c r="F343" s="747"/>
      <c r="G343" s="747"/>
      <c r="H343" s="747"/>
    </row>
    <row r="344" spans="1:8" ht="15.6" x14ac:dyDescent="0.3">
      <c r="A344" s="748" t="s">
        <v>447</v>
      </c>
      <c r="B344" s="749"/>
      <c r="C344" s="749"/>
      <c r="D344" s="749"/>
      <c r="E344" s="749"/>
      <c r="F344" s="749"/>
      <c r="G344" s="749"/>
      <c r="H344" s="749"/>
    </row>
    <row r="345" spans="1:8" ht="21.6" thickBot="1" x14ac:dyDescent="0.45">
      <c r="A345" s="750" t="s">
        <v>448</v>
      </c>
      <c r="B345" s="751"/>
      <c r="C345" s="751"/>
      <c r="D345" s="751"/>
      <c r="E345" s="751"/>
      <c r="F345" s="751"/>
      <c r="G345" s="751"/>
      <c r="H345" s="751"/>
    </row>
    <row r="346" spans="1:8" ht="18.600000000000001" thickBot="1" x14ac:dyDescent="0.4">
      <c r="A346" s="752" t="s">
        <v>127</v>
      </c>
      <c r="B346" s="753"/>
      <c r="C346" s="754" t="s">
        <v>100</v>
      </c>
      <c r="D346" s="755"/>
      <c r="E346" s="755"/>
      <c r="F346" s="755"/>
      <c r="G346" s="755"/>
      <c r="H346" s="755"/>
    </row>
    <row r="347" spans="1:8" ht="21.6" thickBot="1" x14ac:dyDescent="0.45">
      <c r="A347" s="756" t="s">
        <v>12</v>
      </c>
      <c r="B347" s="757"/>
      <c r="C347" s="757"/>
      <c r="D347" s="757"/>
      <c r="E347" s="757"/>
      <c r="F347" s="757"/>
      <c r="G347" s="757"/>
      <c r="H347" s="757"/>
    </row>
    <row r="348" spans="1:8" ht="15" thickBot="1" x14ac:dyDescent="0.35">
      <c r="A348" s="742" t="s">
        <v>449</v>
      </c>
      <c r="B348" s="743"/>
      <c r="C348" s="743"/>
      <c r="D348" s="743"/>
      <c r="E348" s="743"/>
      <c r="F348" s="743"/>
      <c r="G348" s="743"/>
      <c r="H348" s="743"/>
    </row>
    <row r="349" spans="1:8" ht="15" thickBot="1" x14ac:dyDescent="0.35">
      <c r="A349" s="734" t="s">
        <v>450</v>
      </c>
      <c r="B349" s="735"/>
      <c r="C349" s="735"/>
      <c r="D349" s="735"/>
      <c r="E349" s="735"/>
      <c r="F349" s="735"/>
      <c r="G349" s="735"/>
      <c r="H349" s="735"/>
    </row>
    <row r="350" spans="1:8" ht="15" thickBot="1" x14ac:dyDescent="0.35">
      <c r="A350" s="734" t="s">
        <v>451</v>
      </c>
      <c r="B350" s="735"/>
      <c r="C350" s="735"/>
      <c r="D350" s="735"/>
      <c r="E350" s="735"/>
      <c r="F350" s="735"/>
      <c r="G350" s="735"/>
      <c r="H350" s="735"/>
    </row>
    <row r="351" spans="1:8" ht="15" thickBot="1" x14ac:dyDescent="0.35">
      <c r="A351" s="734" t="s">
        <v>452</v>
      </c>
      <c r="B351" s="735"/>
      <c r="C351" s="735"/>
      <c r="D351" s="735"/>
      <c r="E351" s="735"/>
      <c r="F351" s="735"/>
      <c r="G351" s="735"/>
      <c r="H351" s="735"/>
    </row>
    <row r="352" spans="1:8" ht="15" thickBot="1" x14ac:dyDescent="0.35">
      <c r="A352" s="734" t="s">
        <v>197</v>
      </c>
      <c r="B352" s="735"/>
      <c r="C352" s="735"/>
      <c r="D352" s="735"/>
      <c r="E352" s="735"/>
      <c r="F352" s="735"/>
      <c r="G352" s="735"/>
      <c r="H352" s="735"/>
    </row>
    <row r="353" spans="1:8" ht="15" thickBot="1" x14ac:dyDescent="0.35">
      <c r="A353" s="734" t="s">
        <v>453</v>
      </c>
      <c r="B353" s="735"/>
      <c r="C353" s="735"/>
      <c r="D353" s="735"/>
      <c r="E353" s="735"/>
      <c r="F353" s="735"/>
      <c r="G353" s="735"/>
      <c r="H353" s="735"/>
    </row>
    <row r="354" spans="1:8" ht="15" thickBot="1" x14ac:dyDescent="0.35">
      <c r="A354" s="734" t="s">
        <v>454</v>
      </c>
      <c r="B354" s="735"/>
      <c r="C354" s="735"/>
      <c r="D354" s="735"/>
      <c r="E354" s="735"/>
      <c r="F354" s="735"/>
      <c r="G354" s="735"/>
      <c r="H354" s="735"/>
    </row>
    <row r="355" spans="1:8" ht="15" thickBot="1" x14ac:dyDescent="0.35">
      <c r="A355" s="734" t="s">
        <v>380</v>
      </c>
      <c r="B355" s="735"/>
      <c r="C355" s="735"/>
      <c r="D355" s="735"/>
      <c r="E355" s="735"/>
      <c r="F355" s="735"/>
      <c r="G355" s="735"/>
      <c r="H355" s="735"/>
    </row>
    <row r="356" spans="1:8" ht="15" thickBot="1" x14ac:dyDescent="0.35">
      <c r="A356" s="736" t="s">
        <v>201</v>
      </c>
      <c r="B356" s="737"/>
      <c r="C356" s="737"/>
      <c r="D356" s="737"/>
      <c r="E356" s="737"/>
      <c r="F356" s="737"/>
      <c r="G356" s="737"/>
      <c r="H356" s="737"/>
    </row>
    <row r="357" spans="1:8" ht="42.6" thickBot="1" x14ac:dyDescent="0.35">
      <c r="A357" s="244" t="s">
        <v>0</v>
      </c>
      <c r="B357" s="245" t="s">
        <v>455</v>
      </c>
      <c r="C357" s="442" t="s">
        <v>10</v>
      </c>
      <c r="D357" s="245" t="s">
        <v>2</v>
      </c>
      <c r="E357" s="245" t="s">
        <v>4</v>
      </c>
      <c r="F357" s="245" t="s">
        <v>3</v>
      </c>
      <c r="G357" s="245" t="s">
        <v>8</v>
      </c>
      <c r="H357" s="245" t="s">
        <v>138</v>
      </c>
    </row>
    <row r="358" spans="1:8" ht="15" thickBot="1" x14ac:dyDescent="0.35">
      <c r="A358" s="246">
        <v>1</v>
      </c>
      <c r="B358" s="247" t="s">
        <v>24</v>
      </c>
      <c r="C358" s="443" t="s">
        <v>456</v>
      </c>
      <c r="D358" s="248" t="s">
        <v>7</v>
      </c>
      <c r="E358" s="248">
        <v>4</v>
      </c>
      <c r="F358" s="248" t="s">
        <v>141</v>
      </c>
      <c r="G358" s="248">
        <v>4</v>
      </c>
      <c r="H358" s="248" t="s">
        <v>142</v>
      </c>
    </row>
    <row r="359" spans="1:8" ht="15" thickBot="1" x14ac:dyDescent="0.35">
      <c r="A359" s="246">
        <v>2</v>
      </c>
      <c r="B359" s="247" t="s">
        <v>42</v>
      </c>
      <c r="C359" s="444" t="s">
        <v>457</v>
      </c>
      <c r="D359" s="248" t="s">
        <v>7</v>
      </c>
      <c r="E359" s="248">
        <v>4</v>
      </c>
      <c r="F359" s="248" t="s">
        <v>141</v>
      </c>
      <c r="G359" s="248">
        <v>4</v>
      </c>
      <c r="H359" s="248" t="s">
        <v>142</v>
      </c>
    </row>
    <row r="360" spans="1:8" ht="15" thickBot="1" x14ac:dyDescent="0.35">
      <c r="A360" s="246">
        <v>3</v>
      </c>
      <c r="B360" s="249" t="s">
        <v>265</v>
      </c>
      <c r="C360" s="445" t="s">
        <v>458</v>
      </c>
      <c r="D360" s="250" t="s">
        <v>5</v>
      </c>
      <c r="E360" s="248">
        <v>1</v>
      </c>
      <c r="F360" s="248" t="s">
        <v>141</v>
      </c>
      <c r="G360" s="248">
        <v>1</v>
      </c>
      <c r="H360" s="248" t="s">
        <v>142</v>
      </c>
    </row>
    <row r="361" spans="1:8" ht="15" thickBot="1" x14ac:dyDescent="0.35">
      <c r="A361" s="251">
        <v>4</v>
      </c>
      <c r="B361" s="252" t="s">
        <v>459</v>
      </c>
      <c r="C361" s="446" t="s">
        <v>460</v>
      </c>
      <c r="D361" s="253" t="s">
        <v>11</v>
      </c>
      <c r="E361" s="253">
        <v>1</v>
      </c>
      <c r="F361" s="253" t="s">
        <v>6</v>
      </c>
      <c r="G361" s="253">
        <v>1</v>
      </c>
      <c r="H361" s="248" t="s">
        <v>142</v>
      </c>
    </row>
    <row r="362" spans="1:8" ht="15" thickBot="1" x14ac:dyDescent="0.35">
      <c r="A362" s="246">
        <v>5</v>
      </c>
      <c r="B362" s="254" t="s">
        <v>461</v>
      </c>
      <c r="C362" s="447" t="s">
        <v>462</v>
      </c>
      <c r="D362" s="250" t="s">
        <v>11</v>
      </c>
      <c r="E362" s="248">
        <v>1</v>
      </c>
      <c r="F362" s="248" t="s">
        <v>6</v>
      </c>
      <c r="G362" s="248">
        <v>1</v>
      </c>
      <c r="H362" s="248" t="s">
        <v>142</v>
      </c>
    </row>
    <row r="363" spans="1:8" ht="15" thickBot="1" x14ac:dyDescent="0.35">
      <c r="A363" s="255">
        <v>6</v>
      </c>
      <c r="B363" s="256" t="s">
        <v>463</v>
      </c>
      <c r="C363" s="447" t="s">
        <v>464</v>
      </c>
      <c r="D363" s="250" t="s">
        <v>11</v>
      </c>
      <c r="E363" s="248">
        <v>1</v>
      </c>
      <c r="F363" s="248" t="s">
        <v>6</v>
      </c>
      <c r="G363" s="248">
        <v>1</v>
      </c>
      <c r="H363" s="248" t="s">
        <v>142</v>
      </c>
    </row>
    <row r="364" spans="1:8" ht="15" thickBot="1" x14ac:dyDescent="0.35">
      <c r="A364" s="255">
        <v>7</v>
      </c>
      <c r="B364" s="256" t="s">
        <v>146</v>
      </c>
      <c r="C364" s="447" t="s">
        <v>465</v>
      </c>
      <c r="D364" s="250" t="s">
        <v>7</v>
      </c>
      <c r="E364" s="248">
        <v>1</v>
      </c>
      <c r="F364" s="248" t="s">
        <v>6</v>
      </c>
      <c r="G364" s="248">
        <v>1</v>
      </c>
      <c r="H364" s="248" t="s">
        <v>142</v>
      </c>
    </row>
    <row r="365" spans="1:8" ht="15" thickBot="1" x14ac:dyDescent="0.35">
      <c r="A365" s="246">
        <v>8</v>
      </c>
      <c r="B365" s="257" t="s">
        <v>146</v>
      </c>
      <c r="C365" s="447" t="s">
        <v>466</v>
      </c>
      <c r="D365" s="250" t="s">
        <v>7</v>
      </c>
      <c r="E365" s="248">
        <v>1</v>
      </c>
      <c r="F365" s="248" t="s">
        <v>6</v>
      </c>
      <c r="G365" s="248">
        <v>1</v>
      </c>
      <c r="H365" s="248" t="s">
        <v>142</v>
      </c>
    </row>
    <row r="366" spans="1:8" ht="15" thickBot="1" x14ac:dyDescent="0.35">
      <c r="A366" s="246">
        <v>9</v>
      </c>
      <c r="B366" s="258" t="s">
        <v>35</v>
      </c>
      <c r="C366" s="447" t="s">
        <v>467</v>
      </c>
      <c r="D366" s="250" t="s">
        <v>7</v>
      </c>
      <c r="E366" s="248">
        <v>1</v>
      </c>
      <c r="F366" s="248" t="s">
        <v>6</v>
      </c>
      <c r="G366" s="248">
        <v>1</v>
      </c>
      <c r="H366" s="248" t="s">
        <v>142</v>
      </c>
    </row>
    <row r="367" spans="1:8" ht="15" thickBot="1" x14ac:dyDescent="0.35">
      <c r="A367" s="259">
        <v>10</v>
      </c>
      <c r="B367" s="260" t="s">
        <v>468</v>
      </c>
      <c r="C367" s="448" t="s">
        <v>469</v>
      </c>
      <c r="D367" s="261" t="s">
        <v>11</v>
      </c>
      <c r="E367" s="261">
        <v>1</v>
      </c>
      <c r="F367" s="261" t="s">
        <v>470</v>
      </c>
      <c r="G367" s="261">
        <v>1</v>
      </c>
      <c r="H367" s="261" t="s">
        <v>142</v>
      </c>
    </row>
    <row r="368" spans="1:8" ht="15" thickBot="1" x14ac:dyDescent="0.35">
      <c r="A368" s="259">
        <v>11</v>
      </c>
      <c r="B368" s="262" t="s">
        <v>471</v>
      </c>
      <c r="C368" s="113" t="s">
        <v>472</v>
      </c>
      <c r="D368" s="263" t="s">
        <v>11</v>
      </c>
      <c r="E368" s="261">
        <v>1</v>
      </c>
      <c r="F368" s="261" t="s">
        <v>6</v>
      </c>
      <c r="G368" s="261">
        <v>1</v>
      </c>
      <c r="H368" s="261" t="s">
        <v>142</v>
      </c>
    </row>
    <row r="369" spans="1:8" ht="15" thickBot="1" x14ac:dyDescent="0.35">
      <c r="A369" s="246">
        <v>12</v>
      </c>
      <c r="B369" s="247" t="s">
        <v>473</v>
      </c>
      <c r="C369" s="449" t="s">
        <v>474</v>
      </c>
      <c r="D369" s="248" t="s">
        <v>7</v>
      </c>
      <c r="E369" s="248">
        <v>1</v>
      </c>
      <c r="F369" s="248" t="s">
        <v>6</v>
      </c>
      <c r="G369" s="248">
        <v>1</v>
      </c>
      <c r="H369" s="248" t="s">
        <v>142</v>
      </c>
    </row>
    <row r="370" spans="1:8" ht="15" thickBot="1" x14ac:dyDescent="0.35">
      <c r="A370" s="246">
        <v>13</v>
      </c>
      <c r="B370" s="247" t="s">
        <v>273</v>
      </c>
      <c r="C370" s="450" t="s">
        <v>475</v>
      </c>
      <c r="D370" s="261" t="s">
        <v>11</v>
      </c>
      <c r="E370" s="248">
        <v>4</v>
      </c>
      <c r="F370" s="248" t="s">
        <v>6</v>
      </c>
      <c r="G370" s="248">
        <v>4</v>
      </c>
      <c r="H370" s="248" t="s">
        <v>142</v>
      </c>
    </row>
    <row r="371" spans="1:8" ht="15" thickBot="1" x14ac:dyDescent="0.35">
      <c r="A371" s="246">
        <v>14</v>
      </c>
      <c r="B371" s="265" t="s">
        <v>476</v>
      </c>
      <c r="C371" s="450" t="s">
        <v>477</v>
      </c>
      <c r="D371" s="261" t="s">
        <v>11</v>
      </c>
      <c r="E371" s="261">
        <v>1</v>
      </c>
      <c r="F371" s="261" t="s">
        <v>6</v>
      </c>
      <c r="G371" s="261">
        <v>1</v>
      </c>
      <c r="H371" s="261" t="s">
        <v>142</v>
      </c>
    </row>
    <row r="372" spans="1:8" ht="18.600000000000001" thickBot="1" x14ac:dyDescent="0.4">
      <c r="A372" s="744" t="s">
        <v>153</v>
      </c>
      <c r="B372" s="745"/>
      <c r="C372" s="745"/>
      <c r="D372" s="745"/>
      <c r="E372" s="745"/>
      <c r="F372" s="745"/>
      <c r="G372" s="745"/>
      <c r="H372" s="745"/>
    </row>
    <row r="373" spans="1:8" ht="15" thickBot="1" x14ac:dyDescent="0.35">
      <c r="A373" s="742" t="s">
        <v>449</v>
      </c>
      <c r="B373" s="743"/>
      <c r="C373" s="743"/>
      <c r="D373" s="743"/>
      <c r="E373" s="743"/>
      <c r="F373" s="743"/>
      <c r="G373" s="743"/>
      <c r="H373" s="743"/>
    </row>
    <row r="374" spans="1:8" ht="15" thickBot="1" x14ac:dyDescent="0.35">
      <c r="A374" s="734" t="s">
        <v>478</v>
      </c>
      <c r="B374" s="735"/>
      <c r="C374" s="735"/>
      <c r="D374" s="735"/>
      <c r="E374" s="735"/>
      <c r="F374" s="735"/>
      <c r="G374" s="735"/>
      <c r="H374" s="735"/>
    </row>
    <row r="375" spans="1:8" ht="15" thickBot="1" x14ac:dyDescent="0.35">
      <c r="A375" s="734" t="s">
        <v>451</v>
      </c>
      <c r="B375" s="735"/>
      <c r="C375" s="735"/>
      <c r="D375" s="735"/>
      <c r="E375" s="735"/>
      <c r="F375" s="735"/>
      <c r="G375" s="735"/>
      <c r="H375" s="735"/>
    </row>
    <row r="376" spans="1:8" ht="15" thickBot="1" x14ac:dyDescent="0.35">
      <c r="A376" s="734" t="s">
        <v>452</v>
      </c>
      <c r="B376" s="735"/>
      <c r="C376" s="735"/>
      <c r="D376" s="735"/>
      <c r="E376" s="735"/>
      <c r="F376" s="735"/>
      <c r="G376" s="735"/>
      <c r="H376" s="735"/>
    </row>
    <row r="377" spans="1:8" ht="15" thickBot="1" x14ac:dyDescent="0.35">
      <c r="A377" s="734" t="s">
        <v>197</v>
      </c>
      <c r="B377" s="735"/>
      <c r="C377" s="735"/>
      <c r="D377" s="735"/>
      <c r="E377" s="735"/>
      <c r="F377" s="735"/>
      <c r="G377" s="735"/>
      <c r="H377" s="735"/>
    </row>
    <row r="378" spans="1:8" ht="15" thickBot="1" x14ac:dyDescent="0.35">
      <c r="A378" s="734" t="s">
        <v>453</v>
      </c>
      <c r="B378" s="735"/>
      <c r="C378" s="735"/>
      <c r="D378" s="735"/>
      <c r="E378" s="735"/>
      <c r="F378" s="735"/>
      <c r="G378" s="735"/>
      <c r="H378" s="735"/>
    </row>
    <row r="379" spans="1:8" ht="15" thickBot="1" x14ac:dyDescent="0.35">
      <c r="A379" s="734" t="s">
        <v>479</v>
      </c>
      <c r="B379" s="735"/>
      <c r="C379" s="735"/>
      <c r="D379" s="735"/>
      <c r="E379" s="735"/>
      <c r="F379" s="735"/>
      <c r="G379" s="735"/>
      <c r="H379" s="735"/>
    </row>
    <row r="380" spans="1:8" ht="15" thickBot="1" x14ac:dyDescent="0.35">
      <c r="A380" s="734" t="s">
        <v>380</v>
      </c>
      <c r="B380" s="735"/>
      <c r="C380" s="735"/>
      <c r="D380" s="735"/>
      <c r="E380" s="735"/>
      <c r="F380" s="735"/>
      <c r="G380" s="735"/>
      <c r="H380" s="735"/>
    </row>
    <row r="381" spans="1:8" ht="15" thickBot="1" x14ac:dyDescent="0.35">
      <c r="A381" s="736" t="s">
        <v>201</v>
      </c>
      <c r="B381" s="737"/>
      <c r="C381" s="737"/>
      <c r="D381" s="737"/>
      <c r="E381" s="737"/>
      <c r="F381" s="737"/>
      <c r="G381" s="737"/>
      <c r="H381" s="737"/>
    </row>
    <row r="382" spans="1:8" ht="42.6" thickBot="1" x14ac:dyDescent="0.35">
      <c r="A382" s="244" t="s">
        <v>0</v>
      </c>
      <c r="B382" s="245" t="s">
        <v>455</v>
      </c>
      <c r="C382" s="442" t="s">
        <v>10</v>
      </c>
      <c r="D382" s="245" t="s">
        <v>2</v>
      </c>
      <c r="E382" s="245" t="s">
        <v>4</v>
      </c>
      <c r="F382" s="245" t="s">
        <v>3</v>
      </c>
      <c r="G382" s="245" t="s">
        <v>8</v>
      </c>
      <c r="H382" s="245" t="s">
        <v>138</v>
      </c>
    </row>
    <row r="383" spans="1:8" ht="28.2" thickBot="1" x14ac:dyDescent="0.35">
      <c r="A383" s="246">
        <v>1</v>
      </c>
      <c r="B383" s="265" t="s">
        <v>159</v>
      </c>
      <c r="C383" s="443" t="s">
        <v>480</v>
      </c>
      <c r="D383" s="248" t="s">
        <v>7</v>
      </c>
      <c r="E383" s="248">
        <v>1</v>
      </c>
      <c r="F383" s="266" t="s">
        <v>481</v>
      </c>
      <c r="G383" s="248">
        <v>15</v>
      </c>
      <c r="H383" s="248" t="s">
        <v>142</v>
      </c>
    </row>
    <row r="384" spans="1:8" ht="28.2" thickBot="1" x14ac:dyDescent="0.35">
      <c r="A384" s="246">
        <v>2</v>
      </c>
      <c r="B384" s="265" t="s">
        <v>24</v>
      </c>
      <c r="C384" s="443" t="s">
        <v>482</v>
      </c>
      <c r="D384" s="248" t="s">
        <v>7</v>
      </c>
      <c r="E384" s="248">
        <v>1</v>
      </c>
      <c r="F384" s="266" t="s">
        <v>481</v>
      </c>
      <c r="G384" s="248">
        <v>30</v>
      </c>
      <c r="H384" s="248" t="s">
        <v>142</v>
      </c>
    </row>
    <row r="385" spans="1:8" ht="28.2" thickBot="1" x14ac:dyDescent="0.35">
      <c r="A385" s="246">
        <v>3</v>
      </c>
      <c r="B385" s="265" t="s">
        <v>27</v>
      </c>
      <c r="C385" s="443" t="s">
        <v>483</v>
      </c>
      <c r="D385" s="248" t="s">
        <v>5</v>
      </c>
      <c r="E385" s="248">
        <v>1</v>
      </c>
      <c r="F385" s="248" t="s">
        <v>484</v>
      </c>
      <c r="G385" s="248">
        <v>30</v>
      </c>
      <c r="H385" s="248" t="s">
        <v>142</v>
      </c>
    </row>
    <row r="386" spans="1:8" ht="28.2" thickBot="1" x14ac:dyDescent="0.35">
      <c r="A386" s="246">
        <v>4</v>
      </c>
      <c r="B386" s="265" t="s">
        <v>29</v>
      </c>
      <c r="C386" s="451" t="s">
        <v>485</v>
      </c>
      <c r="D386" s="248" t="s">
        <v>5</v>
      </c>
      <c r="E386" s="248">
        <v>1</v>
      </c>
      <c r="F386" s="266" t="s">
        <v>481</v>
      </c>
      <c r="G386" s="248">
        <v>30</v>
      </c>
      <c r="H386" s="248" t="s">
        <v>142</v>
      </c>
    </row>
    <row r="387" spans="1:8" ht="28.2" thickBot="1" x14ac:dyDescent="0.35">
      <c r="A387" s="267">
        <v>5</v>
      </c>
      <c r="B387" s="268" t="s">
        <v>486</v>
      </c>
      <c r="C387" s="452" t="s">
        <v>487</v>
      </c>
      <c r="D387" s="266" t="s">
        <v>18</v>
      </c>
      <c r="E387" s="266">
        <v>1</v>
      </c>
      <c r="F387" s="266" t="s">
        <v>481</v>
      </c>
      <c r="G387" s="266">
        <v>30</v>
      </c>
      <c r="H387" s="266" t="s">
        <v>142</v>
      </c>
    </row>
    <row r="388" spans="1:8" ht="18.600000000000001" thickBot="1" x14ac:dyDescent="0.4">
      <c r="A388" s="740" t="s">
        <v>15</v>
      </c>
      <c r="B388" s="741"/>
      <c r="C388" s="741"/>
      <c r="D388" s="741"/>
      <c r="E388" s="741"/>
      <c r="F388" s="741"/>
      <c r="G388" s="741"/>
      <c r="H388" s="741"/>
    </row>
    <row r="389" spans="1:8" ht="15" thickBot="1" x14ac:dyDescent="0.35">
      <c r="A389" s="742" t="s">
        <v>449</v>
      </c>
      <c r="B389" s="743"/>
      <c r="C389" s="743"/>
      <c r="D389" s="743"/>
      <c r="E389" s="743"/>
      <c r="F389" s="743"/>
      <c r="G389" s="743"/>
      <c r="H389" s="743"/>
    </row>
    <row r="390" spans="1:8" ht="15" thickBot="1" x14ac:dyDescent="0.35">
      <c r="A390" s="734" t="s">
        <v>488</v>
      </c>
      <c r="B390" s="735"/>
      <c r="C390" s="735"/>
      <c r="D390" s="735"/>
      <c r="E390" s="735"/>
      <c r="F390" s="735"/>
      <c r="G390" s="735"/>
      <c r="H390" s="735"/>
    </row>
    <row r="391" spans="1:8" ht="15" thickBot="1" x14ac:dyDescent="0.35">
      <c r="A391" s="734" t="s">
        <v>451</v>
      </c>
      <c r="B391" s="735"/>
      <c r="C391" s="735"/>
      <c r="D391" s="735"/>
      <c r="E391" s="735"/>
      <c r="F391" s="735"/>
      <c r="G391" s="735"/>
      <c r="H391" s="735"/>
    </row>
    <row r="392" spans="1:8" ht="15" thickBot="1" x14ac:dyDescent="0.35">
      <c r="A392" s="734" t="s">
        <v>452</v>
      </c>
      <c r="B392" s="735"/>
      <c r="C392" s="735"/>
      <c r="D392" s="735"/>
      <c r="E392" s="735"/>
      <c r="F392" s="735"/>
      <c r="G392" s="735"/>
      <c r="H392" s="735"/>
    </row>
    <row r="393" spans="1:8" ht="15" thickBot="1" x14ac:dyDescent="0.35">
      <c r="A393" s="734" t="s">
        <v>197</v>
      </c>
      <c r="B393" s="735"/>
      <c r="C393" s="735"/>
      <c r="D393" s="735"/>
      <c r="E393" s="735"/>
      <c r="F393" s="735"/>
      <c r="G393" s="735"/>
      <c r="H393" s="735"/>
    </row>
    <row r="394" spans="1:8" ht="15" thickBot="1" x14ac:dyDescent="0.35">
      <c r="A394" s="734" t="s">
        <v>453</v>
      </c>
      <c r="B394" s="735"/>
      <c r="C394" s="735"/>
      <c r="D394" s="735"/>
      <c r="E394" s="735"/>
      <c r="F394" s="735"/>
      <c r="G394" s="735"/>
      <c r="H394" s="735"/>
    </row>
    <row r="395" spans="1:8" ht="15" thickBot="1" x14ac:dyDescent="0.35">
      <c r="A395" s="734" t="s">
        <v>489</v>
      </c>
      <c r="B395" s="735"/>
      <c r="C395" s="735"/>
      <c r="D395" s="735"/>
      <c r="E395" s="735"/>
      <c r="F395" s="735"/>
      <c r="G395" s="735"/>
      <c r="H395" s="735"/>
    </row>
    <row r="396" spans="1:8" ht="15" thickBot="1" x14ac:dyDescent="0.35">
      <c r="A396" s="734" t="s">
        <v>490</v>
      </c>
      <c r="B396" s="735"/>
      <c r="C396" s="735"/>
      <c r="D396" s="735"/>
      <c r="E396" s="735"/>
      <c r="F396" s="735"/>
      <c r="G396" s="735"/>
      <c r="H396" s="735"/>
    </row>
    <row r="397" spans="1:8" ht="15" thickBot="1" x14ac:dyDescent="0.35">
      <c r="A397" s="736" t="s">
        <v>491</v>
      </c>
      <c r="B397" s="737"/>
      <c r="C397" s="737"/>
      <c r="D397" s="737"/>
      <c r="E397" s="737"/>
      <c r="F397" s="737"/>
      <c r="G397" s="737"/>
      <c r="H397" s="737"/>
    </row>
    <row r="398" spans="1:8" ht="42.6" thickBot="1" x14ac:dyDescent="0.35">
      <c r="A398" s="244" t="s">
        <v>0</v>
      </c>
      <c r="B398" s="269" t="s">
        <v>455</v>
      </c>
      <c r="C398" s="453" t="s">
        <v>10</v>
      </c>
      <c r="D398" s="269" t="s">
        <v>2</v>
      </c>
      <c r="E398" s="245" t="s">
        <v>4</v>
      </c>
      <c r="F398" s="245" t="s">
        <v>3</v>
      </c>
      <c r="G398" s="245" t="s">
        <v>8</v>
      </c>
      <c r="H398" s="245" t="s">
        <v>138</v>
      </c>
    </row>
    <row r="399" spans="1:8" ht="15" thickBot="1" x14ac:dyDescent="0.35">
      <c r="A399" s="270">
        <v>1</v>
      </c>
      <c r="B399" s="271" t="s">
        <v>492</v>
      </c>
      <c r="C399" s="205" t="s">
        <v>493</v>
      </c>
      <c r="D399" s="272" t="s">
        <v>5</v>
      </c>
      <c r="E399" s="273">
        <v>1</v>
      </c>
      <c r="F399" s="245" t="s">
        <v>141</v>
      </c>
      <c r="G399" s="245">
        <v>1</v>
      </c>
      <c r="H399" s="245" t="s">
        <v>142</v>
      </c>
    </row>
    <row r="400" spans="1:8" ht="15" thickBot="1" x14ac:dyDescent="0.35">
      <c r="A400" s="270">
        <v>2</v>
      </c>
      <c r="B400" s="274" t="s">
        <v>494</v>
      </c>
      <c r="C400" s="194" t="s">
        <v>495</v>
      </c>
      <c r="D400" s="272" t="s">
        <v>7</v>
      </c>
      <c r="E400" s="273">
        <v>1</v>
      </c>
      <c r="F400" s="245" t="s">
        <v>141</v>
      </c>
      <c r="G400" s="245">
        <v>1</v>
      </c>
      <c r="H400" s="245" t="s">
        <v>142</v>
      </c>
    </row>
    <row r="401" spans="1:8" ht="15" thickBot="1" x14ac:dyDescent="0.35">
      <c r="A401" s="244">
        <v>3</v>
      </c>
      <c r="B401" s="264" t="s">
        <v>24</v>
      </c>
      <c r="C401" s="454" t="s">
        <v>496</v>
      </c>
      <c r="D401" s="275" t="s">
        <v>7</v>
      </c>
      <c r="E401" s="245">
        <v>1</v>
      </c>
      <c r="F401" s="245" t="s">
        <v>6</v>
      </c>
      <c r="G401" s="245">
        <v>1</v>
      </c>
      <c r="H401" s="245" t="s">
        <v>142</v>
      </c>
    </row>
    <row r="402" spans="1:8" ht="28.2" thickBot="1" x14ac:dyDescent="0.35">
      <c r="A402" s="276">
        <v>4</v>
      </c>
      <c r="B402" s="268" t="s">
        <v>486</v>
      </c>
      <c r="C402" s="455" t="s">
        <v>497</v>
      </c>
      <c r="D402" s="266" t="s">
        <v>18</v>
      </c>
      <c r="E402" s="277">
        <v>1</v>
      </c>
      <c r="F402" s="245" t="s">
        <v>141</v>
      </c>
      <c r="G402" s="277">
        <v>1</v>
      </c>
      <c r="H402" s="277" t="s">
        <v>142</v>
      </c>
    </row>
    <row r="403" spans="1:8" ht="15" thickBot="1" x14ac:dyDescent="0.35">
      <c r="A403" s="244">
        <v>5</v>
      </c>
      <c r="B403" s="278" t="s">
        <v>28</v>
      </c>
      <c r="C403" s="456" t="s">
        <v>498</v>
      </c>
      <c r="D403" s="250" t="s">
        <v>5</v>
      </c>
      <c r="E403" s="245">
        <v>1</v>
      </c>
      <c r="F403" s="245" t="s">
        <v>141</v>
      </c>
      <c r="G403" s="245">
        <v>1</v>
      </c>
      <c r="H403" s="245" t="s">
        <v>142</v>
      </c>
    </row>
    <row r="404" spans="1:8" ht="21" x14ac:dyDescent="0.4">
      <c r="A404" s="738" t="s">
        <v>14</v>
      </c>
      <c r="B404" s="739"/>
      <c r="C404" s="739"/>
      <c r="D404" s="739"/>
      <c r="E404" s="739"/>
      <c r="F404" s="739"/>
      <c r="G404" s="739"/>
      <c r="H404" s="739"/>
    </row>
    <row r="405" spans="1:8" ht="41.4" x14ac:dyDescent="0.3">
      <c r="A405" s="279" t="s">
        <v>0</v>
      </c>
      <c r="B405" s="279" t="s">
        <v>1</v>
      </c>
      <c r="C405" s="183" t="s">
        <v>10</v>
      </c>
      <c r="D405" s="279" t="s">
        <v>2</v>
      </c>
      <c r="E405" s="279" t="s">
        <v>4</v>
      </c>
      <c r="F405" s="279" t="s">
        <v>3</v>
      </c>
      <c r="G405" s="279" t="s">
        <v>8</v>
      </c>
      <c r="H405" s="279" t="s">
        <v>138</v>
      </c>
    </row>
    <row r="406" spans="1:8" x14ac:dyDescent="0.3">
      <c r="A406" s="280">
        <v>1</v>
      </c>
      <c r="B406" s="281" t="s">
        <v>20</v>
      </c>
      <c r="C406" s="457" t="s">
        <v>499</v>
      </c>
      <c r="D406" s="282" t="s">
        <v>9</v>
      </c>
      <c r="E406" s="283">
        <v>1</v>
      </c>
      <c r="F406" s="283" t="s">
        <v>141</v>
      </c>
      <c r="G406" s="282">
        <f>E406</f>
        <v>1</v>
      </c>
      <c r="H406" s="282" t="s">
        <v>182</v>
      </c>
    </row>
    <row r="407" spans="1:8" x14ac:dyDescent="0.3">
      <c r="A407" s="183">
        <v>2</v>
      </c>
      <c r="B407" s="284" t="s">
        <v>21</v>
      </c>
      <c r="C407" s="457" t="s">
        <v>500</v>
      </c>
      <c r="D407" s="282" t="s">
        <v>9</v>
      </c>
      <c r="E407" s="282">
        <v>1</v>
      </c>
      <c r="F407" s="283" t="s">
        <v>141</v>
      </c>
      <c r="G407" s="282">
        <f>E407</f>
        <v>1</v>
      </c>
      <c r="H407" s="282" t="s">
        <v>182</v>
      </c>
    </row>
    <row r="408" spans="1:8" x14ac:dyDescent="0.3">
      <c r="A408" s="183">
        <v>3</v>
      </c>
      <c r="B408" s="190" t="s">
        <v>501</v>
      </c>
      <c r="C408" s="190" t="s">
        <v>502</v>
      </c>
      <c r="D408" s="183" t="s">
        <v>9</v>
      </c>
      <c r="E408" s="282">
        <v>1</v>
      </c>
      <c r="F408" s="282" t="s">
        <v>141</v>
      </c>
      <c r="G408" s="282">
        <f>E408</f>
        <v>1</v>
      </c>
      <c r="H408" s="282" t="s">
        <v>182</v>
      </c>
    </row>
    <row r="409" spans="1:8" ht="17.399999999999999" x14ac:dyDescent="0.3">
      <c r="A409" s="727" t="s">
        <v>503</v>
      </c>
      <c r="B409" s="728"/>
      <c r="C409" s="728"/>
      <c r="D409" s="728"/>
      <c r="E409" s="728"/>
      <c r="F409" s="728"/>
      <c r="G409" s="728"/>
      <c r="H409" s="728"/>
    </row>
    <row r="410" spans="1:8" ht="17.399999999999999" x14ac:dyDescent="0.3">
      <c r="A410" s="729" t="s">
        <v>504</v>
      </c>
      <c r="B410" s="730"/>
      <c r="C410" s="730"/>
      <c r="D410" s="730"/>
      <c r="E410" s="730"/>
      <c r="F410" s="730"/>
      <c r="G410" s="730"/>
      <c r="H410" s="730"/>
    </row>
    <row r="411" spans="1:8" x14ac:dyDescent="0.3">
      <c r="A411" s="731" t="s">
        <v>505</v>
      </c>
      <c r="B411" s="709"/>
      <c r="C411" s="709"/>
      <c r="D411" s="709"/>
      <c r="E411" s="709"/>
      <c r="F411" s="709"/>
      <c r="G411" s="709"/>
      <c r="H411" s="709"/>
    </row>
    <row r="412" spans="1:8" x14ac:dyDescent="0.3">
      <c r="A412" s="731" t="s">
        <v>506</v>
      </c>
      <c r="B412" s="709"/>
      <c r="C412" s="709"/>
      <c r="D412" s="709"/>
      <c r="E412" s="709"/>
      <c r="F412" s="709"/>
      <c r="G412" s="709"/>
      <c r="H412" s="709"/>
    </row>
    <row r="413" spans="1:8" x14ac:dyDescent="0.3">
      <c r="A413" s="731" t="s">
        <v>507</v>
      </c>
      <c r="B413" s="732"/>
      <c r="C413" s="732"/>
      <c r="D413" s="732"/>
      <c r="E413" s="732"/>
      <c r="F413" s="732"/>
      <c r="G413" s="732"/>
      <c r="H413" s="733"/>
    </row>
    <row r="414" spans="1:8" x14ac:dyDescent="0.3">
      <c r="A414" s="731" t="s">
        <v>508</v>
      </c>
      <c r="B414" s="709"/>
      <c r="C414" s="709"/>
      <c r="D414" s="709"/>
      <c r="E414" s="709"/>
      <c r="F414" s="709"/>
      <c r="G414" s="709"/>
      <c r="H414" s="709"/>
    </row>
    <row r="415" spans="1:8" x14ac:dyDescent="0.3">
      <c r="A415" s="720" t="s">
        <v>509</v>
      </c>
      <c r="B415" s="721"/>
      <c r="C415" s="721"/>
      <c r="D415" s="721"/>
      <c r="E415" s="721"/>
      <c r="F415" s="721"/>
      <c r="G415" s="721"/>
      <c r="H415" s="721"/>
    </row>
    <row r="416" spans="1:8" x14ac:dyDescent="0.3">
      <c r="A416" s="722" t="s">
        <v>510</v>
      </c>
      <c r="B416" s="723"/>
      <c r="C416" s="724" t="s">
        <v>511</v>
      </c>
      <c r="D416" s="725"/>
      <c r="E416" s="725"/>
      <c r="F416" s="725"/>
      <c r="G416" s="725"/>
      <c r="H416" s="723"/>
    </row>
    <row r="417" spans="1:8" ht="18" x14ac:dyDescent="0.3">
      <c r="A417" s="700" t="s">
        <v>12</v>
      </c>
      <c r="B417" s="701"/>
      <c r="C417" s="701"/>
      <c r="D417" s="701"/>
      <c r="E417" s="701"/>
      <c r="F417" s="701"/>
      <c r="G417" s="701"/>
      <c r="H417" s="701"/>
    </row>
    <row r="418" spans="1:8" x14ac:dyDescent="0.3">
      <c r="A418" s="726" t="s">
        <v>13</v>
      </c>
      <c r="B418" s="716"/>
      <c r="C418" s="716"/>
      <c r="D418" s="716"/>
      <c r="E418" s="716"/>
      <c r="F418" s="716"/>
      <c r="G418" s="716"/>
      <c r="H418" s="716"/>
    </row>
    <row r="419" spans="1:8" x14ac:dyDescent="0.3">
      <c r="A419" s="708" t="s">
        <v>478</v>
      </c>
      <c r="B419" s="709"/>
      <c r="C419" s="709"/>
      <c r="D419" s="709"/>
      <c r="E419" s="709"/>
      <c r="F419" s="709"/>
      <c r="G419" s="709"/>
      <c r="H419" s="709"/>
    </row>
    <row r="420" spans="1:8" x14ac:dyDescent="0.3">
      <c r="A420" s="708" t="s">
        <v>512</v>
      </c>
      <c r="B420" s="709"/>
      <c r="C420" s="709"/>
      <c r="D420" s="709"/>
      <c r="E420" s="709"/>
      <c r="F420" s="709"/>
      <c r="G420" s="709"/>
      <c r="H420" s="709"/>
    </row>
    <row r="421" spans="1:8" x14ac:dyDescent="0.3">
      <c r="A421" s="708" t="s">
        <v>513</v>
      </c>
      <c r="B421" s="709"/>
      <c r="C421" s="709"/>
      <c r="D421" s="709"/>
      <c r="E421" s="709"/>
      <c r="F421" s="709"/>
      <c r="G421" s="709"/>
      <c r="H421" s="709"/>
    </row>
    <row r="422" spans="1:8" x14ac:dyDescent="0.3">
      <c r="A422" s="708" t="s">
        <v>514</v>
      </c>
      <c r="B422" s="709"/>
      <c r="C422" s="709"/>
      <c r="D422" s="709"/>
      <c r="E422" s="709"/>
      <c r="F422" s="709"/>
      <c r="G422" s="709"/>
      <c r="H422" s="709"/>
    </row>
    <row r="423" spans="1:8" x14ac:dyDescent="0.3">
      <c r="A423" s="708" t="s">
        <v>515</v>
      </c>
      <c r="B423" s="709"/>
      <c r="C423" s="709"/>
      <c r="D423" s="709"/>
      <c r="E423" s="709"/>
      <c r="F423" s="709"/>
      <c r="G423" s="709"/>
      <c r="H423" s="709"/>
    </row>
    <row r="424" spans="1:8" x14ac:dyDescent="0.3">
      <c r="A424" s="708" t="s">
        <v>516</v>
      </c>
      <c r="B424" s="709"/>
      <c r="C424" s="709"/>
      <c r="D424" s="709"/>
      <c r="E424" s="709"/>
      <c r="F424" s="709"/>
      <c r="G424" s="709"/>
      <c r="H424" s="709"/>
    </row>
    <row r="425" spans="1:8" x14ac:dyDescent="0.3">
      <c r="A425" s="708" t="s">
        <v>517</v>
      </c>
      <c r="B425" s="709"/>
      <c r="C425" s="709"/>
      <c r="D425" s="709"/>
      <c r="E425" s="709"/>
      <c r="F425" s="709"/>
      <c r="G425" s="709"/>
      <c r="H425" s="709"/>
    </row>
    <row r="426" spans="1:8" x14ac:dyDescent="0.3">
      <c r="A426" s="708" t="s">
        <v>280</v>
      </c>
      <c r="B426" s="709"/>
      <c r="C426" s="709"/>
      <c r="D426" s="709"/>
      <c r="E426" s="709"/>
      <c r="F426" s="709"/>
      <c r="G426" s="709"/>
      <c r="H426" s="709"/>
    </row>
    <row r="427" spans="1:8" x14ac:dyDescent="0.3">
      <c r="A427" s="710" t="s">
        <v>518</v>
      </c>
      <c r="B427" s="711"/>
      <c r="C427" s="711"/>
      <c r="D427" s="711"/>
      <c r="E427" s="711"/>
      <c r="F427" s="711"/>
      <c r="G427" s="711"/>
      <c r="H427" s="711"/>
    </row>
    <row r="428" spans="1:8" ht="41.4" x14ac:dyDescent="0.3">
      <c r="A428" s="285" t="s">
        <v>0</v>
      </c>
      <c r="B428" s="285" t="s">
        <v>1</v>
      </c>
      <c r="C428" s="287" t="s">
        <v>10</v>
      </c>
      <c r="D428" s="285" t="s">
        <v>2</v>
      </c>
      <c r="E428" s="285" t="s">
        <v>4</v>
      </c>
      <c r="F428" s="285" t="s">
        <v>3</v>
      </c>
      <c r="G428" s="285" t="s">
        <v>8</v>
      </c>
      <c r="H428" s="286" t="s">
        <v>138</v>
      </c>
    </row>
    <row r="429" spans="1:8" x14ac:dyDescent="0.3">
      <c r="A429" s="287">
        <v>1</v>
      </c>
      <c r="B429" s="201" t="s">
        <v>519</v>
      </c>
      <c r="C429" s="458" t="s">
        <v>520</v>
      </c>
      <c r="D429" s="285" t="s">
        <v>11</v>
      </c>
      <c r="E429" s="287">
        <v>1</v>
      </c>
      <c r="F429" s="287" t="s">
        <v>141</v>
      </c>
      <c r="G429" s="287">
        <v>1</v>
      </c>
      <c r="H429" s="289" t="s">
        <v>142</v>
      </c>
    </row>
    <row r="430" spans="1:8" x14ac:dyDescent="0.3">
      <c r="A430" s="290">
        <v>2</v>
      </c>
      <c r="B430" s="291" t="s">
        <v>521</v>
      </c>
      <c r="C430" s="459" t="s">
        <v>522</v>
      </c>
      <c r="D430" s="285" t="s">
        <v>5</v>
      </c>
      <c r="E430" s="287">
        <v>2</v>
      </c>
      <c r="F430" s="287" t="s">
        <v>141</v>
      </c>
      <c r="G430" s="287">
        <v>2</v>
      </c>
      <c r="H430" s="289" t="s">
        <v>142</v>
      </c>
    </row>
    <row r="431" spans="1:8" x14ac:dyDescent="0.3">
      <c r="A431" s="285">
        <v>3</v>
      </c>
      <c r="B431" s="292" t="s">
        <v>523</v>
      </c>
      <c r="C431" s="460" t="s">
        <v>524</v>
      </c>
      <c r="D431" s="285" t="s">
        <v>5</v>
      </c>
      <c r="E431" s="285">
        <v>1</v>
      </c>
      <c r="F431" s="285" t="s">
        <v>141</v>
      </c>
      <c r="G431" s="285">
        <v>1</v>
      </c>
      <c r="H431" s="289" t="s">
        <v>142</v>
      </c>
    </row>
    <row r="432" spans="1:8" x14ac:dyDescent="0.3">
      <c r="A432" s="287">
        <v>4</v>
      </c>
      <c r="B432" s="201" t="s">
        <v>525</v>
      </c>
      <c r="C432" s="458" t="s">
        <v>526</v>
      </c>
      <c r="D432" s="285" t="s">
        <v>11</v>
      </c>
      <c r="E432" s="287">
        <v>1</v>
      </c>
      <c r="F432" s="287" t="s">
        <v>141</v>
      </c>
      <c r="G432" s="287">
        <v>1</v>
      </c>
      <c r="H432" s="289" t="s">
        <v>142</v>
      </c>
    </row>
    <row r="433" spans="1:8" x14ac:dyDescent="0.3">
      <c r="A433" s="290">
        <v>5</v>
      </c>
      <c r="B433" s="293" t="s">
        <v>527</v>
      </c>
      <c r="C433" s="459" t="s">
        <v>528</v>
      </c>
      <c r="D433" s="294" t="s">
        <v>5</v>
      </c>
      <c r="E433" s="287">
        <v>1</v>
      </c>
      <c r="F433" s="287" t="s">
        <v>141</v>
      </c>
      <c r="G433" s="287">
        <v>1</v>
      </c>
      <c r="H433" s="289" t="s">
        <v>529</v>
      </c>
    </row>
    <row r="434" spans="1:8" x14ac:dyDescent="0.3">
      <c r="A434" s="287">
        <v>6</v>
      </c>
      <c r="B434" s="201" t="s">
        <v>530</v>
      </c>
      <c r="C434" s="461" t="s">
        <v>531</v>
      </c>
      <c r="D434" s="287" t="s">
        <v>7</v>
      </c>
      <c r="E434" s="287">
        <v>3</v>
      </c>
      <c r="F434" s="287" t="s">
        <v>141</v>
      </c>
      <c r="G434" s="287">
        <v>3</v>
      </c>
      <c r="H434" s="289" t="s">
        <v>142</v>
      </c>
    </row>
    <row r="435" spans="1:8" x14ac:dyDescent="0.3">
      <c r="A435" s="287">
        <v>7</v>
      </c>
      <c r="B435" s="288" t="s">
        <v>532</v>
      </c>
      <c r="C435" s="459" t="s">
        <v>533</v>
      </c>
      <c r="D435" s="287" t="s">
        <v>7</v>
      </c>
      <c r="E435" s="287">
        <v>1</v>
      </c>
      <c r="F435" s="287" t="s">
        <v>141</v>
      </c>
      <c r="G435" s="287">
        <v>1</v>
      </c>
      <c r="H435" s="289" t="s">
        <v>142</v>
      </c>
    </row>
    <row r="436" spans="1:8" x14ac:dyDescent="0.3">
      <c r="A436" s="285">
        <v>8</v>
      </c>
      <c r="B436" s="201" t="s">
        <v>534</v>
      </c>
      <c r="C436" s="459" t="s">
        <v>535</v>
      </c>
      <c r="D436" s="285" t="s">
        <v>11</v>
      </c>
      <c r="E436" s="285">
        <v>1</v>
      </c>
      <c r="F436" s="285" t="s">
        <v>141</v>
      </c>
      <c r="G436" s="285">
        <v>1</v>
      </c>
      <c r="H436" s="286" t="s">
        <v>529</v>
      </c>
    </row>
    <row r="437" spans="1:8" x14ac:dyDescent="0.3">
      <c r="A437" s="285">
        <v>9</v>
      </c>
      <c r="B437" s="201" t="s">
        <v>536</v>
      </c>
      <c r="C437" s="459" t="s">
        <v>537</v>
      </c>
      <c r="D437" s="285" t="s">
        <v>7</v>
      </c>
      <c r="E437" s="285">
        <v>1</v>
      </c>
      <c r="F437" s="285" t="s">
        <v>141</v>
      </c>
      <c r="G437" s="285">
        <v>1</v>
      </c>
      <c r="H437" s="286" t="s">
        <v>529</v>
      </c>
    </row>
    <row r="438" spans="1:8" x14ac:dyDescent="0.3">
      <c r="A438" s="285">
        <v>10</v>
      </c>
      <c r="B438" s="295" t="s">
        <v>63</v>
      </c>
      <c r="C438" s="462" t="s">
        <v>538</v>
      </c>
      <c r="D438" s="285" t="s">
        <v>11</v>
      </c>
      <c r="E438" s="296">
        <v>1</v>
      </c>
      <c r="F438" s="285" t="s">
        <v>141</v>
      </c>
      <c r="G438" s="287">
        <v>1</v>
      </c>
      <c r="H438" s="286" t="s">
        <v>142</v>
      </c>
    </row>
    <row r="439" spans="1:8" ht="18" x14ac:dyDescent="0.3">
      <c r="A439" s="700" t="s">
        <v>153</v>
      </c>
      <c r="B439" s="701"/>
      <c r="C439" s="701"/>
      <c r="D439" s="701"/>
      <c r="E439" s="701"/>
      <c r="F439" s="701"/>
      <c r="G439" s="701"/>
      <c r="H439" s="701"/>
    </row>
    <row r="440" spans="1:8" x14ac:dyDescent="0.3">
      <c r="A440" s="719" t="s">
        <v>13</v>
      </c>
      <c r="B440" s="709"/>
      <c r="C440" s="709"/>
      <c r="D440" s="709"/>
      <c r="E440" s="709"/>
      <c r="F440" s="709"/>
      <c r="G440" s="709"/>
      <c r="H440" s="709"/>
    </row>
    <row r="441" spans="1:8" x14ac:dyDescent="0.3">
      <c r="A441" s="718" t="s">
        <v>539</v>
      </c>
      <c r="B441" s="709"/>
      <c r="C441" s="709"/>
      <c r="D441" s="709"/>
      <c r="E441" s="709"/>
      <c r="F441" s="709"/>
      <c r="G441" s="709"/>
      <c r="H441" s="709"/>
    </row>
    <row r="442" spans="1:8" x14ac:dyDescent="0.3">
      <c r="A442" s="718" t="s">
        <v>540</v>
      </c>
      <c r="B442" s="709"/>
      <c r="C442" s="709"/>
      <c r="D442" s="709"/>
      <c r="E442" s="709"/>
      <c r="F442" s="709"/>
      <c r="G442" s="709"/>
      <c r="H442" s="709"/>
    </row>
    <row r="443" spans="1:8" x14ac:dyDescent="0.3">
      <c r="A443" s="718" t="s">
        <v>541</v>
      </c>
      <c r="B443" s="709"/>
      <c r="C443" s="709"/>
      <c r="D443" s="709"/>
      <c r="E443" s="709"/>
      <c r="F443" s="709"/>
      <c r="G443" s="709"/>
      <c r="H443" s="709"/>
    </row>
    <row r="444" spans="1:8" x14ac:dyDescent="0.3">
      <c r="A444" s="718" t="s">
        <v>514</v>
      </c>
      <c r="B444" s="709"/>
      <c r="C444" s="709"/>
      <c r="D444" s="709"/>
      <c r="E444" s="709"/>
      <c r="F444" s="709"/>
      <c r="G444" s="709"/>
      <c r="H444" s="709"/>
    </row>
    <row r="445" spans="1:8" x14ac:dyDescent="0.3">
      <c r="A445" s="718" t="s">
        <v>515</v>
      </c>
      <c r="B445" s="709"/>
      <c r="C445" s="709"/>
      <c r="D445" s="709"/>
      <c r="E445" s="709"/>
      <c r="F445" s="709"/>
      <c r="G445" s="709"/>
      <c r="H445" s="709"/>
    </row>
    <row r="446" spans="1:8" x14ac:dyDescent="0.3">
      <c r="A446" s="718" t="s">
        <v>542</v>
      </c>
      <c r="B446" s="709"/>
      <c r="C446" s="709"/>
      <c r="D446" s="709"/>
      <c r="E446" s="709"/>
      <c r="F446" s="709"/>
      <c r="G446" s="709"/>
      <c r="H446" s="709"/>
    </row>
    <row r="447" spans="1:8" x14ac:dyDescent="0.3">
      <c r="A447" s="718" t="s">
        <v>517</v>
      </c>
      <c r="B447" s="709"/>
      <c r="C447" s="709"/>
      <c r="D447" s="709"/>
      <c r="E447" s="709"/>
      <c r="F447" s="709"/>
      <c r="G447" s="709"/>
      <c r="H447" s="709"/>
    </row>
    <row r="448" spans="1:8" x14ac:dyDescent="0.3">
      <c r="A448" s="718" t="s">
        <v>280</v>
      </c>
      <c r="B448" s="709"/>
      <c r="C448" s="709"/>
      <c r="D448" s="709"/>
      <c r="E448" s="709"/>
      <c r="F448" s="709"/>
      <c r="G448" s="709"/>
      <c r="H448" s="709"/>
    </row>
    <row r="449" spans="1:8" x14ac:dyDescent="0.3">
      <c r="A449" s="712" t="s">
        <v>518</v>
      </c>
      <c r="B449" s="711"/>
      <c r="C449" s="711"/>
      <c r="D449" s="711"/>
      <c r="E449" s="711"/>
      <c r="F449" s="711"/>
      <c r="G449" s="711"/>
      <c r="H449" s="711"/>
    </row>
    <row r="450" spans="1:8" ht="41.4" x14ac:dyDescent="0.3">
      <c r="A450" s="285" t="s">
        <v>0</v>
      </c>
      <c r="B450" s="285" t="s">
        <v>1</v>
      </c>
      <c r="C450" s="287" t="s">
        <v>10</v>
      </c>
      <c r="D450" s="285" t="s">
        <v>2</v>
      </c>
      <c r="E450" s="285" t="s">
        <v>4</v>
      </c>
      <c r="F450" s="285" t="s">
        <v>3</v>
      </c>
      <c r="G450" s="285" t="s">
        <v>8</v>
      </c>
      <c r="H450" s="286" t="s">
        <v>138</v>
      </c>
    </row>
    <row r="451" spans="1:8" ht="27.6" x14ac:dyDescent="0.3">
      <c r="A451" s="285">
        <v>1</v>
      </c>
      <c r="B451" s="201" t="s">
        <v>543</v>
      </c>
      <c r="C451" s="459" t="s">
        <v>544</v>
      </c>
      <c r="D451" s="296" t="s">
        <v>7</v>
      </c>
      <c r="E451" s="297">
        <v>1</v>
      </c>
      <c r="F451" s="296" t="s">
        <v>545</v>
      </c>
      <c r="G451" s="287">
        <v>25</v>
      </c>
      <c r="H451" s="289" t="s">
        <v>142</v>
      </c>
    </row>
    <row r="452" spans="1:8" ht="27.6" x14ac:dyDescent="0.3">
      <c r="A452" s="285">
        <v>2</v>
      </c>
      <c r="B452" s="201" t="s">
        <v>546</v>
      </c>
      <c r="C452" s="459" t="s">
        <v>547</v>
      </c>
      <c r="D452" s="296" t="s">
        <v>7</v>
      </c>
      <c r="E452" s="297">
        <v>1</v>
      </c>
      <c r="F452" s="296" t="s">
        <v>545</v>
      </c>
      <c r="G452" s="287">
        <v>25</v>
      </c>
      <c r="H452" s="289" t="s">
        <v>142</v>
      </c>
    </row>
    <row r="453" spans="1:8" ht="27.6" x14ac:dyDescent="0.3">
      <c r="A453" s="285">
        <v>3</v>
      </c>
      <c r="B453" s="201" t="s">
        <v>548</v>
      </c>
      <c r="C453" s="459" t="s">
        <v>549</v>
      </c>
      <c r="D453" s="287" t="s">
        <v>5</v>
      </c>
      <c r="E453" s="287">
        <v>1</v>
      </c>
      <c r="F453" s="296" t="s">
        <v>545</v>
      </c>
      <c r="G453" s="287">
        <v>25</v>
      </c>
      <c r="H453" s="289" t="s">
        <v>142</v>
      </c>
    </row>
    <row r="454" spans="1:8" ht="27.6" x14ac:dyDescent="0.3">
      <c r="A454" s="298">
        <v>4</v>
      </c>
      <c r="B454" s="288" t="s">
        <v>27</v>
      </c>
      <c r="C454" s="458" t="s">
        <v>550</v>
      </c>
      <c r="D454" s="298" t="s">
        <v>5</v>
      </c>
      <c r="E454" s="298">
        <v>1</v>
      </c>
      <c r="F454" s="299" t="s">
        <v>545</v>
      </c>
      <c r="G454" s="298">
        <v>25</v>
      </c>
      <c r="H454" s="300" t="s">
        <v>142</v>
      </c>
    </row>
    <row r="455" spans="1:8" ht="27.6" x14ac:dyDescent="0.3">
      <c r="A455" s="98">
        <v>5</v>
      </c>
      <c r="B455" s="192" t="s">
        <v>551</v>
      </c>
      <c r="C455" s="385" t="s">
        <v>552</v>
      </c>
      <c r="D455" s="98" t="s">
        <v>18</v>
      </c>
      <c r="E455" s="98">
        <v>1</v>
      </c>
      <c r="F455" s="98" t="s">
        <v>545</v>
      </c>
      <c r="G455" s="98">
        <v>25</v>
      </c>
      <c r="H455" s="5" t="s">
        <v>142</v>
      </c>
    </row>
    <row r="456" spans="1:8" ht="27.6" x14ac:dyDescent="0.3">
      <c r="A456" s="98">
        <v>6</v>
      </c>
      <c r="B456" s="111" t="s">
        <v>553</v>
      </c>
      <c r="C456" s="385" t="s">
        <v>554</v>
      </c>
      <c r="D456" s="98" t="s">
        <v>18</v>
      </c>
      <c r="E456" s="98">
        <v>1</v>
      </c>
      <c r="F456" s="98" t="s">
        <v>545</v>
      </c>
      <c r="G456" s="98">
        <v>25</v>
      </c>
      <c r="H456" s="5" t="s">
        <v>206</v>
      </c>
    </row>
    <row r="457" spans="1:8" ht="18" x14ac:dyDescent="0.3">
      <c r="A457" s="713" t="s">
        <v>15</v>
      </c>
      <c r="B457" s="714"/>
      <c r="C457" s="714"/>
      <c r="D457" s="714"/>
      <c r="E457" s="714"/>
      <c r="F457" s="714"/>
      <c r="G457" s="714"/>
      <c r="H457" s="714"/>
    </row>
    <row r="458" spans="1:8" x14ac:dyDescent="0.3">
      <c r="A458" s="715" t="s">
        <v>13</v>
      </c>
      <c r="B458" s="716"/>
      <c r="C458" s="716"/>
      <c r="D458" s="716"/>
      <c r="E458" s="716"/>
      <c r="F458" s="716"/>
      <c r="G458" s="716"/>
      <c r="H458" s="716"/>
    </row>
    <row r="459" spans="1:8" x14ac:dyDescent="0.3">
      <c r="A459" s="708" t="s">
        <v>555</v>
      </c>
      <c r="B459" s="709"/>
      <c r="C459" s="709"/>
      <c r="D459" s="709"/>
      <c r="E459" s="709"/>
      <c r="F459" s="709"/>
      <c r="G459" s="709"/>
      <c r="H459" s="709"/>
    </row>
    <row r="460" spans="1:8" x14ac:dyDescent="0.3">
      <c r="A460" s="708" t="s">
        <v>540</v>
      </c>
      <c r="B460" s="717"/>
      <c r="C460" s="717"/>
      <c r="D460" s="717"/>
      <c r="E460" s="717"/>
      <c r="F460" s="717"/>
      <c r="G460" s="717"/>
      <c r="H460" s="717"/>
    </row>
    <row r="461" spans="1:8" x14ac:dyDescent="0.3">
      <c r="A461" s="708" t="s">
        <v>541</v>
      </c>
      <c r="B461" s="709"/>
      <c r="C461" s="709"/>
      <c r="D461" s="709"/>
      <c r="E461" s="709"/>
      <c r="F461" s="709"/>
      <c r="G461" s="709"/>
      <c r="H461" s="709"/>
    </row>
    <row r="462" spans="1:8" x14ac:dyDescent="0.3">
      <c r="A462" s="708" t="s">
        <v>556</v>
      </c>
      <c r="B462" s="709"/>
      <c r="C462" s="709"/>
      <c r="D462" s="709"/>
      <c r="E462" s="709"/>
      <c r="F462" s="709"/>
      <c r="G462" s="709"/>
      <c r="H462" s="709"/>
    </row>
    <row r="463" spans="1:8" x14ac:dyDescent="0.3">
      <c r="A463" s="708" t="s">
        <v>515</v>
      </c>
      <c r="B463" s="709"/>
      <c r="C463" s="709"/>
      <c r="D463" s="709"/>
      <c r="E463" s="709"/>
      <c r="F463" s="709"/>
      <c r="G463" s="709"/>
      <c r="H463" s="709"/>
    </row>
    <row r="464" spans="1:8" x14ac:dyDescent="0.3">
      <c r="A464" s="708" t="s">
        <v>557</v>
      </c>
      <c r="B464" s="709"/>
      <c r="C464" s="709"/>
      <c r="D464" s="709"/>
      <c r="E464" s="709"/>
      <c r="F464" s="709"/>
      <c r="G464" s="709"/>
      <c r="H464" s="709"/>
    </row>
    <row r="465" spans="1:8" x14ac:dyDescent="0.3">
      <c r="A465" s="708" t="s">
        <v>517</v>
      </c>
      <c r="B465" s="709"/>
      <c r="C465" s="709"/>
      <c r="D465" s="709"/>
      <c r="E465" s="709"/>
      <c r="F465" s="709"/>
      <c r="G465" s="709"/>
      <c r="H465" s="709"/>
    </row>
    <row r="466" spans="1:8" x14ac:dyDescent="0.3">
      <c r="A466" s="708" t="s">
        <v>280</v>
      </c>
      <c r="B466" s="709"/>
      <c r="C466" s="709"/>
      <c r="D466" s="709"/>
      <c r="E466" s="709"/>
      <c r="F466" s="709"/>
      <c r="G466" s="709"/>
      <c r="H466" s="709"/>
    </row>
    <row r="467" spans="1:8" x14ac:dyDescent="0.3">
      <c r="A467" s="710" t="s">
        <v>518</v>
      </c>
      <c r="B467" s="711"/>
      <c r="C467" s="711"/>
      <c r="D467" s="711"/>
      <c r="E467" s="711"/>
      <c r="F467" s="711"/>
      <c r="G467" s="711"/>
      <c r="H467" s="711"/>
    </row>
    <row r="468" spans="1:8" ht="41.4" x14ac:dyDescent="0.3">
      <c r="A468" s="285" t="s">
        <v>0</v>
      </c>
      <c r="B468" s="285" t="s">
        <v>1</v>
      </c>
      <c r="C468" s="287" t="s">
        <v>10</v>
      </c>
      <c r="D468" s="285" t="s">
        <v>2</v>
      </c>
      <c r="E468" s="285" t="s">
        <v>4</v>
      </c>
      <c r="F468" s="285" t="s">
        <v>3</v>
      </c>
      <c r="G468" s="285" t="s">
        <v>8</v>
      </c>
      <c r="H468" s="286" t="s">
        <v>138</v>
      </c>
    </row>
    <row r="469" spans="1:8" x14ac:dyDescent="0.3">
      <c r="A469" s="297">
        <v>1</v>
      </c>
      <c r="B469" s="201" t="s">
        <v>558</v>
      </c>
      <c r="C469" s="459" t="s">
        <v>559</v>
      </c>
      <c r="D469" s="297" t="s">
        <v>5</v>
      </c>
      <c r="E469" s="297">
        <v>1</v>
      </c>
      <c r="F469" s="297" t="s">
        <v>141</v>
      </c>
      <c r="G469" s="287">
        <v>1</v>
      </c>
      <c r="H469" s="286" t="s">
        <v>142</v>
      </c>
    </row>
    <row r="470" spans="1:8" x14ac:dyDescent="0.3">
      <c r="A470" s="287">
        <v>2</v>
      </c>
      <c r="B470" s="201" t="s">
        <v>27</v>
      </c>
      <c r="C470" s="459" t="s">
        <v>550</v>
      </c>
      <c r="D470" s="285" t="s">
        <v>560</v>
      </c>
      <c r="E470" s="285">
        <v>1</v>
      </c>
      <c r="F470" s="285" t="s">
        <v>141</v>
      </c>
      <c r="G470" s="285">
        <v>1</v>
      </c>
      <c r="H470" s="286" t="s">
        <v>142</v>
      </c>
    </row>
    <row r="471" spans="1:8" x14ac:dyDescent="0.3">
      <c r="A471" s="287">
        <v>3</v>
      </c>
      <c r="B471" s="201" t="s">
        <v>543</v>
      </c>
      <c r="C471" s="459" t="s">
        <v>544</v>
      </c>
      <c r="D471" s="296" t="s">
        <v>7</v>
      </c>
      <c r="E471" s="297">
        <v>1</v>
      </c>
      <c r="F471" s="297" t="s">
        <v>141</v>
      </c>
      <c r="G471" s="287">
        <v>1</v>
      </c>
      <c r="H471" s="289" t="s">
        <v>142</v>
      </c>
    </row>
    <row r="472" spans="1:8" x14ac:dyDescent="0.3">
      <c r="A472" s="285">
        <v>4</v>
      </c>
      <c r="B472" s="201" t="s">
        <v>546</v>
      </c>
      <c r="C472" s="463" t="s">
        <v>561</v>
      </c>
      <c r="D472" s="296" t="s">
        <v>7</v>
      </c>
      <c r="E472" s="297">
        <v>1</v>
      </c>
      <c r="F472" s="297" t="s">
        <v>141</v>
      </c>
      <c r="G472" s="287">
        <v>1</v>
      </c>
      <c r="H472" s="286" t="s">
        <v>142</v>
      </c>
    </row>
    <row r="473" spans="1:8" x14ac:dyDescent="0.3">
      <c r="A473" s="287">
        <v>5</v>
      </c>
      <c r="B473" s="201" t="s">
        <v>548</v>
      </c>
      <c r="C473" s="459" t="s">
        <v>562</v>
      </c>
      <c r="D473" s="287" t="s">
        <v>5</v>
      </c>
      <c r="E473" s="287">
        <v>1</v>
      </c>
      <c r="F473" s="287" t="s">
        <v>141</v>
      </c>
      <c r="G473" s="287">
        <v>1</v>
      </c>
      <c r="H473" s="286" t="s">
        <v>142</v>
      </c>
    </row>
    <row r="474" spans="1:8" ht="27.6" x14ac:dyDescent="0.3">
      <c r="A474" s="285">
        <v>6</v>
      </c>
      <c r="B474" s="192" t="s">
        <v>551</v>
      </c>
      <c r="C474" s="385" t="s">
        <v>563</v>
      </c>
      <c r="D474" s="98" t="s">
        <v>18</v>
      </c>
      <c r="E474" s="98">
        <v>1</v>
      </c>
      <c r="F474" s="287" t="s">
        <v>141</v>
      </c>
      <c r="G474" s="287">
        <v>1</v>
      </c>
      <c r="H474" s="5" t="s">
        <v>142</v>
      </c>
    </row>
    <row r="475" spans="1:8" ht="27.6" x14ac:dyDescent="0.3">
      <c r="A475" s="287">
        <v>7</v>
      </c>
      <c r="B475" s="111" t="s">
        <v>553</v>
      </c>
      <c r="C475" s="385" t="s">
        <v>564</v>
      </c>
      <c r="D475" s="98" t="s">
        <v>18</v>
      </c>
      <c r="E475" s="98">
        <v>1</v>
      </c>
      <c r="F475" s="287" t="s">
        <v>141</v>
      </c>
      <c r="G475" s="287">
        <v>1</v>
      </c>
      <c r="H475" s="5" t="s">
        <v>206</v>
      </c>
    </row>
    <row r="476" spans="1:8" ht="18" x14ac:dyDescent="0.3">
      <c r="A476" s="700" t="s">
        <v>14</v>
      </c>
      <c r="B476" s="701"/>
      <c r="C476" s="701"/>
      <c r="D476" s="701"/>
      <c r="E476" s="701"/>
      <c r="F476" s="701"/>
      <c r="G476" s="701"/>
      <c r="H476" s="701"/>
    </row>
    <row r="477" spans="1:8" ht="41.4" x14ac:dyDescent="0.3">
      <c r="A477" s="285" t="s">
        <v>0</v>
      </c>
      <c r="B477" s="285" t="s">
        <v>1</v>
      </c>
      <c r="C477" s="287" t="s">
        <v>10</v>
      </c>
      <c r="D477" s="285" t="s">
        <v>2</v>
      </c>
      <c r="E477" s="285" t="s">
        <v>4</v>
      </c>
      <c r="F477" s="285" t="s">
        <v>3</v>
      </c>
      <c r="G477" s="285" t="s">
        <v>8</v>
      </c>
      <c r="H477" s="286" t="s">
        <v>138</v>
      </c>
    </row>
    <row r="478" spans="1:8" x14ac:dyDescent="0.3">
      <c r="A478" s="297">
        <v>1</v>
      </c>
      <c r="B478" s="292" t="s">
        <v>20</v>
      </c>
      <c r="C478" s="459" t="s">
        <v>565</v>
      </c>
      <c r="D478" s="287" t="s">
        <v>9</v>
      </c>
      <c r="E478" s="297">
        <v>1</v>
      </c>
      <c r="F478" s="297" t="s">
        <v>141</v>
      </c>
      <c r="G478" s="285">
        <v>1</v>
      </c>
      <c r="H478" s="286" t="s">
        <v>182</v>
      </c>
    </row>
    <row r="479" spans="1:8" x14ac:dyDescent="0.3">
      <c r="A479" s="287">
        <v>2</v>
      </c>
      <c r="B479" s="201" t="s">
        <v>21</v>
      </c>
      <c r="C479" s="459" t="s">
        <v>566</v>
      </c>
      <c r="D479" s="287" t="s">
        <v>9</v>
      </c>
      <c r="E479" s="297">
        <v>1</v>
      </c>
      <c r="F479" s="297" t="s">
        <v>141</v>
      </c>
      <c r="G479" s="285">
        <v>1</v>
      </c>
      <c r="H479" s="286" t="s">
        <v>182</v>
      </c>
    </row>
    <row r="480" spans="1:8" x14ac:dyDescent="0.3">
      <c r="A480" s="287">
        <v>3</v>
      </c>
      <c r="B480" s="201" t="s">
        <v>567</v>
      </c>
      <c r="C480" s="459" t="s">
        <v>568</v>
      </c>
      <c r="D480" s="287" t="s">
        <v>9</v>
      </c>
      <c r="E480" s="297">
        <v>1</v>
      </c>
      <c r="F480" s="297" t="s">
        <v>141</v>
      </c>
      <c r="G480" s="285">
        <v>1</v>
      </c>
      <c r="H480" s="286" t="s">
        <v>182</v>
      </c>
    </row>
    <row r="481" spans="1:8" x14ac:dyDescent="0.3">
      <c r="A481" s="290">
        <v>4</v>
      </c>
      <c r="B481" s="288" t="s">
        <v>569</v>
      </c>
      <c r="C481" s="458" t="s">
        <v>570</v>
      </c>
      <c r="D481" s="290" t="s">
        <v>9</v>
      </c>
      <c r="E481" s="301">
        <v>1</v>
      </c>
      <c r="F481" s="301" t="s">
        <v>141</v>
      </c>
      <c r="G481" s="298">
        <v>1</v>
      </c>
      <c r="H481" s="300" t="s">
        <v>182</v>
      </c>
    </row>
    <row r="482" spans="1:8" ht="21" x14ac:dyDescent="0.3">
      <c r="A482" s="702" t="s">
        <v>571</v>
      </c>
      <c r="B482" s="702"/>
      <c r="C482" s="702"/>
      <c r="D482" s="702"/>
      <c r="E482" s="702"/>
      <c r="F482" s="702"/>
      <c r="G482" s="702"/>
      <c r="H482" s="702"/>
    </row>
    <row r="483" spans="1:8" ht="18" x14ac:dyDescent="0.35">
      <c r="A483" s="703" t="s">
        <v>572</v>
      </c>
      <c r="B483" s="704"/>
      <c r="C483" s="704"/>
      <c r="D483" s="704"/>
      <c r="E483" s="704"/>
      <c r="F483" s="704"/>
      <c r="G483" s="704"/>
      <c r="H483" s="705"/>
    </row>
    <row r="484" spans="1:8" ht="18" x14ac:dyDescent="0.35">
      <c r="A484" s="703" t="s">
        <v>573</v>
      </c>
      <c r="B484" s="704"/>
      <c r="C484" s="704"/>
      <c r="D484" s="704"/>
      <c r="E484" s="704"/>
      <c r="F484" s="704"/>
      <c r="G484" s="704"/>
      <c r="H484" s="705"/>
    </row>
    <row r="485" spans="1:8" ht="18" x14ac:dyDescent="0.35">
      <c r="A485" s="703" t="s">
        <v>574</v>
      </c>
      <c r="B485" s="704"/>
      <c r="C485" s="704"/>
      <c r="D485" s="704"/>
      <c r="E485" s="704"/>
      <c r="F485" s="704"/>
      <c r="G485" s="704"/>
      <c r="H485" s="706"/>
    </row>
    <row r="486" spans="1:8" ht="18" x14ac:dyDescent="0.35">
      <c r="A486" s="302" t="s">
        <v>575</v>
      </c>
      <c r="B486" s="303"/>
      <c r="C486" s="303"/>
      <c r="D486" s="303"/>
      <c r="E486" s="303"/>
      <c r="F486" s="303"/>
      <c r="G486" s="303"/>
      <c r="H486" s="304"/>
    </row>
    <row r="487" spans="1:8" ht="18" x14ac:dyDescent="0.35">
      <c r="A487" s="305" t="s">
        <v>576</v>
      </c>
      <c r="B487" s="306"/>
      <c r="C487" s="303"/>
      <c r="D487" s="303"/>
      <c r="E487" s="303"/>
      <c r="F487" s="303"/>
      <c r="G487" s="303"/>
      <c r="H487" s="304"/>
    </row>
    <row r="488" spans="1:8" ht="18" x14ac:dyDescent="0.35">
      <c r="A488" s="305" t="s">
        <v>577</v>
      </c>
      <c r="B488" s="303"/>
      <c r="C488" s="303"/>
      <c r="D488" s="303"/>
      <c r="E488" s="303"/>
      <c r="F488" s="303"/>
      <c r="G488" s="303"/>
      <c r="H488" s="304"/>
    </row>
    <row r="489" spans="1:8" ht="18" x14ac:dyDescent="0.35">
      <c r="A489" s="305" t="s">
        <v>578</v>
      </c>
      <c r="B489" s="303"/>
      <c r="C489" s="303"/>
      <c r="D489" s="303"/>
      <c r="E489" s="303"/>
      <c r="F489" s="303"/>
      <c r="G489" s="303"/>
      <c r="H489" s="304"/>
    </row>
    <row r="490" spans="1:8" ht="18" x14ac:dyDescent="0.35">
      <c r="A490" s="305" t="s">
        <v>579</v>
      </c>
      <c r="B490" s="303"/>
      <c r="C490" s="303"/>
      <c r="D490" s="303"/>
      <c r="E490" s="303"/>
      <c r="F490" s="303"/>
      <c r="G490" s="303"/>
      <c r="H490" s="304"/>
    </row>
    <row r="491" spans="1:8" ht="18" x14ac:dyDescent="0.35">
      <c r="A491" s="306" t="s">
        <v>580</v>
      </c>
      <c r="B491" s="303"/>
      <c r="C491" s="303"/>
      <c r="D491" s="303"/>
      <c r="E491" s="303"/>
      <c r="F491" s="303"/>
      <c r="G491" s="303"/>
      <c r="H491" s="304"/>
    </row>
    <row r="492" spans="1:8" ht="18" x14ac:dyDescent="0.35">
      <c r="A492" s="307" t="s">
        <v>581</v>
      </c>
      <c r="B492" s="303"/>
      <c r="C492" s="303"/>
      <c r="D492" s="303"/>
      <c r="E492" s="303"/>
      <c r="F492" s="303"/>
      <c r="G492" s="303"/>
      <c r="H492" s="304"/>
    </row>
    <row r="493" spans="1:8" ht="18" x14ac:dyDescent="0.35">
      <c r="A493" s="302" t="s">
        <v>582</v>
      </c>
      <c r="B493" s="303"/>
      <c r="C493" s="303"/>
      <c r="D493" s="303"/>
      <c r="E493" s="303"/>
      <c r="F493" s="303"/>
      <c r="G493" s="303"/>
      <c r="H493" s="304"/>
    </row>
    <row r="494" spans="1:8" ht="18" x14ac:dyDescent="0.35">
      <c r="A494" s="305" t="s">
        <v>583</v>
      </c>
      <c r="B494" s="303"/>
      <c r="C494" s="303"/>
      <c r="D494" s="303"/>
      <c r="E494" s="303"/>
      <c r="F494" s="303"/>
      <c r="G494" s="303"/>
      <c r="H494" s="304"/>
    </row>
    <row r="495" spans="1:8" ht="18" x14ac:dyDescent="0.35">
      <c r="A495" s="305" t="s">
        <v>584</v>
      </c>
      <c r="B495" s="303"/>
      <c r="C495" s="303"/>
      <c r="D495" s="303"/>
      <c r="E495" s="303"/>
      <c r="F495" s="303"/>
      <c r="G495" s="303"/>
      <c r="H495" s="304"/>
    </row>
    <row r="496" spans="1:8" ht="18" x14ac:dyDescent="0.35">
      <c r="A496" s="305" t="s">
        <v>585</v>
      </c>
      <c r="B496" s="303"/>
      <c r="C496" s="303"/>
      <c r="D496" s="303"/>
      <c r="E496" s="303"/>
      <c r="F496" s="303"/>
      <c r="G496" s="303"/>
      <c r="H496" s="304"/>
    </row>
    <row r="497" spans="1:8" ht="18" x14ac:dyDescent="0.35">
      <c r="A497" s="308" t="s">
        <v>586</v>
      </c>
      <c r="B497" s="309"/>
      <c r="C497" s="309"/>
      <c r="D497" s="309"/>
      <c r="E497" s="309"/>
      <c r="F497" s="309"/>
      <c r="G497" s="309"/>
      <c r="H497" s="310"/>
    </row>
    <row r="498" spans="1:8" ht="21" x14ac:dyDescent="0.3">
      <c r="A498" s="707" t="s">
        <v>587</v>
      </c>
      <c r="B498" s="707"/>
      <c r="C498" s="707"/>
      <c r="D498" s="707"/>
      <c r="E498" s="707"/>
      <c r="F498" s="707"/>
      <c r="G498" s="707"/>
      <c r="H498" s="707"/>
    </row>
    <row r="499" spans="1:8" ht="18" x14ac:dyDescent="0.3">
      <c r="A499" s="695" t="s">
        <v>127</v>
      </c>
      <c r="B499" s="696"/>
      <c r="C499" s="697" t="s">
        <v>588</v>
      </c>
      <c r="D499" s="698"/>
      <c r="E499" s="698"/>
      <c r="F499" s="698"/>
      <c r="G499" s="698"/>
      <c r="H499" s="699"/>
    </row>
    <row r="500" spans="1:8" ht="18.600000000000001" thickBot="1" x14ac:dyDescent="0.35">
      <c r="A500" s="648" t="s">
        <v>12</v>
      </c>
      <c r="B500" s="649"/>
      <c r="C500" s="649"/>
      <c r="D500" s="649"/>
      <c r="E500" s="649"/>
      <c r="F500" s="649"/>
      <c r="G500" s="649"/>
      <c r="H500" s="649"/>
    </row>
    <row r="501" spans="1:8" x14ac:dyDescent="0.3">
      <c r="A501" s="618" t="s">
        <v>129</v>
      </c>
      <c r="B501" s="619"/>
      <c r="C501" s="619"/>
      <c r="D501" s="619"/>
      <c r="E501" s="619"/>
      <c r="F501" s="619"/>
      <c r="G501" s="619"/>
      <c r="H501" s="620"/>
    </row>
    <row r="502" spans="1:8" x14ac:dyDescent="0.3">
      <c r="A502" s="608" t="s">
        <v>589</v>
      </c>
      <c r="B502" s="609"/>
      <c r="C502" s="609"/>
      <c r="D502" s="609"/>
      <c r="E502" s="609"/>
      <c r="F502" s="609"/>
      <c r="G502" s="609"/>
      <c r="H502" s="610"/>
    </row>
    <row r="503" spans="1:8" x14ac:dyDescent="0.3">
      <c r="A503" s="608" t="s">
        <v>590</v>
      </c>
      <c r="B503" s="609"/>
      <c r="C503" s="609"/>
      <c r="D503" s="609"/>
      <c r="E503" s="609"/>
      <c r="F503" s="609"/>
      <c r="G503" s="609"/>
      <c r="H503" s="610"/>
    </row>
    <row r="504" spans="1:8" x14ac:dyDescent="0.3">
      <c r="A504" s="608" t="s">
        <v>591</v>
      </c>
      <c r="B504" s="609"/>
      <c r="C504" s="609"/>
      <c r="D504" s="609"/>
      <c r="E504" s="609"/>
      <c r="F504" s="609"/>
      <c r="G504" s="609"/>
      <c r="H504" s="610"/>
    </row>
    <row r="505" spans="1:8" x14ac:dyDescent="0.3">
      <c r="A505" s="608" t="s">
        <v>197</v>
      </c>
      <c r="B505" s="609"/>
      <c r="C505" s="609"/>
      <c r="D505" s="609"/>
      <c r="E505" s="609"/>
      <c r="F505" s="609"/>
      <c r="G505" s="609"/>
      <c r="H505" s="610"/>
    </row>
    <row r="506" spans="1:8" x14ac:dyDescent="0.3">
      <c r="A506" s="608" t="s">
        <v>198</v>
      </c>
      <c r="B506" s="609"/>
      <c r="C506" s="609"/>
      <c r="D506" s="609"/>
      <c r="E506" s="609"/>
      <c r="F506" s="609"/>
      <c r="G506" s="609"/>
      <c r="H506" s="610"/>
    </row>
    <row r="507" spans="1:8" x14ac:dyDescent="0.3">
      <c r="A507" s="608" t="s">
        <v>592</v>
      </c>
      <c r="B507" s="609"/>
      <c r="C507" s="609"/>
      <c r="D507" s="609"/>
      <c r="E507" s="609"/>
      <c r="F507" s="609"/>
      <c r="G507" s="609"/>
      <c r="H507" s="610"/>
    </row>
    <row r="508" spans="1:8" x14ac:dyDescent="0.3">
      <c r="A508" s="608" t="s">
        <v>380</v>
      </c>
      <c r="B508" s="609"/>
      <c r="C508" s="609"/>
      <c r="D508" s="609"/>
      <c r="E508" s="609"/>
      <c r="F508" s="609"/>
      <c r="G508" s="609"/>
      <c r="H508" s="610"/>
    </row>
    <row r="509" spans="1:8" ht="15" thickBot="1" x14ac:dyDescent="0.35">
      <c r="A509" s="611" t="s">
        <v>593</v>
      </c>
      <c r="B509" s="612"/>
      <c r="C509" s="612"/>
      <c r="D509" s="612"/>
      <c r="E509" s="612"/>
      <c r="F509" s="612"/>
      <c r="G509" s="612"/>
      <c r="H509" s="613"/>
    </row>
    <row r="510" spans="1:8" ht="41.4" x14ac:dyDescent="0.3">
      <c r="A510" s="88" t="s">
        <v>0</v>
      </c>
      <c r="B510" s="89" t="s">
        <v>1</v>
      </c>
      <c r="C510" s="396" t="s">
        <v>10</v>
      </c>
      <c r="D510" s="90" t="s">
        <v>2</v>
      </c>
      <c r="E510" s="90" t="s">
        <v>4</v>
      </c>
      <c r="F510" s="90" t="s">
        <v>3</v>
      </c>
      <c r="G510" s="90" t="s">
        <v>8</v>
      </c>
      <c r="H510" s="90" t="s">
        <v>138</v>
      </c>
    </row>
    <row r="511" spans="1:8" ht="46.8" x14ac:dyDescent="0.3">
      <c r="A511" s="91">
        <v>1</v>
      </c>
      <c r="B511" s="18" t="s">
        <v>594</v>
      </c>
      <c r="C511" s="464" t="s">
        <v>595</v>
      </c>
      <c r="D511" s="311" t="s">
        <v>5</v>
      </c>
      <c r="E511" s="312">
        <v>1</v>
      </c>
      <c r="F511" s="312" t="s">
        <v>141</v>
      </c>
      <c r="G511" s="312">
        <v>1</v>
      </c>
      <c r="H511" s="313" t="s">
        <v>142</v>
      </c>
    </row>
    <row r="512" spans="1:8" ht="31.2" x14ac:dyDescent="0.3">
      <c r="A512" s="91">
        <v>2</v>
      </c>
      <c r="B512" s="10" t="s">
        <v>596</v>
      </c>
      <c r="C512" s="464" t="s">
        <v>597</v>
      </c>
      <c r="D512" s="311" t="s">
        <v>598</v>
      </c>
      <c r="E512" s="312">
        <v>1</v>
      </c>
      <c r="F512" s="312" t="s">
        <v>6</v>
      </c>
      <c r="G512" s="312">
        <v>1</v>
      </c>
      <c r="H512" s="17" t="s">
        <v>142</v>
      </c>
    </row>
    <row r="513" spans="1:8" ht="15.6" x14ac:dyDescent="0.3">
      <c r="A513" s="91">
        <v>3</v>
      </c>
      <c r="B513" s="314" t="s">
        <v>599</v>
      </c>
      <c r="C513" s="465" t="s">
        <v>600</v>
      </c>
      <c r="D513" s="311" t="s">
        <v>598</v>
      </c>
      <c r="E513" s="312">
        <v>4</v>
      </c>
      <c r="F513" s="312" t="s">
        <v>6</v>
      </c>
      <c r="G513" s="312">
        <v>4</v>
      </c>
      <c r="H513" s="17" t="s">
        <v>142</v>
      </c>
    </row>
    <row r="514" spans="1:8" ht="15.6" x14ac:dyDescent="0.3">
      <c r="A514" s="95">
        <v>4</v>
      </c>
      <c r="B514" s="315" t="s">
        <v>601</v>
      </c>
      <c r="C514" s="315" t="s">
        <v>602</v>
      </c>
      <c r="D514" s="311" t="s">
        <v>5</v>
      </c>
      <c r="E514" s="312">
        <v>1</v>
      </c>
      <c r="F514" s="312" t="s">
        <v>141</v>
      </c>
      <c r="G514" s="312">
        <f t="shared" ref="G514" si="3">E514</f>
        <v>1</v>
      </c>
      <c r="H514" s="313" t="s">
        <v>142</v>
      </c>
    </row>
    <row r="515" spans="1:8" ht="327.60000000000002" x14ac:dyDescent="0.3">
      <c r="A515" s="55">
        <v>5</v>
      </c>
      <c r="B515" s="62" t="s">
        <v>603</v>
      </c>
      <c r="C515" s="466" t="s">
        <v>604</v>
      </c>
      <c r="D515" s="311" t="s">
        <v>5</v>
      </c>
      <c r="E515" s="52">
        <v>1</v>
      </c>
      <c r="F515" s="52" t="s">
        <v>6</v>
      </c>
      <c r="G515" s="52">
        <v>1</v>
      </c>
      <c r="H515" s="17" t="s">
        <v>142</v>
      </c>
    </row>
    <row r="516" spans="1:8" ht="140.4" x14ac:dyDescent="0.3">
      <c r="A516" s="316">
        <v>6</v>
      </c>
      <c r="B516" s="317" t="s">
        <v>605</v>
      </c>
      <c r="C516" s="467" t="s">
        <v>606</v>
      </c>
      <c r="D516" s="318" t="s">
        <v>607</v>
      </c>
      <c r="E516" s="52">
        <v>1</v>
      </c>
      <c r="F516" s="52" t="s">
        <v>6</v>
      </c>
      <c r="G516" s="52">
        <v>1</v>
      </c>
      <c r="H516" s="17" t="s">
        <v>142</v>
      </c>
    </row>
    <row r="517" spans="1:8" ht="18.600000000000001" thickBot="1" x14ac:dyDescent="0.35">
      <c r="A517" s="648" t="s">
        <v>153</v>
      </c>
      <c r="B517" s="649"/>
      <c r="C517" s="649"/>
      <c r="D517" s="649"/>
      <c r="E517" s="649"/>
      <c r="F517" s="649"/>
      <c r="G517" s="649"/>
      <c r="H517" s="649"/>
    </row>
    <row r="518" spans="1:8" x14ac:dyDescent="0.3">
      <c r="A518" s="618" t="s">
        <v>129</v>
      </c>
      <c r="B518" s="619"/>
      <c r="C518" s="619"/>
      <c r="D518" s="619"/>
      <c r="E518" s="619"/>
      <c r="F518" s="619"/>
      <c r="G518" s="619"/>
      <c r="H518" s="620"/>
    </row>
    <row r="519" spans="1:8" x14ac:dyDescent="0.3">
      <c r="A519" s="645" t="s">
        <v>608</v>
      </c>
      <c r="B519" s="646"/>
      <c r="C519" s="646"/>
      <c r="D519" s="646"/>
      <c r="E519" s="646"/>
      <c r="F519" s="646"/>
      <c r="G519" s="646"/>
      <c r="H519" s="647"/>
    </row>
    <row r="520" spans="1:8" x14ac:dyDescent="0.3">
      <c r="A520" s="645" t="s">
        <v>609</v>
      </c>
      <c r="B520" s="646"/>
      <c r="C520" s="646"/>
      <c r="D520" s="646"/>
      <c r="E520" s="646"/>
      <c r="F520" s="646"/>
      <c r="G520" s="646"/>
      <c r="H520" s="647"/>
    </row>
    <row r="521" spans="1:8" x14ac:dyDescent="0.3">
      <c r="A521" s="645" t="s">
        <v>610</v>
      </c>
      <c r="B521" s="646"/>
      <c r="C521" s="646"/>
      <c r="D521" s="646"/>
      <c r="E521" s="646"/>
      <c r="F521" s="646"/>
      <c r="G521" s="646"/>
      <c r="H521" s="647"/>
    </row>
    <row r="522" spans="1:8" x14ac:dyDescent="0.3">
      <c r="A522" s="645" t="s">
        <v>611</v>
      </c>
      <c r="B522" s="646"/>
      <c r="C522" s="646"/>
      <c r="D522" s="646"/>
      <c r="E522" s="646"/>
      <c r="F522" s="646"/>
      <c r="G522" s="646"/>
      <c r="H522" s="647"/>
    </row>
    <row r="523" spans="1:8" x14ac:dyDescent="0.3">
      <c r="A523" s="645" t="s">
        <v>612</v>
      </c>
      <c r="B523" s="646"/>
      <c r="C523" s="646"/>
      <c r="D523" s="646"/>
      <c r="E523" s="646"/>
      <c r="F523" s="646"/>
      <c r="G523" s="646"/>
      <c r="H523" s="647"/>
    </row>
    <row r="524" spans="1:8" x14ac:dyDescent="0.3">
      <c r="A524" s="645" t="s">
        <v>613</v>
      </c>
      <c r="B524" s="646"/>
      <c r="C524" s="646"/>
      <c r="D524" s="646"/>
      <c r="E524" s="646"/>
      <c r="F524" s="646"/>
      <c r="G524" s="646"/>
      <c r="H524" s="647"/>
    </row>
    <row r="525" spans="1:8" x14ac:dyDescent="0.3">
      <c r="A525" s="608" t="s">
        <v>490</v>
      </c>
      <c r="B525" s="609"/>
      <c r="C525" s="609"/>
      <c r="D525" s="609"/>
      <c r="E525" s="609"/>
      <c r="F525" s="609"/>
      <c r="G525" s="609"/>
      <c r="H525" s="610"/>
    </row>
    <row r="526" spans="1:8" x14ac:dyDescent="0.3">
      <c r="A526" s="608" t="s">
        <v>614</v>
      </c>
      <c r="B526" s="609"/>
      <c r="C526" s="609"/>
      <c r="D526" s="609"/>
      <c r="E526" s="609"/>
      <c r="F526" s="609"/>
      <c r="G526" s="609"/>
      <c r="H526" s="610"/>
    </row>
    <row r="527" spans="1:8" ht="41.4" x14ac:dyDescent="0.3">
      <c r="A527" s="98" t="s">
        <v>0</v>
      </c>
      <c r="B527" s="98" t="s">
        <v>1</v>
      </c>
      <c r="C527" s="5" t="s">
        <v>10</v>
      </c>
      <c r="D527" s="98" t="s">
        <v>2</v>
      </c>
      <c r="E527" s="98" t="s">
        <v>4</v>
      </c>
      <c r="F527" s="98" t="s">
        <v>3</v>
      </c>
      <c r="G527" s="98" t="s">
        <v>8</v>
      </c>
      <c r="H527" s="98" t="s">
        <v>138</v>
      </c>
    </row>
    <row r="528" spans="1:8" ht="31.2" x14ac:dyDescent="0.3">
      <c r="A528" s="55">
        <v>1</v>
      </c>
      <c r="B528" s="319" t="s">
        <v>615</v>
      </c>
      <c r="C528" s="464" t="s">
        <v>616</v>
      </c>
      <c r="D528" s="312" t="s">
        <v>7</v>
      </c>
      <c r="E528" s="52">
        <v>1</v>
      </c>
      <c r="F528" s="52" t="s">
        <v>231</v>
      </c>
      <c r="G528" s="52">
        <v>25</v>
      </c>
      <c r="H528" s="313" t="s">
        <v>142</v>
      </c>
    </row>
    <row r="529" spans="1:8" ht="31.2" x14ac:dyDescent="0.3">
      <c r="A529" s="55">
        <v>2</v>
      </c>
      <c r="B529" s="320" t="s">
        <v>617</v>
      </c>
      <c r="C529" s="468" t="s">
        <v>618</v>
      </c>
      <c r="D529" s="321" t="s">
        <v>7</v>
      </c>
      <c r="E529" s="322">
        <v>1</v>
      </c>
      <c r="F529" s="322" t="s">
        <v>619</v>
      </c>
      <c r="G529" s="322">
        <v>25</v>
      </c>
      <c r="H529" s="323" t="s">
        <v>142</v>
      </c>
    </row>
    <row r="530" spans="1:8" ht="18.600000000000001" thickBot="1" x14ac:dyDescent="0.35">
      <c r="A530" s="648" t="s">
        <v>15</v>
      </c>
      <c r="B530" s="693"/>
      <c r="C530" s="649"/>
      <c r="D530" s="649"/>
      <c r="E530" s="649"/>
      <c r="F530" s="649"/>
      <c r="G530" s="649"/>
      <c r="H530" s="649"/>
    </row>
    <row r="531" spans="1:8" x14ac:dyDescent="0.3">
      <c r="A531" s="618" t="s">
        <v>129</v>
      </c>
      <c r="B531" s="619"/>
      <c r="C531" s="619"/>
      <c r="D531" s="619"/>
      <c r="E531" s="619"/>
      <c r="F531" s="619"/>
      <c r="G531" s="619"/>
      <c r="H531" s="620"/>
    </row>
    <row r="532" spans="1:8" x14ac:dyDescent="0.3">
      <c r="A532" s="645" t="s">
        <v>620</v>
      </c>
      <c r="B532" s="646"/>
      <c r="C532" s="646"/>
      <c r="D532" s="646"/>
      <c r="E532" s="646"/>
      <c r="F532" s="646"/>
      <c r="G532" s="646"/>
      <c r="H532" s="647"/>
    </row>
    <row r="533" spans="1:8" x14ac:dyDescent="0.3">
      <c r="A533" s="645" t="s">
        <v>621</v>
      </c>
      <c r="B533" s="646"/>
      <c r="C533" s="646"/>
      <c r="D533" s="646"/>
      <c r="E533" s="646"/>
      <c r="F533" s="646"/>
      <c r="G533" s="646"/>
      <c r="H533" s="647"/>
    </row>
    <row r="534" spans="1:8" x14ac:dyDescent="0.3">
      <c r="A534" s="645" t="s">
        <v>622</v>
      </c>
      <c r="B534" s="646"/>
      <c r="C534" s="646"/>
      <c r="D534" s="646"/>
      <c r="E534" s="646"/>
      <c r="F534" s="646"/>
      <c r="G534" s="646"/>
      <c r="H534" s="647"/>
    </row>
    <row r="535" spans="1:8" x14ac:dyDescent="0.3">
      <c r="A535" s="608" t="s">
        <v>197</v>
      </c>
      <c r="B535" s="609"/>
      <c r="C535" s="609"/>
      <c r="D535" s="609"/>
      <c r="E535" s="609"/>
      <c r="F535" s="609"/>
      <c r="G535" s="609"/>
      <c r="H535" s="610"/>
    </row>
    <row r="536" spans="1:8" x14ac:dyDescent="0.3">
      <c r="A536" s="608" t="s">
        <v>623</v>
      </c>
      <c r="B536" s="609"/>
      <c r="C536" s="609"/>
      <c r="D536" s="609"/>
      <c r="E536" s="609"/>
      <c r="F536" s="609"/>
      <c r="G536" s="609"/>
      <c r="H536" s="610"/>
    </row>
    <row r="537" spans="1:8" x14ac:dyDescent="0.3">
      <c r="A537" s="608" t="s">
        <v>624</v>
      </c>
      <c r="B537" s="609"/>
      <c r="C537" s="609"/>
      <c r="D537" s="609"/>
      <c r="E537" s="609"/>
      <c r="F537" s="609"/>
      <c r="G537" s="609"/>
      <c r="H537" s="610"/>
    </row>
    <row r="538" spans="1:8" x14ac:dyDescent="0.3">
      <c r="A538" s="608" t="s">
        <v>490</v>
      </c>
      <c r="B538" s="609"/>
      <c r="C538" s="609"/>
      <c r="D538" s="609"/>
      <c r="E538" s="609"/>
      <c r="F538" s="609"/>
      <c r="G538" s="609"/>
      <c r="H538" s="610"/>
    </row>
    <row r="539" spans="1:8" ht="15" thickBot="1" x14ac:dyDescent="0.35">
      <c r="A539" s="608" t="s">
        <v>614</v>
      </c>
      <c r="B539" s="609"/>
      <c r="C539" s="609"/>
      <c r="D539" s="609"/>
      <c r="E539" s="609"/>
      <c r="F539" s="609"/>
      <c r="G539" s="612"/>
      <c r="H539" s="613"/>
    </row>
    <row r="540" spans="1:8" ht="41.4" x14ac:dyDescent="0.3">
      <c r="A540" s="111" t="s">
        <v>0</v>
      </c>
      <c r="B540" s="98" t="s">
        <v>1</v>
      </c>
      <c r="C540" s="5" t="s">
        <v>10</v>
      </c>
      <c r="D540" s="98" t="s">
        <v>2</v>
      </c>
      <c r="E540" s="98" t="s">
        <v>4</v>
      </c>
      <c r="F540" s="98" t="s">
        <v>3</v>
      </c>
      <c r="G540" s="98" t="s">
        <v>8</v>
      </c>
      <c r="H540" s="98" t="s">
        <v>138</v>
      </c>
    </row>
    <row r="541" spans="1:8" ht="31.2" x14ac:dyDescent="0.3">
      <c r="A541" s="17">
        <v>1</v>
      </c>
      <c r="B541" s="319" t="s">
        <v>494</v>
      </c>
      <c r="C541" s="464" t="s">
        <v>625</v>
      </c>
      <c r="D541" s="312" t="s">
        <v>7</v>
      </c>
      <c r="E541" s="311">
        <v>1</v>
      </c>
      <c r="F541" s="312" t="s">
        <v>141</v>
      </c>
      <c r="G541" s="311">
        <f>E541</f>
        <v>1</v>
      </c>
      <c r="H541" s="17" t="s">
        <v>142</v>
      </c>
    </row>
    <row r="542" spans="1:8" ht="31.2" x14ac:dyDescent="0.3">
      <c r="A542" s="313">
        <v>2</v>
      </c>
      <c r="B542" s="319" t="s">
        <v>617</v>
      </c>
      <c r="C542" s="468" t="s">
        <v>618</v>
      </c>
      <c r="D542" s="312" t="s">
        <v>7</v>
      </c>
      <c r="E542" s="311">
        <v>2</v>
      </c>
      <c r="F542" s="312" t="s">
        <v>141</v>
      </c>
      <c r="G542" s="311">
        <f t="shared" ref="G542:G544" si="4">E542</f>
        <v>2</v>
      </c>
      <c r="H542" s="17" t="s">
        <v>142</v>
      </c>
    </row>
    <row r="543" spans="1:8" ht="15.6" x14ac:dyDescent="0.3">
      <c r="A543" s="313">
        <v>3</v>
      </c>
      <c r="B543" s="319" t="s">
        <v>293</v>
      </c>
      <c r="C543" s="469" t="s">
        <v>626</v>
      </c>
      <c r="D543" s="312" t="s">
        <v>7</v>
      </c>
      <c r="E543" s="311">
        <v>1</v>
      </c>
      <c r="F543" s="312" t="s">
        <v>141</v>
      </c>
      <c r="G543" s="311">
        <f t="shared" si="4"/>
        <v>1</v>
      </c>
      <c r="H543" s="313" t="s">
        <v>142</v>
      </c>
    </row>
    <row r="544" spans="1:8" ht="15.6" x14ac:dyDescent="0.3">
      <c r="A544" s="17">
        <v>4</v>
      </c>
      <c r="B544" s="324" t="s">
        <v>28</v>
      </c>
      <c r="C544" s="470" t="s">
        <v>627</v>
      </c>
      <c r="D544" s="311" t="s">
        <v>5</v>
      </c>
      <c r="E544" s="311">
        <v>1</v>
      </c>
      <c r="F544" s="312" t="s">
        <v>141</v>
      </c>
      <c r="G544" s="311">
        <f t="shared" si="4"/>
        <v>1</v>
      </c>
      <c r="H544" s="17" t="s">
        <v>142</v>
      </c>
    </row>
    <row r="545" spans="1:8" ht="18" x14ac:dyDescent="0.3">
      <c r="A545" s="692" t="s">
        <v>14</v>
      </c>
      <c r="B545" s="693"/>
      <c r="C545" s="693"/>
      <c r="D545" s="693"/>
      <c r="E545" s="693"/>
      <c r="F545" s="693"/>
      <c r="G545" s="649"/>
      <c r="H545" s="694"/>
    </row>
    <row r="546" spans="1:8" ht="41.4" x14ac:dyDescent="0.3">
      <c r="A546" s="98" t="s">
        <v>0</v>
      </c>
      <c r="B546" s="98" t="s">
        <v>1</v>
      </c>
      <c r="C546" s="5" t="s">
        <v>10</v>
      </c>
      <c r="D546" s="98" t="s">
        <v>2</v>
      </c>
      <c r="E546" s="98" t="s">
        <v>4</v>
      </c>
      <c r="F546" s="98" t="s">
        <v>3</v>
      </c>
      <c r="G546" s="98" t="s">
        <v>8</v>
      </c>
      <c r="H546" s="98" t="s">
        <v>138</v>
      </c>
    </row>
    <row r="547" spans="1:8" ht="15.6" x14ac:dyDescent="0.3">
      <c r="A547" s="325">
        <v>1</v>
      </c>
      <c r="B547" s="326" t="s">
        <v>20</v>
      </c>
      <c r="C547" s="471" t="s">
        <v>628</v>
      </c>
      <c r="D547" s="327" t="s">
        <v>9</v>
      </c>
      <c r="E547" s="328">
        <v>1</v>
      </c>
      <c r="F547" s="328" t="s">
        <v>6</v>
      </c>
      <c r="G547" s="327">
        <f>E547</f>
        <v>1</v>
      </c>
      <c r="H547" s="327" t="s">
        <v>182</v>
      </c>
    </row>
    <row r="548" spans="1:8" ht="15.6" x14ac:dyDescent="0.3">
      <c r="A548" s="329">
        <v>2</v>
      </c>
      <c r="B548" s="330" t="s">
        <v>21</v>
      </c>
      <c r="C548" s="471" t="s">
        <v>629</v>
      </c>
      <c r="D548" s="327" t="s">
        <v>9</v>
      </c>
      <c r="E548" s="327">
        <v>1</v>
      </c>
      <c r="F548" s="327" t="s">
        <v>6</v>
      </c>
      <c r="G548" s="327">
        <f t="shared" ref="G548" si="5">E548</f>
        <v>1</v>
      </c>
      <c r="H548" s="331" t="s">
        <v>182</v>
      </c>
    </row>
    <row r="549" spans="1:8" ht="21.6" thickBot="1" x14ac:dyDescent="0.35">
      <c r="A549" s="640" t="s">
        <v>630</v>
      </c>
      <c r="B549" s="640"/>
      <c r="C549" s="640"/>
      <c r="D549" s="640"/>
      <c r="E549" s="640"/>
      <c r="F549" s="640"/>
      <c r="G549" s="640"/>
      <c r="H549" s="640"/>
    </row>
    <row r="550" spans="1:8" x14ac:dyDescent="0.3">
      <c r="A550" s="641" t="s">
        <v>122</v>
      </c>
      <c r="B550" s="642"/>
      <c r="C550" s="642"/>
      <c r="D550" s="642"/>
      <c r="E550" s="642"/>
      <c r="F550" s="642"/>
      <c r="G550" s="642"/>
      <c r="H550" s="643"/>
    </row>
    <row r="551" spans="1:8" x14ac:dyDescent="0.3">
      <c r="A551" s="644" t="s">
        <v>631</v>
      </c>
      <c r="B551" s="633"/>
      <c r="C551" s="633"/>
      <c r="D551" s="633"/>
      <c r="E551" s="633"/>
      <c r="F551" s="633"/>
      <c r="G551" s="633"/>
      <c r="H551" s="634"/>
    </row>
    <row r="552" spans="1:8" x14ac:dyDescent="0.3">
      <c r="A552" s="632" t="s">
        <v>632</v>
      </c>
      <c r="B552" s="633"/>
      <c r="C552" s="633"/>
      <c r="D552" s="633"/>
      <c r="E552" s="633"/>
      <c r="F552" s="633"/>
      <c r="G552" s="633"/>
      <c r="H552" s="634"/>
    </row>
    <row r="553" spans="1:8" x14ac:dyDescent="0.3">
      <c r="A553" s="632" t="s">
        <v>633</v>
      </c>
      <c r="B553" s="633"/>
      <c r="C553" s="633"/>
      <c r="D553" s="633"/>
      <c r="E553" s="633"/>
      <c r="F553" s="633"/>
      <c r="G553" s="633"/>
      <c r="H553" s="634"/>
    </row>
    <row r="554" spans="1:8" ht="21" x14ac:dyDescent="0.3">
      <c r="A554" s="687" t="s">
        <v>634</v>
      </c>
      <c r="B554" s="687"/>
      <c r="C554" s="687"/>
      <c r="D554" s="687"/>
      <c r="E554" s="687"/>
      <c r="F554" s="687"/>
      <c r="G554" s="687"/>
      <c r="H554" s="687"/>
    </row>
    <row r="555" spans="1:8" ht="18" x14ac:dyDescent="0.3">
      <c r="A555" s="688" t="s">
        <v>127</v>
      </c>
      <c r="B555" s="688"/>
      <c r="C555" s="689" t="s">
        <v>82</v>
      </c>
      <c r="D555" s="689"/>
      <c r="E555" s="689"/>
      <c r="F555" s="689"/>
      <c r="G555" s="689"/>
      <c r="H555" s="689"/>
    </row>
    <row r="556" spans="1:8" ht="21.6" thickBot="1" x14ac:dyDescent="0.35">
      <c r="A556" s="683" t="s">
        <v>12</v>
      </c>
      <c r="B556" s="683"/>
      <c r="C556" s="683"/>
      <c r="D556" s="683"/>
      <c r="E556" s="683"/>
      <c r="F556" s="683"/>
      <c r="G556" s="683"/>
      <c r="H556" s="683"/>
    </row>
    <row r="557" spans="1:8" x14ac:dyDescent="0.3">
      <c r="A557" s="690" t="s">
        <v>129</v>
      </c>
      <c r="B557" s="690"/>
      <c r="C557" s="690"/>
      <c r="D557" s="690"/>
      <c r="E557" s="690"/>
      <c r="F557" s="690"/>
      <c r="G557" s="690"/>
      <c r="H557" s="690"/>
    </row>
    <row r="558" spans="1:8" x14ac:dyDescent="0.3">
      <c r="A558" s="686" t="s">
        <v>635</v>
      </c>
      <c r="B558" s="686"/>
      <c r="C558" s="686"/>
      <c r="D558" s="686"/>
      <c r="E558" s="686"/>
      <c r="F558" s="686"/>
      <c r="G558" s="686"/>
      <c r="H558" s="686"/>
    </row>
    <row r="559" spans="1:8" x14ac:dyDescent="0.3">
      <c r="A559" s="686" t="s">
        <v>636</v>
      </c>
      <c r="B559" s="686"/>
      <c r="C559" s="686"/>
      <c r="D559" s="686"/>
      <c r="E559" s="686"/>
      <c r="F559" s="686"/>
      <c r="G559" s="686"/>
      <c r="H559" s="686"/>
    </row>
    <row r="560" spans="1:8" x14ac:dyDescent="0.3">
      <c r="A560" s="686" t="s">
        <v>637</v>
      </c>
      <c r="B560" s="686"/>
      <c r="C560" s="686"/>
      <c r="D560" s="686"/>
      <c r="E560" s="686"/>
      <c r="F560" s="686"/>
      <c r="G560" s="686"/>
      <c r="H560" s="686"/>
    </row>
    <row r="561" spans="1:8" x14ac:dyDescent="0.3">
      <c r="A561" s="686" t="s">
        <v>638</v>
      </c>
      <c r="B561" s="686"/>
      <c r="C561" s="686"/>
      <c r="D561" s="686"/>
      <c r="E561" s="686"/>
      <c r="F561" s="686"/>
      <c r="G561" s="686"/>
      <c r="H561" s="686"/>
    </row>
    <row r="562" spans="1:8" x14ac:dyDescent="0.3">
      <c r="A562" s="686" t="s">
        <v>639</v>
      </c>
      <c r="B562" s="686"/>
      <c r="C562" s="686"/>
      <c r="D562" s="686"/>
      <c r="E562" s="686"/>
      <c r="F562" s="686"/>
      <c r="G562" s="686"/>
      <c r="H562" s="686"/>
    </row>
    <row r="563" spans="1:8" x14ac:dyDescent="0.3">
      <c r="A563" s="686" t="s">
        <v>640</v>
      </c>
      <c r="B563" s="686"/>
      <c r="C563" s="686"/>
      <c r="D563" s="686"/>
      <c r="E563" s="686"/>
      <c r="F563" s="686"/>
      <c r="G563" s="686"/>
      <c r="H563" s="686"/>
    </row>
    <row r="564" spans="1:8" x14ac:dyDescent="0.3">
      <c r="A564" s="686" t="s">
        <v>641</v>
      </c>
      <c r="B564" s="686"/>
      <c r="C564" s="686"/>
      <c r="D564" s="686"/>
      <c r="E564" s="686"/>
      <c r="F564" s="686"/>
      <c r="G564" s="686"/>
      <c r="H564" s="686"/>
    </row>
    <row r="565" spans="1:8" ht="15" thickBot="1" x14ac:dyDescent="0.35">
      <c r="A565" s="682" t="s">
        <v>642</v>
      </c>
      <c r="B565" s="682"/>
      <c r="C565" s="682"/>
      <c r="D565" s="682"/>
      <c r="E565" s="682"/>
      <c r="F565" s="682"/>
      <c r="G565" s="682"/>
      <c r="H565" s="682"/>
    </row>
    <row r="566" spans="1:8" ht="41.4" x14ac:dyDescent="0.3">
      <c r="A566" s="209" t="s">
        <v>0</v>
      </c>
      <c r="B566" s="210" t="s">
        <v>1</v>
      </c>
      <c r="C566" s="422" t="s">
        <v>10</v>
      </c>
      <c r="D566" s="211" t="s">
        <v>2</v>
      </c>
      <c r="E566" s="211" t="s">
        <v>4</v>
      </c>
      <c r="F566" s="211" t="s">
        <v>3</v>
      </c>
      <c r="G566" s="211" t="s">
        <v>8</v>
      </c>
      <c r="H566" s="211" t="s">
        <v>138</v>
      </c>
    </row>
    <row r="567" spans="1:8" x14ac:dyDescent="0.3">
      <c r="A567" s="91">
        <v>1</v>
      </c>
      <c r="B567" s="332" t="s">
        <v>643</v>
      </c>
      <c r="C567" s="440" t="s">
        <v>644</v>
      </c>
      <c r="D567" s="54" t="s">
        <v>7</v>
      </c>
      <c r="E567" s="54">
        <v>1</v>
      </c>
      <c r="F567" s="215" t="s">
        <v>645</v>
      </c>
      <c r="G567" s="54">
        <v>1</v>
      </c>
      <c r="H567" s="93" t="s">
        <v>142</v>
      </c>
    </row>
    <row r="568" spans="1:8" ht="27.6" x14ac:dyDescent="0.3">
      <c r="A568" s="333">
        <v>2</v>
      </c>
      <c r="B568" s="53" t="s">
        <v>646</v>
      </c>
      <c r="C568" s="413" t="s">
        <v>647</v>
      </c>
      <c r="D568" s="334" t="s">
        <v>648</v>
      </c>
      <c r="E568" s="215">
        <v>1</v>
      </c>
      <c r="F568" s="124" t="s">
        <v>649</v>
      </c>
      <c r="G568" s="215">
        <v>1</v>
      </c>
      <c r="H568" s="93" t="s">
        <v>142</v>
      </c>
    </row>
    <row r="569" spans="1:8" ht="27.6" x14ac:dyDescent="0.3">
      <c r="A569" s="333">
        <v>3</v>
      </c>
      <c r="B569" s="335" t="s">
        <v>650</v>
      </c>
      <c r="C569" s="472" t="s">
        <v>651</v>
      </c>
      <c r="D569" s="336" t="s">
        <v>11</v>
      </c>
      <c r="E569" s="337">
        <v>1</v>
      </c>
      <c r="F569" s="337" t="s">
        <v>649</v>
      </c>
      <c r="G569" s="337">
        <v>1</v>
      </c>
      <c r="H569" s="337" t="s">
        <v>142</v>
      </c>
    </row>
    <row r="570" spans="1:8" ht="27.6" x14ac:dyDescent="0.3">
      <c r="A570" s="333">
        <v>4</v>
      </c>
      <c r="B570" s="53" t="s">
        <v>652</v>
      </c>
      <c r="C570" s="413" t="s">
        <v>653</v>
      </c>
      <c r="D570" s="334" t="s">
        <v>5</v>
      </c>
      <c r="E570" s="215">
        <v>1</v>
      </c>
      <c r="F570" s="93" t="s">
        <v>649</v>
      </c>
      <c r="G570" s="215">
        <v>1</v>
      </c>
      <c r="H570" s="93" t="s">
        <v>142</v>
      </c>
    </row>
    <row r="571" spans="1:8" ht="27.6" x14ac:dyDescent="0.3">
      <c r="A571" s="333">
        <v>5</v>
      </c>
      <c r="B571" s="53" t="s">
        <v>654</v>
      </c>
      <c r="C571" s="413" t="s">
        <v>655</v>
      </c>
      <c r="D571" s="338" t="s">
        <v>11</v>
      </c>
      <c r="E571" s="215">
        <v>1</v>
      </c>
      <c r="F571" s="93" t="s">
        <v>649</v>
      </c>
      <c r="G571" s="215">
        <v>1</v>
      </c>
      <c r="H571" s="93" t="s">
        <v>142</v>
      </c>
    </row>
    <row r="572" spans="1:8" ht="27.6" x14ac:dyDescent="0.3">
      <c r="A572" s="333">
        <v>6</v>
      </c>
      <c r="B572" s="53" t="s">
        <v>412</v>
      </c>
      <c r="C572" s="413" t="s">
        <v>656</v>
      </c>
      <c r="D572" s="334" t="s">
        <v>648</v>
      </c>
      <c r="E572" s="215">
        <v>1</v>
      </c>
      <c r="F572" s="93" t="s">
        <v>649</v>
      </c>
      <c r="G572" s="215">
        <v>1</v>
      </c>
      <c r="H572" s="93" t="s">
        <v>142</v>
      </c>
    </row>
    <row r="573" spans="1:8" x14ac:dyDescent="0.3">
      <c r="A573" s="209">
        <v>7</v>
      </c>
      <c r="B573" s="96" t="s">
        <v>657</v>
      </c>
      <c r="C573" s="473" t="s">
        <v>658</v>
      </c>
      <c r="D573" s="218" t="s">
        <v>7</v>
      </c>
      <c r="E573" s="54">
        <v>1</v>
      </c>
      <c r="F573" s="215" t="s">
        <v>645</v>
      </c>
      <c r="G573" s="54">
        <v>1</v>
      </c>
      <c r="H573" s="93" t="s">
        <v>142</v>
      </c>
    </row>
    <row r="574" spans="1:8" ht="21.6" thickBot="1" x14ac:dyDescent="0.35">
      <c r="A574" s="683" t="s">
        <v>153</v>
      </c>
      <c r="B574" s="683"/>
      <c r="C574" s="683"/>
      <c r="D574" s="683"/>
      <c r="E574" s="683"/>
      <c r="F574" s="683"/>
      <c r="G574" s="683"/>
      <c r="H574" s="683"/>
    </row>
    <row r="575" spans="1:8" x14ac:dyDescent="0.3">
      <c r="A575" s="690" t="s">
        <v>129</v>
      </c>
      <c r="B575" s="690"/>
      <c r="C575" s="690"/>
      <c r="D575" s="690"/>
      <c r="E575" s="690"/>
      <c r="F575" s="690"/>
      <c r="G575" s="690"/>
      <c r="H575" s="690"/>
    </row>
    <row r="576" spans="1:8" x14ac:dyDescent="0.3">
      <c r="A576" s="686" t="s">
        <v>659</v>
      </c>
      <c r="B576" s="686"/>
      <c r="C576" s="686"/>
      <c r="D576" s="686"/>
      <c r="E576" s="686"/>
      <c r="F576" s="686"/>
      <c r="G576" s="686"/>
      <c r="H576" s="686"/>
    </row>
    <row r="577" spans="1:8" x14ac:dyDescent="0.3">
      <c r="A577" s="686" t="s">
        <v>636</v>
      </c>
      <c r="B577" s="686"/>
      <c r="C577" s="686"/>
      <c r="D577" s="686"/>
      <c r="E577" s="686"/>
      <c r="F577" s="686"/>
      <c r="G577" s="686"/>
      <c r="H577" s="686"/>
    </row>
    <row r="578" spans="1:8" x14ac:dyDescent="0.3">
      <c r="A578" s="686" t="s">
        <v>637</v>
      </c>
      <c r="B578" s="686"/>
      <c r="C578" s="686"/>
      <c r="D578" s="686"/>
      <c r="E578" s="686"/>
      <c r="F578" s="686"/>
      <c r="G578" s="686"/>
      <c r="H578" s="686"/>
    </row>
    <row r="579" spans="1:8" x14ac:dyDescent="0.3">
      <c r="A579" s="686" t="s">
        <v>638</v>
      </c>
      <c r="B579" s="686"/>
      <c r="C579" s="686"/>
      <c r="D579" s="686"/>
      <c r="E579" s="686"/>
      <c r="F579" s="686"/>
      <c r="G579" s="686"/>
      <c r="H579" s="686"/>
    </row>
    <row r="580" spans="1:8" x14ac:dyDescent="0.3">
      <c r="A580" s="686" t="s">
        <v>639</v>
      </c>
      <c r="B580" s="686"/>
      <c r="C580" s="686"/>
      <c r="D580" s="686"/>
      <c r="E580" s="686"/>
      <c r="F580" s="686"/>
      <c r="G580" s="686"/>
      <c r="H580" s="686"/>
    </row>
    <row r="581" spans="1:8" x14ac:dyDescent="0.3">
      <c r="A581" s="686" t="s">
        <v>660</v>
      </c>
      <c r="B581" s="686"/>
      <c r="C581" s="686"/>
      <c r="D581" s="686"/>
      <c r="E581" s="686"/>
      <c r="F581" s="686"/>
      <c r="G581" s="686"/>
      <c r="H581" s="686"/>
    </row>
    <row r="582" spans="1:8" x14ac:dyDescent="0.3">
      <c r="A582" s="686" t="s">
        <v>661</v>
      </c>
      <c r="B582" s="686"/>
      <c r="C582" s="686"/>
      <c r="D582" s="686"/>
      <c r="E582" s="686"/>
      <c r="F582" s="686"/>
      <c r="G582" s="686"/>
      <c r="H582" s="686"/>
    </row>
    <row r="583" spans="1:8" ht="15" thickBot="1" x14ac:dyDescent="0.35">
      <c r="A583" s="682" t="s">
        <v>662</v>
      </c>
      <c r="B583" s="682"/>
      <c r="C583" s="682"/>
      <c r="D583" s="682"/>
      <c r="E583" s="682"/>
      <c r="F583" s="682"/>
      <c r="G583" s="682"/>
      <c r="H583" s="682"/>
    </row>
    <row r="584" spans="1:8" ht="41.4" x14ac:dyDescent="0.3">
      <c r="A584" s="215" t="s">
        <v>0</v>
      </c>
      <c r="B584" s="215" t="s">
        <v>1</v>
      </c>
      <c r="C584" s="422" t="s">
        <v>10</v>
      </c>
      <c r="D584" s="215" t="s">
        <v>2</v>
      </c>
      <c r="E584" s="215" t="s">
        <v>4</v>
      </c>
      <c r="F584" s="215" t="s">
        <v>3</v>
      </c>
      <c r="G584" s="215" t="s">
        <v>8</v>
      </c>
      <c r="H584" s="215" t="s">
        <v>138</v>
      </c>
    </row>
    <row r="585" spans="1:8" ht="27.6" x14ac:dyDescent="0.3">
      <c r="A585" s="211">
        <v>1</v>
      </c>
      <c r="B585" s="53" t="s">
        <v>663</v>
      </c>
      <c r="C585" s="413" t="s">
        <v>664</v>
      </c>
      <c r="D585" s="334" t="s">
        <v>648</v>
      </c>
      <c r="E585" s="93">
        <v>1</v>
      </c>
      <c r="F585" s="124" t="s">
        <v>665</v>
      </c>
      <c r="G585" s="93">
        <v>16</v>
      </c>
      <c r="H585" s="93" t="s">
        <v>142</v>
      </c>
    </row>
    <row r="586" spans="1:8" ht="27.6" x14ac:dyDescent="0.3">
      <c r="A586" s="93">
        <v>2</v>
      </c>
      <c r="B586" s="100" t="s">
        <v>666</v>
      </c>
      <c r="C586" s="474" t="s">
        <v>667</v>
      </c>
      <c r="D586" s="334" t="s">
        <v>5</v>
      </c>
      <c r="E586" s="124">
        <v>1</v>
      </c>
      <c r="F586" s="124" t="s">
        <v>665</v>
      </c>
      <c r="G586" s="124">
        <v>16</v>
      </c>
      <c r="H586" s="93" t="s">
        <v>142</v>
      </c>
    </row>
    <row r="587" spans="1:8" ht="27.6" x14ac:dyDescent="0.3">
      <c r="A587" s="337">
        <v>3</v>
      </c>
      <c r="B587" s="53" t="s">
        <v>28</v>
      </c>
      <c r="C587" s="413" t="s">
        <v>668</v>
      </c>
      <c r="D587" s="334" t="s">
        <v>5</v>
      </c>
      <c r="E587" s="215">
        <v>1</v>
      </c>
      <c r="F587" s="339" t="s">
        <v>665</v>
      </c>
      <c r="G587" s="215">
        <v>16</v>
      </c>
      <c r="H587" s="93" t="s">
        <v>142</v>
      </c>
    </row>
    <row r="588" spans="1:8" ht="27.6" x14ac:dyDescent="0.3">
      <c r="A588" s="128">
        <v>4</v>
      </c>
      <c r="B588" s="100" t="s">
        <v>669</v>
      </c>
      <c r="C588" s="475" t="s">
        <v>670</v>
      </c>
      <c r="D588" s="93" t="s">
        <v>168</v>
      </c>
      <c r="E588" s="337">
        <v>1</v>
      </c>
      <c r="F588" s="93" t="s">
        <v>665</v>
      </c>
      <c r="G588" s="337">
        <v>16</v>
      </c>
      <c r="H588" s="337" t="s">
        <v>142</v>
      </c>
    </row>
    <row r="589" spans="1:8" ht="27.6" x14ac:dyDescent="0.3">
      <c r="A589" s="128">
        <v>5</v>
      </c>
      <c r="B589" s="100" t="s">
        <v>671</v>
      </c>
      <c r="C589" s="475" t="s">
        <v>672</v>
      </c>
      <c r="D589" s="93" t="s">
        <v>168</v>
      </c>
      <c r="E589" s="337">
        <v>1</v>
      </c>
      <c r="F589" s="93" t="s">
        <v>665</v>
      </c>
      <c r="G589" s="337">
        <v>16</v>
      </c>
      <c r="H589" s="337" t="s">
        <v>142</v>
      </c>
    </row>
    <row r="590" spans="1:8" ht="27.6" x14ac:dyDescent="0.3">
      <c r="A590" s="337">
        <v>6</v>
      </c>
      <c r="B590" s="100" t="s">
        <v>673</v>
      </c>
      <c r="C590" s="335" t="s">
        <v>674</v>
      </c>
      <c r="D590" s="93" t="s">
        <v>168</v>
      </c>
      <c r="E590" s="337">
        <v>1</v>
      </c>
      <c r="F590" s="93" t="s">
        <v>665</v>
      </c>
      <c r="G590" s="337">
        <v>16</v>
      </c>
      <c r="H590" s="337" t="s">
        <v>142</v>
      </c>
    </row>
    <row r="591" spans="1:8" ht="27.6" x14ac:dyDescent="0.3">
      <c r="A591" s="128">
        <v>6</v>
      </c>
      <c r="B591" s="100" t="s">
        <v>675</v>
      </c>
      <c r="C591" s="335" t="s">
        <v>676</v>
      </c>
      <c r="D591" s="93" t="s">
        <v>168</v>
      </c>
      <c r="E591" s="337">
        <v>1</v>
      </c>
      <c r="F591" s="93" t="s">
        <v>665</v>
      </c>
      <c r="G591" s="337">
        <v>16</v>
      </c>
      <c r="H591" s="337" t="s">
        <v>142</v>
      </c>
    </row>
    <row r="592" spans="1:8" ht="27.6" x14ac:dyDescent="0.3">
      <c r="A592" s="128">
        <v>7</v>
      </c>
      <c r="B592" s="100" t="s">
        <v>159</v>
      </c>
      <c r="C592" s="413" t="s">
        <v>677</v>
      </c>
      <c r="D592" s="7" t="s">
        <v>7</v>
      </c>
      <c r="E592" s="93">
        <v>1</v>
      </c>
      <c r="F592" s="124" t="s">
        <v>665</v>
      </c>
      <c r="G592" s="93">
        <v>16</v>
      </c>
      <c r="H592" s="93" t="s">
        <v>142</v>
      </c>
    </row>
    <row r="593" spans="1:8" ht="27.6" x14ac:dyDescent="0.3">
      <c r="A593" s="337">
        <v>8</v>
      </c>
      <c r="B593" s="100" t="s">
        <v>24</v>
      </c>
      <c r="C593" s="413" t="s">
        <v>678</v>
      </c>
      <c r="D593" s="7" t="s">
        <v>7</v>
      </c>
      <c r="E593" s="93">
        <v>1</v>
      </c>
      <c r="F593" s="124" t="s">
        <v>665</v>
      </c>
      <c r="G593" s="93">
        <v>16</v>
      </c>
      <c r="H593" s="93" t="s">
        <v>142</v>
      </c>
    </row>
    <row r="594" spans="1:8" ht="27.6" x14ac:dyDescent="0.3">
      <c r="A594" s="128">
        <v>9</v>
      </c>
      <c r="B594" s="53" t="s">
        <v>679</v>
      </c>
      <c r="C594" s="476" t="s">
        <v>680</v>
      </c>
      <c r="D594" s="338" t="s">
        <v>7</v>
      </c>
      <c r="E594" s="215">
        <v>1</v>
      </c>
      <c r="F594" s="93" t="s">
        <v>649</v>
      </c>
      <c r="G594" s="215">
        <v>1</v>
      </c>
      <c r="H594" s="93" t="s">
        <v>142</v>
      </c>
    </row>
    <row r="595" spans="1:8" ht="27.6" x14ac:dyDescent="0.3">
      <c r="A595" s="128">
        <v>10</v>
      </c>
      <c r="B595" s="53" t="s">
        <v>681</v>
      </c>
      <c r="C595" s="414" t="s">
        <v>682</v>
      </c>
      <c r="D595" s="338" t="s">
        <v>7</v>
      </c>
      <c r="E595" s="215">
        <v>1</v>
      </c>
      <c r="F595" s="93" t="s">
        <v>649</v>
      </c>
      <c r="G595" s="215">
        <v>16</v>
      </c>
      <c r="H595" s="93" t="s">
        <v>182</v>
      </c>
    </row>
    <row r="596" spans="1:8" ht="21.6" thickBot="1" x14ac:dyDescent="0.35">
      <c r="A596" s="683" t="s">
        <v>15</v>
      </c>
      <c r="B596" s="683"/>
      <c r="C596" s="683"/>
      <c r="D596" s="683"/>
      <c r="E596" s="683"/>
      <c r="F596" s="683"/>
      <c r="G596" s="683"/>
      <c r="H596" s="683"/>
    </row>
    <row r="597" spans="1:8" x14ac:dyDescent="0.3">
      <c r="A597" s="690" t="s">
        <v>129</v>
      </c>
      <c r="B597" s="690"/>
      <c r="C597" s="690"/>
      <c r="D597" s="690"/>
      <c r="E597" s="690"/>
      <c r="F597" s="690"/>
      <c r="G597" s="690"/>
      <c r="H597" s="690"/>
    </row>
    <row r="598" spans="1:8" x14ac:dyDescent="0.3">
      <c r="A598" s="691" t="s">
        <v>488</v>
      </c>
      <c r="B598" s="691"/>
      <c r="C598" s="691"/>
      <c r="D598" s="691"/>
      <c r="E598" s="691"/>
      <c r="F598" s="691"/>
      <c r="G598" s="691"/>
      <c r="H598" s="691"/>
    </row>
    <row r="599" spans="1:8" x14ac:dyDescent="0.3">
      <c r="A599" s="691" t="s">
        <v>683</v>
      </c>
      <c r="B599" s="691"/>
      <c r="C599" s="691"/>
      <c r="D599" s="691"/>
      <c r="E599" s="691"/>
      <c r="F599" s="691"/>
      <c r="G599" s="691"/>
      <c r="H599" s="691"/>
    </row>
    <row r="600" spans="1:8" x14ac:dyDescent="0.3">
      <c r="A600" s="691" t="s">
        <v>684</v>
      </c>
      <c r="B600" s="691"/>
      <c r="C600" s="691"/>
      <c r="D600" s="691"/>
      <c r="E600" s="691"/>
      <c r="F600" s="691"/>
      <c r="G600" s="691"/>
      <c r="H600" s="691"/>
    </row>
    <row r="601" spans="1:8" x14ac:dyDescent="0.3">
      <c r="A601" s="691" t="s">
        <v>685</v>
      </c>
      <c r="B601" s="691"/>
      <c r="C601" s="691"/>
      <c r="D601" s="691"/>
      <c r="E601" s="691"/>
      <c r="F601" s="691"/>
      <c r="G601" s="691"/>
      <c r="H601" s="691"/>
    </row>
    <row r="602" spans="1:8" x14ac:dyDescent="0.3">
      <c r="A602" s="691" t="s">
        <v>686</v>
      </c>
      <c r="B602" s="691"/>
      <c r="C602" s="691"/>
      <c r="D602" s="691"/>
      <c r="E602" s="691"/>
      <c r="F602" s="691"/>
      <c r="G602" s="691"/>
      <c r="H602" s="691"/>
    </row>
    <row r="603" spans="1:8" x14ac:dyDescent="0.3">
      <c r="A603" s="691" t="s">
        <v>687</v>
      </c>
      <c r="B603" s="691"/>
      <c r="C603" s="691"/>
      <c r="D603" s="691"/>
      <c r="E603" s="691"/>
      <c r="F603" s="691"/>
      <c r="G603" s="691"/>
      <c r="H603" s="691"/>
    </row>
    <row r="604" spans="1:8" x14ac:dyDescent="0.3">
      <c r="A604" s="691" t="s">
        <v>688</v>
      </c>
      <c r="B604" s="691"/>
      <c r="C604" s="691"/>
      <c r="D604" s="691"/>
      <c r="E604" s="691"/>
      <c r="F604" s="691"/>
      <c r="G604" s="691"/>
      <c r="H604" s="691"/>
    </row>
    <row r="605" spans="1:8" ht="15" thickBot="1" x14ac:dyDescent="0.35">
      <c r="A605" s="682" t="s">
        <v>662</v>
      </c>
      <c r="B605" s="682"/>
      <c r="C605" s="682"/>
      <c r="D605" s="682"/>
      <c r="E605" s="682"/>
      <c r="F605" s="682"/>
      <c r="G605" s="682"/>
      <c r="H605" s="682"/>
    </row>
    <row r="606" spans="1:8" ht="41.4" x14ac:dyDescent="0.3">
      <c r="A606" s="240" t="s">
        <v>0</v>
      </c>
      <c r="B606" s="215" t="s">
        <v>1</v>
      </c>
      <c r="C606" s="422" t="s">
        <v>10</v>
      </c>
      <c r="D606" s="215" t="s">
        <v>2</v>
      </c>
      <c r="E606" s="215" t="s">
        <v>4</v>
      </c>
      <c r="F606" s="215" t="s">
        <v>3</v>
      </c>
      <c r="G606" s="215" t="s">
        <v>8</v>
      </c>
      <c r="H606" s="215" t="s">
        <v>138</v>
      </c>
    </row>
    <row r="607" spans="1:8" x14ac:dyDescent="0.3">
      <c r="A607" s="7">
        <v>1</v>
      </c>
      <c r="B607" s="340" t="s">
        <v>666</v>
      </c>
      <c r="C607" s="477" t="s">
        <v>689</v>
      </c>
      <c r="D607" s="334" t="s">
        <v>5</v>
      </c>
      <c r="E607" s="334">
        <v>1</v>
      </c>
      <c r="F607" s="124" t="s">
        <v>690</v>
      </c>
      <c r="G607" s="338">
        <f>E607</f>
        <v>1</v>
      </c>
      <c r="H607" s="93" t="s">
        <v>142</v>
      </c>
    </row>
    <row r="608" spans="1:8" x14ac:dyDescent="0.3">
      <c r="A608" s="211">
        <v>2</v>
      </c>
      <c r="B608" s="53" t="s">
        <v>28</v>
      </c>
      <c r="C608" s="413" t="s">
        <v>668</v>
      </c>
      <c r="D608" s="334" t="s">
        <v>5</v>
      </c>
      <c r="E608" s="215">
        <v>1</v>
      </c>
      <c r="F608" s="124" t="s">
        <v>690</v>
      </c>
      <c r="G608" s="215">
        <v>1</v>
      </c>
      <c r="H608" s="93" t="s">
        <v>142</v>
      </c>
    </row>
    <row r="609" spans="1:8" x14ac:dyDescent="0.3">
      <c r="A609" s="211">
        <v>3</v>
      </c>
      <c r="B609" s="53" t="s">
        <v>691</v>
      </c>
      <c r="C609" s="413" t="s">
        <v>692</v>
      </c>
      <c r="D609" s="334" t="s">
        <v>648</v>
      </c>
      <c r="E609" s="215">
        <v>1</v>
      </c>
      <c r="F609" s="124" t="s">
        <v>690</v>
      </c>
      <c r="G609" s="215">
        <v>1</v>
      </c>
      <c r="H609" s="93" t="s">
        <v>142</v>
      </c>
    </row>
    <row r="610" spans="1:8" ht="27.6" x14ac:dyDescent="0.3">
      <c r="A610" s="211">
        <v>4</v>
      </c>
      <c r="B610" s="100" t="s">
        <v>693</v>
      </c>
      <c r="C610" s="475" t="s">
        <v>694</v>
      </c>
      <c r="D610" s="93" t="s">
        <v>168</v>
      </c>
      <c r="E610" s="337">
        <v>1</v>
      </c>
      <c r="F610" s="124" t="s">
        <v>690</v>
      </c>
      <c r="G610" s="337">
        <v>1</v>
      </c>
      <c r="H610" s="337" t="s">
        <v>142</v>
      </c>
    </row>
    <row r="611" spans="1:8" ht="27.6" x14ac:dyDescent="0.3">
      <c r="A611" s="211">
        <v>5</v>
      </c>
      <c r="B611" s="100" t="s">
        <v>693</v>
      </c>
      <c r="C611" s="335" t="s">
        <v>674</v>
      </c>
      <c r="D611" s="93" t="s">
        <v>168</v>
      </c>
      <c r="E611" s="337">
        <v>1</v>
      </c>
      <c r="F611" s="124" t="s">
        <v>690</v>
      </c>
      <c r="G611" s="337">
        <v>1</v>
      </c>
      <c r="H611" s="337" t="s">
        <v>142</v>
      </c>
    </row>
    <row r="612" spans="1:8" ht="27.6" x14ac:dyDescent="0.3">
      <c r="A612" s="211">
        <v>6</v>
      </c>
      <c r="B612" s="100" t="s">
        <v>18</v>
      </c>
      <c r="C612" s="335" t="s">
        <v>676</v>
      </c>
      <c r="D612" s="93" t="s">
        <v>168</v>
      </c>
      <c r="E612" s="337">
        <v>1</v>
      </c>
      <c r="F612" s="124" t="s">
        <v>690</v>
      </c>
      <c r="G612" s="337">
        <v>1</v>
      </c>
      <c r="H612" s="337" t="s">
        <v>142</v>
      </c>
    </row>
    <row r="613" spans="1:8" x14ac:dyDescent="0.3">
      <c r="A613" s="211">
        <v>7</v>
      </c>
      <c r="B613" s="100" t="s">
        <v>159</v>
      </c>
      <c r="C613" s="53" t="s">
        <v>695</v>
      </c>
      <c r="D613" s="338" t="s">
        <v>7</v>
      </c>
      <c r="E613" s="215">
        <v>1</v>
      </c>
      <c r="F613" s="124" t="s">
        <v>690</v>
      </c>
      <c r="G613" s="215">
        <v>1</v>
      </c>
      <c r="H613" s="93" t="s">
        <v>142</v>
      </c>
    </row>
    <row r="614" spans="1:8" x14ac:dyDescent="0.3">
      <c r="A614" s="211">
        <v>8</v>
      </c>
      <c r="B614" s="100" t="s">
        <v>24</v>
      </c>
      <c r="C614" s="53" t="s">
        <v>696</v>
      </c>
      <c r="D614" s="338" t="s">
        <v>7</v>
      </c>
      <c r="E614" s="215">
        <v>1</v>
      </c>
      <c r="F614" s="124" t="s">
        <v>690</v>
      </c>
      <c r="G614" s="215">
        <v>1</v>
      </c>
      <c r="H614" s="93" t="s">
        <v>142</v>
      </c>
    </row>
    <row r="615" spans="1:8" x14ac:dyDescent="0.3">
      <c r="A615" s="211">
        <v>9</v>
      </c>
      <c r="B615" s="53" t="s">
        <v>679</v>
      </c>
      <c r="C615" s="413" t="s">
        <v>680</v>
      </c>
      <c r="D615" s="338" t="s">
        <v>7</v>
      </c>
      <c r="E615" s="215">
        <v>1</v>
      </c>
      <c r="F615" s="124" t="s">
        <v>690</v>
      </c>
      <c r="G615" s="215">
        <v>1</v>
      </c>
      <c r="H615" s="93" t="s">
        <v>142</v>
      </c>
    </row>
    <row r="616" spans="1:8" ht="21" x14ac:dyDescent="0.3">
      <c r="A616" s="683" t="s">
        <v>14</v>
      </c>
      <c r="B616" s="683"/>
      <c r="C616" s="683"/>
      <c r="D616" s="683"/>
      <c r="E616" s="683"/>
      <c r="F616" s="683"/>
      <c r="G616" s="683"/>
      <c r="H616" s="683"/>
    </row>
    <row r="617" spans="1:8" ht="41.4" x14ac:dyDescent="0.3">
      <c r="A617" s="240" t="s">
        <v>0</v>
      </c>
      <c r="B617" s="215" t="s">
        <v>1</v>
      </c>
      <c r="C617" s="338" t="s">
        <v>10</v>
      </c>
      <c r="D617" s="215" t="s">
        <v>2</v>
      </c>
      <c r="E617" s="215" t="s">
        <v>4</v>
      </c>
      <c r="F617" s="215" t="s">
        <v>3</v>
      </c>
      <c r="G617" s="215" t="s">
        <v>8</v>
      </c>
      <c r="H617" s="215" t="s">
        <v>138</v>
      </c>
    </row>
    <row r="618" spans="1:8" x14ac:dyDescent="0.3">
      <c r="A618" s="341">
        <v>1</v>
      </c>
      <c r="B618" s="342" t="s">
        <v>20</v>
      </c>
      <c r="C618" s="440" t="s">
        <v>697</v>
      </c>
      <c r="D618" s="338" t="s">
        <v>9</v>
      </c>
      <c r="E618" s="334">
        <v>1</v>
      </c>
      <c r="F618" s="124" t="s">
        <v>690</v>
      </c>
      <c r="G618" s="215">
        <v>1</v>
      </c>
      <c r="H618" s="7" t="s">
        <v>182</v>
      </c>
    </row>
    <row r="619" spans="1:8" x14ac:dyDescent="0.3">
      <c r="A619" s="343">
        <v>2</v>
      </c>
      <c r="B619" s="53" t="s">
        <v>501</v>
      </c>
      <c r="C619" s="478" t="s">
        <v>698</v>
      </c>
      <c r="D619" s="338" t="s">
        <v>9</v>
      </c>
      <c r="E619" s="338">
        <v>1</v>
      </c>
      <c r="F619" s="124" t="s">
        <v>690</v>
      </c>
      <c r="G619" s="215">
        <v>1</v>
      </c>
      <c r="H619" s="7" t="s">
        <v>182</v>
      </c>
    </row>
    <row r="620" spans="1:8" x14ac:dyDescent="0.3">
      <c r="A620" s="343">
        <v>3</v>
      </c>
      <c r="B620" s="53" t="s">
        <v>21</v>
      </c>
      <c r="C620" s="440" t="s">
        <v>699</v>
      </c>
      <c r="D620" s="338" t="s">
        <v>9</v>
      </c>
      <c r="E620" s="338">
        <v>1</v>
      </c>
      <c r="F620" s="124" t="s">
        <v>690</v>
      </c>
      <c r="G620" s="215">
        <v>1</v>
      </c>
      <c r="H620" s="7" t="s">
        <v>182</v>
      </c>
    </row>
    <row r="621" spans="1:8" ht="21" x14ac:dyDescent="0.3">
      <c r="A621" s="687" t="s">
        <v>700</v>
      </c>
      <c r="B621" s="687"/>
      <c r="C621" s="687"/>
      <c r="D621" s="687"/>
      <c r="E621" s="687"/>
      <c r="F621" s="687"/>
      <c r="G621" s="687"/>
      <c r="H621" s="687"/>
    </row>
    <row r="622" spans="1:8" ht="18" x14ac:dyDescent="0.3">
      <c r="A622" s="688" t="s">
        <v>127</v>
      </c>
      <c r="B622" s="688"/>
      <c r="C622" s="689" t="s">
        <v>82</v>
      </c>
      <c r="D622" s="689"/>
      <c r="E622" s="689"/>
      <c r="F622" s="689"/>
      <c r="G622" s="689"/>
      <c r="H622" s="689"/>
    </row>
    <row r="623" spans="1:8" ht="21.6" thickBot="1" x14ac:dyDescent="0.35">
      <c r="A623" s="683" t="s">
        <v>12</v>
      </c>
      <c r="B623" s="683"/>
      <c r="C623" s="683"/>
      <c r="D623" s="683"/>
      <c r="E623" s="683"/>
      <c r="F623" s="683"/>
      <c r="G623" s="683"/>
      <c r="H623" s="683"/>
    </row>
    <row r="624" spans="1:8" x14ac:dyDescent="0.3">
      <c r="A624" s="690" t="s">
        <v>129</v>
      </c>
      <c r="B624" s="690"/>
      <c r="C624" s="690"/>
      <c r="D624" s="690"/>
      <c r="E624" s="690"/>
      <c r="F624" s="690"/>
      <c r="G624" s="690"/>
      <c r="H624" s="690"/>
    </row>
    <row r="625" spans="1:8" x14ac:dyDescent="0.3">
      <c r="A625" s="686" t="s">
        <v>701</v>
      </c>
      <c r="B625" s="686"/>
      <c r="C625" s="686"/>
      <c r="D625" s="686"/>
      <c r="E625" s="686"/>
      <c r="F625" s="686"/>
      <c r="G625" s="686"/>
      <c r="H625" s="686"/>
    </row>
    <row r="626" spans="1:8" x14ac:dyDescent="0.3">
      <c r="A626" s="686" t="s">
        <v>702</v>
      </c>
      <c r="B626" s="686"/>
      <c r="C626" s="686"/>
      <c r="D626" s="686"/>
      <c r="E626" s="686"/>
      <c r="F626" s="686"/>
      <c r="G626" s="686"/>
      <c r="H626" s="686"/>
    </row>
    <row r="627" spans="1:8" x14ac:dyDescent="0.3">
      <c r="A627" s="686" t="s">
        <v>637</v>
      </c>
      <c r="B627" s="686"/>
      <c r="C627" s="686"/>
      <c r="D627" s="686"/>
      <c r="E627" s="686"/>
      <c r="F627" s="686"/>
      <c r="G627" s="686"/>
      <c r="H627" s="686"/>
    </row>
    <row r="628" spans="1:8" x14ac:dyDescent="0.3">
      <c r="A628" s="686" t="s">
        <v>638</v>
      </c>
      <c r="B628" s="686"/>
      <c r="C628" s="686"/>
      <c r="D628" s="686"/>
      <c r="E628" s="686"/>
      <c r="F628" s="686"/>
      <c r="G628" s="686"/>
      <c r="H628" s="686"/>
    </row>
    <row r="629" spans="1:8" x14ac:dyDescent="0.3">
      <c r="A629" s="686" t="s">
        <v>639</v>
      </c>
      <c r="B629" s="686"/>
      <c r="C629" s="686"/>
      <c r="D629" s="686"/>
      <c r="E629" s="686"/>
      <c r="F629" s="686"/>
      <c r="G629" s="686"/>
      <c r="H629" s="686"/>
    </row>
    <row r="630" spans="1:8" x14ac:dyDescent="0.3">
      <c r="A630" s="686" t="s">
        <v>703</v>
      </c>
      <c r="B630" s="686"/>
      <c r="C630" s="686"/>
      <c r="D630" s="686"/>
      <c r="E630" s="686"/>
      <c r="F630" s="686"/>
      <c r="G630" s="686"/>
      <c r="H630" s="686"/>
    </row>
    <row r="631" spans="1:8" x14ac:dyDescent="0.3">
      <c r="A631" s="686" t="s">
        <v>641</v>
      </c>
      <c r="B631" s="686"/>
      <c r="C631" s="686"/>
      <c r="D631" s="686"/>
      <c r="E631" s="686"/>
      <c r="F631" s="686"/>
      <c r="G631" s="686"/>
      <c r="H631" s="686"/>
    </row>
    <row r="632" spans="1:8" ht="15" thickBot="1" x14ac:dyDescent="0.35">
      <c r="A632" s="682" t="s">
        <v>642</v>
      </c>
      <c r="B632" s="682"/>
      <c r="C632" s="682"/>
      <c r="D632" s="682"/>
      <c r="E632" s="682"/>
      <c r="F632" s="682"/>
      <c r="G632" s="682"/>
      <c r="H632" s="682"/>
    </row>
    <row r="633" spans="1:8" ht="41.4" x14ac:dyDescent="0.3">
      <c r="A633" s="209" t="s">
        <v>0</v>
      </c>
      <c r="B633" s="210" t="s">
        <v>1</v>
      </c>
      <c r="C633" s="422" t="s">
        <v>10</v>
      </c>
      <c r="D633" s="211" t="s">
        <v>2</v>
      </c>
      <c r="E633" s="211" t="s">
        <v>4</v>
      </c>
      <c r="F633" s="211" t="s">
        <v>3</v>
      </c>
      <c r="G633" s="211" t="s">
        <v>8</v>
      </c>
      <c r="H633" s="211" t="s">
        <v>138</v>
      </c>
    </row>
    <row r="634" spans="1:8" x14ac:dyDescent="0.3">
      <c r="A634" s="344">
        <v>1</v>
      </c>
      <c r="B634" s="345" t="s">
        <v>704</v>
      </c>
      <c r="C634" s="414" t="s">
        <v>705</v>
      </c>
      <c r="D634" s="346" t="s">
        <v>7</v>
      </c>
      <c r="E634" s="344">
        <v>1</v>
      </c>
      <c r="F634" s="344" t="s">
        <v>690</v>
      </c>
      <c r="G634" s="344">
        <v>1</v>
      </c>
      <c r="H634" s="128" t="s">
        <v>142</v>
      </c>
    </row>
    <row r="635" spans="1:8" x14ac:dyDescent="0.3">
      <c r="A635" s="344">
        <v>2</v>
      </c>
      <c r="B635" s="53" t="s">
        <v>706</v>
      </c>
      <c r="C635" s="414" t="s">
        <v>707</v>
      </c>
      <c r="D635" s="128" t="s">
        <v>648</v>
      </c>
      <c r="E635" s="344">
        <v>1</v>
      </c>
      <c r="F635" s="344" t="s">
        <v>690</v>
      </c>
      <c r="G635" s="344">
        <v>1</v>
      </c>
      <c r="H635" s="128" t="s">
        <v>142</v>
      </c>
    </row>
    <row r="636" spans="1:8" ht="27.6" x14ac:dyDescent="0.3">
      <c r="A636" s="215">
        <v>1</v>
      </c>
      <c r="B636" s="53" t="s">
        <v>666</v>
      </c>
      <c r="C636" s="474" t="s">
        <v>667</v>
      </c>
      <c r="D636" s="338" t="s">
        <v>5</v>
      </c>
      <c r="E636" s="215">
        <v>1</v>
      </c>
      <c r="F636" s="215" t="s">
        <v>708</v>
      </c>
      <c r="G636" s="215">
        <v>2</v>
      </c>
      <c r="H636" s="93" t="s">
        <v>142</v>
      </c>
    </row>
    <row r="637" spans="1:8" ht="27.6" x14ac:dyDescent="0.3">
      <c r="A637" s="215">
        <v>2</v>
      </c>
      <c r="B637" s="53" t="s">
        <v>599</v>
      </c>
      <c r="C637" s="413" t="s">
        <v>709</v>
      </c>
      <c r="D637" s="7" t="s">
        <v>7</v>
      </c>
      <c r="E637" s="93">
        <v>1</v>
      </c>
      <c r="F637" s="215" t="s">
        <v>710</v>
      </c>
      <c r="G637" s="93">
        <v>1</v>
      </c>
      <c r="H637" s="93" t="s">
        <v>142</v>
      </c>
    </row>
    <row r="638" spans="1:8" ht="27.6" x14ac:dyDescent="0.3">
      <c r="A638" s="215">
        <v>3</v>
      </c>
      <c r="B638" s="53" t="s">
        <v>28</v>
      </c>
      <c r="C638" s="413" t="s">
        <v>668</v>
      </c>
      <c r="D638" s="338" t="s">
        <v>5</v>
      </c>
      <c r="E638" s="215">
        <v>1</v>
      </c>
      <c r="F638" s="215" t="s">
        <v>710</v>
      </c>
      <c r="G638" s="215">
        <v>1</v>
      </c>
      <c r="H638" s="93" t="s">
        <v>142</v>
      </c>
    </row>
    <row r="639" spans="1:8" ht="27.6" x14ac:dyDescent="0.3">
      <c r="A639" s="215">
        <v>4</v>
      </c>
      <c r="B639" s="100" t="s">
        <v>711</v>
      </c>
      <c r="C639" s="425" t="s">
        <v>712</v>
      </c>
      <c r="D639" s="7" t="s">
        <v>7</v>
      </c>
      <c r="E639" s="93">
        <v>1</v>
      </c>
      <c r="F639" s="215" t="s">
        <v>710</v>
      </c>
      <c r="G639" s="93">
        <v>1</v>
      </c>
      <c r="H639" s="93" t="s">
        <v>142</v>
      </c>
    </row>
    <row r="640" spans="1:8" ht="27.6" x14ac:dyDescent="0.3">
      <c r="A640" s="215">
        <v>5</v>
      </c>
      <c r="B640" s="100" t="s">
        <v>713</v>
      </c>
      <c r="C640" s="425" t="s">
        <v>714</v>
      </c>
      <c r="D640" s="7" t="s">
        <v>7</v>
      </c>
      <c r="E640" s="93">
        <v>1</v>
      </c>
      <c r="F640" s="215" t="s">
        <v>708</v>
      </c>
      <c r="G640" s="93">
        <v>2</v>
      </c>
      <c r="H640" s="93" t="s">
        <v>142</v>
      </c>
    </row>
    <row r="641" spans="1:8" ht="27.6" x14ac:dyDescent="0.3">
      <c r="A641" s="215">
        <v>6</v>
      </c>
      <c r="B641" s="100" t="s">
        <v>18</v>
      </c>
      <c r="C641" s="475" t="s">
        <v>672</v>
      </c>
      <c r="D641" s="93" t="s">
        <v>168</v>
      </c>
      <c r="E641" s="337">
        <v>1</v>
      </c>
      <c r="F641" s="215" t="s">
        <v>708</v>
      </c>
      <c r="G641" s="93">
        <v>2</v>
      </c>
      <c r="H641" s="337" t="s">
        <v>142</v>
      </c>
    </row>
    <row r="642" spans="1:8" ht="27.6" x14ac:dyDescent="0.3">
      <c r="A642" s="215">
        <v>7</v>
      </c>
      <c r="B642" s="100" t="s">
        <v>18</v>
      </c>
      <c r="C642" s="335" t="s">
        <v>715</v>
      </c>
      <c r="D642" s="93" t="s">
        <v>168</v>
      </c>
      <c r="E642" s="337">
        <v>1</v>
      </c>
      <c r="F642" s="215" t="s">
        <v>708</v>
      </c>
      <c r="G642" s="93">
        <v>2</v>
      </c>
      <c r="H642" s="337" t="s">
        <v>142</v>
      </c>
    </row>
    <row r="643" spans="1:8" ht="27.6" x14ac:dyDescent="0.3">
      <c r="A643" s="215">
        <v>8</v>
      </c>
      <c r="B643" s="100" t="s">
        <v>18</v>
      </c>
      <c r="C643" s="335" t="s">
        <v>676</v>
      </c>
      <c r="D643" s="93" t="s">
        <v>168</v>
      </c>
      <c r="E643" s="337">
        <v>1</v>
      </c>
      <c r="F643" s="215" t="s">
        <v>708</v>
      </c>
      <c r="G643" s="93">
        <v>2</v>
      </c>
      <c r="H643" s="337" t="s">
        <v>142</v>
      </c>
    </row>
    <row r="644" spans="1:8" ht="27.6" x14ac:dyDescent="0.3">
      <c r="A644" s="215">
        <v>9</v>
      </c>
      <c r="B644" s="53" t="s">
        <v>716</v>
      </c>
      <c r="C644" s="413" t="s">
        <v>717</v>
      </c>
      <c r="D644" s="338" t="s">
        <v>11</v>
      </c>
      <c r="E644" s="215">
        <v>1</v>
      </c>
      <c r="F644" s="215" t="s">
        <v>710</v>
      </c>
      <c r="G644" s="215">
        <v>1</v>
      </c>
      <c r="H644" s="93" t="s">
        <v>142</v>
      </c>
    </row>
    <row r="645" spans="1:8" ht="27.6" x14ac:dyDescent="0.3">
      <c r="A645" s="215">
        <v>10</v>
      </c>
      <c r="B645" s="100" t="s">
        <v>718</v>
      </c>
      <c r="C645" s="425" t="s">
        <v>719</v>
      </c>
      <c r="D645" s="338" t="s">
        <v>7</v>
      </c>
      <c r="E645" s="93">
        <v>1</v>
      </c>
      <c r="F645" s="215" t="s">
        <v>708</v>
      </c>
      <c r="G645" s="93">
        <v>2</v>
      </c>
      <c r="H645" s="93" t="s">
        <v>142</v>
      </c>
    </row>
    <row r="646" spans="1:8" ht="27.6" x14ac:dyDescent="0.3">
      <c r="A646" s="215">
        <v>11</v>
      </c>
      <c r="B646" s="100" t="s">
        <v>720</v>
      </c>
      <c r="C646" s="479" t="s">
        <v>721</v>
      </c>
      <c r="D646" s="93" t="s">
        <v>7</v>
      </c>
      <c r="E646" s="93">
        <v>1</v>
      </c>
      <c r="F646" s="215" t="s">
        <v>708</v>
      </c>
      <c r="G646" s="93">
        <v>2</v>
      </c>
      <c r="H646" s="93" t="s">
        <v>142</v>
      </c>
    </row>
    <row r="647" spans="1:8" ht="27.6" x14ac:dyDescent="0.3">
      <c r="A647" s="215">
        <v>12</v>
      </c>
      <c r="B647" s="53" t="s">
        <v>650</v>
      </c>
      <c r="C647" s="472" t="s">
        <v>651</v>
      </c>
      <c r="D647" s="215" t="s">
        <v>11</v>
      </c>
      <c r="E647" s="215">
        <v>1</v>
      </c>
      <c r="F647" s="215" t="s">
        <v>710</v>
      </c>
      <c r="G647" s="215">
        <v>1</v>
      </c>
      <c r="H647" s="215" t="s">
        <v>142</v>
      </c>
    </row>
    <row r="648" spans="1:8" ht="27.6" x14ac:dyDescent="0.3">
      <c r="A648" s="215">
        <v>13</v>
      </c>
      <c r="B648" s="53" t="s">
        <v>722</v>
      </c>
      <c r="C648" s="413" t="s">
        <v>723</v>
      </c>
      <c r="D648" s="338" t="s">
        <v>11</v>
      </c>
      <c r="E648" s="215">
        <v>1</v>
      </c>
      <c r="F648" s="215" t="s">
        <v>710</v>
      </c>
      <c r="G648" s="215">
        <v>1</v>
      </c>
      <c r="H648" s="93" t="s">
        <v>142</v>
      </c>
    </row>
    <row r="649" spans="1:8" ht="27.6" x14ac:dyDescent="0.3">
      <c r="A649" s="215">
        <v>14</v>
      </c>
      <c r="B649" s="53" t="s">
        <v>679</v>
      </c>
      <c r="C649" s="91" t="s">
        <v>680</v>
      </c>
      <c r="D649" s="338" t="s">
        <v>7</v>
      </c>
      <c r="E649" s="215">
        <v>1</v>
      </c>
      <c r="F649" s="215" t="s">
        <v>710</v>
      </c>
      <c r="G649" s="215">
        <v>1</v>
      </c>
      <c r="H649" s="93" t="s">
        <v>142</v>
      </c>
    </row>
    <row r="650" spans="1:8" ht="27.6" x14ac:dyDescent="0.3">
      <c r="A650" s="215">
        <v>15</v>
      </c>
      <c r="B650" s="240" t="s">
        <v>65</v>
      </c>
      <c r="C650" s="479" t="s">
        <v>724</v>
      </c>
      <c r="D650" s="338" t="s">
        <v>7</v>
      </c>
      <c r="E650" s="215">
        <v>1</v>
      </c>
      <c r="F650" s="215" t="s">
        <v>725</v>
      </c>
      <c r="G650" s="93">
        <v>4</v>
      </c>
      <c r="H650" s="93" t="s">
        <v>142</v>
      </c>
    </row>
    <row r="651" spans="1:8" ht="27.6" x14ac:dyDescent="0.3">
      <c r="A651" s="215">
        <v>16</v>
      </c>
      <c r="B651" s="53" t="s">
        <v>64</v>
      </c>
      <c r="C651" s="413" t="s">
        <v>726</v>
      </c>
      <c r="D651" s="338" t="s">
        <v>7</v>
      </c>
      <c r="E651" s="215">
        <v>1</v>
      </c>
      <c r="F651" s="215" t="s">
        <v>710</v>
      </c>
      <c r="G651" s="215">
        <v>1</v>
      </c>
      <c r="H651" s="93" t="s">
        <v>142</v>
      </c>
    </row>
    <row r="652" spans="1:8" ht="21" x14ac:dyDescent="0.3">
      <c r="A652" s="683" t="s">
        <v>14</v>
      </c>
      <c r="B652" s="683"/>
      <c r="C652" s="683"/>
      <c r="D652" s="683"/>
      <c r="E652" s="683"/>
      <c r="F652" s="683"/>
      <c r="G652" s="683"/>
      <c r="H652" s="683"/>
    </row>
    <row r="653" spans="1:8" ht="41.4" x14ac:dyDescent="0.3">
      <c r="A653" s="240" t="s">
        <v>0</v>
      </c>
      <c r="B653" s="215" t="s">
        <v>1</v>
      </c>
      <c r="C653" s="338" t="s">
        <v>10</v>
      </c>
      <c r="D653" s="215" t="s">
        <v>2</v>
      </c>
      <c r="E653" s="215" t="s">
        <v>4</v>
      </c>
      <c r="F653" s="215" t="s">
        <v>3</v>
      </c>
      <c r="G653" s="215" t="s">
        <v>8</v>
      </c>
      <c r="H653" s="215" t="s">
        <v>138</v>
      </c>
    </row>
    <row r="654" spans="1:8" x14ac:dyDescent="0.3">
      <c r="A654" s="347">
        <v>1</v>
      </c>
      <c r="B654" s="348" t="s">
        <v>20</v>
      </c>
      <c r="C654" s="480" t="s">
        <v>697</v>
      </c>
      <c r="D654" s="349" t="s">
        <v>9</v>
      </c>
      <c r="E654" s="175">
        <v>1</v>
      </c>
      <c r="F654" s="176" t="s">
        <v>690</v>
      </c>
      <c r="G654" s="349">
        <f>E654</f>
        <v>1</v>
      </c>
      <c r="H654" s="349" t="s">
        <v>182</v>
      </c>
    </row>
    <row r="655" spans="1:8" x14ac:dyDescent="0.3">
      <c r="A655" s="350">
        <v>2</v>
      </c>
      <c r="B655" s="351" t="s">
        <v>184</v>
      </c>
      <c r="C655" s="480" t="s">
        <v>250</v>
      </c>
      <c r="D655" s="349" t="s">
        <v>9</v>
      </c>
      <c r="E655" s="349">
        <v>1</v>
      </c>
      <c r="F655" s="176" t="s">
        <v>690</v>
      </c>
      <c r="G655" s="349">
        <f>E655</f>
        <v>1</v>
      </c>
      <c r="H655" s="349" t="s">
        <v>182</v>
      </c>
    </row>
    <row r="656" spans="1:8" x14ac:dyDescent="0.3">
      <c r="A656" s="352">
        <v>3</v>
      </c>
      <c r="B656" s="113" t="s">
        <v>21</v>
      </c>
      <c r="C656" s="480" t="s">
        <v>699</v>
      </c>
      <c r="D656" s="349" t="s">
        <v>9</v>
      </c>
      <c r="E656" s="349">
        <v>1</v>
      </c>
      <c r="F656" s="176" t="s">
        <v>690</v>
      </c>
      <c r="G656" s="349">
        <f>E656</f>
        <v>1</v>
      </c>
      <c r="H656" s="349" t="s">
        <v>182</v>
      </c>
    </row>
    <row r="657" spans="1:8" x14ac:dyDescent="0.3">
      <c r="A657" s="350">
        <v>4</v>
      </c>
      <c r="B657" s="113" t="s">
        <v>22</v>
      </c>
      <c r="C657" s="480" t="s">
        <v>727</v>
      </c>
      <c r="D657" s="349" t="s">
        <v>9</v>
      </c>
      <c r="E657" s="349">
        <v>1</v>
      </c>
      <c r="F657" s="176" t="s">
        <v>690</v>
      </c>
      <c r="G657" s="349">
        <f>E657</f>
        <v>1</v>
      </c>
      <c r="H657" s="349" t="s">
        <v>182</v>
      </c>
    </row>
    <row r="658" spans="1:8" x14ac:dyDescent="0.3">
      <c r="A658" s="684" t="s">
        <v>728</v>
      </c>
      <c r="B658" s="685"/>
      <c r="C658" s="685"/>
      <c r="D658" s="685"/>
      <c r="E658" s="685"/>
      <c r="F658" s="685"/>
      <c r="G658" s="685"/>
      <c r="H658" s="685"/>
    </row>
    <row r="659" spans="1:8" x14ac:dyDescent="0.3">
      <c r="A659" s="681" t="s">
        <v>729</v>
      </c>
      <c r="B659" s="681"/>
      <c r="C659" s="681"/>
      <c r="D659" s="681"/>
      <c r="E659" s="681"/>
      <c r="F659" s="681"/>
      <c r="G659" s="681"/>
      <c r="H659" s="681"/>
    </row>
    <row r="660" spans="1:8" x14ac:dyDescent="0.3">
      <c r="A660" s="681" t="s">
        <v>730</v>
      </c>
      <c r="B660" s="681"/>
      <c r="C660" s="681"/>
      <c r="D660" s="681"/>
      <c r="E660" s="681"/>
      <c r="F660" s="681"/>
      <c r="G660" s="681"/>
      <c r="H660" s="681"/>
    </row>
    <row r="661" spans="1:8" x14ac:dyDescent="0.3">
      <c r="A661" s="681" t="s">
        <v>731</v>
      </c>
      <c r="B661" s="681"/>
      <c r="C661" s="681"/>
      <c r="D661" s="681"/>
      <c r="E661" s="681"/>
      <c r="F661" s="681"/>
      <c r="G661" s="681"/>
      <c r="H661" s="681"/>
    </row>
    <row r="662" spans="1:8" x14ac:dyDescent="0.3">
      <c r="A662" s="681" t="s">
        <v>732</v>
      </c>
      <c r="B662" s="681"/>
      <c r="C662" s="681"/>
      <c r="D662" s="681"/>
      <c r="E662" s="681"/>
      <c r="F662" s="681"/>
      <c r="G662" s="681"/>
      <c r="H662" s="681"/>
    </row>
    <row r="663" spans="1:8" x14ac:dyDescent="0.3">
      <c r="A663" s="676" t="s">
        <v>733</v>
      </c>
      <c r="B663" s="676"/>
      <c r="C663" s="676"/>
      <c r="D663" s="676"/>
      <c r="E663" s="676"/>
      <c r="F663" s="676"/>
      <c r="G663" s="676"/>
      <c r="H663" s="676"/>
    </row>
    <row r="664" spans="1:8" x14ac:dyDescent="0.3">
      <c r="A664" s="678" t="s">
        <v>734</v>
      </c>
      <c r="B664" s="678"/>
      <c r="C664" s="678" t="s">
        <v>82</v>
      </c>
      <c r="D664" s="678"/>
      <c r="E664" s="678"/>
      <c r="F664" s="678"/>
      <c r="G664" s="678"/>
      <c r="H664" s="678"/>
    </row>
    <row r="665" spans="1:8" ht="15" thickBot="1" x14ac:dyDescent="0.35">
      <c r="A665" s="673" t="s">
        <v>12</v>
      </c>
      <c r="B665" s="673"/>
      <c r="C665" s="673"/>
      <c r="D665" s="673"/>
      <c r="E665" s="673"/>
      <c r="F665" s="673"/>
      <c r="G665" s="673"/>
      <c r="H665" s="673"/>
    </row>
    <row r="666" spans="1:8" x14ac:dyDescent="0.3">
      <c r="A666" s="670" t="s">
        <v>13</v>
      </c>
      <c r="B666" s="671"/>
      <c r="C666" s="671"/>
      <c r="D666" s="671"/>
      <c r="E666" s="671"/>
      <c r="F666" s="671"/>
      <c r="G666" s="671"/>
      <c r="H666" s="672"/>
    </row>
    <row r="667" spans="1:8" x14ac:dyDescent="0.3">
      <c r="A667" s="664" t="s">
        <v>735</v>
      </c>
      <c r="B667" s="665"/>
      <c r="C667" s="665"/>
      <c r="D667" s="665"/>
      <c r="E667" s="665"/>
      <c r="F667" s="665"/>
      <c r="G667" s="665"/>
      <c r="H667" s="665"/>
    </row>
    <row r="668" spans="1:8" x14ac:dyDescent="0.3">
      <c r="A668" s="664" t="s">
        <v>736</v>
      </c>
      <c r="B668" s="665"/>
      <c r="C668" s="665"/>
      <c r="D668" s="665"/>
      <c r="E668" s="665"/>
      <c r="F668" s="665"/>
      <c r="G668" s="665"/>
      <c r="H668" s="665"/>
    </row>
    <row r="669" spans="1:8" x14ac:dyDescent="0.3">
      <c r="A669" s="664" t="s">
        <v>259</v>
      </c>
      <c r="B669" s="665"/>
      <c r="C669" s="665"/>
      <c r="D669" s="665"/>
      <c r="E669" s="665"/>
      <c r="F669" s="665"/>
      <c r="G669" s="665"/>
      <c r="H669" s="665"/>
    </row>
    <row r="670" spans="1:8" x14ac:dyDescent="0.3">
      <c r="A670" s="664" t="s">
        <v>737</v>
      </c>
      <c r="B670" s="665"/>
      <c r="C670" s="665"/>
      <c r="D670" s="665"/>
      <c r="E670" s="665"/>
      <c r="F670" s="665"/>
      <c r="G670" s="665"/>
      <c r="H670" s="665"/>
    </row>
    <row r="671" spans="1:8" x14ac:dyDescent="0.3">
      <c r="A671" s="664" t="s">
        <v>738</v>
      </c>
      <c r="B671" s="665"/>
      <c r="C671" s="665"/>
      <c r="D671" s="665"/>
      <c r="E671" s="665"/>
      <c r="F671" s="665"/>
      <c r="G671" s="665"/>
      <c r="H671" s="665"/>
    </row>
    <row r="672" spans="1:8" x14ac:dyDescent="0.3">
      <c r="A672" s="664" t="s">
        <v>739</v>
      </c>
      <c r="B672" s="665"/>
      <c r="C672" s="665"/>
      <c r="D672" s="665"/>
      <c r="E672" s="665"/>
      <c r="F672" s="665"/>
      <c r="G672" s="665"/>
      <c r="H672" s="665"/>
    </row>
    <row r="673" spans="1:8" x14ac:dyDescent="0.3">
      <c r="A673" s="664" t="s">
        <v>263</v>
      </c>
      <c r="B673" s="665"/>
      <c r="C673" s="665"/>
      <c r="D673" s="665"/>
      <c r="E673" s="665"/>
      <c r="F673" s="665"/>
      <c r="G673" s="665"/>
      <c r="H673" s="665"/>
    </row>
    <row r="674" spans="1:8" x14ac:dyDescent="0.3">
      <c r="A674" s="664" t="s">
        <v>280</v>
      </c>
      <c r="B674" s="665"/>
      <c r="C674" s="665"/>
      <c r="D674" s="665"/>
      <c r="E674" s="665"/>
      <c r="F674" s="665"/>
      <c r="G674" s="665"/>
      <c r="H674" s="665"/>
    </row>
    <row r="675" spans="1:8" ht="41.4" x14ac:dyDescent="0.3">
      <c r="A675" s="353" t="s">
        <v>0</v>
      </c>
      <c r="B675" s="353" t="s">
        <v>1</v>
      </c>
      <c r="C675" s="481" t="s">
        <v>10</v>
      </c>
      <c r="D675" s="353" t="s">
        <v>2</v>
      </c>
      <c r="E675" s="353" t="s">
        <v>4</v>
      </c>
      <c r="F675" s="353" t="s">
        <v>3</v>
      </c>
      <c r="G675" s="353" t="s">
        <v>8</v>
      </c>
      <c r="H675" s="354" t="s">
        <v>138</v>
      </c>
    </row>
    <row r="676" spans="1:8" x14ac:dyDescent="0.3">
      <c r="A676" s="93">
        <v>8</v>
      </c>
      <c r="B676" s="93" t="s">
        <v>740</v>
      </c>
      <c r="C676" s="7" t="s">
        <v>741</v>
      </c>
      <c r="D676" s="54" t="s">
        <v>11</v>
      </c>
      <c r="E676" s="54">
        <v>1</v>
      </c>
      <c r="F676" s="54" t="s">
        <v>6</v>
      </c>
      <c r="G676" s="54">
        <v>1</v>
      </c>
      <c r="H676" s="355" t="s">
        <v>142</v>
      </c>
    </row>
    <row r="677" spans="1:8" x14ac:dyDescent="0.3">
      <c r="A677" s="93">
        <v>1</v>
      </c>
      <c r="B677" s="93" t="s">
        <v>384</v>
      </c>
      <c r="C677" s="7" t="s">
        <v>742</v>
      </c>
      <c r="D677" s="54" t="s">
        <v>7</v>
      </c>
      <c r="E677" s="54">
        <v>1</v>
      </c>
      <c r="F677" s="54" t="s">
        <v>6</v>
      </c>
      <c r="G677" s="54">
        <v>1</v>
      </c>
      <c r="H677" s="355" t="s">
        <v>529</v>
      </c>
    </row>
    <row r="678" spans="1:8" x14ac:dyDescent="0.3">
      <c r="A678" s="93">
        <v>6</v>
      </c>
      <c r="B678" s="93" t="s">
        <v>743</v>
      </c>
      <c r="C678" s="7" t="s">
        <v>744</v>
      </c>
      <c r="D678" s="54" t="s">
        <v>5</v>
      </c>
      <c r="E678" s="54">
        <v>3</v>
      </c>
      <c r="F678" s="54" t="s">
        <v>6</v>
      </c>
      <c r="G678" s="54">
        <v>3</v>
      </c>
      <c r="H678" s="355" t="s">
        <v>529</v>
      </c>
    </row>
    <row r="679" spans="1:8" x14ac:dyDescent="0.3">
      <c r="A679" s="93">
        <v>7</v>
      </c>
      <c r="B679" s="93" t="s">
        <v>745</v>
      </c>
      <c r="C679" s="7" t="s">
        <v>746</v>
      </c>
      <c r="D679" s="54" t="s">
        <v>5</v>
      </c>
      <c r="E679" s="54">
        <v>1</v>
      </c>
      <c r="F679" s="54" t="s">
        <v>6</v>
      </c>
      <c r="G679" s="54">
        <v>1</v>
      </c>
      <c r="H679" s="355" t="s">
        <v>529</v>
      </c>
    </row>
    <row r="680" spans="1:8" x14ac:dyDescent="0.3">
      <c r="A680" s="93">
        <v>3</v>
      </c>
      <c r="B680" s="93" t="s">
        <v>473</v>
      </c>
      <c r="C680" s="7" t="s">
        <v>747</v>
      </c>
      <c r="D680" s="54" t="s">
        <v>11</v>
      </c>
      <c r="E680" s="54">
        <v>1</v>
      </c>
      <c r="F680" s="54" t="s">
        <v>6</v>
      </c>
      <c r="G680" s="54">
        <v>1</v>
      </c>
      <c r="H680" s="355" t="s">
        <v>182</v>
      </c>
    </row>
    <row r="681" spans="1:8" x14ac:dyDescent="0.3">
      <c r="A681" s="93">
        <v>2</v>
      </c>
      <c r="B681" s="93" t="s">
        <v>748</v>
      </c>
      <c r="C681" s="7" t="s">
        <v>749</v>
      </c>
      <c r="D681" s="54" t="s">
        <v>7</v>
      </c>
      <c r="E681" s="54">
        <v>1</v>
      </c>
      <c r="F681" s="54" t="s">
        <v>6</v>
      </c>
      <c r="G681" s="54">
        <v>1</v>
      </c>
      <c r="H681" s="355" t="s">
        <v>206</v>
      </c>
    </row>
    <row r="682" spans="1:8" x14ac:dyDescent="0.3">
      <c r="A682" s="93">
        <v>4</v>
      </c>
      <c r="B682" s="93" t="s">
        <v>35</v>
      </c>
      <c r="C682" s="7" t="s">
        <v>750</v>
      </c>
      <c r="D682" s="54" t="s">
        <v>7</v>
      </c>
      <c r="E682" s="54">
        <v>1</v>
      </c>
      <c r="F682" s="54" t="s">
        <v>6</v>
      </c>
      <c r="G682" s="54">
        <v>1</v>
      </c>
      <c r="H682" s="355" t="s">
        <v>206</v>
      </c>
    </row>
    <row r="683" spans="1:8" x14ac:dyDescent="0.3">
      <c r="A683" s="93">
        <v>5</v>
      </c>
      <c r="B683" s="93" t="s">
        <v>751</v>
      </c>
      <c r="C683" s="7" t="s">
        <v>752</v>
      </c>
      <c r="D683" s="54" t="s">
        <v>7</v>
      </c>
      <c r="E683" s="54">
        <v>1</v>
      </c>
      <c r="F683" s="54" t="s">
        <v>6</v>
      </c>
      <c r="G683" s="54">
        <v>1</v>
      </c>
      <c r="H683" s="355" t="s">
        <v>206</v>
      </c>
    </row>
    <row r="684" spans="1:8" x14ac:dyDescent="0.3">
      <c r="A684" s="93">
        <v>9</v>
      </c>
      <c r="B684" s="93" t="s">
        <v>722</v>
      </c>
      <c r="C684" s="7" t="s">
        <v>753</v>
      </c>
      <c r="D684" s="54" t="s">
        <v>11</v>
      </c>
      <c r="E684" s="54">
        <v>1</v>
      </c>
      <c r="F684" s="54" t="s">
        <v>6</v>
      </c>
      <c r="G684" s="54">
        <v>1</v>
      </c>
      <c r="H684" s="355" t="s">
        <v>206</v>
      </c>
    </row>
    <row r="685" spans="1:8" ht="15" thickBot="1" x14ac:dyDescent="0.35">
      <c r="A685" s="673" t="s">
        <v>153</v>
      </c>
      <c r="B685" s="673"/>
      <c r="C685" s="673"/>
      <c r="D685" s="673"/>
      <c r="E685" s="673"/>
      <c r="F685" s="673"/>
      <c r="G685" s="673"/>
      <c r="H685" s="673"/>
    </row>
    <row r="686" spans="1:8" x14ac:dyDescent="0.3">
      <c r="A686" s="674" t="s">
        <v>13</v>
      </c>
      <c r="B686" s="675"/>
      <c r="C686" s="675"/>
      <c r="D686" s="675"/>
      <c r="E686" s="675"/>
      <c r="F686" s="675"/>
      <c r="G686" s="675"/>
      <c r="H686" s="675"/>
    </row>
    <row r="687" spans="1:8" x14ac:dyDescent="0.3">
      <c r="A687" s="664" t="s">
        <v>754</v>
      </c>
      <c r="B687" s="665"/>
      <c r="C687" s="665"/>
      <c r="D687" s="665"/>
      <c r="E687" s="665"/>
      <c r="F687" s="665"/>
      <c r="G687" s="665"/>
      <c r="H687" s="665"/>
    </row>
    <row r="688" spans="1:8" x14ac:dyDescent="0.3">
      <c r="A688" s="664" t="s">
        <v>736</v>
      </c>
      <c r="B688" s="665"/>
      <c r="C688" s="665"/>
      <c r="D688" s="665"/>
      <c r="E688" s="665"/>
      <c r="F688" s="665"/>
      <c r="G688" s="665"/>
      <c r="H688" s="665"/>
    </row>
    <row r="689" spans="1:8" x14ac:dyDescent="0.3">
      <c r="A689" s="664" t="s">
        <v>259</v>
      </c>
      <c r="B689" s="665"/>
      <c r="C689" s="665"/>
      <c r="D689" s="665"/>
      <c r="E689" s="665"/>
      <c r="F689" s="665"/>
      <c r="G689" s="665"/>
      <c r="H689" s="665"/>
    </row>
    <row r="690" spans="1:8" x14ac:dyDescent="0.3">
      <c r="A690" s="664" t="s">
        <v>737</v>
      </c>
      <c r="B690" s="665"/>
      <c r="C690" s="665"/>
      <c r="D690" s="665"/>
      <c r="E690" s="665"/>
      <c r="F690" s="665"/>
      <c r="G690" s="665"/>
      <c r="H690" s="665"/>
    </row>
    <row r="691" spans="1:8" x14ac:dyDescent="0.3">
      <c r="A691" s="664" t="s">
        <v>738</v>
      </c>
      <c r="B691" s="665"/>
      <c r="C691" s="665"/>
      <c r="D691" s="665"/>
      <c r="E691" s="665"/>
      <c r="F691" s="665"/>
      <c r="G691" s="665"/>
      <c r="H691" s="665"/>
    </row>
    <row r="692" spans="1:8" x14ac:dyDescent="0.3">
      <c r="A692" s="664" t="s">
        <v>739</v>
      </c>
      <c r="B692" s="665"/>
      <c r="C692" s="665"/>
      <c r="D692" s="665"/>
      <c r="E692" s="665"/>
      <c r="F692" s="665"/>
      <c r="G692" s="665"/>
      <c r="H692" s="665"/>
    </row>
    <row r="693" spans="1:8" x14ac:dyDescent="0.3">
      <c r="A693" s="664" t="s">
        <v>263</v>
      </c>
      <c r="B693" s="665"/>
      <c r="C693" s="665"/>
      <c r="D693" s="665"/>
      <c r="E693" s="665"/>
      <c r="F693" s="665"/>
      <c r="G693" s="665"/>
      <c r="H693" s="665"/>
    </row>
    <row r="694" spans="1:8" ht="15" thickBot="1" x14ac:dyDescent="0.35">
      <c r="A694" s="679" t="s">
        <v>280</v>
      </c>
      <c r="B694" s="680"/>
      <c r="C694" s="680"/>
      <c r="D694" s="680"/>
      <c r="E694" s="680"/>
      <c r="F694" s="680"/>
      <c r="G694" s="680"/>
      <c r="H694" s="665"/>
    </row>
    <row r="695" spans="1:8" ht="41.4" x14ac:dyDescent="0.3">
      <c r="A695" s="356" t="s">
        <v>0</v>
      </c>
      <c r="B695" s="357" t="s">
        <v>1</v>
      </c>
      <c r="C695" s="482" t="s">
        <v>10</v>
      </c>
      <c r="D695" s="356" t="s">
        <v>2</v>
      </c>
      <c r="E695" s="356" t="s">
        <v>4</v>
      </c>
      <c r="F695" s="356" t="s">
        <v>3</v>
      </c>
      <c r="G695" s="356" t="s">
        <v>8</v>
      </c>
      <c r="H695" s="354" t="s">
        <v>138</v>
      </c>
    </row>
    <row r="696" spans="1:8" ht="27.6" x14ac:dyDescent="0.3">
      <c r="A696" s="358">
        <v>1</v>
      </c>
      <c r="B696" s="359" t="s">
        <v>755</v>
      </c>
      <c r="C696" s="7" t="s">
        <v>756</v>
      </c>
      <c r="D696" s="360" t="s">
        <v>5</v>
      </c>
      <c r="E696" s="124">
        <v>1</v>
      </c>
      <c r="F696" s="124" t="s">
        <v>757</v>
      </c>
      <c r="G696" s="93">
        <v>1</v>
      </c>
      <c r="H696" s="355" t="s">
        <v>142</v>
      </c>
    </row>
    <row r="697" spans="1:8" ht="27.6" x14ac:dyDescent="0.3">
      <c r="A697" s="358">
        <v>2</v>
      </c>
      <c r="B697" s="93" t="s">
        <v>758</v>
      </c>
      <c r="C697" s="7" t="s">
        <v>759</v>
      </c>
      <c r="D697" s="11" t="s">
        <v>18</v>
      </c>
      <c r="E697" s="54">
        <v>1</v>
      </c>
      <c r="F697" s="124" t="s">
        <v>545</v>
      </c>
      <c r="G697" s="54">
        <v>12</v>
      </c>
      <c r="H697" s="355" t="s">
        <v>142</v>
      </c>
    </row>
    <row r="698" spans="1:8" ht="27.6" x14ac:dyDescent="0.3">
      <c r="A698" s="358">
        <v>3</v>
      </c>
      <c r="B698" s="93" t="s">
        <v>760</v>
      </c>
      <c r="C698" s="7" t="s">
        <v>761</v>
      </c>
      <c r="D698" s="54" t="s">
        <v>7</v>
      </c>
      <c r="E698" s="54">
        <v>1</v>
      </c>
      <c r="F698" s="124" t="s">
        <v>757</v>
      </c>
      <c r="G698" s="54">
        <v>1</v>
      </c>
      <c r="H698" s="355" t="s">
        <v>529</v>
      </c>
    </row>
    <row r="699" spans="1:8" ht="27.6" x14ac:dyDescent="0.3">
      <c r="A699" s="358">
        <v>4</v>
      </c>
      <c r="B699" s="93" t="s">
        <v>762</v>
      </c>
      <c r="C699" s="7" t="s">
        <v>763</v>
      </c>
      <c r="D699" s="7" t="s">
        <v>7</v>
      </c>
      <c r="E699" s="93">
        <v>1</v>
      </c>
      <c r="F699" s="124" t="s">
        <v>545</v>
      </c>
      <c r="G699" s="93">
        <v>12</v>
      </c>
      <c r="H699" s="355" t="s">
        <v>206</v>
      </c>
    </row>
    <row r="700" spans="1:8" ht="15" thickBot="1" x14ac:dyDescent="0.35">
      <c r="A700" s="668" t="s">
        <v>15</v>
      </c>
      <c r="B700" s="669"/>
      <c r="C700" s="669"/>
      <c r="D700" s="669"/>
      <c r="E700" s="669"/>
      <c r="F700" s="669"/>
      <c r="G700" s="669"/>
      <c r="H700" s="669"/>
    </row>
    <row r="701" spans="1:8" x14ac:dyDescent="0.3">
      <c r="A701" s="674" t="s">
        <v>13</v>
      </c>
      <c r="B701" s="675"/>
      <c r="C701" s="675"/>
      <c r="D701" s="675"/>
      <c r="E701" s="675"/>
      <c r="F701" s="675"/>
      <c r="G701" s="675"/>
      <c r="H701" s="675"/>
    </row>
    <row r="702" spans="1:8" x14ac:dyDescent="0.3">
      <c r="A702" s="664" t="s">
        <v>764</v>
      </c>
      <c r="B702" s="665"/>
      <c r="C702" s="665"/>
      <c r="D702" s="665"/>
      <c r="E702" s="665"/>
      <c r="F702" s="665"/>
      <c r="G702" s="665"/>
      <c r="H702" s="665"/>
    </row>
    <row r="703" spans="1:8" x14ac:dyDescent="0.3">
      <c r="A703" s="664" t="s">
        <v>736</v>
      </c>
      <c r="B703" s="665"/>
      <c r="C703" s="665"/>
      <c r="D703" s="665"/>
      <c r="E703" s="665"/>
      <c r="F703" s="665"/>
      <c r="G703" s="665"/>
      <c r="H703" s="665"/>
    </row>
    <row r="704" spans="1:8" x14ac:dyDescent="0.3">
      <c r="A704" s="664" t="s">
        <v>259</v>
      </c>
      <c r="B704" s="665"/>
      <c r="C704" s="665"/>
      <c r="D704" s="665"/>
      <c r="E704" s="665"/>
      <c r="F704" s="665"/>
      <c r="G704" s="665"/>
      <c r="H704" s="665"/>
    </row>
    <row r="705" spans="1:8" x14ac:dyDescent="0.3">
      <c r="A705" s="664" t="s">
        <v>737</v>
      </c>
      <c r="B705" s="665"/>
      <c r="C705" s="665"/>
      <c r="D705" s="665"/>
      <c r="E705" s="665"/>
      <c r="F705" s="665"/>
      <c r="G705" s="665"/>
      <c r="H705" s="665"/>
    </row>
    <row r="706" spans="1:8" x14ac:dyDescent="0.3">
      <c r="A706" s="664" t="s">
        <v>738</v>
      </c>
      <c r="B706" s="665"/>
      <c r="C706" s="665"/>
      <c r="D706" s="665"/>
      <c r="E706" s="665"/>
      <c r="F706" s="665"/>
      <c r="G706" s="665"/>
      <c r="H706" s="665"/>
    </row>
    <row r="707" spans="1:8" x14ac:dyDescent="0.3">
      <c r="A707" s="664" t="s">
        <v>739</v>
      </c>
      <c r="B707" s="665"/>
      <c r="C707" s="665"/>
      <c r="D707" s="665"/>
      <c r="E707" s="665"/>
      <c r="F707" s="665"/>
      <c r="G707" s="665"/>
      <c r="H707" s="665"/>
    </row>
    <row r="708" spans="1:8" x14ac:dyDescent="0.3">
      <c r="A708" s="664" t="s">
        <v>263</v>
      </c>
      <c r="B708" s="665"/>
      <c r="C708" s="665"/>
      <c r="D708" s="665"/>
      <c r="E708" s="665"/>
      <c r="F708" s="665"/>
      <c r="G708" s="665"/>
      <c r="H708" s="665"/>
    </row>
    <row r="709" spans="1:8" ht="15" thickBot="1" x14ac:dyDescent="0.35">
      <c r="A709" s="679" t="s">
        <v>280</v>
      </c>
      <c r="B709" s="680"/>
      <c r="C709" s="680"/>
      <c r="D709" s="680"/>
      <c r="E709" s="680"/>
      <c r="F709" s="680"/>
      <c r="G709" s="680"/>
      <c r="H709" s="665"/>
    </row>
    <row r="710" spans="1:8" ht="41.4" x14ac:dyDescent="0.3">
      <c r="A710" s="353" t="s">
        <v>0</v>
      </c>
      <c r="B710" s="353" t="s">
        <v>1</v>
      </c>
      <c r="C710" s="481" t="s">
        <v>10</v>
      </c>
      <c r="D710" s="353" t="s">
        <v>2</v>
      </c>
      <c r="E710" s="353" t="s">
        <v>4</v>
      </c>
      <c r="F710" s="353" t="s">
        <v>3</v>
      </c>
      <c r="G710" s="353" t="s">
        <v>8</v>
      </c>
      <c r="H710" s="354" t="s">
        <v>138</v>
      </c>
    </row>
    <row r="711" spans="1:8" x14ac:dyDescent="0.3">
      <c r="A711" s="93">
        <v>1</v>
      </c>
      <c r="B711" s="93" t="s">
        <v>337</v>
      </c>
      <c r="C711" s="7" t="s">
        <v>765</v>
      </c>
      <c r="D711" s="128" t="s">
        <v>5</v>
      </c>
      <c r="E711" s="93">
        <v>1</v>
      </c>
      <c r="F711" s="93" t="s">
        <v>6</v>
      </c>
      <c r="G711" s="93">
        <v>1</v>
      </c>
      <c r="H711" s="361" t="s">
        <v>142</v>
      </c>
    </row>
    <row r="712" spans="1:8" x14ac:dyDescent="0.3">
      <c r="A712" s="362">
        <v>2</v>
      </c>
      <c r="B712" s="93" t="s">
        <v>28</v>
      </c>
      <c r="C712" s="7" t="s">
        <v>766</v>
      </c>
      <c r="D712" s="54" t="s">
        <v>5</v>
      </c>
      <c r="E712" s="54">
        <v>1</v>
      </c>
      <c r="F712" s="54" t="s">
        <v>141</v>
      </c>
      <c r="G712" s="54">
        <v>1</v>
      </c>
      <c r="H712" s="355" t="s">
        <v>142</v>
      </c>
    </row>
    <row r="713" spans="1:8" x14ac:dyDescent="0.3">
      <c r="A713" s="358">
        <v>3</v>
      </c>
      <c r="B713" s="93" t="s">
        <v>767</v>
      </c>
      <c r="C713" s="7" t="s">
        <v>768</v>
      </c>
      <c r="D713" s="54" t="s">
        <v>5</v>
      </c>
      <c r="E713" s="54">
        <v>1</v>
      </c>
      <c r="F713" s="93" t="s">
        <v>6</v>
      </c>
      <c r="G713" s="54">
        <v>1</v>
      </c>
      <c r="H713" s="355" t="s">
        <v>142</v>
      </c>
    </row>
    <row r="714" spans="1:8" x14ac:dyDescent="0.3">
      <c r="A714" s="358">
        <v>4</v>
      </c>
      <c r="B714" s="93" t="s">
        <v>769</v>
      </c>
      <c r="C714" s="7" t="s">
        <v>770</v>
      </c>
      <c r="D714" s="54" t="s">
        <v>5</v>
      </c>
      <c r="E714" s="54">
        <v>1</v>
      </c>
      <c r="F714" s="93" t="s">
        <v>6</v>
      </c>
      <c r="G714" s="54">
        <v>1</v>
      </c>
      <c r="H714" s="355" t="s">
        <v>529</v>
      </c>
    </row>
    <row r="715" spans="1:8" x14ac:dyDescent="0.3">
      <c r="A715" s="93">
        <v>5</v>
      </c>
      <c r="B715" s="93" t="s">
        <v>771</v>
      </c>
      <c r="C715" s="107" t="s">
        <v>772</v>
      </c>
      <c r="D715" s="128" t="s">
        <v>7</v>
      </c>
      <c r="E715" s="93">
        <v>1</v>
      </c>
      <c r="F715" s="93" t="s">
        <v>6</v>
      </c>
      <c r="G715" s="93">
        <v>1</v>
      </c>
      <c r="H715" s="361" t="s">
        <v>206</v>
      </c>
    </row>
    <row r="716" spans="1:8" x14ac:dyDescent="0.3">
      <c r="A716" s="93">
        <v>6</v>
      </c>
      <c r="B716" s="93" t="s">
        <v>359</v>
      </c>
      <c r="C716" s="107" t="s">
        <v>773</v>
      </c>
      <c r="D716" s="128" t="s">
        <v>7</v>
      </c>
      <c r="E716" s="93">
        <v>1</v>
      </c>
      <c r="F716" s="93" t="s">
        <v>6</v>
      </c>
      <c r="G716" s="93">
        <v>1</v>
      </c>
      <c r="H716" s="361" t="s">
        <v>206</v>
      </c>
    </row>
    <row r="717" spans="1:8" x14ac:dyDescent="0.3">
      <c r="A717" s="660" t="s">
        <v>14</v>
      </c>
      <c r="B717" s="661"/>
      <c r="C717" s="661"/>
      <c r="D717" s="661"/>
      <c r="E717" s="661"/>
      <c r="F717" s="661"/>
      <c r="G717" s="661"/>
      <c r="H717" s="661"/>
    </row>
    <row r="718" spans="1:8" ht="41.4" x14ac:dyDescent="0.3">
      <c r="A718" s="353" t="s">
        <v>0</v>
      </c>
      <c r="B718" s="353" t="s">
        <v>1</v>
      </c>
      <c r="C718" s="481" t="s">
        <v>10</v>
      </c>
      <c r="D718" s="353" t="s">
        <v>2</v>
      </c>
      <c r="E718" s="353" t="s">
        <v>4</v>
      </c>
      <c r="F718" s="353" t="s">
        <v>3</v>
      </c>
      <c r="G718" s="353" t="s">
        <v>8</v>
      </c>
      <c r="H718" s="354" t="s">
        <v>138</v>
      </c>
    </row>
    <row r="719" spans="1:8" x14ac:dyDescent="0.3">
      <c r="A719" s="6">
        <v>1</v>
      </c>
      <c r="B719" s="6" t="s">
        <v>20</v>
      </c>
      <c r="C719" s="483" t="s">
        <v>774</v>
      </c>
      <c r="D719" s="7" t="s">
        <v>9</v>
      </c>
      <c r="E719" s="6">
        <v>1</v>
      </c>
      <c r="F719" s="6" t="s">
        <v>6</v>
      </c>
      <c r="G719" s="7">
        <f>E719</f>
        <v>1</v>
      </c>
      <c r="H719" s="355" t="s">
        <v>206</v>
      </c>
    </row>
    <row r="720" spans="1:8" x14ac:dyDescent="0.3">
      <c r="A720" s="7">
        <v>2</v>
      </c>
      <c r="B720" s="7" t="s">
        <v>21</v>
      </c>
      <c r="C720" s="133" t="s">
        <v>775</v>
      </c>
      <c r="D720" s="7" t="s">
        <v>9</v>
      </c>
      <c r="E720" s="7">
        <v>1</v>
      </c>
      <c r="F720" s="7" t="s">
        <v>6</v>
      </c>
      <c r="G720" s="7">
        <f t="shared" ref="G720:G721" si="6">E720</f>
        <v>1</v>
      </c>
      <c r="H720" s="355" t="s">
        <v>206</v>
      </c>
    </row>
    <row r="721" spans="1:8" x14ac:dyDescent="0.3">
      <c r="A721" s="7">
        <v>3</v>
      </c>
      <c r="B721" s="7" t="s">
        <v>184</v>
      </c>
      <c r="C721" s="483" t="s">
        <v>776</v>
      </c>
      <c r="D721" s="7" t="s">
        <v>9</v>
      </c>
      <c r="E721" s="7">
        <v>1</v>
      </c>
      <c r="F721" s="7" t="s">
        <v>6</v>
      </c>
      <c r="G721" s="7">
        <f t="shared" si="6"/>
        <v>1</v>
      </c>
      <c r="H721" s="355" t="s">
        <v>206</v>
      </c>
    </row>
    <row r="722" spans="1:8" x14ac:dyDescent="0.3">
      <c r="A722" s="676" t="s">
        <v>777</v>
      </c>
      <c r="B722" s="676"/>
      <c r="C722" s="676"/>
      <c r="D722" s="676"/>
      <c r="E722" s="676"/>
      <c r="F722" s="676"/>
      <c r="G722" s="676"/>
      <c r="H722" s="676"/>
    </row>
    <row r="723" spans="1:8" x14ac:dyDescent="0.3">
      <c r="A723" s="678" t="s">
        <v>734</v>
      </c>
      <c r="B723" s="678"/>
      <c r="C723" s="678" t="s">
        <v>82</v>
      </c>
      <c r="D723" s="678"/>
      <c r="E723" s="678"/>
      <c r="F723" s="678"/>
      <c r="G723" s="678"/>
      <c r="H723" s="678"/>
    </row>
    <row r="724" spans="1:8" ht="15" thickBot="1" x14ac:dyDescent="0.35">
      <c r="A724" s="673" t="s">
        <v>12</v>
      </c>
      <c r="B724" s="673"/>
      <c r="C724" s="673"/>
      <c r="D724" s="673"/>
      <c r="E724" s="673"/>
      <c r="F724" s="673"/>
      <c r="G724" s="673"/>
      <c r="H724" s="673"/>
    </row>
    <row r="725" spans="1:8" x14ac:dyDescent="0.3">
      <c r="A725" s="670" t="s">
        <v>13</v>
      </c>
      <c r="B725" s="671"/>
      <c r="C725" s="671"/>
      <c r="D725" s="671"/>
      <c r="E725" s="671"/>
      <c r="F725" s="671"/>
      <c r="G725" s="671"/>
      <c r="H725" s="672"/>
    </row>
    <row r="726" spans="1:8" x14ac:dyDescent="0.3">
      <c r="A726" s="664" t="s">
        <v>778</v>
      </c>
      <c r="B726" s="665"/>
      <c r="C726" s="665"/>
      <c r="D726" s="665"/>
      <c r="E726" s="665"/>
      <c r="F726" s="665"/>
      <c r="G726" s="665"/>
      <c r="H726" s="665"/>
    </row>
    <row r="727" spans="1:8" x14ac:dyDescent="0.3">
      <c r="A727" s="664" t="s">
        <v>779</v>
      </c>
      <c r="B727" s="665"/>
      <c r="C727" s="665"/>
      <c r="D727" s="665"/>
      <c r="E727" s="665"/>
      <c r="F727" s="665"/>
      <c r="G727" s="665"/>
      <c r="H727" s="665"/>
    </row>
    <row r="728" spans="1:8" x14ac:dyDescent="0.3">
      <c r="A728" s="664" t="s">
        <v>259</v>
      </c>
      <c r="B728" s="665"/>
      <c r="C728" s="665"/>
      <c r="D728" s="665"/>
      <c r="E728" s="665"/>
      <c r="F728" s="665"/>
      <c r="G728" s="665"/>
      <c r="H728" s="665"/>
    </row>
    <row r="729" spans="1:8" x14ac:dyDescent="0.3">
      <c r="A729" s="664" t="s">
        <v>737</v>
      </c>
      <c r="B729" s="665"/>
      <c r="C729" s="665"/>
      <c r="D729" s="665"/>
      <c r="E729" s="665"/>
      <c r="F729" s="665"/>
      <c r="G729" s="665"/>
      <c r="H729" s="665"/>
    </row>
    <row r="730" spans="1:8" x14ac:dyDescent="0.3">
      <c r="A730" s="664" t="s">
        <v>738</v>
      </c>
      <c r="B730" s="665"/>
      <c r="C730" s="665"/>
      <c r="D730" s="665"/>
      <c r="E730" s="665"/>
      <c r="F730" s="665"/>
      <c r="G730" s="665"/>
      <c r="H730" s="665"/>
    </row>
    <row r="731" spans="1:8" x14ac:dyDescent="0.3">
      <c r="A731" s="664" t="s">
        <v>780</v>
      </c>
      <c r="B731" s="665"/>
      <c r="C731" s="665"/>
      <c r="D731" s="665"/>
      <c r="E731" s="665"/>
      <c r="F731" s="665"/>
      <c r="G731" s="665"/>
      <c r="H731" s="665"/>
    </row>
    <row r="732" spans="1:8" x14ac:dyDescent="0.3">
      <c r="A732" s="664" t="s">
        <v>263</v>
      </c>
      <c r="B732" s="665"/>
      <c r="C732" s="665"/>
      <c r="D732" s="665"/>
      <c r="E732" s="665"/>
      <c r="F732" s="665"/>
      <c r="G732" s="665"/>
      <c r="H732" s="665"/>
    </row>
    <row r="733" spans="1:8" x14ac:dyDescent="0.3">
      <c r="A733" s="664" t="s">
        <v>280</v>
      </c>
      <c r="B733" s="665"/>
      <c r="C733" s="665"/>
      <c r="D733" s="665"/>
      <c r="E733" s="665"/>
      <c r="F733" s="665"/>
      <c r="G733" s="665"/>
      <c r="H733" s="665"/>
    </row>
    <row r="734" spans="1:8" ht="41.4" x14ac:dyDescent="0.3">
      <c r="A734" s="353" t="s">
        <v>0</v>
      </c>
      <c r="B734" s="353" t="s">
        <v>1</v>
      </c>
      <c r="C734" s="481" t="s">
        <v>10</v>
      </c>
      <c r="D734" s="363" t="s">
        <v>2</v>
      </c>
      <c r="E734" s="353" t="s">
        <v>4</v>
      </c>
      <c r="F734" s="353" t="s">
        <v>3</v>
      </c>
      <c r="G734" s="353" t="s">
        <v>8</v>
      </c>
      <c r="H734" s="354" t="s">
        <v>781</v>
      </c>
    </row>
    <row r="735" spans="1:8" x14ac:dyDescent="0.3">
      <c r="A735" s="93">
        <v>1</v>
      </c>
      <c r="B735" s="93" t="s">
        <v>782</v>
      </c>
      <c r="C735" s="484" t="s">
        <v>783</v>
      </c>
      <c r="D735" s="54" t="s">
        <v>11</v>
      </c>
      <c r="E735" s="54">
        <v>1</v>
      </c>
      <c r="F735" s="54" t="s">
        <v>6</v>
      </c>
      <c r="G735" s="54">
        <v>1</v>
      </c>
      <c r="H735" s="364" t="s">
        <v>142</v>
      </c>
    </row>
    <row r="736" spans="1:8" x14ac:dyDescent="0.3">
      <c r="A736" s="362">
        <v>6</v>
      </c>
      <c r="B736" s="93" t="s">
        <v>740</v>
      </c>
      <c r="C736" s="7" t="s">
        <v>741</v>
      </c>
      <c r="D736" s="54" t="s">
        <v>11</v>
      </c>
      <c r="E736" s="54">
        <v>1</v>
      </c>
      <c r="F736" s="54" t="s">
        <v>6</v>
      </c>
      <c r="G736" s="54">
        <v>1</v>
      </c>
      <c r="H736" s="355" t="s">
        <v>142</v>
      </c>
    </row>
    <row r="737" spans="1:8" x14ac:dyDescent="0.3">
      <c r="A737" s="362">
        <v>4</v>
      </c>
      <c r="B737" s="365" t="s">
        <v>745</v>
      </c>
      <c r="C737" s="6" t="s">
        <v>746</v>
      </c>
      <c r="D737" s="213" t="s">
        <v>5</v>
      </c>
      <c r="E737" s="54">
        <v>1</v>
      </c>
      <c r="F737" s="54" t="s">
        <v>6</v>
      </c>
      <c r="G737" s="54">
        <v>1</v>
      </c>
      <c r="H737" s="364" t="s">
        <v>529</v>
      </c>
    </row>
    <row r="738" spans="1:8" x14ac:dyDescent="0.3">
      <c r="A738" s="362">
        <v>5</v>
      </c>
      <c r="B738" s="7" t="s">
        <v>743</v>
      </c>
      <c r="C738" s="118" t="s">
        <v>744</v>
      </c>
      <c r="D738" s="54" t="s">
        <v>5</v>
      </c>
      <c r="E738" s="54">
        <v>3</v>
      </c>
      <c r="F738" s="54" t="s">
        <v>6</v>
      </c>
      <c r="G738" s="54">
        <v>3</v>
      </c>
      <c r="H738" s="364" t="s">
        <v>529</v>
      </c>
    </row>
    <row r="739" spans="1:8" x14ac:dyDescent="0.3">
      <c r="A739" s="93">
        <v>2</v>
      </c>
      <c r="B739" s="93" t="s">
        <v>473</v>
      </c>
      <c r="C739" s="7" t="s">
        <v>747</v>
      </c>
      <c r="D739" s="66" t="s">
        <v>11</v>
      </c>
      <c r="E739" s="54">
        <v>1</v>
      </c>
      <c r="F739" s="54" t="s">
        <v>6</v>
      </c>
      <c r="G739" s="54">
        <v>1</v>
      </c>
      <c r="H739" s="364" t="s">
        <v>182</v>
      </c>
    </row>
    <row r="740" spans="1:8" x14ac:dyDescent="0.3">
      <c r="A740" s="93">
        <v>3</v>
      </c>
      <c r="B740" s="103" t="s">
        <v>35</v>
      </c>
      <c r="C740" s="6" t="s">
        <v>750</v>
      </c>
      <c r="D740" s="366" t="s">
        <v>7</v>
      </c>
      <c r="E740" s="54">
        <v>1</v>
      </c>
      <c r="F740" s="54" t="s">
        <v>6</v>
      </c>
      <c r="G740" s="54">
        <v>1</v>
      </c>
      <c r="H740" s="355" t="s">
        <v>206</v>
      </c>
    </row>
    <row r="741" spans="1:8" ht="15" thickBot="1" x14ac:dyDescent="0.35">
      <c r="A741" s="673" t="s">
        <v>153</v>
      </c>
      <c r="B741" s="673"/>
      <c r="C741" s="673"/>
      <c r="D741" s="673"/>
      <c r="E741" s="673"/>
      <c r="F741" s="673"/>
      <c r="G741" s="673"/>
      <c r="H741" s="673"/>
    </row>
    <row r="742" spans="1:8" x14ac:dyDescent="0.3">
      <c r="A742" s="670" t="s">
        <v>13</v>
      </c>
      <c r="B742" s="671"/>
      <c r="C742" s="671"/>
      <c r="D742" s="671"/>
      <c r="E742" s="671"/>
      <c r="F742" s="671"/>
      <c r="G742" s="671"/>
      <c r="H742" s="672"/>
    </row>
    <row r="743" spans="1:8" x14ac:dyDescent="0.3">
      <c r="A743" s="664" t="s">
        <v>784</v>
      </c>
      <c r="B743" s="665"/>
      <c r="C743" s="665"/>
      <c r="D743" s="665"/>
      <c r="E743" s="665"/>
      <c r="F743" s="665"/>
      <c r="G743" s="665"/>
      <c r="H743" s="665"/>
    </row>
    <row r="744" spans="1:8" x14ac:dyDescent="0.3">
      <c r="A744" s="664" t="s">
        <v>779</v>
      </c>
      <c r="B744" s="665"/>
      <c r="C744" s="665"/>
      <c r="D744" s="665"/>
      <c r="E744" s="665"/>
      <c r="F744" s="665"/>
      <c r="G744" s="665"/>
      <c r="H744" s="665"/>
    </row>
    <row r="745" spans="1:8" x14ac:dyDescent="0.3">
      <c r="A745" s="664" t="s">
        <v>259</v>
      </c>
      <c r="B745" s="665"/>
      <c r="C745" s="665"/>
      <c r="D745" s="665"/>
      <c r="E745" s="665"/>
      <c r="F745" s="665"/>
      <c r="G745" s="665"/>
      <c r="H745" s="665"/>
    </row>
    <row r="746" spans="1:8" x14ac:dyDescent="0.3">
      <c r="A746" s="664" t="s">
        <v>737</v>
      </c>
      <c r="B746" s="665"/>
      <c r="C746" s="665"/>
      <c r="D746" s="665"/>
      <c r="E746" s="665"/>
      <c r="F746" s="665"/>
      <c r="G746" s="665"/>
      <c r="H746" s="665"/>
    </row>
    <row r="747" spans="1:8" x14ac:dyDescent="0.3">
      <c r="A747" s="664" t="s">
        <v>738</v>
      </c>
      <c r="B747" s="665"/>
      <c r="C747" s="665"/>
      <c r="D747" s="665"/>
      <c r="E747" s="665"/>
      <c r="F747" s="665"/>
      <c r="G747" s="665"/>
      <c r="H747" s="665"/>
    </row>
    <row r="748" spans="1:8" x14ac:dyDescent="0.3">
      <c r="A748" s="664" t="s">
        <v>785</v>
      </c>
      <c r="B748" s="665"/>
      <c r="C748" s="665"/>
      <c r="D748" s="665"/>
      <c r="E748" s="665"/>
      <c r="F748" s="665"/>
      <c r="G748" s="665"/>
      <c r="H748" s="665"/>
    </row>
    <row r="749" spans="1:8" x14ac:dyDescent="0.3">
      <c r="A749" s="664" t="s">
        <v>263</v>
      </c>
      <c r="B749" s="665"/>
      <c r="C749" s="665"/>
      <c r="D749" s="665"/>
      <c r="E749" s="665"/>
      <c r="F749" s="665"/>
      <c r="G749" s="665"/>
      <c r="H749" s="665"/>
    </row>
    <row r="750" spans="1:8" x14ac:dyDescent="0.3">
      <c r="A750" s="664" t="s">
        <v>280</v>
      </c>
      <c r="B750" s="665"/>
      <c r="C750" s="665"/>
      <c r="D750" s="665"/>
      <c r="E750" s="665"/>
      <c r="F750" s="665"/>
      <c r="G750" s="665"/>
      <c r="H750" s="665"/>
    </row>
    <row r="751" spans="1:8" ht="41.4" x14ac:dyDescent="0.3">
      <c r="A751" s="353" t="s">
        <v>0</v>
      </c>
      <c r="B751" s="353" t="s">
        <v>1</v>
      </c>
      <c r="C751" s="481" t="s">
        <v>10</v>
      </c>
      <c r="D751" s="353" t="s">
        <v>2</v>
      </c>
      <c r="E751" s="353" t="s">
        <v>4</v>
      </c>
      <c r="F751" s="353" t="s">
        <v>3</v>
      </c>
      <c r="G751" s="353" t="s">
        <v>8</v>
      </c>
      <c r="H751" s="354" t="s">
        <v>138</v>
      </c>
    </row>
    <row r="752" spans="1:8" ht="27.6" x14ac:dyDescent="0.3">
      <c r="A752" s="362">
        <v>1</v>
      </c>
      <c r="B752" s="93" t="s">
        <v>786</v>
      </c>
      <c r="C752" s="7" t="s">
        <v>787</v>
      </c>
      <c r="D752" s="11" t="s">
        <v>18</v>
      </c>
      <c r="E752" s="7">
        <v>1</v>
      </c>
      <c r="F752" s="124" t="s">
        <v>545</v>
      </c>
      <c r="G752" s="7">
        <v>40</v>
      </c>
      <c r="H752" s="355" t="s">
        <v>142</v>
      </c>
    </row>
    <row r="753" spans="1:8" ht="27.6" x14ac:dyDescent="0.3">
      <c r="A753" s="362">
        <v>2</v>
      </c>
      <c r="B753" s="93" t="s">
        <v>788</v>
      </c>
      <c r="C753" s="7" t="s">
        <v>789</v>
      </c>
      <c r="D753" s="11" t="s">
        <v>5</v>
      </c>
      <c r="E753" s="7">
        <v>1</v>
      </c>
      <c r="F753" s="124" t="s">
        <v>545</v>
      </c>
      <c r="G753" s="7">
        <v>40</v>
      </c>
      <c r="H753" s="355" t="s">
        <v>142</v>
      </c>
    </row>
    <row r="754" spans="1:8" ht="27.6" x14ac:dyDescent="0.3">
      <c r="A754" s="362">
        <v>3</v>
      </c>
      <c r="B754" s="93" t="s">
        <v>790</v>
      </c>
      <c r="C754" s="7" t="s">
        <v>791</v>
      </c>
      <c r="D754" s="54" t="s">
        <v>7</v>
      </c>
      <c r="E754" s="54">
        <v>1</v>
      </c>
      <c r="F754" s="124" t="s">
        <v>545</v>
      </c>
      <c r="G754" s="54">
        <v>40</v>
      </c>
      <c r="H754" s="364" t="s">
        <v>237</v>
      </c>
    </row>
    <row r="755" spans="1:8" ht="15" thickBot="1" x14ac:dyDescent="0.35">
      <c r="A755" s="668" t="s">
        <v>15</v>
      </c>
      <c r="B755" s="669"/>
      <c r="C755" s="669"/>
      <c r="D755" s="669"/>
      <c r="E755" s="669"/>
      <c r="F755" s="669"/>
      <c r="G755" s="669"/>
      <c r="H755" s="669"/>
    </row>
    <row r="756" spans="1:8" x14ac:dyDescent="0.3">
      <c r="A756" s="670" t="s">
        <v>13</v>
      </c>
      <c r="B756" s="671"/>
      <c r="C756" s="671"/>
      <c r="D756" s="671"/>
      <c r="E756" s="671"/>
      <c r="F756" s="671"/>
      <c r="G756" s="671"/>
      <c r="H756" s="672"/>
    </row>
    <row r="757" spans="1:8" x14ac:dyDescent="0.3">
      <c r="A757" s="664" t="s">
        <v>608</v>
      </c>
      <c r="B757" s="665"/>
      <c r="C757" s="665"/>
      <c r="D757" s="665"/>
      <c r="E757" s="665"/>
      <c r="F757" s="665"/>
      <c r="G757" s="665"/>
      <c r="H757" s="665"/>
    </row>
    <row r="758" spans="1:8" x14ac:dyDescent="0.3">
      <c r="A758" s="664" t="s">
        <v>779</v>
      </c>
      <c r="B758" s="665"/>
      <c r="C758" s="665"/>
      <c r="D758" s="665"/>
      <c r="E758" s="665"/>
      <c r="F758" s="665"/>
      <c r="G758" s="665"/>
      <c r="H758" s="665"/>
    </row>
    <row r="759" spans="1:8" x14ac:dyDescent="0.3">
      <c r="A759" s="664" t="s">
        <v>259</v>
      </c>
      <c r="B759" s="665"/>
      <c r="C759" s="665"/>
      <c r="D759" s="665"/>
      <c r="E759" s="665"/>
      <c r="F759" s="665"/>
      <c r="G759" s="665"/>
      <c r="H759" s="665"/>
    </row>
    <row r="760" spans="1:8" x14ac:dyDescent="0.3">
      <c r="A760" s="664" t="s">
        <v>737</v>
      </c>
      <c r="B760" s="665"/>
      <c r="C760" s="665"/>
      <c r="D760" s="665"/>
      <c r="E760" s="665"/>
      <c r="F760" s="665"/>
      <c r="G760" s="665"/>
      <c r="H760" s="665"/>
    </row>
    <row r="761" spans="1:8" x14ac:dyDescent="0.3">
      <c r="A761" s="664" t="s">
        <v>738</v>
      </c>
      <c r="B761" s="665"/>
      <c r="C761" s="665"/>
      <c r="D761" s="665"/>
      <c r="E761" s="665"/>
      <c r="F761" s="665"/>
      <c r="G761" s="665"/>
      <c r="H761" s="665"/>
    </row>
    <row r="762" spans="1:8" x14ac:dyDescent="0.3">
      <c r="A762" s="664" t="s">
        <v>792</v>
      </c>
      <c r="B762" s="665"/>
      <c r="C762" s="665"/>
      <c r="D762" s="665"/>
      <c r="E762" s="665"/>
      <c r="F762" s="665"/>
      <c r="G762" s="665"/>
      <c r="H762" s="665"/>
    </row>
    <row r="763" spans="1:8" x14ac:dyDescent="0.3">
      <c r="A763" s="664" t="s">
        <v>263</v>
      </c>
      <c r="B763" s="665"/>
      <c r="C763" s="665"/>
      <c r="D763" s="665"/>
      <c r="E763" s="665"/>
      <c r="F763" s="665"/>
      <c r="G763" s="665"/>
      <c r="H763" s="665"/>
    </row>
    <row r="764" spans="1:8" x14ac:dyDescent="0.3">
      <c r="A764" s="664" t="s">
        <v>280</v>
      </c>
      <c r="B764" s="665"/>
      <c r="C764" s="665"/>
      <c r="D764" s="665"/>
      <c r="E764" s="665"/>
      <c r="F764" s="665"/>
      <c r="G764" s="665"/>
      <c r="H764" s="665"/>
    </row>
    <row r="765" spans="1:8" ht="41.4" x14ac:dyDescent="0.3">
      <c r="A765" s="353" t="s">
        <v>0</v>
      </c>
      <c r="B765" s="353" t="s">
        <v>1</v>
      </c>
      <c r="C765" s="481" t="s">
        <v>10</v>
      </c>
      <c r="D765" s="353" t="s">
        <v>2</v>
      </c>
      <c r="E765" s="353" t="s">
        <v>4</v>
      </c>
      <c r="F765" s="353" t="s">
        <v>3</v>
      </c>
      <c r="G765" s="353" t="s">
        <v>8</v>
      </c>
      <c r="H765" s="354" t="s">
        <v>138</v>
      </c>
    </row>
    <row r="766" spans="1:8" x14ac:dyDescent="0.3">
      <c r="A766" s="362">
        <v>1</v>
      </c>
      <c r="B766" s="93" t="s">
        <v>337</v>
      </c>
      <c r="C766" s="7" t="s">
        <v>765</v>
      </c>
      <c r="D766" s="54" t="s">
        <v>5</v>
      </c>
      <c r="E766" s="54">
        <v>1</v>
      </c>
      <c r="F766" s="124" t="s">
        <v>141</v>
      </c>
      <c r="G766" s="54">
        <v>1</v>
      </c>
      <c r="H766" s="364" t="s">
        <v>142</v>
      </c>
    </row>
    <row r="767" spans="1:8" x14ac:dyDescent="0.3">
      <c r="A767" s="362">
        <v>2</v>
      </c>
      <c r="B767" s="93" t="s">
        <v>28</v>
      </c>
      <c r="C767" s="7" t="s">
        <v>766</v>
      </c>
      <c r="D767" s="54" t="s">
        <v>5</v>
      </c>
      <c r="E767" s="54">
        <v>1</v>
      </c>
      <c r="F767" s="54" t="s">
        <v>141</v>
      </c>
      <c r="G767" s="54">
        <v>1</v>
      </c>
      <c r="H767" s="355" t="s">
        <v>142</v>
      </c>
    </row>
    <row r="768" spans="1:8" x14ac:dyDescent="0.3">
      <c r="A768" s="362">
        <v>3</v>
      </c>
      <c r="B768" s="93" t="s">
        <v>769</v>
      </c>
      <c r="C768" s="7" t="s">
        <v>793</v>
      </c>
      <c r="D768" s="54" t="s">
        <v>11</v>
      </c>
      <c r="E768" s="54">
        <v>1</v>
      </c>
      <c r="F768" s="124" t="s">
        <v>141</v>
      </c>
      <c r="G768" s="54">
        <v>1</v>
      </c>
      <c r="H768" s="364" t="s">
        <v>529</v>
      </c>
    </row>
    <row r="769" spans="1:8" x14ac:dyDescent="0.3">
      <c r="A769" s="362">
        <v>4</v>
      </c>
      <c r="B769" s="93" t="s">
        <v>767</v>
      </c>
      <c r="C769" s="7" t="s">
        <v>768</v>
      </c>
      <c r="D769" s="54" t="s">
        <v>5</v>
      </c>
      <c r="E769" s="54">
        <v>1</v>
      </c>
      <c r="F769" s="124" t="s">
        <v>141</v>
      </c>
      <c r="G769" s="54">
        <v>1</v>
      </c>
      <c r="H769" s="364" t="s">
        <v>206</v>
      </c>
    </row>
    <row r="770" spans="1:8" x14ac:dyDescent="0.3">
      <c r="A770" s="362">
        <v>5</v>
      </c>
      <c r="B770" s="93" t="s">
        <v>771</v>
      </c>
      <c r="C770" s="107" t="s">
        <v>794</v>
      </c>
      <c r="D770" s="54" t="s">
        <v>7</v>
      </c>
      <c r="E770" s="54">
        <v>1</v>
      </c>
      <c r="F770" s="124" t="s">
        <v>141</v>
      </c>
      <c r="G770" s="54">
        <v>1</v>
      </c>
      <c r="H770" s="364" t="s">
        <v>206</v>
      </c>
    </row>
    <row r="771" spans="1:8" x14ac:dyDescent="0.3">
      <c r="A771" s="362">
        <v>6</v>
      </c>
      <c r="B771" s="93" t="s">
        <v>795</v>
      </c>
      <c r="C771" s="7" t="s">
        <v>773</v>
      </c>
      <c r="D771" s="54" t="s">
        <v>7</v>
      </c>
      <c r="E771" s="54">
        <v>1</v>
      </c>
      <c r="F771" s="124" t="s">
        <v>141</v>
      </c>
      <c r="G771" s="54">
        <v>1</v>
      </c>
      <c r="H771" s="355" t="s">
        <v>206</v>
      </c>
    </row>
    <row r="772" spans="1:8" x14ac:dyDescent="0.3">
      <c r="A772" s="660" t="s">
        <v>14</v>
      </c>
      <c r="B772" s="661"/>
      <c r="C772" s="661"/>
      <c r="D772" s="661"/>
      <c r="E772" s="661"/>
      <c r="F772" s="661"/>
      <c r="G772" s="661"/>
      <c r="H772" s="661"/>
    </row>
    <row r="773" spans="1:8" ht="41.4" x14ac:dyDescent="0.3">
      <c r="A773" s="353" t="s">
        <v>0</v>
      </c>
      <c r="B773" s="353" t="s">
        <v>1</v>
      </c>
      <c r="C773" s="481" t="s">
        <v>10</v>
      </c>
      <c r="D773" s="353" t="s">
        <v>2</v>
      </c>
      <c r="E773" s="353" t="s">
        <v>4</v>
      </c>
      <c r="F773" s="353" t="s">
        <v>3</v>
      </c>
      <c r="G773" s="353" t="s">
        <v>8</v>
      </c>
      <c r="H773" s="354" t="s">
        <v>138</v>
      </c>
    </row>
    <row r="774" spans="1:8" x14ac:dyDescent="0.3">
      <c r="A774" s="6">
        <v>1</v>
      </c>
      <c r="B774" s="6" t="s">
        <v>20</v>
      </c>
      <c r="C774" s="483" t="s">
        <v>774</v>
      </c>
      <c r="D774" s="7" t="s">
        <v>9</v>
      </c>
      <c r="E774" s="6">
        <v>1</v>
      </c>
      <c r="F774" s="6" t="s">
        <v>6</v>
      </c>
      <c r="G774" s="7">
        <f>E774</f>
        <v>1</v>
      </c>
      <c r="H774" s="355" t="s">
        <v>206</v>
      </c>
    </row>
    <row r="775" spans="1:8" x14ac:dyDescent="0.3">
      <c r="A775" s="7">
        <v>2</v>
      </c>
      <c r="B775" s="7" t="s">
        <v>21</v>
      </c>
      <c r="C775" s="133" t="s">
        <v>775</v>
      </c>
      <c r="D775" s="7" t="s">
        <v>9</v>
      </c>
      <c r="E775" s="7">
        <v>1</v>
      </c>
      <c r="F775" s="7" t="s">
        <v>6</v>
      </c>
      <c r="G775" s="7">
        <f t="shared" ref="G775:G776" si="7">E775</f>
        <v>1</v>
      </c>
      <c r="H775" s="355" t="s">
        <v>206</v>
      </c>
    </row>
    <row r="776" spans="1:8" x14ac:dyDescent="0.3">
      <c r="A776" s="7">
        <v>3</v>
      </c>
      <c r="B776" s="7" t="s">
        <v>184</v>
      </c>
      <c r="C776" s="483" t="s">
        <v>776</v>
      </c>
      <c r="D776" s="7" t="s">
        <v>9</v>
      </c>
      <c r="E776" s="7">
        <v>1</v>
      </c>
      <c r="F776" s="7" t="s">
        <v>6</v>
      </c>
      <c r="G776" s="7">
        <f t="shared" si="7"/>
        <v>1</v>
      </c>
      <c r="H776" s="355" t="s">
        <v>206</v>
      </c>
    </row>
    <row r="777" spans="1:8" x14ac:dyDescent="0.3">
      <c r="A777" s="676" t="s">
        <v>796</v>
      </c>
      <c r="B777" s="676"/>
      <c r="C777" s="676"/>
      <c r="D777" s="676"/>
      <c r="E777" s="676"/>
      <c r="F777" s="676"/>
      <c r="G777" s="676"/>
      <c r="H777" s="676"/>
    </row>
    <row r="778" spans="1:8" x14ac:dyDescent="0.3">
      <c r="A778" s="677" t="s">
        <v>734</v>
      </c>
      <c r="B778" s="677"/>
      <c r="C778" s="677" t="s">
        <v>82</v>
      </c>
      <c r="D778" s="677"/>
      <c r="E778" s="677"/>
      <c r="F778" s="677"/>
      <c r="G778" s="677"/>
      <c r="H778" s="677"/>
    </row>
    <row r="779" spans="1:8" ht="15" thickBot="1" x14ac:dyDescent="0.35">
      <c r="A779" s="673" t="s">
        <v>12</v>
      </c>
      <c r="B779" s="673"/>
      <c r="C779" s="673"/>
      <c r="D779" s="673"/>
      <c r="E779" s="673"/>
      <c r="F779" s="673"/>
      <c r="G779" s="673"/>
      <c r="H779" s="673"/>
    </row>
    <row r="780" spans="1:8" x14ac:dyDescent="0.3">
      <c r="A780" s="674" t="s">
        <v>13</v>
      </c>
      <c r="B780" s="675"/>
      <c r="C780" s="675"/>
      <c r="D780" s="675"/>
      <c r="E780" s="675"/>
      <c r="F780" s="675"/>
      <c r="G780" s="675"/>
      <c r="H780" s="675"/>
    </row>
    <row r="781" spans="1:8" x14ac:dyDescent="0.3">
      <c r="A781" s="664" t="s">
        <v>797</v>
      </c>
      <c r="B781" s="665"/>
      <c r="C781" s="665"/>
      <c r="D781" s="665"/>
      <c r="E781" s="665"/>
      <c r="F781" s="665"/>
      <c r="G781" s="665"/>
      <c r="H781" s="665"/>
    </row>
    <row r="782" spans="1:8" x14ac:dyDescent="0.3">
      <c r="A782" s="664" t="s">
        <v>736</v>
      </c>
      <c r="B782" s="665"/>
      <c r="C782" s="665"/>
      <c r="D782" s="665"/>
      <c r="E782" s="665"/>
      <c r="F782" s="665"/>
      <c r="G782" s="665"/>
      <c r="H782" s="665"/>
    </row>
    <row r="783" spans="1:8" x14ac:dyDescent="0.3">
      <c r="A783" s="664" t="s">
        <v>259</v>
      </c>
      <c r="B783" s="665"/>
      <c r="C783" s="665"/>
      <c r="D783" s="665"/>
      <c r="E783" s="665"/>
      <c r="F783" s="665"/>
      <c r="G783" s="665"/>
      <c r="H783" s="665"/>
    </row>
    <row r="784" spans="1:8" x14ac:dyDescent="0.3">
      <c r="A784" s="664" t="s">
        <v>737</v>
      </c>
      <c r="B784" s="665"/>
      <c r="C784" s="665"/>
      <c r="D784" s="665"/>
      <c r="E784" s="665"/>
      <c r="F784" s="665"/>
      <c r="G784" s="665"/>
      <c r="H784" s="665"/>
    </row>
    <row r="785" spans="1:8" x14ac:dyDescent="0.3">
      <c r="A785" s="664" t="s">
        <v>738</v>
      </c>
      <c r="B785" s="665"/>
      <c r="C785" s="665"/>
      <c r="D785" s="665"/>
      <c r="E785" s="665"/>
      <c r="F785" s="665"/>
      <c r="G785" s="665"/>
      <c r="H785" s="665"/>
    </row>
    <row r="786" spans="1:8" x14ac:dyDescent="0.3">
      <c r="A786" s="664" t="s">
        <v>438</v>
      </c>
      <c r="B786" s="665"/>
      <c r="C786" s="665"/>
      <c r="D786" s="665"/>
      <c r="E786" s="665"/>
      <c r="F786" s="665"/>
      <c r="G786" s="665"/>
      <c r="H786" s="665"/>
    </row>
    <row r="787" spans="1:8" x14ac:dyDescent="0.3">
      <c r="A787" s="664" t="s">
        <v>263</v>
      </c>
      <c r="B787" s="665"/>
      <c r="C787" s="665"/>
      <c r="D787" s="665"/>
      <c r="E787" s="665"/>
      <c r="F787" s="665"/>
      <c r="G787" s="665"/>
      <c r="H787" s="665"/>
    </row>
    <row r="788" spans="1:8" x14ac:dyDescent="0.3">
      <c r="A788" s="666" t="s">
        <v>280</v>
      </c>
      <c r="B788" s="667"/>
      <c r="C788" s="667"/>
      <c r="D788" s="667"/>
      <c r="E788" s="667"/>
      <c r="F788" s="667"/>
      <c r="G788" s="667"/>
      <c r="H788" s="667"/>
    </row>
    <row r="789" spans="1:8" ht="41.4" x14ac:dyDescent="0.3">
      <c r="A789" s="353" t="s">
        <v>0</v>
      </c>
      <c r="B789" s="353" t="s">
        <v>1</v>
      </c>
      <c r="C789" s="481" t="s">
        <v>10</v>
      </c>
      <c r="D789" s="353" t="s">
        <v>2</v>
      </c>
      <c r="E789" s="353" t="s">
        <v>4</v>
      </c>
      <c r="F789" s="353" t="s">
        <v>3</v>
      </c>
      <c r="G789" s="353" t="s">
        <v>8</v>
      </c>
      <c r="H789" s="354" t="s">
        <v>138</v>
      </c>
    </row>
    <row r="790" spans="1:8" x14ac:dyDescent="0.3">
      <c r="A790" s="367">
        <v>1</v>
      </c>
      <c r="B790" s="93" t="s">
        <v>740</v>
      </c>
      <c r="C790" s="7" t="s">
        <v>741</v>
      </c>
      <c r="D790" s="366" t="s">
        <v>11</v>
      </c>
      <c r="E790" s="54">
        <v>1</v>
      </c>
      <c r="F790" s="54" t="s">
        <v>6</v>
      </c>
      <c r="G790" s="54">
        <v>1</v>
      </c>
      <c r="H790" s="355" t="s">
        <v>142</v>
      </c>
    </row>
    <row r="791" spans="1:8" x14ac:dyDescent="0.3">
      <c r="A791" s="93">
        <v>2</v>
      </c>
      <c r="B791" s="368" t="s">
        <v>384</v>
      </c>
      <c r="C791" s="7" t="s">
        <v>742</v>
      </c>
      <c r="D791" s="54" t="s">
        <v>7</v>
      </c>
      <c r="E791" s="54">
        <v>1</v>
      </c>
      <c r="F791" s="54" t="s">
        <v>6</v>
      </c>
      <c r="G791" s="54">
        <v>1</v>
      </c>
      <c r="H791" s="355" t="s">
        <v>529</v>
      </c>
    </row>
    <row r="792" spans="1:8" x14ac:dyDescent="0.3">
      <c r="A792" s="367">
        <v>3</v>
      </c>
      <c r="B792" s="93" t="s">
        <v>745</v>
      </c>
      <c r="C792" s="7" t="s">
        <v>746</v>
      </c>
      <c r="D792" s="54" t="s">
        <v>5</v>
      </c>
      <c r="E792" s="54">
        <v>1</v>
      </c>
      <c r="F792" s="54" t="s">
        <v>6</v>
      </c>
      <c r="G792" s="54">
        <v>1</v>
      </c>
      <c r="H792" s="355" t="s">
        <v>529</v>
      </c>
    </row>
    <row r="793" spans="1:8" x14ac:dyDescent="0.3">
      <c r="A793" s="93">
        <v>4</v>
      </c>
      <c r="B793" s="118" t="s">
        <v>743</v>
      </c>
      <c r="C793" s="118" t="s">
        <v>744</v>
      </c>
      <c r="D793" s="117" t="s">
        <v>5</v>
      </c>
      <c r="E793" s="117">
        <v>3</v>
      </c>
      <c r="F793" s="117" t="s">
        <v>6</v>
      </c>
      <c r="G793" s="117">
        <v>3</v>
      </c>
      <c r="H793" s="369" t="s">
        <v>529</v>
      </c>
    </row>
    <row r="794" spans="1:8" x14ac:dyDescent="0.3">
      <c r="A794" s="367">
        <v>5</v>
      </c>
      <c r="B794" s="93" t="s">
        <v>473</v>
      </c>
      <c r="C794" s="7" t="s">
        <v>747</v>
      </c>
      <c r="D794" s="366" t="s">
        <v>11</v>
      </c>
      <c r="E794" s="54">
        <v>1</v>
      </c>
      <c r="F794" s="54" t="s">
        <v>6</v>
      </c>
      <c r="G794" s="54">
        <v>1</v>
      </c>
      <c r="H794" s="355" t="s">
        <v>182</v>
      </c>
    </row>
    <row r="795" spans="1:8" x14ac:dyDescent="0.3">
      <c r="A795" s="93">
        <v>6</v>
      </c>
      <c r="B795" s="93" t="s">
        <v>748</v>
      </c>
      <c r="C795" s="118" t="s">
        <v>798</v>
      </c>
      <c r="D795" s="54" t="s">
        <v>7</v>
      </c>
      <c r="E795" s="54">
        <v>1</v>
      </c>
      <c r="F795" s="54" t="s">
        <v>6</v>
      </c>
      <c r="G795" s="54">
        <v>1</v>
      </c>
      <c r="H795" s="355" t="s">
        <v>206</v>
      </c>
    </row>
    <row r="796" spans="1:8" x14ac:dyDescent="0.3">
      <c r="A796" s="367">
        <v>7</v>
      </c>
      <c r="B796" s="93" t="s">
        <v>751</v>
      </c>
      <c r="C796" s="7" t="s">
        <v>752</v>
      </c>
      <c r="D796" s="66" t="s">
        <v>7</v>
      </c>
      <c r="E796" s="54">
        <v>1</v>
      </c>
      <c r="F796" s="54" t="s">
        <v>6</v>
      </c>
      <c r="G796" s="54">
        <v>1</v>
      </c>
      <c r="H796" s="355" t="s">
        <v>206</v>
      </c>
    </row>
    <row r="797" spans="1:8" x14ac:dyDescent="0.3">
      <c r="A797" s="93">
        <v>8</v>
      </c>
      <c r="B797" s="103" t="s">
        <v>35</v>
      </c>
      <c r="C797" s="6" t="s">
        <v>799</v>
      </c>
      <c r="D797" s="54" t="s">
        <v>7</v>
      </c>
      <c r="E797" s="54">
        <v>1</v>
      </c>
      <c r="F797" s="54" t="s">
        <v>6</v>
      </c>
      <c r="G797" s="54">
        <v>1</v>
      </c>
      <c r="H797" s="355" t="s">
        <v>206</v>
      </c>
    </row>
    <row r="798" spans="1:8" ht="15" thickBot="1" x14ac:dyDescent="0.35">
      <c r="A798" s="673" t="s">
        <v>153</v>
      </c>
      <c r="B798" s="673"/>
      <c r="C798" s="673"/>
      <c r="D798" s="673"/>
      <c r="E798" s="673"/>
      <c r="F798" s="673"/>
      <c r="G798" s="673"/>
      <c r="H798" s="673"/>
    </row>
    <row r="799" spans="1:8" x14ac:dyDescent="0.3">
      <c r="A799" s="674" t="s">
        <v>13</v>
      </c>
      <c r="B799" s="675"/>
      <c r="C799" s="675"/>
      <c r="D799" s="675"/>
      <c r="E799" s="675"/>
      <c r="F799" s="675"/>
      <c r="G799" s="675"/>
      <c r="H799" s="675"/>
    </row>
    <row r="800" spans="1:8" x14ac:dyDescent="0.3">
      <c r="A800" s="664" t="s">
        <v>800</v>
      </c>
      <c r="B800" s="665"/>
      <c r="C800" s="665"/>
      <c r="D800" s="665"/>
      <c r="E800" s="665"/>
      <c r="F800" s="665"/>
      <c r="G800" s="665"/>
      <c r="H800" s="665"/>
    </row>
    <row r="801" spans="1:8" x14ac:dyDescent="0.3">
      <c r="A801" s="664" t="s">
        <v>736</v>
      </c>
      <c r="B801" s="665"/>
      <c r="C801" s="665"/>
      <c r="D801" s="665"/>
      <c r="E801" s="665"/>
      <c r="F801" s="665"/>
      <c r="G801" s="665"/>
      <c r="H801" s="665"/>
    </row>
    <row r="802" spans="1:8" x14ac:dyDescent="0.3">
      <c r="A802" s="664" t="s">
        <v>259</v>
      </c>
      <c r="B802" s="665"/>
      <c r="C802" s="665"/>
      <c r="D802" s="665"/>
      <c r="E802" s="665"/>
      <c r="F802" s="665"/>
      <c r="G802" s="665"/>
      <c r="H802" s="665"/>
    </row>
    <row r="803" spans="1:8" x14ac:dyDescent="0.3">
      <c r="A803" s="664" t="s">
        <v>737</v>
      </c>
      <c r="B803" s="665"/>
      <c r="C803" s="665"/>
      <c r="D803" s="665"/>
      <c r="E803" s="665"/>
      <c r="F803" s="665"/>
      <c r="G803" s="665"/>
      <c r="H803" s="665"/>
    </row>
    <row r="804" spans="1:8" x14ac:dyDescent="0.3">
      <c r="A804" s="664" t="s">
        <v>738</v>
      </c>
      <c r="B804" s="665"/>
      <c r="C804" s="665"/>
      <c r="D804" s="665"/>
      <c r="E804" s="665"/>
      <c r="F804" s="665"/>
      <c r="G804" s="665"/>
      <c r="H804" s="665"/>
    </row>
    <row r="805" spans="1:8" x14ac:dyDescent="0.3">
      <c r="A805" s="664" t="s">
        <v>739</v>
      </c>
      <c r="B805" s="665"/>
      <c r="C805" s="665"/>
      <c r="D805" s="665"/>
      <c r="E805" s="665"/>
      <c r="F805" s="665"/>
      <c r="G805" s="665"/>
      <c r="H805" s="665"/>
    </row>
    <row r="806" spans="1:8" x14ac:dyDescent="0.3">
      <c r="A806" s="664" t="s">
        <v>263</v>
      </c>
      <c r="B806" s="665"/>
      <c r="C806" s="665"/>
      <c r="D806" s="665"/>
      <c r="E806" s="665"/>
      <c r="F806" s="665"/>
      <c r="G806" s="665"/>
      <c r="H806" s="665"/>
    </row>
    <row r="807" spans="1:8" x14ac:dyDescent="0.3">
      <c r="A807" s="664" t="s">
        <v>280</v>
      </c>
      <c r="B807" s="665"/>
      <c r="C807" s="665"/>
      <c r="D807" s="665"/>
      <c r="E807" s="665"/>
      <c r="F807" s="665"/>
      <c r="G807" s="665"/>
      <c r="H807" s="665"/>
    </row>
    <row r="808" spans="1:8" ht="41.4" x14ac:dyDescent="0.3">
      <c r="A808" s="353" t="s">
        <v>0</v>
      </c>
      <c r="B808" s="353" t="s">
        <v>1</v>
      </c>
      <c r="C808" s="481" t="s">
        <v>10</v>
      </c>
      <c r="D808" s="353" t="s">
        <v>2</v>
      </c>
      <c r="E808" s="353" t="s">
        <v>4</v>
      </c>
      <c r="F808" s="353" t="s">
        <v>3</v>
      </c>
      <c r="G808" s="353" t="s">
        <v>8</v>
      </c>
      <c r="H808" s="354" t="s">
        <v>138</v>
      </c>
    </row>
    <row r="809" spans="1:8" ht="27.6" x14ac:dyDescent="0.3">
      <c r="A809" s="370">
        <v>1</v>
      </c>
      <c r="B809" s="93" t="s">
        <v>755</v>
      </c>
      <c r="C809" s="7" t="s">
        <v>801</v>
      </c>
      <c r="D809" s="360" t="s">
        <v>5</v>
      </c>
      <c r="E809" s="54">
        <v>1</v>
      </c>
      <c r="F809" s="124" t="s">
        <v>757</v>
      </c>
      <c r="G809" s="54">
        <v>1</v>
      </c>
      <c r="H809" s="355" t="s">
        <v>142</v>
      </c>
    </row>
    <row r="810" spans="1:8" ht="27.6" x14ac:dyDescent="0.3">
      <c r="A810" s="368">
        <v>2</v>
      </c>
      <c r="B810" s="93" t="s">
        <v>802</v>
      </c>
      <c r="C810" s="7" t="s">
        <v>803</v>
      </c>
      <c r="D810" s="11" t="s">
        <v>18</v>
      </c>
      <c r="E810" s="54">
        <v>1</v>
      </c>
      <c r="F810" s="124" t="s">
        <v>545</v>
      </c>
      <c r="G810" s="117">
        <v>12</v>
      </c>
      <c r="H810" s="355" t="s">
        <v>142</v>
      </c>
    </row>
    <row r="811" spans="1:8" ht="27.6" x14ac:dyDescent="0.3">
      <c r="A811" s="368">
        <v>3</v>
      </c>
      <c r="B811" s="107" t="s">
        <v>804</v>
      </c>
      <c r="C811" s="107" t="s">
        <v>805</v>
      </c>
      <c r="D811" s="7" t="s">
        <v>7</v>
      </c>
      <c r="E811" s="93">
        <v>1</v>
      </c>
      <c r="F811" s="124" t="s">
        <v>806</v>
      </c>
      <c r="G811" s="103">
        <v>6</v>
      </c>
      <c r="H811" s="355" t="s">
        <v>206</v>
      </c>
    </row>
    <row r="812" spans="1:8" ht="27.6" x14ac:dyDescent="0.3">
      <c r="A812" s="368">
        <v>4</v>
      </c>
      <c r="B812" s="93" t="s">
        <v>762</v>
      </c>
      <c r="C812" s="107" t="s">
        <v>763</v>
      </c>
      <c r="D812" s="7" t="s">
        <v>7</v>
      </c>
      <c r="E812" s="93">
        <v>1</v>
      </c>
      <c r="F812" s="124" t="s">
        <v>545</v>
      </c>
      <c r="G812" s="103">
        <v>12</v>
      </c>
      <c r="H812" s="355" t="s">
        <v>206</v>
      </c>
    </row>
    <row r="813" spans="1:8" ht="15" thickBot="1" x14ac:dyDescent="0.35">
      <c r="A813" s="668" t="s">
        <v>15</v>
      </c>
      <c r="B813" s="669"/>
      <c r="C813" s="669"/>
      <c r="D813" s="669"/>
      <c r="E813" s="669"/>
      <c r="F813" s="669"/>
      <c r="G813" s="669"/>
      <c r="H813" s="669"/>
    </row>
    <row r="814" spans="1:8" x14ac:dyDescent="0.3">
      <c r="A814" s="670" t="s">
        <v>13</v>
      </c>
      <c r="B814" s="671"/>
      <c r="C814" s="671"/>
      <c r="D814" s="671"/>
      <c r="E814" s="671"/>
      <c r="F814" s="671"/>
      <c r="G814" s="671"/>
      <c r="H814" s="672"/>
    </row>
    <row r="815" spans="1:8" x14ac:dyDescent="0.3">
      <c r="A815" s="664" t="s">
        <v>608</v>
      </c>
      <c r="B815" s="665"/>
      <c r="C815" s="665"/>
      <c r="D815" s="665"/>
      <c r="E815" s="665"/>
      <c r="F815" s="665"/>
      <c r="G815" s="665"/>
      <c r="H815" s="665"/>
    </row>
    <row r="816" spans="1:8" x14ac:dyDescent="0.3">
      <c r="A816" s="664" t="s">
        <v>736</v>
      </c>
      <c r="B816" s="665"/>
      <c r="C816" s="665"/>
      <c r="D816" s="665"/>
      <c r="E816" s="665"/>
      <c r="F816" s="665"/>
      <c r="G816" s="665"/>
      <c r="H816" s="665"/>
    </row>
    <row r="817" spans="1:8" x14ac:dyDescent="0.3">
      <c r="A817" s="664" t="s">
        <v>259</v>
      </c>
      <c r="B817" s="665"/>
      <c r="C817" s="665"/>
      <c r="D817" s="665"/>
      <c r="E817" s="665"/>
      <c r="F817" s="665"/>
      <c r="G817" s="665"/>
      <c r="H817" s="665"/>
    </row>
    <row r="818" spans="1:8" x14ac:dyDescent="0.3">
      <c r="A818" s="664" t="s">
        <v>737</v>
      </c>
      <c r="B818" s="665"/>
      <c r="C818" s="665"/>
      <c r="D818" s="665"/>
      <c r="E818" s="665"/>
      <c r="F818" s="665"/>
      <c r="G818" s="665"/>
      <c r="H818" s="665"/>
    </row>
    <row r="819" spans="1:8" x14ac:dyDescent="0.3">
      <c r="A819" s="664" t="s">
        <v>738</v>
      </c>
      <c r="B819" s="665"/>
      <c r="C819" s="665"/>
      <c r="D819" s="665"/>
      <c r="E819" s="665"/>
      <c r="F819" s="665"/>
      <c r="G819" s="665"/>
      <c r="H819" s="665"/>
    </row>
    <row r="820" spans="1:8" x14ac:dyDescent="0.3">
      <c r="A820" s="664" t="s">
        <v>438</v>
      </c>
      <c r="B820" s="665"/>
      <c r="C820" s="665"/>
      <c r="D820" s="665"/>
      <c r="E820" s="665"/>
      <c r="F820" s="665"/>
      <c r="G820" s="665"/>
      <c r="H820" s="665"/>
    </row>
    <row r="821" spans="1:8" x14ac:dyDescent="0.3">
      <c r="A821" s="664" t="s">
        <v>263</v>
      </c>
      <c r="B821" s="665"/>
      <c r="C821" s="665"/>
      <c r="D821" s="665"/>
      <c r="E821" s="665"/>
      <c r="F821" s="665"/>
      <c r="G821" s="665"/>
      <c r="H821" s="665"/>
    </row>
    <row r="822" spans="1:8" x14ac:dyDescent="0.3">
      <c r="A822" s="666" t="s">
        <v>280</v>
      </c>
      <c r="B822" s="667"/>
      <c r="C822" s="667"/>
      <c r="D822" s="667"/>
      <c r="E822" s="667"/>
      <c r="F822" s="667"/>
      <c r="G822" s="667"/>
      <c r="H822" s="667"/>
    </row>
    <row r="823" spans="1:8" ht="41.4" x14ac:dyDescent="0.3">
      <c r="A823" s="353" t="s">
        <v>0</v>
      </c>
      <c r="B823" s="353" t="s">
        <v>1</v>
      </c>
      <c r="C823" s="481" t="s">
        <v>10</v>
      </c>
      <c r="D823" s="353" t="s">
        <v>2</v>
      </c>
      <c r="E823" s="353" t="s">
        <v>4</v>
      </c>
      <c r="F823" s="353" t="s">
        <v>3</v>
      </c>
      <c r="G823" s="353" t="s">
        <v>8</v>
      </c>
      <c r="H823" s="354" t="s">
        <v>138</v>
      </c>
    </row>
    <row r="824" spans="1:8" x14ac:dyDescent="0.3">
      <c r="A824" s="362">
        <v>1</v>
      </c>
      <c r="B824" s="93" t="s">
        <v>337</v>
      </c>
      <c r="C824" s="7" t="s">
        <v>765</v>
      </c>
      <c r="D824" s="54" t="s">
        <v>5</v>
      </c>
      <c r="E824" s="54">
        <v>1</v>
      </c>
      <c r="F824" s="124" t="s">
        <v>141</v>
      </c>
      <c r="G824" s="54">
        <v>1</v>
      </c>
      <c r="H824" s="364" t="s">
        <v>142</v>
      </c>
    </row>
    <row r="825" spans="1:8" x14ac:dyDescent="0.3">
      <c r="A825" s="362">
        <v>2</v>
      </c>
      <c r="B825" s="93" t="s">
        <v>28</v>
      </c>
      <c r="C825" s="7" t="s">
        <v>766</v>
      </c>
      <c r="D825" s="54" t="s">
        <v>5</v>
      </c>
      <c r="E825" s="54">
        <v>1</v>
      </c>
      <c r="F825" s="54" t="s">
        <v>141</v>
      </c>
      <c r="G825" s="54">
        <v>1</v>
      </c>
      <c r="H825" s="355" t="s">
        <v>142</v>
      </c>
    </row>
    <row r="826" spans="1:8" x14ac:dyDescent="0.3">
      <c r="A826" s="368">
        <v>3</v>
      </c>
      <c r="B826" s="93" t="s">
        <v>767</v>
      </c>
      <c r="C826" s="7" t="s">
        <v>768</v>
      </c>
      <c r="D826" s="54" t="s">
        <v>5</v>
      </c>
      <c r="E826" s="54">
        <v>1</v>
      </c>
      <c r="F826" s="124" t="s">
        <v>141</v>
      </c>
      <c r="G826" s="54">
        <v>1</v>
      </c>
      <c r="H826" s="355" t="s">
        <v>142</v>
      </c>
    </row>
    <row r="827" spans="1:8" x14ac:dyDescent="0.3">
      <c r="A827" s="368">
        <v>4</v>
      </c>
      <c r="B827" s="93" t="s">
        <v>769</v>
      </c>
      <c r="C827" s="7" t="s">
        <v>793</v>
      </c>
      <c r="D827" s="366" t="s">
        <v>11</v>
      </c>
      <c r="E827" s="366">
        <v>1</v>
      </c>
      <c r="F827" s="124" t="s">
        <v>141</v>
      </c>
      <c r="G827" s="366">
        <v>1</v>
      </c>
      <c r="H827" s="355" t="s">
        <v>529</v>
      </c>
    </row>
    <row r="828" spans="1:8" x14ac:dyDescent="0.3">
      <c r="A828" s="368">
        <v>5</v>
      </c>
      <c r="B828" s="93" t="s">
        <v>771</v>
      </c>
      <c r="C828" s="107" t="s">
        <v>807</v>
      </c>
      <c r="D828" s="7" t="s">
        <v>7</v>
      </c>
      <c r="E828" s="93">
        <v>1</v>
      </c>
      <c r="F828" s="124" t="s">
        <v>141</v>
      </c>
      <c r="G828" s="103">
        <v>1</v>
      </c>
      <c r="H828" s="355" t="s">
        <v>206</v>
      </c>
    </row>
    <row r="829" spans="1:8" x14ac:dyDescent="0.3">
      <c r="A829" s="368">
        <v>6</v>
      </c>
      <c r="B829" s="93" t="s">
        <v>359</v>
      </c>
      <c r="C829" s="107" t="s">
        <v>808</v>
      </c>
      <c r="D829" s="7" t="s">
        <v>7</v>
      </c>
      <c r="E829" s="93">
        <v>1</v>
      </c>
      <c r="F829" s="124" t="s">
        <v>141</v>
      </c>
      <c r="G829" s="103">
        <v>1</v>
      </c>
      <c r="H829" s="355" t="s">
        <v>206</v>
      </c>
    </row>
    <row r="830" spans="1:8" x14ac:dyDescent="0.3">
      <c r="A830" s="660" t="s">
        <v>14</v>
      </c>
      <c r="B830" s="661"/>
      <c r="C830" s="661"/>
      <c r="D830" s="661"/>
      <c r="E830" s="661"/>
      <c r="F830" s="661"/>
      <c r="G830" s="661"/>
      <c r="H830" s="661"/>
    </row>
    <row r="831" spans="1:8" ht="41.4" x14ac:dyDescent="0.3">
      <c r="A831" s="353" t="s">
        <v>0</v>
      </c>
      <c r="B831" s="353" t="s">
        <v>1</v>
      </c>
      <c r="C831" s="481" t="s">
        <v>10</v>
      </c>
      <c r="D831" s="353" t="s">
        <v>2</v>
      </c>
      <c r="E831" s="353" t="s">
        <v>4</v>
      </c>
      <c r="F831" s="353" t="s">
        <v>3</v>
      </c>
      <c r="G831" s="353" t="s">
        <v>8</v>
      </c>
      <c r="H831" s="354" t="s">
        <v>138</v>
      </c>
    </row>
    <row r="832" spans="1:8" x14ac:dyDescent="0.3">
      <c r="A832" s="6">
        <v>1</v>
      </c>
      <c r="B832" s="6" t="s">
        <v>20</v>
      </c>
      <c r="C832" s="483" t="s">
        <v>774</v>
      </c>
      <c r="D832" s="7" t="s">
        <v>9</v>
      </c>
      <c r="E832" s="6">
        <v>1</v>
      </c>
      <c r="F832" s="6" t="s">
        <v>6</v>
      </c>
      <c r="G832" s="7">
        <f>E832</f>
        <v>1</v>
      </c>
      <c r="H832" s="355" t="s">
        <v>206</v>
      </c>
    </row>
    <row r="833" spans="1:8" x14ac:dyDescent="0.3">
      <c r="A833" s="7">
        <v>2</v>
      </c>
      <c r="B833" s="7" t="s">
        <v>21</v>
      </c>
      <c r="C833" s="133" t="s">
        <v>775</v>
      </c>
      <c r="D833" s="7" t="s">
        <v>9</v>
      </c>
      <c r="E833" s="7">
        <v>1</v>
      </c>
      <c r="F833" s="7" t="s">
        <v>6</v>
      </c>
      <c r="G833" s="7">
        <f t="shared" ref="G833:G834" si="8">E833</f>
        <v>1</v>
      </c>
      <c r="H833" s="355" t="s">
        <v>206</v>
      </c>
    </row>
    <row r="834" spans="1:8" x14ac:dyDescent="0.3">
      <c r="A834" s="7">
        <v>3</v>
      </c>
      <c r="B834" s="7" t="s">
        <v>184</v>
      </c>
      <c r="C834" s="483" t="s">
        <v>776</v>
      </c>
      <c r="D834" s="7" t="s">
        <v>9</v>
      </c>
      <c r="E834" s="7">
        <v>1</v>
      </c>
      <c r="F834" s="7" t="s">
        <v>6</v>
      </c>
      <c r="G834" s="7">
        <f t="shared" si="8"/>
        <v>1</v>
      </c>
      <c r="H834" s="355" t="s">
        <v>206</v>
      </c>
    </row>
    <row r="835" spans="1:8" ht="21.6" thickBot="1" x14ac:dyDescent="0.35">
      <c r="A835" s="662" t="s">
        <v>809</v>
      </c>
      <c r="B835" s="662"/>
      <c r="C835" s="662"/>
      <c r="D835" s="662"/>
      <c r="E835" s="662"/>
      <c r="F835" s="662"/>
      <c r="G835" s="662"/>
      <c r="H835" s="662"/>
    </row>
    <row r="836" spans="1:8" x14ac:dyDescent="0.3">
      <c r="A836" s="641" t="s">
        <v>122</v>
      </c>
      <c r="B836" s="642"/>
      <c r="C836" s="642"/>
      <c r="D836" s="642"/>
      <c r="E836" s="642"/>
      <c r="F836" s="642"/>
      <c r="G836" s="642"/>
      <c r="H836" s="643"/>
    </row>
    <row r="837" spans="1:8" x14ac:dyDescent="0.3">
      <c r="A837" s="644" t="s">
        <v>810</v>
      </c>
      <c r="B837" s="633"/>
      <c r="C837" s="633"/>
      <c r="D837" s="633"/>
      <c r="E837" s="633"/>
      <c r="F837" s="633"/>
      <c r="G837" s="633"/>
      <c r="H837" s="634"/>
    </row>
    <row r="838" spans="1:8" x14ac:dyDescent="0.3">
      <c r="A838" s="663" t="s">
        <v>811</v>
      </c>
      <c r="B838" s="633"/>
      <c r="C838" s="633"/>
      <c r="D838" s="633"/>
      <c r="E838" s="633"/>
      <c r="F838" s="633"/>
      <c r="G838" s="633"/>
      <c r="H838" s="634"/>
    </row>
    <row r="839" spans="1:8" x14ac:dyDescent="0.3">
      <c r="A839" s="632" t="s">
        <v>812</v>
      </c>
      <c r="B839" s="633"/>
      <c r="C839" s="633"/>
      <c r="D839" s="633"/>
      <c r="E839" s="633"/>
      <c r="F839" s="633"/>
      <c r="G839" s="633"/>
      <c r="H839" s="634"/>
    </row>
    <row r="840" spans="1:8" ht="21" x14ac:dyDescent="0.3">
      <c r="A840" s="657" t="s">
        <v>813</v>
      </c>
      <c r="B840" s="657"/>
      <c r="C840" s="657"/>
      <c r="D840" s="657"/>
      <c r="E840" s="657"/>
      <c r="F840" s="657"/>
      <c r="G840" s="657"/>
      <c r="H840" s="657"/>
    </row>
    <row r="841" spans="1:8" ht="21" x14ac:dyDescent="0.3">
      <c r="A841" s="625" t="s">
        <v>127</v>
      </c>
      <c r="B841" s="658"/>
      <c r="C841" s="659" t="s">
        <v>82</v>
      </c>
      <c r="D841" s="628"/>
      <c r="E841" s="628"/>
      <c r="F841" s="628"/>
      <c r="G841" s="628"/>
      <c r="H841" s="628"/>
    </row>
    <row r="842" spans="1:8" ht="21.6" thickBot="1" x14ac:dyDescent="0.35">
      <c r="A842" s="638" t="s">
        <v>12</v>
      </c>
      <c r="B842" s="639"/>
      <c r="C842" s="639"/>
      <c r="D842" s="639"/>
      <c r="E842" s="639"/>
      <c r="F842" s="639"/>
      <c r="G842" s="639"/>
      <c r="H842" s="639"/>
    </row>
    <row r="843" spans="1:8" x14ac:dyDescent="0.3">
      <c r="A843" s="618" t="s">
        <v>129</v>
      </c>
      <c r="B843" s="619"/>
      <c r="C843" s="619"/>
      <c r="D843" s="619"/>
      <c r="E843" s="619"/>
      <c r="F843" s="619"/>
      <c r="G843" s="619"/>
      <c r="H843" s="620"/>
    </row>
    <row r="844" spans="1:8" x14ac:dyDescent="0.3">
      <c r="A844" s="645" t="s">
        <v>478</v>
      </c>
      <c r="B844" s="646"/>
      <c r="C844" s="646"/>
      <c r="D844" s="646"/>
      <c r="E844" s="646"/>
      <c r="F844" s="646"/>
      <c r="G844" s="646"/>
      <c r="H844" s="647"/>
    </row>
    <row r="845" spans="1:8" x14ac:dyDescent="0.3">
      <c r="A845" s="645" t="s">
        <v>814</v>
      </c>
      <c r="B845" s="646"/>
      <c r="C845" s="646"/>
      <c r="D845" s="646"/>
      <c r="E845" s="646"/>
      <c r="F845" s="646"/>
      <c r="G845" s="646"/>
      <c r="H845" s="647"/>
    </row>
    <row r="846" spans="1:8" x14ac:dyDescent="0.3">
      <c r="A846" s="608" t="s">
        <v>815</v>
      </c>
      <c r="B846" s="609"/>
      <c r="C846" s="609"/>
      <c r="D846" s="609"/>
      <c r="E846" s="609"/>
      <c r="F846" s="609"/>
      <c r="G846" s="609"/>
      <c r="H846" s="610"/>
    </row>
    <row r="847" spans="1:8" x14ac:dyDescent="0.3">
      <c r="A847" s="608" t="s">
        <v>816</v>
      </c>
      <c r="B847" s="609"/>
      <c r="C847" s="609"/>
      <c r="D847" s="609"/>
      <c r="E847" s="609"/>
      <c r="F847" s="609"/>
      <c r="G847" s="609"/>
      <c r="H847" s="610"/>
    </row>
    <row r="848" spans="1:8" x14ac:dyDescent="0.3">
      <c r="A848" s="608" t="s">
        <v>817</v>
      </c>
      <c r="B848" s="609"/>
      <c r="C848" s="609"/>
      <c r="D848" s="609"/>
      <c r="E848" s="609"/>
      <c r="F848" s="609"/>
      <c r="G848" s="609"/>
      <c r="H848" s="610"/>
    </row>
    <row r="849" spans="1:8" x14ac:dyDescent="0.3">
      <c r="A849" s="608" t="s">
        <v>818</v>
      </c>
      <c r="B849" s="609"/>
      <c r="C849" s="609"/>
      <c r="D849" s="609"/>
      <c r="E849" s="609"/>
      <c r="F849" s="609"/>
      <c r="G849" s="609"/>
      <c r="H849" s="610"/>
    </row>
    <row r="850" spans="1:8" x14ac:dyDescent="0.3">
      <c r="A850" s="608" t="s">
        <v>490</v>
      </c>
      <c r="B850" s="609"/>
      <c r="C850" s="609"/>
      <c r="D850" s="609"/>
      <c r="E850" s="609"/>
      <c r="F850" s="609"/>
      <c r="G850" s="609"/>
      <c r="H850" s="610"/>
    </row>
    <row r="851" spans="1:8" ht="15" thickBot="1" x14ac:dyDescent="0.35">
      <c r="A851" s="611" t="s">
        <v>614</v>
      </c>
      <c r="B851" s="612"/>
      <c r="C851" s="612"/>
      <c r="D851" s="612"/>
      <c r="E851" s="612"/>
      <c r="F851" s="612"/>
      <c r="G851" s="612"/>
      <c r="H851" s="613"/>
    </row>
    <row r="852" spans="1:8" ht="41.4" x14ac:dyDescent="0.3">
      <c r="A852" s="88" t="s">
        <v>0</v>
      </c>
      <c r="B852" s="89" t="s">
        <v>1</v>
      </c>
      <c r="C852" s="396" t="s">
        <v>10</v>
      </c>
      <c r="D852" s="90" t="s">
        <v>2</v>
      </c>
      <c r="E852" s="90" t="s">
        <v>4</v>
      </c>
      <c r="F852" s="90" t="s">
        <v>3</v>
      </c>
      <c r="G852" s="90" t="s">
        <v>8</v>
      </c>
      <c r="H852" s="90" t="s">
        <v>138</v>
      </c>
    </row>
    <row r="853" spans="1:8" x14ac:dyDescent="0.3">
      <c r="A853" s="371">
        <v>1</v>
      </c>
      <c r="B853" s="195" t="s">
        <v>819</v>
      </c>
      <c r="C853" s="485" t="s">
        <v>820</v>
      </c>
      <c r="D853" s="371" t="s">
        <v>7</v>
      </c>
      <c r="E853" s="371">
        <v>1</v>
      </c>
      <c r="F853" s="371" t="s">
        <v>141</v>
      </c>
      <c r="G853" s="371">
        <v>1</v>
      </c>
      <c r="H853" s="372" t="s">
        <v>142</v>
      </c>
    </row>
    <row r="854" spans="1:8" x14ac:dyDescent="0.3">
      <c r="A854" s="371">
        <v>2</v>
      </c>
      <c r="B854" s="372" t="s">
        <v>265</v>
      </c>
      <c r="C854" s="486" t="s">
        <v>821</v>
      </c>
      <c r="D854" s="374" t="s">
        <v>5</v>
      </c>
      <c r="E854" s="374">
        <v>1</v>
      </c>
      <c r="F854" s="371" t="s">
        <v>141</v>
      </c>
      <c r="G854" s="371">
        <f>E854</f>
        <v>1</v>
      </c>
      <c r="H854" s="372" t="s">
        <v>142</v>
      </c>
    </row>
    <row r="855" spans="1:8" x14ac:dyDescent="0.3">
      <c r="A855" s="371">
        <v>3</v>
      </c>
      <c r="B855" s="375" t="s">
        <v>822</v>
      </c>
      <c r="C855" s="486" t="s">
        <v>823</v>
      </c>
      <c r="D855" s="375" t="s">
        <v>388</v>
      </c>
      <c r="E855" s="375">
        <v>1</v>
      </c>
      <c r="F855" s="376" t="s">
        <v>6</v>
      </c>
      <c r="G855" s="375">
        <v>1</v>
      </c>
      <c r="H855" s="372" t="s">
        <v>142</v>
      </c>
    </row>
    <row r="856" spans="1:8" x14ac:dyDescent="0.3">
      <c r="A856" s="371">
        <v>4</v>
      </c>
      <c r="B856" s="375" t="s">
        <v>824</v>
      </c>
      <c r="C856" s="486" t="s">
        <v>825</v>
      </c>
      <c r="D856" s="377" t="s">
        <v>5</v>
      </c>
      <c r="E856" s="377">
        <v>1</v>
      </c>
      <c r="F856" s="373" t="s">
        <v>141</v>
      </c>
      <c r="G856" s="373">
        <f>E856</f>
        <v>1</v>
      </c>
      <c r="H856" s="372" t="s">
        <v>142</v>
      </c>
    </row>
    <row r="857" spans="1:8" ht="18" x14ac:dyDescent="0.35">
      <c r="A857" s="655" t="s">
        <v>826</v>
      </c>
      <c r="B857" s="656"/>
      <c r="C857" s="656"/>
      <c r="D857" s="656"/>
      <c r="E857" s="656"/>
      <c r="F857" s="656"/>
      <c r="G857" s="656"/>
      <c r="H857" s="656"/>
    </row>
    <row r="858" spans="1:8" x14ac:dyDescent="0.3">
      <c r="A858" s="650" t="s">
        <v>129</v>
      </c>
      <c r="B858" s="651"/>
      <c r="C858" s="651"/>
      <c r="D858" s="651"/>
      <c r="E858" s="651"/>
      <c r="F858" s="651"/>
      <c r="G858" s="651"/>
      <c r="H858" s="652"/>
    </row>
    <row r="859" spans="1:8" x14ac:dyDescent="0.3">
      <c r="A859" s="645" t="s">
        <v>827</v>
      </c>
      <c r="B859" s="646"/>
      <c r="C859" s="646"/>
      <c r="D859" s="646"/>
      <c r="E859" s="646"/>
      <c r="F859" s="646"/>
      <c r="G859" s="646"/>
      <c r="H859" s="647"/>
    </row>
    <row r="860" spans="1:8" x14ac:dyDescent="0.3">
      <c r="A860" s="645" t="s">
        <v>814</v>
      </c>
      <c r="B860" s="646"/>
      <c r="C860" s="646"/>
      <c r="D860" s="646"/>
      <c r="E860" s="646"/>
      <c r="F860" s="646"/>
      <c r="G860" s="646"/>
      <c r="H860" s="647"/>
    </row>
    <row r="861" spans="1:8" x14ac:dyDescent="0.3">
      <c r="A861" s="608" t="s">
        <v>815</v>
      </c>
      <c r="B861" s="609"/>
      <c r="C861" s="609"/>
      <c r="D861" s="609"/>
      <c r="E861" s="609"/>
      <c r="F861" s="609"/>
      <c r="G861" s="609"/>
      <c r="H861" s="610"/>
    </row>
    <row r="862" spans="1:8" x14ac:dyDescent="0.3">
      <c r="A862" s="608" t="s">
        <v>816</v>
      </c>
      <c r="B862" s="609"/>
      <c r="C862" s="609"/>
      <c r="D862" s="609"/>
      <c r="E862" s="609"/>
      <c r="F862" s="609"/>
      <c r="G862" s="609"/>
      <c r="H862" s="610"/>
    </row>
    <row r="863" spans="1:8" x14ac:dyDescent="0.3">
      <c r="A863" s="608" t="s">
        <v>817</v>
      </c>
      <c r="B863" s="609"/>
      <c r="C863" s="609"/>
      <c r="D863" s="609"/>
      <c r="E863" s="609"/>
      <c r="F863" s="609"/>
      <c r="G863" s="609"/>
      <c r="H863" s="610"/>
    </row>
    <row r="864" spans="1:8" x14ac:dyDescent="0.3">
      <c r="A864" s="608" t="s">
        <v>828</v>
      </c>
      <c r="B864" s="609"/>
      <c r="C864" s="609"/>
      <c r="D864" s="609"/>
      <c r="E864" s="609"/>
      <c r="F864" s="609"/>
      <c r="G864" s="609"/>
      <c r="H864" s="610"/>
    </row>
    <row r="865" spans="1:8" x14ac:dyDescent="0.3">
      <c r="A865" s="608" t="s">
        <v>490</v>
      </c>
      <c r="B865" s="609"/>
      <c r="C865" s="609"/>
      <c r="D865" s="609"/>
      <c r="E865" s="609"/>
      <c r="F865" s="609"/>
      <c r="G865" s="609"/>
      <c r="H865" s="610"/>
    </row>
    <row r="866" spans="1:8" ht="15" thickBot="1" x14ac:dyDescent="0.35">
      <c r="A866" s="611" t="s">
        <v>614</v>
      </c>
      <c r="B866" s="612"/>
      <c r="C866" s="612"/>
      <c r="D866" s="612"/>
      <c r="E866" s="612"/>
      <c r="F866" s="612"/>
      <c r="G866" s="612"/>
      <c r="H866" s="613"/>
    </row>
    <row r="867" spans="1:8" ht="27.6" x14ac:dyDescent="0.3">
      <c r="A867" s="371">
        <v>1</v>
      </c>
      <c r="B867" s="375" t="s">
        <v>27</v>
      </c>
      <c r="C867" s="487" t="s">
        <v>829</v>
      </c>
      <c r="D867" s="195" t="s">
        <v>5</v>
      </c>
      <c r="E867" s="371">
        <v>1</v>
      </c>
      <c r="F867" s="371" t="s">
        <v>830</v>
      </c>
      <c r="G867" s="371">
        <v>6</v>
      </c>
      <c r="H867" s="372" t="s">
        <v>142</v>
      </c>
    </row>
    <row r="868" spans="1:8" ht="27.6" x14ac:dyDescent="0.3">
      <c r="A868" s="371">
        <v>2</v>
      </c>
      <c r="B868" s="376" t="s">
        <v>18</v>
      </c>
      <c r="C868" s="486" t="s">
        <v>831</v>
      </c>
      <c r="D868" s="376" t="s">
        <v>5</v>
      </c>
      <c r="E868" s="376">
        <v>1</v>
      </c>
      <c r="F868" s="376" t="s">
        <v>832</v>
      </c>
      <c r="G868" s="376">
        <v>1</v>
      </c>
      <c r="H868" s="375" t="s">
        <v>833</v>
      </c>
    </row>
    <row r="869" spans="1:8" ht="27.6" x14ac:dyDescent="0.3">
      <c r="A869" s="373">
        <v>3</v>
      </c>
      <c r="B869" s="376" t="s">
        <v>42</v>
      </c>
      <c r="C869" s="485" t="s">
        <v>834</v>
      </c>
      <c r="D869" s="371" t="s">
        <v>7</v>
      </c>
      <c r="E869" s="371">
        <v>1</v>
      </c>
      <c r="F869" s="371" t="s">
        <v>835</v>
      </c>
      <c r="G869" s="371">
        <v>10</v>
      </c>
      <c r="H869" s="372" t="s">
        <v>142</v>
      </c>
    </row>
    <row r="870" spans="1:8" ht="27.6" x14ac:dyDescent="0.3">
      <c r="A870" s="373">
        <v>4</v>
      </c>
      <c r="B870" s="376" t="s">
        <v>24</v>
      </c>
      <c r="C870" s="488" t="s">
        <v>836</v>
      </c>
      <c r="D870" s="371" t="s">
        <v>7</v>
      </c>
      <c r="E870" s="371">
        <v>1</v>
      </c>
      <c r="F870" s="371" t="s">
        <v>837</v>
      </c>
      <c r="G870" s="371">
        <v>18</v>
      </c>
      <c r="H870" s="372" t="s">
        <v>142</v>
      </c>
    </row>
    <row r="871" spans="1:8" ht="18" x14ac:dyDescent="0.35">
      <c r="A871" s="653" t="s">
        <v>838</v>
      </c>
      <c r="B871" s="654"/>
      <c r="C871" s="654"/>
      <c r="D871" s="654"/>
      <c r="E871" s="654"/>
      <c r="F871" s="654"/>
      <c r="G871" s="654"/>
      <c r="H871" s="654"/>
    </row>
    <row r="872" spans="1:8" x14ac:dyDescent="0.3">
      <c r="A872" s="650" t="s">
        <v>129</v>
      </c>
      <c r="B872" s="651"/>
      <c r="C872" s="651"/>
      <c r="D872" s="651"/>
      <c r="E872" s="651"/>
      <c r="F872" s="651"/>
      <c r="G872" s="651"/>
      <c r="H872" s="652"/>
    </row>
    <row r="873" spans="1:8" x14ac:dyDescent="0.3">
      <c r="A873" s="645" t="s">
        <v>839</v>
      </c>
      <c r="B873" s="646"/>
      <c r="C873" s="646"/>
      <c r="D873" s="646"/>
      <c r="E873" s="646"/>
      <c r="F873" s="646"/>
      <c r="G873" s="646"/>
      <c r="H873" s="647"/>
    </row>
    <row r="874" spans="1:8" x14ac:dyDescent="0.3">
      <c r="A874" s="645" t="s">
        <v>814</v>
      </c>
      <c r="B874" s="646"/>
      <c r="C874" s="646"/>
      <c r="D874" s="646"/>
      <c r="E874" s="646"/>
      <c r="F874" s="646"/>
      <c r="G874" s="646"/>
      <c r="H874" s="647"/>
    </row>
    <row r="875" spans="1:8" x14ac:dyDescent="0.3">
      <c r="A875" s="608" t="s">
        <v>815</v>
      </c>
      <c r="B875" s="609"/>
      <c r="C875" s="609"/>
      <c r="D875" s="609"/>
      <c r="E875" s="609"/>
      <c r="F875" s="609"/>
      <c r="G875" s="609"/>
      <c r="H875" s="610"/>
    </row>
    <row r="876" spans="1:8" x14ac:dyDescent="0.3">
      <c r="A876" s="608" t="s">
        <v>816</v>
      </c>
      <c r="B876" s="609"/>
      <c r="C876" s="609"/>
      <c r="D876" s="609"/>
      <c r="E876" s="609"/>
      <c r="F876" s="609"/>
      <c r="G876" s="609"/>
      <c r="H876" s="610"/>
    </row>
    <row r="877" spans="1:8" x14ac:dyDescent="0.3">
      <c r="A877" s="608" t="s">
        <v>817</v>
      </c>
      <c r="B877" s="609"/>
      <c r="C877" s="609"/>
      <c r="D877" s="609"/>
      <c r="E877" s="609"/>
      <c r="F877" s="609"/>
      <c r="G877" s="609"/>
      <c r="H877" s="610"/>
    </row>
    <row r="878" spans="1:8" x14ac:dyDescent="0.3">
      <c r="A878" s="608" t="s">
        <v>840</v>
      </c>
      <c r="B878" s="609"/>
      <c r="C878" s="609"/>
      <c r="D878" s="609"/>
      <c r="E878" s="609"/>
      <c r="F878" s="609"/>
      <c r="G878" s="609"/>
      <c r="H878" s="610"/>
    </row>
    <row r="879" spans="1:8" x14ac:dyDescent="0.3">
      <c r="A879" s="608" t="s">
        <v>490</v>
      </c>
      <c r="B879" s="609"/>
      <c r="C879" s="609"/>
      <c r="D879" s="609"/>
      <c r="E879" s="609"/>
      <c r="F879" s="609"/>
      <c r="G879" s="609"/>
      <c r="H879" s="610"/>
    </row>
    <row r="880" spans="1:8" ht="15" thickBot="1" x14ac:dyDescent="0.35">
      <c r="A880" s="611" t="s">
        <v>614</v>
      </c>
      <c r="B880" s="612"/>
      <c r="C880" s="612"/>
      <c r="D880" s="612"/>
      <c r="E880" s="612"/>
      <c r="F880" s="612"/>
      <c r="G880" s="612"/>
      <c r="H880" s="613"/>
    </row>
    <row r="881" spans="1:8" ht="41.4" x14ac:dyDescent="0.3">
      <c r="A881" s="98" t="s">
        <v>0</v>
      </c>
      <c r="B881" s="98" t="s">
        <v>1</v>
      </c>
      <c r="C881" s="396" t="s">
        <v>10</v>
      </c>
      <c r="D881" s="98" t="s">
        <v>2</v>
      </c>
      <c r="E881" s="98" t="s">
        <v>4</v>
      </c>
      <c r="F881" s="98" t="s">
        <v>3</v>
      </c>
      <c r="G881" s="98" t="s">
        <v>8</v>
      </c>
      <c r="H881" s="98" t="s">
        <v>138</v>
      </c>
    </row>
    <row r="882" spans="1:8" ht="27.6" x14ac:dyDescent="0.3">
      <c r="A882" s="378">
        <v>1</v>
      </c>
      <c r="B882" s="376" t="s">
        <v>61</v>
      </c>
      <c r="C882" s="485" t="s">
        <v>841</v>
      </c>
      <c r="D882" s="195" t="s">
        <v>598</v>
      </c>
      <c r="E882" s="377">
        <v>1</v>
      </c>
      <c r="F882" s="377" t="s">
        <v>842</v>
      </c>
      <c r="G882" s="195">
        <v>8</v>
      </c>
      <c r="H882" s="372" t="s">
        <v>142</v>
      </c>
    </row>
    <row r="883" spans="1:8" ht="27.6" x14ac:dyDescent="0.3">
      <c r="A883" s="378">
        <v>2</v>
      </c>
      <c r="B883" s="376" t="s">
        <v>24</v>
      </c>
      <c r="C883" s="485" t="s">
        <v>843</v>
      </c>
      <c r="D883" s="195" t="s">
        <v>598</v>
      </c>
      <c r="E883" s="376">
        <v>1</v>
      </c>
      <c r="F883" s="377" t="s">
        <v>481</v>
      </c>
      <c r="G883" s="195">
        <v>16</v>
      </c>
      <c r="H883" s="372" t="s">
        <v>142</v>
      </c>
    </row>
    <row r="884" spans="1:8" ht="27.6" x14ac:dyDescent="0.3">
      <c r="A884" s="379">
        <v>3</v>
      </c>
      <c r="B884" s="376" t="s">
        <v>844</v>
      </c>
      <c r="C884" s="489" t="s">
        <v>845</v>
      </c>
      <c r="D884" s="195" t="s">
        <v>5</v>
      </c>
      <c r="E884" s="376">
        <v>1</v>
      </c>
      <c r="F884" s="377" t="s">
        <v>842</v>
      </c>
      <c r="G884" s="380">
        <v>8</v>
      </c>
      <c r="H884" s="372" t="s">
        <v>142</v>
      </c>
    </row>
    <row r="885" spans="1:8" ht="27.6" x14ac:dyDescent="0.3">
      <c r="A885" s="376">
        <v>4</v>
      </c>
      <c r="B885" s="376" t="s">
        <v>558</v>
      </c>
      <c r="C885" s="485" t="s">
        <v>846</v>
      </c>
      <c r="D885" s="195" t="s">
        <v>5</v>
      </c>
      <c r="E885" s="376">
        <v>1</v>
      </c>
      <c r="F885" s="377" t="s">
        <v>847</v>
      </c>
      <c r="G885" s="376">
        <v>4</v>
      </c>
      <c r="H885" s="372" t="s">
        <v>142</v>
      </c>
    </row>
    <row r="886" spans="1:8" ht="27.6" x14ac:dyDescent="0.3">
      <c r="A886" s="195">
        <v>5</v>
      </c>
      <c r="B886" s="195" t="s">
        <v>848</v>
      </c>
      <c r="C886" s="489" t="s">
        <v>849</v>
      </c>
      <c r="D886" s="195" t="s">
        <v>11</v>
      </c>
      <c r="E886" s="376">
        <v>1</v>
      </c>
      <c r="F886" s="377" t="s">
        <v>842</v>
      </c>
      <c r="G886" s="376">
        <v>8</v>
      </c>
      <c r="H886" s="372" t="s">
        <v>142</v>
      </c>
    </row>
    <row r="887" spans="1:8" ht="27.6" x14ac:dyDescent="0.3">
      <c r="A887" s="195">
        <v>6</v>
      </c>
      <c r="B887" s="195" t="s">
        <v>850</v>
      </c>
      <c r="C887" s="490" t="s">
        <v>851</v>
      </c>
      <c r="D887" s="195" t="s">
        <v>598</v>
      </c>
      <c r="E887" s="376">
        <v>1</v>
      </c>
      <c r="F887" s="377" t="s">
        <v>852</v>
      </c>
      <c r="G887" s="376">
        <v>4</v>
      </c>
      <c r="H887" s="195" t="s">
        <v>142</v>
      </c>
    </row>
    <row r="888" spans="1:8" ht="27.6" x14ac:dyDescent="0.3">
      <c r="A888" s="195">
        <v>7</v>
      </c>
      <c r="B888" s="195" t="s">
        <v>853</v>
      </c>
      <c r="C888" s="486" t="s">
        <v>854</v>
      </c>
      <c r="D888" s="376" t="s">
        <v>5</v>
      </c>
      <c r="E888" s="376">
        <v>1</v>
      </c>
      <c r="F888" s="377" t="s">
        <v>842</v>
      </c>
      <c r="G888" s="376">
        <v>8</v>
      </c>
      <c r="H888" s="375" t="s">
        <v>142</v>
      </c>
    </row>
    <row r="889" spans="1:8" ht="27.6" x14ac:dyDescent="0.3">
      <c r="A889" s="195">
        <v>8</v>
      </c>
      <c r="B889" s="195" t="s">
        <v>855</v>
      </c>
      <c r="C889" s="486" t="s">
        <v>856</v>
      </c>
      <c r="D889" s="376" t="s">
        <v>5</v>
      </c>
      <c r="E889" s="376">
        <v>1</v>
      </c>
      <c r="F889" s="377" t="s">
        <v>842</v>
      </c>
      <c r="G889" s="376">
        <v>8</v>
      </c>
      <c r="H889" s="375" t="s">
        <v>142</v>
      </c>
    </row>
    <row r="890" spans="1:8" ht="27.6" x14ac:dyDescent="0.3">
      <c r="A890" s="381">
        <v>9</v>
      </c>
      <c r="B890" s="376" t="s">
        <v>788</v>
      </c>
      <c r="C890" s="486" t="s">
        <v>857</v>
      </c>
      <c r="D890" s="376" t="s">
        <v>5</v>
      </c>
      <c r="E890" s="376">
        <v>1</v>
      </c>
      <c r="F890" s="376" t="s">
        <v>858</v>
      </c>
      <c r="G890" s="376">
        <v>4</v>
      </c>
      <c r="H890" s="375" t="s">
        <v>142</v>
      </c>
    </row>
    <row r="891" spans="1:8" ht="27.6" x14ac:dyDescent="0.3">
      <c r="A891" s="382">
        <v>10</v>
      </c>
      <c r="B891" s="376" t="s">
        <v>18</v>
      </c>
      <c r="C891" s="486" t="s">
        <v>831</v>
      </c>
      <c r="D891" s="376" t="s">
        <v>5</v>
      </c>
      <c r="E891" s="376">
        <v>1</v>
      </c>
      <c r="F891" s="376" t="s">
        <v>859</v>
      </c>
      <c r="G891" s="376">
        <v>1</v>
      </c>
      <c r="H891" s="375" t="s">
        <v>833</v>
      </c>
    </row>
    <row r="892" spans="1:8" ht="18.600000000000001" thickBot="1" x14ac:dyDescent="0.35">
      <c r="A892" s="648" t="s">
        <v>15</v>
      </c>
      <c r="B892" s="649"/>
      <c r="C892" s="649"/>
      <c r="D892" s="649"/>
      <c r="E892" s="649"/>
      <c r="F892" s="649"/>
      <c r="G892" s="649"/>
      <c r="H892" s="649"/>
    </row>
    <row r="893" spans="1:8" x14ac:dyDescent="0.3">
      <c r="A893" s="618" t="s">
        <v>129</v>
      </c>
      <c r="B893" s="619"/>
      <c r="C893" s="619"/>
      <c r="D893" s="619"/>
      <c r="E893" s="619"/>
      <c r="F893" s="619"/>
      <c r="G893" s="619"/>
      <c r="H893" s="620"/>
    </row>
    <row r="894" spans="1:8" x14ac:dyDescent="0.3">
      <c r="A894" s="645" t="s">
        <v>860</v>
      </c>
      <c r="B894" s="646"/>
      <c r="C894" s="646"/>
      <c r="D894" s="646"/>
      <c r="E894" s="646"/>
      <c r="F894" s="646"/>
      <c r="G894" s="646"/>
      <c r="H894" s="647"/>
    </row>
    <row r="895" spans="1:8" x14ac:dyDescent="0.3">
      <c r="A895" s="645" t="s">
        <v>814</v>
      </c>
      <c r="B895" s="646"/>
      <c r="C895" s="646"/>
      <c r="D895" s="646"/>
      <c r="E895" s="646"/>
      <c r="F895" s="646"/>
      <c r="G895" s="646"/>
      <c r="H895" s="647"/>
    </row>
    <row r="896" spans="1:8" x14ac:dyDescent="0.3">
      <c r="A896" s="608" t="s">
        <v>815</v>
      </c>
      <c r="B896" s="609"/>
      <c r="C896" s="609"/>
      <c r="D896" s="609"/>
      <c r="E896" s="609"/>
      <c r="F896" s="609"/>
      <c r="G896" s="609"/>
      <c r="H896" s="610"/>
    </row>
    <row r="897" spans="1:8" x14ac:dyDescent="0.3">
      <c r="A897" s="608" t="s">
        <v>816</v>
      </c>
      <c r="B897" s="609"/>
      <c r="C897" s="609"/>
      <c r="D897" s="609"/>
      <c r="E897" s="609"/>
      <c r="F897" s="609"/>
      <c r="G897" s="609"/>
      <c r="H897" s="610"/>
    </row>
    <row r="898" spans="1:8" x14ac:dyDescent="0.3">
      <c r="A898" s="608" t="s">
        <v>817</v>
      </c>
      <c r="B898" s="609"/>
      <c r="C898" s="609"/>
      <c r="D898" s="609"/>
      <c r="E898" s="609"/>
      <c r="F898" s="609"/>
      <c r="G898" s="609"/>
      <c r="H898" s="610"/>
    </row>
    <row r="899" spans="1:8" x14ac:dyDescent="0.3">
      <c r="A899" s="608" t="s">
        <v>861</v>
      </c>
      <c r="B899" s="609"/>
      <c r="C899" s="609"/>
      <c r="D899" s="609"/>
      <c r="E899" s="609"/>
      <c r="F899" s="609"/>
      <c r="G899" s="609"/>
      <c r="H899" s="610"/>
    </row>
    <row r="900" spans="1:8" x14ac:dyDescent="0.3">
      <c r="A900" s="608" t="s">
        <v>490</v>
      </c>
      <c r="B900" s="609"/>
      <c r="C900" s="609"/>
      <c r="D900" s="609"/>
      <c r="E900" s="609"/>
      <c r="F900" s="609"/>
      <c r="G900" s="609"/>
      <c r="H900" s="610"/>
    </row>
    <row r="901" spans="1:8" ht="15" thickBot="1" x14ac:dyDescent="0.35">
      <c r="A901" s="611" t="s">
        <v>614</v>
      </c>
      <c r="B901" s="612"/>
      <c r="C901" s="612"/>
      <c r="D901" s="612"/>
      <c r="E901" s="612"/>
      <c r="F901" s="612"/>
      <c r="G901" s="612"/>
      <c r="H901" s="613"/>
    </row>
    <row r="902" spans="1:8" ht="41.4" x14ac:dyDescent="0.3">
      <c r="A902" s="111" t="s">
        <v>0</v>
      </c>
      <c r="B902" s="98" t="s">
        <v>1</v>
      </c>
      <c r="C902" s="5" t="s">
        <v>10</v>
      </c>
      <c r="D902" s="98" t="s">
        <v>2</v>
      </c>
      <c r="E902" s="98" t="s">
        <v>4</v>
      </c>
      <c r="F902" s="98" t="s">
        <v>3</v>
      </c>
      <c r="G902" s="98" t="s">
        <v>8</v>
      </c>
      <c r="H902" s="98" t="s">
        <v>138</v>
      </c>
    </row>
    <row r="903" spans="1:8" ht="15.6" x14ac:dyDescent="0.3">
      <c r="A903" s="378">
        <v>1</v>
      </c>
      <c r="B903" s="374" t="s">
        <v>27</v>
      </c>
      <c r="C903" s="487" t="s">
        <v>829</v>
      </c>
      <c r="D903" s="374" t="s">
        <v>5</v>
      </c>
      <c r="E903" s="374">
        <v>1</v>
      </c>
      <c r="F903" s="371" t="s">
        <v>141</v>
      </c>
      <c r="G903" s="371">
        <f>E903</f>
        <v>1</v>
      </c>
      <c r="H903" s="372" t="s">
        <v>142</v>
      </c>
    </row>
    <row r="904" spans="1:8" x14ac:dyDescent="0.3">
      <c r="A904" s="372">
        <v>2</v>
      </c>
      <c r="B904" s="376" t="s">
        <v>175</v>
      </c>
      <c r="C904" s="485" t="s">
        <v>862</v>
      </c>
      <c r="D904" s="195" t="s">
        <v>7</v>
      </c>
      <c r="E904" s="195">
        <v>1</v>
      </c>
      <c r="F904" s="371" t="s">
        <v>141</v>
      </c>
      <c r="G904" s="371">
        <f>E904</f>
        <v>1</v>
      </c>
      <c r="H904" s="372" t="s">
        <v>142</v>
      </c>
    </row>
    <row r="905" spans="1:8" x14ac:dyDescent="0.3">
      <c r="A905" s="372">
        <v>3</v>
      </c>
      <c r="B905" s="375" t="s">
        <v>24</v>
      </c>
      <c r="C905" s="485" t="s">
        <v>836</v>
      </c>
      <c r="D905" s="372" t="s">
        <v>7</v>
      </c>
      <c r="E905" s="372">
        <v>1</v>
      </c>
      <c r="F905" s="372" t="s">
        <v>6</v>
      </c>
      <c r="G905" s="371">
        <v>1</v>
      </c>
      <c r="H905" s="372" t="s">
        <v>142</v>
      </c>
    </row>
    <row r="906" spans="1:8" x14ac:dyDescent="0.3">
      <c r="A906" s="114">
        <v>4</v>
      </c>
      <c r="B906" s="376" t="s">
        <v>558</v>
      </c>
      <c r="C906" s="485" t="s">
        <v>846</v>
      </c>
      <c r="D906" s="376" t="s">
        <v>5</v>
      </c>
      <c r="E906" s="375">
        <v>1</v>
      </c>
      <c r="F906" s="375" t="s">
        <v>6</v>
      </c>
      <c r="G906" s="373">
        <v>1</v>
      </c>
      <c r="H906" s="372" t="s">
        <v>142</v>
      </c>
    </row>
    <row r="907" spans="1:8" ht="21" x14ac:dyDescent="0.3">
      <c r="A907" s="638" t="s">
        <v>14</v>
      </c>
      <c r="B907" s="639"/>
      <c r="C907" s="639"/>
      <c r="D907" s="639"/>
      <c r="E907" s="639"/>
      <c r="F907" s="639"/>
      <c r="G907" s="639"/>
      <c r="H907" s="639"/>
    </row>
    <row r="908" spans="1:8" ht="41.4" x14ac:dyDescent="0.3">
      <c r="A908" s="111" t="s">
        <v>0</v>
      </c>
      <c r="B908" s="98" t="s">
        <v>1</v>
      </c>
      <c r="C908" s="5" t="s">
        <v>10</v>
      </c>
      <c r="D908" s="98" t="s">
        <v>2</v>
      </c>
      <c r="E908" s="98" t="s">
        <v>4</v>
      </c>
      <c r="F908" s="98" t="s">
        <v>3</v>
      </c>
      <c r="G908" s="98" t="s">
        <v>8</v>
      </c>
      <c r="H908" s="98" t="s">
        <v>138</v>
      </c>
    </row>
    <row r="909" spans="1:8" x14ac:dyDescent="0.3">
      <c r="A909" s="378">
        <v>1</v>
      </c>
      <c r="B909" s="378" t="s">
        <v>20</v>
      </c>
      <c r="C909" s="420" t="s">
        <v>863</v>
      </c>
      <c r="D909" s="372" t="s">
        <v>9</v>
      </c>
      <c r="E909" s="374">
        <v>1</v>
      </c>
      <c r="F909" s="374" t="s">
        <v>141</v>
      </c>
      <c r="G909" s="371">
        <f>E909</f>
        <v>1</v>
      </c>
      <c r="H909" s="372" t="s">
        <v>182</v>
      </c>
    </row>
    <row r="910" spans="1:8" x14ac:dyDescent="0.3">
      <c r="A910" s="372">
        <v>2</v>
      </c>
      <c r="B910" s="372" t="s">
        <v>21</v>
      </c>
      <c r="C910" s="420" t="s">
        <v>864</v>
      </c>
      <c r="D910" s="372" t="s">
        <v>9</v>
      </c>
      <c r="E910" s="195">
        <v>1</v>
      </c>
      <c r="F910" s="374" t="s">
        <v>141</v>
      </c>
      <c r="G910" s="371">
        <f>E910</f>
        <v>1</v>
      </c>
      <c r="H910" s="372" t="s">
        <v>182</v>
      </c>
    </row>
    <row r="911" spans="1:8" ht="21.6" thickBot="1" x14ac:dyDescent="0.35">
      <c r="A911" s="640" t="s">
        <v>865</v>
      </c>
      <c r="B911" s="640"/>
      <c r="C911" s="640"/>
      <c r="D911" s="640"/>
      <c r="E911" s="640"/>
      <c r="F911" s="640"/>
      <c r="G911" s="640"/>
      <c r="H911" s="640"/>
    </row>
    <row r="912" spans="1:8" x14ac:dyDescent="0.3">
      <c r="A912" s="641" t="s">
        <v>122</v>
      </c>
      <c r="B912" s="642"/>
      <c r="C912" s="642"/>
      <c r="D912" s="642"/>
      <c r="E912" s="642"/>
      <c r="F912" s="642"/>
      <c r="G912" s="642"/>
      <c r="H912" s="643"/>
    </row>
    <row r="913" spans="1:8" x14ac:dyDescent="0.3">
      <c r="A913" s="644" t="s">
        <v>866</v>
      </c>
      <c r="B913" s="633"/>
      <c r="C913" s="633"/>
      <c r="D913" s="633"/>
      <c r="E913" s="633"/>
      <c r="F913" s="633"/>
      <c r="G913" s="633"/>
      <c r="H913" s="634"/>
    </row>
    <row r="914" spans="1:8" x14ac:dyDescent="0.3">
      <c r="A914" s="632" t="s">
        <v>867</v>
      </c>
      <c r="B914" s="633"/>
      <c r="C914" s="633"/>
      <c r="D914" s="633"/>
      <c r="E914" s="633"/>
      <c r="F914" s="633"/>
      <c r="G914" s="633"/>
      <c r="H914" s="634"/>
    </row>
    <row r="915" spans="1:8" x14ac:dyDescent="0.3">
      <c r="A915" s="632" t="s">
        <v>868</v>
      </c>
      <c r="B915" s="633"/>
      <c r="C915" s="633"/>
      <c r="D915" s="633"/>
      <c r="E915" s="633"/>
      <c r="F915" s="633"/>
      <c r="G915" s="633"/>
      <c r="H915" s="634"/>
    </row>
    <row r="916" spans="1:8" ht="21" x14ac:dyDescent="0.3">
      <c r="A916" s="635" t="s">
        <v>869</v>
      </c>
      <c r="B916" s="636"/>
      <c r="C916" s="636"/>
      <c r="D916" s="636"/>
      <c r="E916" s="636"/>
      <c r="F916" s="636"/>
      <c r="G916" s="636"/>
      <c r="H916" s="637"/>
    </row>
    <row r="917" spans="1:8" ht="21" x14ac:dyDescent="0.3">
      <c r="A917" s="625" t="s">
        <v>127</v>
      </c>
      <c r="B917" s="626"/>
      <c r="C917" s="627" t="s">
        <v>82</v>
      </c>
      <c r="D917" s="628"/>
      <c r="E917" s="628"/>
      <c r="F917" s="628"/>
      <c r="G917" s="628"/>
      <c r="H917" s="628"/>
    </row>
    <row r="918" spans="1:8" ht="21.6" thickBot="1" x14ac:dyDescent="0.35">
      <c r="A918" s="616" t="s">
        <v>12</v>
      </c>
      <c r="B918" s="617"/>
      <c r="C918" s="617"/>
      <c r="D918" s="617"/>
      <c r="E918" s="617"/>
      <c r="F918" s="617"/>
      <c r="G918" s="617"/>
      <c r="H918" s="617"/>
    </row>
    <row r="919" spans="1:8" x14ac:dyDescent="0.3">
      <c r="A919" s="618" t="s">
        <v>129</v>
      </c>
      <c r="B919" s="619"/>
      <c r="C919" s="619"/>
      <c r="D919" s="619"/>
      <c r="E919" s="619"/>
      <c r="F919" s="619"/>
      <c r="G919" s="619"/>
      <c r="H919" s="620"/>
    </row>
    <row r="920" spans="1:8" x14ac:dyDescent="0.3">
      <c r="A920" s="608" t="s">
        <v>870</v>
      </c>
      <c r="B920" s="609"/>
      <c r="C920" s="609"/>
      <c r="D920" s="609"/>
      <c r="E920" s="609"/>
      <c r="F920" s="609"/>
      <c r="G920" s="609"/>
      <c r="H920" s="610"/>
    </row>
    <row r="921" spans="1:8" x14ac:dyDescent="0.3">
      <c r="A921" s="608" t="s">
        <v>871</v>
      </c>
      <c r="B921" s="609"/>
      <c r="C921" s="609"/>
      <c r="D921" s="609"/>
      <c r="E921" s="609"/>
      <c r="F921" s="609"/>
      <c r="G921" s="609"/>
      <c r="H921" s="610"/>
    </row>
    <row r="922" spans="1:8" x14ac:dyDescent="0.3">
      <c r="A922" s="608" t="s">
        <v>872</v>
      </c>
      <c r="B922" s="609"/>
      <c r="C922" s="609"/>
      <c r="D922" s="609"/>
      <c r="E922" s="609"/>
      <c r="F922" s="609"/>
      <c r="G922" s="609"/>
      <c r="H922" s="610"/>
    </row>
    <row r="923" spans="1:8" x14ac:dyDescent="0.3">
      <c r="A923" s="608" t="s">
        <v>873</v>
      </c>
      <c r="B923" s="609"/>
      <c r="C923" s="609"/>
      <c r="D923" s="609"/>
      <c r="E923" s="609"/>
      <c r="F923" s="609"/>
      <c r="G923" s="609"/>
      <c r="H923" s="610"/>
    </row>
    <row r="924" spans="1:8" x14ac:dyDescent="0.3">
      <c r="A924" s="608" t="s">
        <v>378</v>
      </c>
      <c r="B924" s="609"/>
      <c r="C924" s="609"/>
      <c r="D924" s="609"/>
      <c r="E924" s="609"/>
      <c r="F924" s="609"/>
      <c r="G924" s="609"/>
      <c r="H924" s="610"/>
    </row>
    <row r="925" spans="1:8" x14ac:dyDescent="0.3">
      <c r="A925" s="608" t="s">
        <v>874</v>
      </c>
      <c r="B925" s="609"/>
      <c r="C925" s="609"/>
      <c r="D925" s="609"/>
      <c r="E925" s="609"/>
      <c r="F925" s="609"/>
      <c r="G925" s="609"/>
      <c r="H925" s="610"/>
    </row>
    <row r="926" spans="1:8" x14ac:dyDescent="0.3">
      <c r="A926" s="608" t="s">
        <v>380</v>
      </c>
      <c r="B926" s="609"/>
      <c r="C926" s="609"/>
      <c r="D926" s="609"/>
      <c r="E926" s="609"/>
      <c r="F926" s="609"/>
      <c r="G926" s="609"/>
      <c r="H926" s="610"/>
    </row>
    <row r="927" spans="1:8" ht="15" thickBot="1" x14ac:dyDescent="0.35">
      <c r="A927" s="611" t="s">
        <v>201</v>
      </c>
      <c r="B927" s="612"/>
      <c r="C927" s="612"/>
      <c r="D927" s="612"/>
      <c r="E927" s="612"/>
      <c r="F927" s="612"/>
      <c r="G927" s="612"/>
      <c r="H927" s="613"/>
    </row>
    <row r="928" spans="1:8" ht="41.4" x14ac:dyDescent="0.3">
      <c r="A928" s="88" t="s">
        <v>0</v>
      </c>
      <c r="B928" s="89" t="s">
        <v>1</v>
      </c>
      <c r="C928" s="396" t="s">
        <v>10</v>
      </c>
      <c r="D928" s="90" t="s">
        <v>2</v>
      </c>
      <c r="E928" s="90" t="s">
        <v>4</v>
      </c>
      <c r="F928" s="90" t="s">
        <v>3</v>
      </c>
      <c r="G928" s="90" t="s">
        <v>8</v>
      </c>
      <c r="H928" s="90" t="s">
        <v>138</v>
      </c>
    </row>
    <row r="929" spans="1:8" ht="15.6" x14ac:dyDescent="0.3">
      <c r="A929" s="88">
        <v>1</v>
      </c>
      <c r="B929" s="383" t="s">
        <v>875</v>
      </c>
      <c r="C929" s="385" t="s">
        <v>876</v>
      </c>
      <c r="D929" s="6" t="s">
        <v>648</v>
      </c>
      <c r="E929" s="124">
        <v>1</v>
      </c>
      <c r="F929" s="124" t="s">
        <v>6</v>
      </c>
      <c r="G929" s="124">
        <v>1</v>
      </c>
      <c r="H929" s="90" t="s">
        <v>142</v>
      </c>
    </row>
    <row r="930" spans="1:8" ht="15.6" x14ac:dyDescent="0.3">
      <c r="A930" s="88">
        <v>2</v>
      </c>
      <c r="B930" s="10" t="s">
        <v>877</v>
      </c>
      <c r="C930" s="385" t="s">
        <v>878</v>
      </c>
      <c r="D930" s="6" t="s">
        <v>648</v>
      </c>
      <c r="E930" s="124">
        <v>1</v>
      </c>
      <c r="F930" s="124" t="s">
        <v>6</v>
      </c>
      <c r="G930" s="124">
        <v>1</v>
      </c>
      <c r="H930" s="90" t="s">
        <v>142</v>
      </c>
    </row>
    <row r="931" spans="1:8" x14ac:dyDescent="0.3">
      <c r="A931" s="88">
        <v>3</v>
      </c>
      <c r="B931" s="384" t="s">
        <v>146</v>
      </c>
      <c r="C931" s="385" t="s">
        <v>879</v>
      </c>
      <c r="D931" s="90" t="s">
        <v>334</v>
      </c>
      <c r="E931" s="90">
        <v>4</v>
      </c>
      <c r="F931" s="124" t="s">
        <v>6</v>
      </c>
      <c r="G931" s="90">
        <v>4</v>
      </c>
      <c r="H931" s="90" t="s">
        <v>142</v>
      </c>
    </row>
    <row r="932" spans="1:8" x14ac:dyDescent="0.3">
      <c r="A932" s="88">
        <v>4</v>
      </c>
      <c r="B932" s="384" t="s">
        <v>35</v>
      </c>
      <c r="C932" s="385" t="s">
        <v>880</v>
      </c>
      <c r="D932" s="90" t="s">
        <v>334</v>
      </c>
      <c r="E932" s="90">
        <v>2</v>
      </c>
      <c r="F932" s="124" t="s">
        <v>6</v>
      </c>
      <c r="G932" s="90">
        <v>2</v>
      </c>
      <c r="H932" s="90" t="s">
        <v>142</v>
      </c>
    </row>
    <row r="933" spans="1:8" x14ac:dyDescent="0.3">
      <c r="A933" s="91">
        <v>5</v>
      </c>
      <c r="B933" s="194" t="s">
        <v>267</v>
      </c>
      <c r="C933" s="23" t="s">
        <v>881</v>
      </c>
      <c r="D933" s="90" t="s">
        <v>334</v>
      </c>
      <c r="E933" s="54">
        <v>1</v>
      </c>
      <c r="F933" s="124" t="s">
        <v>6</v>
      </c>
      <c r="G933" s="54">
        <v>1</v>
      </c>
      <c r="H933" s="90" t="s">
        <v>142</v>
      </c>
    </row>
    <row r="934" spans="1:8" x14ac:dyDescent="0.3">
      <c r="A934" s="91">
        <v>6</v>
      </c>
      <c r="B934" s="111" t="s">
        <v>882</v>
      </c>
      <c r="C934" s="491" t="s">
        <v>883</v>
      </c>
      <c r="D934" s="6" t="s">
        <v>5</v>
      </c>
      <c r="E934" s="54">
        <v>1</v>
      </c>
      <c r="F934" s="124" t="s">
        <v>6</v>
      </c>
      <c r="G934" s="54">
        <v>1</v>
      </c>
      <c r="H934" s="90" t="s">
        <v>142</v>
      </c>
    </row>
    <row r="935" spans="1:8" x14ac:dyDescent="0.3">
      <c r="A935" s="91">
        <v>7</v>
      </c>
      <c r="B935" s="384" t="s">
        <v>525</v>
      </c>
      <c r="C935" s="491" t="s">
        <v>884</v>
      </c>
      <c r="D935" s="6" t="s">
        <v>5</v>
      </c>
      <c r="E935" s="54">
        <v>1</v>
      </c>
      <c r="F935" s="124" t="s">
        <v>6</v>
      </c>
      <c r="G935" s="54">
        <v>1</v>
      </c>
      <c r="H935" s="90" t="s">
        <v>142</v>
      </c>
    </row>
    <row r="936" spans="1:8" x14ac:dyDescent="0.3">
      <c r="A936" s="95">
        <v>8</v>
      </c>
      <c r="B936" s="192" t="s">
        <v>70</v>
      </c>
      <c r="C936" s="385" t="s">
        <v>885</v>
      </c>
      <c r="D936" s="124" t="s">
        <v>11</v>
      </c>
      <c r="E936" s="93">
        <v>1</v>
      </c>
      <c r="F936" s="124" t="s">
        <v>6</v>
      </c>
      <c r="G936" s="93">
        <v>1</v>
      </c>
      <c r="H936" s="90" t="s">
        <v>182</v>
      </c>
    </row>
    <row r="937" spans="1:8" ht="21.6" thickBot="1" x14ac:dyDescent="0.35">
      <c r="A937" s="616" t="s">
        <v>153</v>
      </c>
      <c r="B937" s="617"/>
      <c r="C937" s="617"/>
      <c r="D937" s="617"/>
      <c r="E937" s="617"/>
      <c r="F937" s="617"/>
      <c r="G937" s="617"/>
      <c r="H937" s="617"/>
    </row>
    <row r="938" spans="1:8" x14ac:dyDescent="0.3">
      <c r="A938" s="618" t="s">
        <v>129</v>
      </c>
      <c r="B938" s="619"/>
      <c r="C938" s="619"/>
      <c r="D938" s="619"/>
      <c r="E938" s="619"/>
      <c r="F938" s="619"/>
      <c r="G938" s="619"/>
      <c r="H938" s="620"/>
    </row>
    <row r="939" spans="1:8" x14ac:dyDescent="0.3">
      <c r="A939" s="608" t="s">
        <v>886</v>
      </c>
      <c r="B939" s="609"/>
      <c r="C939" s="609"/>
      <c r="D939" s="609"/>
      <c r="E939" s="609"/>
      <c r="F939" s="609"/>
      <c r="G939" s="609"/>
      <c r="H939" s="610"/>
    </row>
    <row r="940" spans="1:8" x14ac:dyDescent="0.3">
      <c r="A940" s="608" t="s">
        <v>871</v>
      </c>
      <c r="B940" s="609"/>
      <c r="C940" s="609"/>
      <c r="D940" s="609"/>
      <c r="E940" s="609"/>
      <c r="F940" s="609"/>
      <c r="G940" s="609"/>
      <c r="H940" s="610"/>
    </row>
    <row r="941" spans="1:8" x14ac:dyDescent="0.3">
      <c r="A941" s="608" t="s">
        <v>872</v>
      </c>
      <c r="B941" s="609"/>
      <c r="C941" s="609"/>
      <c r="D941" s="609"/>
      <c r="E941" s="609"/>
      <c r="F941" s="609"/>
      <c r="G941" s="609"/>
      <c r="H941" s="610"/>
    </row>
    <row r="942" spans="1:8" x14ac:dyDescent="0.3">
      <c r="A942" s="608" t="s">
        <v>873</v>
      </c>
      <c r="B942" s="609"/>
      <c r="C942" s="609"/>
      <c r="D942" s="609"/>
      <c r="E942" s="609"/>
      <c r="F942" s="609"/>
      <c r="G942" s="609"/>
      <c r="H942" s="610"/>
    </row>
    <row r="943" spans="1:8" x14ac:dyDescent="0.3">
      <c r="A943" s="608" t="s">
        <v>378</v>
      </c>
      <c r="B943" s="609"/>
      <c r="C943" s="609"/>
      <c r="D943" s="609"/>
      <c r="E943" s="609"/>
      <c r="F943" s="609"/>
      <c r="G943" s="609"/>
      <c r="H943" s="610"/>
    </row>
    <row r="944" spans="1:8" x14ac:dyDescent="0.3">
      <c r="A944" s="608" t="s">
        <v>887</v>
      </c>
      <c r="B944" s="609"/>
      <c r="C944" s="609"/>
      <c r="D944" s="609"/>
      <c r="E944" s="609"/>
      <c r="F944" s="609"/>
      <c r="G944" s="609"/>
      <c r="H944" s="610"/>
    </row>
    <row r="945" spans="1:8" x14ac:dyDescent="0.3">
      <c r="A945" s="608" t="s">
        <v>380</v>
      </c>
      <c r="B945" s="609"/>
      <c r="C945" s="609"/>
      <c r="D945" s="609"/>
      <c r="E945" s="609"/>
      <c r="F945" s="609"/>
      <c r="G945" s="609"/>
      <c r="H945" s="610"/>
    </row>
    <row r="946" spans="1:8" ht="15" thickBot="1" x14ac:dyDescent="0.35">
      <c r="A946" s="611" t="s">
        <v>201</v>
      </c>
      <c r="B946" s="612"/>
      <c r="C946" s="612"/>
      <c r="D946" s="612"/>
      <c r="E946" s="612"/>
      <c r="F946" s="612"/>
      <c r="G946" s="612"/>
      <c r="H946" s="613"/>
    </row>
    <row r="947" spans="1:8" ht="41.4" x14ac:dyDescent="0.3">
      <c r="A947" s="98" t="s">
        <v>0</v>
      </c>
      <c r="B947" s="99" t="s">
        <v>1</v>
      </c>
      <c r="C947" s="396" t="s">
        <v>10</v>
      </c>
      <c r="D947" s="99" t="s">
        <v>2</v>
      </c>
      <c r="E947" s="98" t="s">
        <v>4</v>
      </c>
      <c r="F947" s="98" t="s">
        <v>3</v>
      </c>
      <c r="G947" s="98" t="s">
        <v>8</v>
      </c>
      <c r="H947" s="98" t="s">
        <v>138</v>
      </c>
    </row>
    <row r="948" spans="1:8" ht="27.6" x14ac:dyDescent="0.3">
      <c r="A948" s="98">
        <v>1</v>
      </c>
      <c r="B948" s="385" t="s">
        <v>888</v>
      </c>
      <c r="C948" s="385" t="s">
        <v>889</v>
      </c>
      <c r="D948" s="386" t="s">
        <v>7</v>
      </c>
      <c r="E948" s="90">
        <v>1</v>
      </c>
      <c r="F948" s="124" t="s">
        <v>890</v>
      </c>
      <c r="G948" s="54">
        <v>12</v>
      </c>
      <c r="H948" s="90" t="s">
        <v>142</v>
      </c>
    </row>
    <row r="949" spans="1:8" ht="27.6" x14ac:dyDescent="0.3">
      <c r="A949" s="90">
        <v>2</v>
      </c>
      <c r="B949" s="385" t="s">
        <v>891</v>
      </c>
      <c r="C949" s="385" t="s">
        <v>892</v>
      </c>
      <c r="D949" s="386" t="s">
        <v>7</v>
      </c>
      <c r="E949" s="90">
        <v>1</v>
      </c>
      <c r="F949" s="124" t="s">
        <v>893</v>
      </c>
      <c r="G949" s="98">
        <v>24</v>
      </c>
      <c r="H949" s="90" t="s">
        <v>142</v>
      </c>
    </row>
    <row r="950" spans="1:8" ht="27.6" x14ac:dyDescent="0.3">
      <c r="A950" s="90">
        <v>3</v>
      </c>
      <c r="B950" s="111" t="s">
        <v>27</v>
      </c>
      <c r="C950" s="492" t="s">
        <v>894</v>
      </c>
      <c r="D950" s="7" t="s">
        <v>5</v>
      </c>
      <c r="E950" s="90">
        <v>1</v>
      </c>
      <c r="F950" s="124" t="s">
        <v>893</v>
      </c>
      <c r="G950" s="98">
        <v>24</v>
      </c>
      <c r="H950" s="90" t="s">
        <v>142</v>
      </c>
    </row>
    <row r="951" spans="1:8" x14ac:dyDescent="0.3">
      <c r="A951" s="90"/>
      <c r="B951" s="111"/>
      <c r="C951" s="413"/>
      <c r="D951" s="5"/>
      <c r="E951" s="98"/>
      <c r="F951" s="98"/>
      <c r="G951" s="98"/>
      <c r="H951" s="194"/>
    </row>
    <row r="952" spans="1:8" ht="21.6" thickBot="1" x14ac:dyDescent="0.35">
      <c r="A952" s="616" t="s">
        <v>15</v>
      </c>
      <c r="B952" s="617"/>
      <c r="C952" s="617"/>
      <c r="D952" s="617"/>
      <c r="E952" s="617"/>
      <c r="F952" s="617"/>
      <c r="G952" s="617"/>
      <c r="H952" s="617"/>
    </row>
    <row r="953" spans="1:8" x14ac:dyDescent="0.3">
      <c r="A953" s="618" t="s">
        <v>129</v>
      </c>
      <c r="B953" s="619"/>
      <c r="C953" s="619"/>
      <c r="D953" s="619"/>
      <c r="E953" s="619"/>
      <c r="F953" s="619"/>
      <c r="G953" s="619"/>
      <c r="H953" s="620"/>
    </row>
    <row r="954" spans="1:8" x14ac:dyDescent="0.3">
      <c r="A954" s="608" t="s">
        <v>895</v>
      </c>
      <c r="B954" s="609"/>
      <c r="C954" s="609"/>
      <c r="D954" s="609"/>
      <c r="E954" s="609"/>
      <c r="F954" s="609"/>
      <c r="G954" s="609"/>
      <c r="H954" s="610"/>
    </row>
    <row r="955" spans="1:8" x14ac:dyDescent="0.3">
      <c r="A955" s="608" t="s">
        <v>871</v>
      </c>
      <c r="B955" s="609"/>
      <c r="C955" s="609"/>
      <c r="D955" s="609"/>
      <c r="E955" s="609"/>
      <c r="F955" s="609"/>
      <c r="G955" s="609"/>
      <c r="H955" s="610"/>
    </row>
    <row r="956" spans="1:8" x14ac:dyDescent="0.3">
      <c r="A956" s="608" t="s">
        <v>872</v>
      </c>
      <c r="B956" s="609"/>
      <c r="C956" s="609"/>
      <c r="D956" s="609"/>
      <c r="E956" s="609"/>
      <c r="F956" s="609"/>
      <c r="G956" s="609"/>
      <c r="H956" s="610"/>
    </row>
    <row r="957" spans="1:8" x14ac:dyDescent="0.3">
      <c r="A957" s="608" t="s">
        <v>873</v>
      </c>
      <c r="B957" s="609"/>
      <c r="C957" s="609"/>
      <c r="D957" s="609"/>
      <c r="E957" s="609"/>
      <c r="F957" s="609"/>
      <c r="G957" s="609"/>
      <c r="H957" s="610"/>
    </row>
    <row r="958" spans="1:8" x14ac:dyDescent="0.3">
      <c r="A958" s="608" t="s">
        <v>378</v>
      </c>
      <c r="B958" s="609"/>
      <c r="C958" s="609"/>
      <c r="D958" s="609"/>
      <c r="E958" s="609"/>
      <c r="F958" s="609"/>
      <c r="G958" s="609"/>
      <c r="H958" s="610"/>
    </row>
    <row r="959" spans="1:8" x14ac:dyDescent="0.3">
      <c r="A959" s="608" t="s">
        <v>896</v>
      </c>
      <c r="B959" s="609"/>
      <c r="C959" s="609"/>
      <c r="D959" s="609"/>
      <c r="E959" s="609"/>
      <c r="F959" s="609"/>
      <c r="G959" s="609"/>
      <c r="H959" s="610"/>
    </row>
    <row r="960" spans="1:8" x14ac:dyDescent="0.3">
      <c r="A960" s="608" t="s">
        <v>380</v>
      </c>
      <c r="B960" s="609"/>
      <c r="C960" s="609"/>
      <c r="D960" s="609"/>
      <c r="E960" s="609"/>
      <c r="F960" s="609"/>
      <c r="G960" s="609"/>
      <c r="H960" s="610"/>
    </row>
    <row r="961" spans="1:8" ht="15" thickBot="1" x14ac:dyDescent="0.35">
      <c r="A961" s="611" t="s">
        <v>201</v>
      </c>
      <c r="B961" s="612"/>
      <c r="C961" s="612"/>
      <c r="D961" s="612"/>
      <c r="E961" s="612"/>
      <c r="F961" s="612"/>
      <c r="G961" s="612"/>
      <c r="H961" s="613"/>
    </row>
    <row r="962" spans="1:8" ht="41.4" x14ac:dyDescent="0.3">
      <c r="A962" s="111" t="s">
        <v>0</v>
      </c>
      <c r="B962" s="98" t="s">
        <v>1</v>
      </c>
      <c r="C962" s="396" t="s">
        <v>10</v>
      </c>
      <c r="D962" s="98" t="s">
        <v>2</v>
      </c>
      <c r="E962" s="98" t="s">
        <v>4</v>
      </c>
      <c r="F962" s="98" t="s">
        <v>3</v>
      </c>
      <c r="G962" s="98" t="s">
        <v>8</v>
      </c>
      <c r="H962" s="98" t="s">
        <v>138</v>
      </c>
    </row>
    <row r="963" spans="1:8" x14ac:dyDescent="0.3">
      <c r="A963" s="88">
        <v>1</v>
      </c>
      <c r="B963" s="387" t="s">
        <v>897</v>
      </c>
      <c r="C963" s="493" t="s">
        <v>898</v>
      </c>
      <c r="D963" s="388" t="s">
        <v>7</v>
      </c>
      <c r="E963" s="7">
        <v>1</v>
      </c>
      <c r="F963" s="7" t="s">
        <v>6</v>
      </c>
      <c r="G963" s="7">
        <v>1</v>
      </c>
      <c r="H963" s="90" t="s">
        <v>142</v>
      </c>
    </row>
    <row r="964" spans="1:8" x14ac:dyDescent="0.3">
      <c r="A964" s="88">
        <v>2</v>
      </c>
      <c r="B964" s="389" t="s">
        <v>177</v>
      </c>
      <c r="C964" s="494" t="s">
        <v>899</v>
      </c>
      <c r="D964" s="390" t="s">
        <v>7</v>
      </c>
      <c r="E964" s="7">
        <v>1</v>
      </c>
      <c r="F964" s="7" t="s">
        <v>6</v>
      </c>
      <c r="G964" s="7">
        <v>1</v>
      </c>
      <c r="H964" s="90" t="s">
        <v>142</v>
      </c>
    </row>
    <row r="965" spans="1:8" x14ac:dyDescent="0.3">
      <c r="A965" s="88">
        <v>3</v>
      </c>
      <c r="B965" s="194" t="s">
        <v>900</v>
      </c>
      <c r="C965" s="385" t="s">
        <v>901</v>
      </c>
      <c r="D965" s="90" t="s">
        <v>334</v>
      </c>
      <c r="E965" s="90">
        <v>1</v>
      </c>
      <c r="F965" s="7" t="s">
        <v>6</v>
      </c>
      <c r="G965" s="90">
        <v>1</v>
      </c>
      <c r="H965" s="90" t="s">
        <v>142</v>
      </c>
    </row>
    <row r="966" spans="1:8" x14ac:dyDescent="0.3">
      <c r="A966" s="88">
        <v>4</v>
      </c>
      <c r="B966" s="391" t="s">
        <v>492</v>
      </c>
      <c r="C966" s="492" t="s">
        <v>902</v>
      </c>
      <c r="D966" s="6" t="s">
        <v>5</v>
      </c>
      <c r="E966" s="124">
        <v>1</v>
      </c>
      <c r="F966" s="124" t="s">
        <v>6</v>
      </c>
      <c r="G966" s="7">
        <v>1</v>
      </c>
      <c r="H966" s="90" t="s">
        <v>142</v>
      </c>
    </row>
    <row r="967" spans="1:8" x14ac:dyDescent="0.3">
      <c r="A967" s="88">
        <v>5</v>
      </c>
      <c r="B967" s="391" t="s">
        <v>903</v>
      </c>
      <c r="C967" s="495" t="s">
        <v>904</v>
      </c>
      <c r="D967" s="6" t="s">
        <v>5</v>
      </c>
      <c r="E967" s="93">
        <v>1</v>
      </c>
      <c r="F967" s="124" t="s">
        <v>6</v>
      </c>
      <c r="G967" s="124">
        <v>1</v>
      </c>
      <c r="H967" s="90" t="s">
        <v>142</v>
      </c>
    </row>
    <row r="968" spans="1:8" x14ac:dyDescent="0.3">
      <c r="A968" s="88">
        <v>6</v>
      </c>
      <c r="B968" s="391" t="s">
        <v>905</v>
      </c>
      <c r="C968" s="495" t="s">
        <v>906</v>
      </c>
      <c r="D968" s="6" t="s">
        <v>5</v>
      </c>
      <c r="E968" s="93">
        <v>1</v>
      </c>
      <c r="F968" s="124" t="s">
        <v>6</v>
      </c>
      <c r="G968" s="124">
        <v>1</v>
      </c>
      <c r="H968" s="90" t="s">
        <v>142</v>
      </c>
    </row>
    <row r="969" spans="1:8" x14ac:dyDescent="0.3">
      <c r="A969" s="88">
        <v>7</v>
      </c>
      <c r="B969" s="391" t="s">
        <v>907</v>
      </c>
      <c r="C969" s="496" t="s">
        <v>908</v>
      </c>
      <c r="D969" s="6" t="s">
        <v>5</v>
      </c>
      <c r="E969" s="93">
        <v>1</v>
      </c>
      <c r="F969" s="124" t="s">
        <v>6</v>
      </c>
      <c r="G969" s="7">
        <v>1</v>
      </c>
      <c r="H969" s="90" t="s">
        <v>142</v>
      </c>
    </row>
    <row r="970" spans="1:8" x14ac:dyDescent="0.3">
      <c r="A970" s="392">
        <v>8</v>
      </c>
      <c r="B970" s="111" t="s">
        <v>18</v>
      </c>
      <c r="C970" s="491" t="s">
        <v>909</v>
      </c>
      <c r="D970" s="124" t="s">
        <v>910</v>
      </c>
      <c r="E970" s="93">
        <v>1</v>
      </c>
      <c r="F970" s="124" t="s">
        <v>6</v>
      </c>
      <c r="G970" s="7">
        <v>1</v>
      </c>
      <c r="H970" s="90" t="s">
        <v>142</v>
      </c>
    </row>
    <row r="971" spans="1:8" x14ac:dyDescent="0.3">
      <c r="A971" s="114"/>
      <c r="B971" s="101"/>
      <c r="C971" s="419"/>
      <c r="D971" s="5"/>
      <c r="E971" s="5"/>
      <c r="F971" s="5"/>
      <c r="G971" s="5"/>
      <c r="H971" s="194"/>
    </row>
    <row r="972" spans="1:8" ht="21" x14ac:dyDescent="0.3">
      <c r="A972" s="614" t="s">
        <v>14</v>
      </c>
      <c r="B972" s="615"/>
      <c r="C972" s="615"/>
      <c r="D972" s="615"/>
      <c r="E972" s="615"/>
      <c r="F972" s="615"/>
      <c r="G972" s="615"/>
      <c r="H972" s="615"/>
    </row>
    <row r="973" spans="1:8" ht="41.4" x14ac:dyDescent="0.3">
      <c r="A973" s="111" t="s">
        <v>0</v>
      </c>
      <c r="B973" s="98" t="s">
        <v>1</v>
      </c>
      <c r="C973" s="5" t="s">
        <v>10</v>
      </c>
      <c r="D973" s="98" t="s">
        <v>2</v>
      </c>
      <c r="E973" s="98" t="s">
        <v>4</v>
      </c>
      <c r="F973" s="98" t="s">
        <v>3</v>
      </c>
      <c r="G973" s="98" t="s">
        <v>8</v>
      </c>
      <c r="H973" s="98" t="s">
        <v>138</v>
      </c>
    </row>
    <row r="974" spans="1:8" x14ac:dyDescent="0.3">
      <c r="A974" s="112">
        <v>1</v>
      </c>
      <c r="B974" s="206" t="s">
        <v>20</v>
      </c>
      <c r="C974" s="194" t="s">
        <v>911</v>
      </c>
      <c r="D974" s="5" t="s">
        <v>9</v>
      </c>
      <c r="E974" s="6">
        <v>1</v>
      </c>
      <c r="F974" s="6" t="s">
        <v>141</v>
      </c>
      <c r="G974" s="7">
        <f>E974</f>
        <v>1</v>
      </c>
      <c r="H974" s="204" t="s">
        <v>182</v>
      </c>
    </row>
    <row r="975" spans="1:8" x14ac:dyDescent="0.3">
      <c r="A975" s="114">
        <v>2</v>
      </c>
      <c r="B975" s="194" t="s">
        <v>21</v>
      </c>
      <c r="C975" s="194" t="s">
        <v>912</v>
      </c>
      <c r="D975" s="5" t="s">
        <v>9</v>
      </c>
      <c r="E975" s="7">
        <v>1</v>
      </c>
      <c r="F975" s="6" t="s">
        <v>141</v>
      </c>
      <c r="G975" s="7">
        <f>E975</f>
        <v>1</v>
      </c>
      <c r="H975" s="204" t="s">
        <v>326</v>
      </c>
    </row>
    <row r="976" spans="1:8" x14ac:dyDescent="0.3">
      <c r="A976" s="114">
        <v>3</v>
      </c>
      <c r="B976" s="194" t="s">
        <v>22</v>
      </c>
      <c r="C976" s="194" t="s">
        <v>913</v>
      </c>
      <c r="D976" s="5" t="s">
        <v>9</v>
      </c>
      <c r="E976" s="7">
        <v>1</v>
      </c>
      <c r="F976" s="6" t="s">
        <v>141</v>
      </c>
      <c r="G976" s="7">
        <f>E976</f>
        <v>1</v>
      </c>
      <c r="H976" s="204" t="s">
        <v>326</v>
      </c>
    </row>
    <row r="977" spans="1:8" x14ac:dyDescent="0.3">
      <c r="A977" s="114">
        <v>4</v>
      </c>
      <c r="B977" s="194" t="s">
        <v>36</v>
      </c>
      <c r="C977" s="194" t="s">
        <v>914</v>
      </c>
      <c r="D977" s="5" t="s">
        <v>9</v>
      </c>
      <c r="E977" s="6">
        <v>50</v>
      </c>
      <c r="F977" s="6" t="s">
        <v>141</v>
      </c>
      <c r="G977" s="7">
        <v>50</v>
      </c>
      <c r="H977" s="204" t="s">
        <v>326</v>
      </c>
    </row>
    <row r="978" spans="1:8" x14ac:dyDescent="0.3">
      <c r="A978" s="114"/>
      <c r="B978" s="194"/>
      <c r="C978" s="413"/>
      <c r="D978" s="5"/>
      <c r="E978" s="5"/>
      <c r="F978" s="5"/>
      <c r="G978" s="5"/>
      <c r="H978" s="194"/>
    </row>
    <row r="979" spans="1:8" ht="21" x14ac:dyDescent="0.3">
      <c r="A979" s="629" t="s">
        <v>915</v>
      </c>
      <c r="B979" s="630"/>
      <c r="C979" s="630"/>
      <c r="D979" s="630"/>
      <c r="E979" s="630"/>
      <c r="F979" s="630"/>
      <c r="G979" s="630"/>
      <c r="H979" s="631"/>
    </row>
    <row r="980" spans="1:8" ht="21" x14ac:dyDescent="0.3">
      <c r="A980" s="625" t="s">
        <v>127</v>
      </c>
      <c r="B980" s="626"/>
      <c r="C980" s="627" t="s">
        <v>82</v>
      </c>
      <c r="D980" s="628"/>
      <c r="E980" s="628"/>
      <c r="F980" s="628"/>
      <c r="G980" s="628"/>
      <c r="H980" s="628"/>
    </row>
    <row r="981" spans="1:8" ht="21.6" thickBot="1" x14ac:dyDescent="0.35">
      <c r="A981" s="616" t="s">
        <v>12</v>
      </c>
      <c r="B981" s="617"/>
      <c r="C981" s="617"/>
      <c r="D981" s="617"/>
      <c r="E981" s="617"/>
      <c r="F981" s="617"/>
      <c r="G981" s="617"/>
      <c r="H981" s="617"/>
    </row>
    <row r="982" spans="1:8" x14ac:dyDescent="0.3">
      <c r="A982" s="618" t="s">
        <v>129</v>
      </c>
      <c r="B982" s="619"/>
      <c r="C982" s="619"/>
      <c r="D982" s="619"/>
      <c r="E982" s="619"/>
      <c r="F982" s="619"/>
      <c r="G982" s="619"/>
      <c r="H982" s="620"/>
    </row>
    <row r="983" spans="1:8" x14ac:dyDescent="0.3">
      <c r="A983" s="608" t="s">
        <v>870</v>
      </c>
      <c r="B983" s="609"/>
      <c r="C983" s="609"/>
      <c r="D983" s="609"/>
      <c r="E983" s="609"/>
      <c r="F983" s="609"/>
      <c r="G983" s="609"/>
      <c r="H983" s="610"/>
    </row>
    <row r="984" spans="1:8" x14ac:dyDescent="0.3">
      <c r="A984" s="608" t="s">
        <v>871</v>
      </c>
      <c r="B984" s="609"/>
      <c r="C984" s="609"/>
      <c r="D984" s="609"/>
      <c r="E984" s="609"/>
      <c r="F984" s="609"/>
      <c r="G984" s="609"/>
      <c r="H984" s="610"/>
    </row>
    <row r="985" spans="1:8" x14ac:dyDescent="0.3">
      <c r="A985" s="608" t="s">
        <v>916</v>
      </c>
      <c r="B985" s="609"/>
      <c r="C985" s="609"/>
      <c r="D985" s="609"/>
      <c r="E985" s="609"/>
      <c r="F985" s="609"/>
      <c r="G985" s="609"/>
      <c r="H985" s="610"/>
    </row>
    <row r="986" spans="1:8" x14ac:dyDescent="0.3">
      <c r="A986" s="608" t="s">
        <v>873</v>
      </c>
      <c r="B986" s="609"/>
      <c r="C986" s="609"/>
      <c r="D986" s="609"/>
      <c r="E986" s="609"/>
      <c r="F986" s="609"/>
      <c r="G986" s="609"/>
      <c r="H986" s="610"/>
    </row>
    <row r="987" spans="1:8" x14ac:dyDescent="0.3">
      <c r="A987" s="608" t="s">
        <v>378</v>
      </c>
      <c r="B987" s="609"/>
      <c r="C987" s="609"/>
      <c r="D987" s="609"/>
      <c r="E987" s="609"/>
      <c r="F987" s="609"/>
      <c r="G987" s="609"/>
      <c r="H987" s="610"/>
    </row>
    <row r="988" spans="1:8" x14ac:dyDescent="0.3">
      <c r="A988" s="608" t="s">
        <v>917</v>
      </c>
      <c r="B988" s="609"/>
      <c r="C988" s="609"/>
      <c r="D988" s="609"/>
      <c r="E988" s="609"/>
      <c r="F988" s="609"/>
      <c r="G988" s="609"/>
      <c r="H988" s="610"/>
    </row>
    <row r="989" spans="1:8" x14ac:dyDescent="0.3">
      <c r="A989" s="608" t="s">
        <v>380</v>
      </c>
      <c r="B989" s="609"/>
      <c r="C989" s="609"/>
      <c r="D989" s="609"/>
      <c r="E989" s="609"/>
      <c r="F989" s="609"/>
      <c r="G989" s="609"/>
      <c r="H989" s="610"/>
    </row>
    <row r="990" spans="1:8" ht="15" thickBot="1" x14ac:dyDescent="0.35">
      <c r="A990" s="611" t="s">
        <v>201</v>
      </c>
      <c r="B990" s="612"/>
      <c r="C990" s="612"/>
      <c r="D990" s="612"/>
      <c r="E990" s="612"/>
      <c r="F990" s="612"/>
      <c r="G990" s="612"/>
      <c r="H990" s="613"/>
    </row>
    <row r="991" spans="1:8" ht="41.4" x14ac:dyDescent="0.3">
      <c r="A991" s="88" t="s">
        <v>0</v>
      </c>
      <c r="B991" s="89" t="s">
        <v>1</v>
      </c>
      <c r="C991" s="396" t="s">
        <v>10</v>
      </c>
      <c r="D991" s="90" t="s">
        <v>2</v>
      </c>
      <c r="E991" s="90" t="s">
        <v>4</v>
      </c>
      <c r="F991" s="90" t="s">
        <v>3</v>
      </c>
      <c r="G991" s="90" t="s">
        <v>8</v>
      </c>
      <c r="H991" s="90" t="s">
        <v>138</v>
      </c>
    </row>
    <row r="992" spans="1:8" ht="15.6" x14ac:dyDescent="0.3">
      <c r="A992" s="88">
        <v>1</v>
      </c>
      <c r="B992" s="383" t="s">
        <v>875</v>
      </c>
      <c r="C992" s="385" t="s">
        <v>876</v>
      </c>
      <c r="D992" s="6" t="s">
        <v>648</v>
      </c>
      <c r="E992" s="124">
        <v>1</v>
      </c>
      <c r="F992" s="124" t="s">
        <v>6</v>
      </c>
      <c r="G992" s="124">
        <v>1</v>
      </c>
      <c r="H992" s="90" t="s">
        <v>142</v>
      </c>
    </row>
    <row r="993" spans="1:8" ht="15.6" x14ac:dyDescent="0.3">
      <c r="A993" s="88">
        <v>2</v>
      </c>
      <c r="B993" s="51" t="s">
        <v>877</v>
      </c>
      <c r="C993" s="385" t="s">
        <v>878</v>
      </c>
      <c r="D993" s="6" t="s">
        <v>648</v>
      </c>
      <c r="E993" s="124">
        <v>1</v>
      </c>
      <c r="F993" s="124" t="s">
        <v>6</v>
      </c>
      <c r="G993" s="124">
        <v>1</v>
      </c>
      <c r="H993" s="90" t="s">
        <v>142</v>
      </c>
    </row>
    <row r="994" spans="1:8" ht="15.6" x14ac:dyDescent="0.3">
      <c r="A994" s="88">
        <v>3</v>
      </c>
      <c r="B994" s="383" t="s">
        <v>769</v>
      </c>
      <c r="C994" s="497" t="s">
        <v>918</v>
      </c>
      <c r="D994" s="6" t="s">
        <v>5</v>
      </c>
      <c r="E994" s="124">
        <v>1</v>
      </c>
      <c r="F994" s="124" t="s">
        <v>6</v>
      </c>
      <c r="G994" s="124">
        <v>1</v>
      </c>
      <c r="H994" s="90" t="s">
        <v>142</v>
      </c>
    </row>
    <row r="995" spans="1:8" x14ac:dyDescent="0.3">
      <c r="A995" s="88">
        <v>4</v>
      </c>
      <c r="B995" s="385" t="s">
        <v>146</v>
      </c>
      <c r="C995" s="385" t="s">
        <v>879</v>
      </c>
      <c r="D995" s="90" t="s">
        <v>334</v>
      </c>
      <c r="E995" s="90">
        <v>2</v>
      </c>
      <c r="F995" s="124" t="s">
        <v>6</v>
      </c>
      <c r="G995" s="90">
        <v>2</v>
      </c>
      <c r="H995" s="90" t="s">
        <v>142</v>
      </c>
    </row>
    <row r="996" spans="1:8" x14ac:dyDescent="0.3">
      <c r="A996" s="88">
        <v>5</v>
      </c>
      <c r="B996" s="385" t="s">
        <v>919</v>
      </c>
      <c r="C996" s="385" t="s">
        <v>920</v>
      </c>
      <c r="D996" s="90" t="s">
        <v>334</v>
      </c>
      <c r="E996" s="90">
        <v>2</v>
      </c>
      <c r="F996" s="124" t="s">
        <v>6</v>
      </c>
      <c r="G996" s="90">
        <v>2</v>
      </c>
      <c r="H996" s="90" t="s">
        <v>142</v>
      </c>
    </row>
    <row r="997" spans="1:8" x14ac:dyDescent="0.3">
      <c r="A997" s="88">
        <v>6</v>
      </c>
      <c r="B997" s="385" t="s">
        <v>267</v>
      </c>
      <c r="C997" s="23" t="s">
        <v>921</v>
      </c>
      <c r="D997" s="90" t="s">
        <v>334</v>
      </c>
      <c r="E997" s="54">
        <v>1</v>
      </c>
      <c r="F997" s="124" t="s">
        <v>6</v>
      </c>
      <c r="G997" s="54">
        <v>1</v>
      </c>
      <c r="H997" s="90" t="s">
        <v>142</v>
      </c>
    </row>
    <row r="998" spans="1:8" x14ac:dyDescent="0.3">
      <c r="A998" s="91">
        <v>7</v>
      </c>
      <c r="B998" s="111" t="s">
        <v>882</v>
      </c>
      <c r="C998" s="491" t="s">
        <v>922</v>
      </c>
      <c r="D998" s="6" t="s">
        <v>5</v>
      </c>
      <c r="E998" s="54">
        <v>1</v>
      </c>
      <c r="F998" s="124" t="s">
        <v>6</v>
      </c>
      <c r="G998" s="54">
        <v>1</v>
      </c>
      <c r="H998" s="90" t="s">
        <v>142</v>
      </c>
    </row>
    <row r="999" spans="1:8" x14ac:dyDescent="0.3">
      <c r="A999" s="91">
        <v>8</v>
      </c>
      <c r="B999" s="111" t="s">
        <v>923</v>
      </c>
      <c r="C999" s="491" t="s">
        <v>924</v>
      </c>
      <c r="D999" s="6" t="s">
        <v>5</v>
      </c>
      <c r="E999" s="54">
        <v>1</v>
      </c>
      <c r="F999" s="124" t="s">
        <v>6</v>
      </c>
      <c r="G999" s="54">
        <v>1</v>
      </c>
      <c r="H999" s="90" t="s">
        <v>142</v>
      </c>
    </row>
    <row r="1000" spans="1:8" x14ac:dyDescent="0.3">
      <c r="A1000" s="91">
        <v>9</v>
      </c>
      <c r="B1000" s="105" t="s">
        <v>925</v>
      </c>
      <c r="C1000" s="498" t="s">
        <v>926</v>
      </c>
      <c r="D1000" s="6" t="s">
        <v>5</v>
      </c>
      <c r="E1000" s="128">
        <v>1</v>
      </c>
      <c r="F1000" s="106" t="s">
        <v>6</v>
      </c>
      <c r="G1000" s="106">
        <v>1</v>
      </c>
      <c r="H1000" s="178" t="s">
        <v>182</v>
      </c>
    </row>
    <row r="1001" spans="1:8" x14ac:dyDescent="0.3">
      <c r="A1001" s="91">
        <v>10</v>
      </c>
      <c r="B1001" s="100" t="s">
        <v>927</v>
      </c>
      <c r="C1001" s="456" t="s">
        <v>928</v>
      </c>
      <c r="D1001" s="6" t="s">
        <v>5</v>
      </c>
      <c r="E1001" s="93">
        <v>1</v>
      </c>
      <c r="F1001" s="124" t="s">
        <v>6</v>
      </c>
      <c r="G1001" s="124">
        <v>1</v>
      </c>
      <c r="H1001" s="90" t="s">
        <v>142</v>
      </c>
    </row>
    <row r="1002" spans="1:8" x14ac:dyDescent="0.3">
      <c r="A1002" s="95">
        <v>11</v>
      </c>
      <c r="B1002" s="192" t="s">
        <v>70</v>
      </c>
      <c r="C1002" s="385" t="s">
        <v>885</v>
      </c>
      <c r="D1002" s="124" t="s">
        <v>11</v>
      </c>
      <c r="E1002" s="93">
        <v>1</v>
      </c>
      <c r="F1002" s="124" t="s">
        <v>6</v>
      </c>
      <c r="G1002" s="93">
        <v>1</v>
      </c>
      <c r="H1002" s="90" t="s">
        <v>182</v>
      </c>
    </row>
    <row r="1003" spans="1:8" ht="27.6" x14ac:dyDescent="0.3">
      <c r="A1003" s="95">
        <v>12</v>
      </c>
      <c r="B1003" s="111" t="s">
        <v>168</v>
      </c>
      <c r="C1003" s="499" t="s">
        <v>929</v>
      </c>
      <c r="D1003" s="124" t="s">
        <v>910</v>
      </c>
      <c r="E1003" s="93">
        <v>1</v>
      </c>
      <c r="F1003" s="124" t="s">
        <v>930</v>
      </c>
      <c r="G1003" s="98">
        <v>1</v>
      </c>
      <c r="H1003" s="90" t="s">
        <v>142</v>
      </c>
    </row>
    <row r="1004" spans="1:8" ht="21.6" thickBot="1" x14ac:dyDescent="0.35">
      <c r="A1004" s="616" t="s">
        <v>153</v>
      </c>
      <c r="B1004" s="617"/>
      <c r="C1004" s="617"/>
      <c r="D1004" s="617"/>
      <c r="E1004" s="617"/>
      <c r="F1004" s="617"/>
      <c r="G1004" s="617"/>
      <c r="H1004" s="617"/>
    </row>
    <row r="1005" spans="1:8" x14ac:dyDescent="0.3">
      <c r="A1005" s="618" t="s">
        <v>129</v>
      </c>
      <c r="B1005" s="619"/>
      <c r="C1005" s="619"/>
      <c r="D1005" s="619"/>
      <c r="E1005" s="619"/>
      <c r="F1005" s="619"/>
      <c r="G1005" s="619"/>
      <c r="H1005" s="620"/>
    </row>
    <row r="1006" spans="1:8" x14ac:dyDescent="0.3">
      <c r="A1006" s="608" t="s">
        <v>886</v>
      </c>
      <c r="B1006" s="609"/>
      <c r="C1006" s="609"/>
      <c r="D1006" s="609"/>
      <c r="E1006" s="609"/>
      <c r="F1006" s="609"/>
      <c r="G1006" s="609"/>
      <c r="H1006" s="610"/>
    </row>
    <row r="1007" spans="1:8" x14ac:dyDescent="0.3">
      <c r="A1007" s="608" t="s">
        <v>871</v>
      </c>
      <c r="B1007" s="609"/>
      <c r="C1007" s="609"/>
      <c r="D1007" s="609"/>
      <c r="E1007" s="609"/>
      <c r="F1007" s="609"/>
      <c r="G1007" s="609"/>
      <c r="H1007" s="610"/>
    </row>
    <row r="1008" spans="1:8" x14ac:dyDescent="0.3">
      <c r="A1008" s="608" t="s">
        <v>916</v>
      </c>
      <c r="B1008" s="609"/>
      <c r="C1008" s="609"/>
      <c r="D1008" s="609"/>
      <c r="E1008" s="609"/>
      <c r="F1008" s="609"/>
      <c r="G1008" s="609"/>
      <c r="H1008" s="610"/>
    </row>
    <row r="1009" spans="1:8" x14ac:dyDescent="0.3">
      <c r="A1009" s="608" t="s">
        <v>873</v>
      </c>
      <c r="B1009" s="609"/>
      <c r="C1009" s="609"/>
      <c r="D1009" s="609"/>
      <c r="E1009" s="609"/>
      <c r="F1009" s="609"/>
      <c r="G1009" s="609"/>
      <c r="H1009" s="610"/>
    </row>
    <row r="1010" spans="1:8" x14ac:dyDescent="0.3">
      <c r="A1010" s="608" t="s">
        <v>378</v>
      </c>
      <c r="B1010" s="609"/>
      <c r="C1010" s="609"/>
      <c r="D1010" s="609"/>
      <c r="E1010" s="609"/>
      <c r="F1010" s="609"/>
      <c r="G1010" s="609"/>
      <c r="H1010" s="610"/>
    </row>
    <row r="1011" spans="1:8" x14ac:dyDescent="0.3">
      <c r="A1011" s="608" t="s">
        <v>887</v>
      </c>
      <c r="B1011" s="609"/>
      <c r="C1011" s="609"/>
      <c r="D1011" s="609"/>
      <c r="E1011" s="609"/>
      <c r="F1011" s="609"/>
      <c r="G1011" s="609"/>
      <c r="H1011" s="610"/>
    </row>
    <row r="1012" spans="1:8" x14ac:dyDescent="0.3">
      <c r="A1012" s="608" t="s">
        <v>380</v>
      </c>
      <c r="B1012" s="609"/>
      <c r="C1012" s="609"/>
      <c r="D1012" s="609"/>
      <c r="E1012" s="609"/>
      <c r="F1012" s="609"/>
      <c r="G1012" s="609"/>
      <c r="H1012" s="610"/>
    </row>
    <row r="1013" spans="1:8" ht="15" thickBot="1" x14ac:dyDescent="0.35">
      <c r="A1013" s="611" t="s">
        <v>201</v>
      </c>
      <c r="B1013" s="612"/>
      <c r="C1013" s="612"/>
      <c r="D1013" s="612"/>
      <c r="E1013" s="612"/>
      <c r="F1013" s="612"/>
      <c r="G1013" s="612"/>
      <c r="H1013" s="613"/>
    </row>
    <row r="1014" spans="1:8" ht="41.4" x14ac:dyDescent="0.3">
      <c r="A1014" s="98" t="s">
        <v>0</v>
      </c>
      <c r="B1014" s="98" t="s">
        <v>1</v>
      </c>
      <c r="C1014" s="396" t="s">
        <v>10</v>
      </c>
      <c r="D1014" s="98" t="s">
        <v>2</v>
      </c>
      <c r="E1014" s="98" t="s">
        <v>4</v>
      </c>
      <c r="F1014" s="98" t="s">
        <v>3</v>
      </c>
      <c r="G1014" s="98" t="s">
        <v>8</v>
      </c>
      <c r="H1014" s="98" t="s">
        <v>138</v>
      </c>
    </row>
    <row r="1015" spans="1:8" ht="27.6" x14ac:dyDescent="0.3">
      <c r="A1015" s="90">
        <v>1</v>
      </c>
      <c r="B1015" s="203" t="s">
        <v>61</v>
      </c>
      <c r="C1015" s="385" t="s">
        <v>931</v>
      </c>
      <c r="D1015" s="98" t="s">
        <v>7</v>
      </c>
      <c r="E1015" s="90">
        <v>1</v>
      </c>
      <c r="F1015" s="124" t="s">
        <v>893</v>
      </c>
      <c r="G1015" s="98">
        <v>25</v>
      </c>
      <c r="H1015" s="98" t="s">
        <v>142</v>
      </c>
    </row>
    <row r="1016" spans="1:8" ht="27.6" x14ac:dyDescent="0.3">
      <c r="A1016" s="90">
        <v>2</v>
      </c>
      <c r="B1016" s="111" t="s">
        <v>433</v>
      </c>
      <c r="C1016" s="385" t="s">
        <v>932</v>
      </c>
      <c r="D1016" s="98" t="s">
        <v>7</v>
      </c>
      <c r="E1016" s="90">
        <v>1</v>
      </c>
      <c r="F1016" s="124" t="s">
        <v>893</v>
      </c>
      <c r="G1016" s="98">
        <v>25</v>
      </c>
      <c r="H1016" s="98" t="s">
        <v>142</v>
      </c>
    </row>
    <row r="1017" spans="1:8" ht="27.6" x14ac:dyDescent="0.3">
      <c r="A1017" s="621">
        <v>3</v>
      </c>
      <c r="B1017" s="623" t="s">
        <v>933</v>
      </c>
      <c r="C1017" s="492" t="s">
        <v>934</v>
      </c>
      <c r="D1017" s="6" t="s">
        <v>5</v>
      </c>
      <c r="E1017" s="124">
        <v>1</v>
      </c>
      <c r="F1017" s="124" t="s">
        <v>893</v>
      </c>
      <c r="G1017" s="7">
        <v>10</v>
      </c>
      <c r="H1017" s="90" t="s">
        <v>142</v>
      </c>
    </row>
    <row r="1018" spans="1:8" ht="27.6" x14ac:dyDescent="0.3">
      <c r="A1018" s="622"/>
      <c r="B1018" s="624"/>
      <c r="C1018" s="492" t="s">
        <v>935</v>
      </c>
      <c r="D1018" s="7" t="s">
        <v>5</v>
      </c>
      <c r="E1018" s="90">
        <v>1</v>
      </c>
      <c r="F1018" s="124" t="s">
        <v>893</v>
      </c>
      <c r="G1018" s="98">
        <v>15</v>
      </c>
      <c r="H1018" s="90" t="s">
        <v>142</v>
      </c>
    </row>
    <row r="1019" spans="1:8" ht="27.6" x14ac:dyDescent="0.3">
      <c r="A1019" s="90">
        <v>4</v>
      </c>
      <c r="B1019" s="391" t="s">
        <v>905</v>
      </c>
      <c r="C1019" s="495" t="s">
        <v>906</v>
      </c>
      <c r="D1019" s="6" t="s">
        <v>5</v>
      </c>
      <c r="E1019" s="93">
        <v>1</v>
      </c>
      <c r="F1019" s="124" t="s">
        <v>893</v>
      </c>
      <c r="G1019" s="124">
        <v>25</v>
      </c>
      <c r="H1019" s="90" t="s">
        <v>142</v>
      </c>
    </row>
    <row r="1020" spans="1:8" ht="27.6" x14ac:dyDescent="0.3">
      <c r="A1020" s="90">
        <v>5</v>
      </c>
      <c r="B1020" s="111" t="s">
        <v>936</v>
      </c>
      <c r="C1020" s="500" t="s">
        <v>937</v>
      </c>
      <c r="D1020" s="124" t="s">
        <v>910</v>
      </c>
      <c r="E1020" s="93">
        <v>1</v>
      </c>
      <c r="F1020" s="124" t="s">
        <v>893</v>
      </c>
      <c r="G1020" s="98">
        <v>25</v>
      </c>
      <c r="H1020" s="90" t="s">
        <v>142</v>
      </c>
    </row>
    <row r="1021" spans="1:8" x14ac:dyDescent="0.3">
      <c r="A1021" s="124"/>
      <c r="B1021" s="100"/>
      <c r="C1021" s="413"/>
      <c r="D1021" s="7"/>
      <c r="E1021" s="93"/>
      <c r="F1021" s="93"/>
      <c r="G1021" s="93"/>
      <c r="H1021" s="194"/>
    </row>
    <row r="1022" spans="1:8" ht="21.6" thickBot="1" x14ac:dyDescent="0.35">
      <c r="A1022" s="616" t="s">
        <v>15</v>
      </c>
      <c r="B1022" s="617"/>
      <c r="C1022" s="617"/>
      <c r="D1022" s="617"/>
      <c r="E1022" s="617"/>
      <c r="F1022" s="617"/>
      <c r="G1022" s="617"/>
      <c r="H1022" s="617"/>
    </row>
    <row r="1023" spans="1:8" x14ac:dyDescent="0.3">
      <c r="A1023" s="618" t="s">
        <v>129</v>
      </c>
      <c r="B1023" s="619"/>
      <c r="C1023" s="619"/>
      <c r="D1023" s="619"/>
      <c r="E1023" s="619"/>
      <c r="F1023" s="619"/>
      <c r="G1023" s="619"/>
      <c r="H1023" s="620"/>
    </row>
    <row r="1024" spans="1:8" x14ac:dyDescent="0.3">
      <c r="A1024" s="608" t="s">
        <v>895</v>
      </c>
      <c r="B1024" s="609"/>
      <c r="C1024" s="609"/>
      <c r="D1024" s="609"/>
      <c r="E1024" s="609"/>
      <c r="F1024" s="609"/>
      <c r="G1024" s="609"/>
      <c r="H1024" s="610"/>
    </row>
    <row r="1025" spans="1:8" x14ac:dyDescent="0.3">
      <c r="A1025" s="608" t="s">
        <v>871</v>
      </c>
      <c r="B1025" s="609"/>
      <c r="C1025" s="609"/>
      <c r="D1025" s="609"/>
      <c r="E1025" s="609"/>
      <c r="F1025" s="609"/>
      <c r="G1025" s="609"/>
      <c r="H1025" s="610"/>
    </row>
    <row r="1026" spans="1:8" x14ac:dyDescent="0.3">
      <c r="A1026" s="608" t="s">
        <v>916</v>
      </c>
      <c r="B1026" s="609"/>
      <c r="C1026" s="609"/>
      <c r="D1026" s="609"/>
      <c r="E1026" s="609"/>
      <c r="F1026" s="609"/>
      <c r="G1026" s="609"/>
      <c r="H1026" s="610"/>
    </row>
    <row r="1027" spans="1:8" x14ac:dyDescent="0.3">
      <c r="A1027" s="608" t="s">
        <v>873</v>
      </c>
      <c r="B1027" s="609"/>
      <c r="C1027" s="609"/>
      <c r="D1027" s="609"/>
      <c r="E1027" s="609"/>
      <c r="F1027" s="609"/>
      <c r="G1027" s="609"/>
      <c r="H1027" s="610"/>
    </row>
    <row r="1028" spans="1:8" x14ac:dyDescent="0.3">
      <c r="A1028" s="608" t="s">
        <v>378</v>
      </c>
      <c r="B1028" s="609"/>
      <c r="C1028" s="609"/>
      <c r="D1028" s="609"/>
      <c r="E1028" s="609"/>
      <c r="F1028" s="609"/>
      <c r="G1028" s="609"/>
      <c r="H1028" s="610"/>
    </row>
    <row r="1029" spans="1:8" x14ac:dyDescent="0.3">
      <c r="A1029" s="608" t="s">
        <v>896</v>
      </c>
      <c r="B1029" s="609"/>
      <c r="C1029" s="609"/>
      <c r="D1029" s="609"/>
      <c r="E1029" s="609"/>
      <c r="F1029" s="609"/>
      <c r="G1029" s="609"/>
      <c r="H1029" s="610"/>
    </row>
    <row r="1030" spans="1:8" x14ac:dyDescent="0.3">
      <c r="A1030" s="608" t="s">
        <v>380</v>
      </c>
      <c r="B1030" s="609"/>
      <c r="C1030" s="609"/>
      <c r="D1030" s="609"/>
      <c r="E1030" s="609"/>
      <c r="F1030" s="609"/>
      <c r="G1030" s="609"/>
      <c r="H1030" s="610"/>
    </row>
    <row r="1031" spans="1:8" ht="15" thickBot="1" x14ac:dyDescent="0.35">
      <c r="A1031" s="611" t="s">
        <v>201</v>
      </c>
      <c r="B1031" s="612"/>
      <c r="C1031" s="612"/>
      <c r="D1031" s="612"/>
      <c r="E1031" s="612"/>
      <c r="F1031" s="612"/>
      <c r="G1031" s="612"/>
      <c r="H1031" s="613"/>
    </row>
    <row r="1032" spans="1:8" ht="41.4" x14ac:dyDescent="0.3">
      <c r="A1032" s="111" t="s">
        <v>0</v>
      </c>
      <c r="B1032" s="98" t="s">
        <v>1</v>
      </c>
      <c r="C1032" s="396" t="s">
        <v>10</v>
      </c>
      <c r="D1032" s="98" t="s">
        <v>2</v>
      </c>
      <c r="E1032" s="98" t="s">
        <v>4</v>
      </c>
      <c r="F1032" s="98" t="s">
        <v>3</v>
      </c>
      <c r="G1032" s="98" t="s">
        <v>8</v>
      </c>
      <c r="H1032" s="98" t="s">
        <v>138</v>
      </c>
    </row>
    <row r="1033" spans="1:8" x14ac:dyDescent="0.3">
      <c r="A1033" s="88">
        <v>1</v>
      </c>
      <c r="B1033" s="385" t="s">
        <v>938</v>
      </c>
      <c r="C1033" s="493" t="s">
        <v>898</v>
      </c>
      <c r="D1033" s="90" t="s">
        <v>7</v>
      </c>
      <c r="E1033" s="90">
        <v>1</v>
      </c>
      <c r="F1033" s="98" t="s">
        <v>6</v>
      </c>
      <c r="G1033" s="98">
        <v>1</v>
      </c>
      <c r="H1033" s="98" t="s">
        <v>142</v>
      </c>
    </row>
    <row r="1034" spans="1:8" x14ac:dyDescent="0.3">
      <c r="A1034" s="88">
        <v>2</v>
      </c>
      <c r="B1034" s="384" t="s">
        <v>900</v>
      </c>
      <c r="C1034" s="385" t="s">
        <v>939</v>
      </c>
      <c r="D1034" s="90" t="s">
        <v>334</v>
      </c>
      <c r="E1034" s="90">
        <v>1</v>
      </c>
      <c r="F1034" s="124" t="s">
        <v>6</v>
      </c>
      <c r="G1034" s="90">
        <v>1</v>
      </c>
      <c r="H1034" s="90" t="s">
        <v>142</v>
      </c>
    </row>
    <row r="1035" spans="1:8" x14ac:dyDescent="0.3">
      <c r="A1035" s="88">
        <v>3</v>
      </c>
      <c r="B1035" s="88" t="s">
        <v>177</v>
      </c>
      <c r="C1035" s="494" t="s">
        <v>899</v>
      </c>
      <c r="D1035" s="90" t="s">
        <v>7</v>
      </c>
      <c r="E1035" s="90">
        <v>1</v>
      </c>
      <c r="F1035" s="98" t="s">
        <v>6</v>
      </c>
      <c r="G1035" s="98">
        <v>1</v>
      </c>
      <c r="H1035" s="98" t="s">
        <v>142</v>
      </c>
    </row>
    <row r="1036" spans="1:8" x14ac:dyDescent="0.3">
      <c r="A1036" s="88">
        <v>4</v>
      </c>
      <c r="B1036" s="96" t="s">
        <v>940</v>
      </c>
      <c r="C1036" s="194" t="s">
        <v>941</v>
      </c>
      <c r="D1036" s="6" t="s">
        <v>5</v>
      </c>
      <c r="E1036" s="124">
        <v>1</v>
      </c>
      <c r="F1036" s="124" t="s">
        <v>6</v>
      </c>
      <c r="G1036" s="124">
        <v>1</v>
      </c>
      <c r="H1036" s="90" t="s">
        <v>142</v>
      </c>
    </row>
    <row r="1037" spans="1:8" x14ac:dyDescent="0.3">
      <c r="A1037" s="88">
        <v>5</v>
      </c>
      <c r="B1037" s="391" t="s">
        <v>492</v>
      </c>
      <c r="C1037" s="492" t="s">
        <v>942</v>
      </c>
      <c r="D1037" s="6" t="s">
        <v>5</v>
      </c>
      <c r="E1037" s="124">
        <v>1</v>
      </c>
      <c r="F1037" s="124" t="s">
        <v>6</v>
      </c>
      <c r="G1037" s="124">
        <v>1</v>
      </c>
      <c r="H1037" s="90" t="s">
        <v>142</v>
      </c>
    </row>
    <row r="1038" spans="1:8" x14ac:dyDescent="0.3">
      <c r="A1038" s="88">
        <v>6</v>
      </c>
      <c r="B1038" s="391" t="s">
        <v>943</v>
      </c>
      <c r="C1038" s="495" t="s">
        <v>904</v>
      </c>
      <c r="D1038" s="6" t="s">
        <v>5</v>
      </c>
      <c r="E1038" s="93">
        <v>1</v>
      </c>
      <c r="F1038" s="124" t="s">
        <v>6</v>
      </c>
      <c r="G1038" s="124">
        <v>1</v>
      </c>
      <c r="H1038" s="90" t="s">
        <v>142</v>
      </c>
    </row>
    <row r="1039" spans="1:8" x14ac:dyDescent="0.3">
      <c r="A1039" s="88">
        <v>7</v>
      </c>
      <c r="B1039" s="391" t="s">
        <v>905</v>
      </c>
      <c r="C1039" s="495" t="s">
        <v>906</v>
      </c>
      <c r="D1039" s="6" t="s">
        <v>5</v>
      </c>
      <c r="E1039" s="93">
        <v>1</v>
      </c>
      <c r="F1039" s="124" t="s">
        <v>6</v>
      </c>
      <c r="G1039" s="124">
        <v>1</v>
      </c>
      <c r="H1039" s="90" t="s">
        <v>142</v>
      </c>
    </row>
    <row r="1040" spans="1:8" x14ac:dyDescent="0.3">
      <c r="A1040" s="88">
        <v>8</v>
      </c>
      <c r="B1040" s="391" t="s">
        <v>907</v>
      </c>
      <c r="C1040" s="496" t="s">
        <v>908</v>
      </c>
      <c r="D1040" s="6" t="s">
        <v>5</v>
      </c>
      <c r="E1040" s="93">
        <v>1</v>
      </c>
      <c r="F1040" s="124" t="s">
        <v>6</v>
      </c>
      <c r="G1040" s="124">
        <v>1</v>
      </c>
      <c r="H1040" s="90" t="s">
        <v>142</v>
      </c>
    </row>
    <row r="1041" spans="1:8" x14ac:dyDescent="0.3">
      <c r="A1041" s="88">
        <v>9</v>
      </c>
      <c r="B1041" s="88" t="s">
        <v>944</v>
      </c>
      <c r="C1041" s="501" t="s">
        <v>945</v>
      </c>
      <c r="D1041" s="6" t="s">
        <v>5</v>
      </c>
      <c r="E1041" s="93">
        <v>1</v>
      </c>
      <c r="F1041" s="124" t="s">
        <v>6</v>
      </c>
      <c r="G1041" s="124">
        <v>1</v>
      </c>
      <c r="H1041" s="90" t="s">
        <v>142</v>
      </c>
    </row>
    <row r="1042" spans="1:8" x14ac:dyDescent="0.3">
      <c r="A1042" s="88">
        <v>11</v>
      </c>
      <c r="B1042" s="393" t="s">
        <v>936</v>
      </c>
      <c r="C1042" s="500" t="s">
        <v>937</v>
      </c>
      <c r="D1042" s="90" t="s">
        <v>910</v>
      </c>
      <c r="E1042" s="93">
        <v>1</v>
      </c>
      <c r="F1042" s="124" t="s">
        <v>6</v>
      </c>
      <c r="G1042" s="124">
        <v>1</v>
      </c>
      <c r="H1042" s="90" t="s">
        <v>142</v>
      </c>
    </row>
    <row r="1043" spans="1:8" x14ac:dyDescent="0.3">
      <c r="A1043" s="114"/>
      <c r="B1043" s="101"/>
      <c r="C1043" s="419"/>
      <c r="D1043" s="5"/>
      <c r="E1043" s="5"/>
      <c r="F1043" s="5"/>
      <c r="G1043" s="5"/>
      <c r="H1043" s="194"/>
    </row>
    <row r="1044" spans="1:8" ht="21" x14ac:dyDescent="0.3">
      <c r="A1044" s="614" t="s">
        <v>14</v>
      </c>
      <c r="B1044" s="615"/>
      <c r="C1044" s="615"/>
      <c r="D1044" s="615"/>
      <c r="E1044" s="615"/>
      <c r="F1044" s="615"/>
      <c r="G1044" s="615"/>
      <c r="H1044" s="615"/>
    </row>
    <row r="1045" spans="1:8" ht="41.4" x14ac:dyDescent="0.3">
      <c r="A1045" s="111" t="s">
        <v>0</v>
      </c>
      <c r="B1045" s="98" t="s">
        <v>1</v>
      </c>
      <c r="C1045" s="5" t="s">
        <v>10</v>
      </c>
      <c r="D1045" s="98" t="s">
        <v>2</v>
      </c>
      <c r="E1045" s="98" t="s">
        <v>4</v>
      </c>
      <c r="F1045" s="98" t="s">
        <v>3</v>
      </c>
      <c r="G1045" s="98" t="s">
        <v>8</v>
      </c>
      <c r="H1045" s="98" t="s">
        <v>138</v>
      </c>
    </row>
    <row r="1046" spans="1:8" x14ac:dyDescent="0.3">
      <c r="A1046" s="112">
        <v>1</v>
      </c>
      <c r="B1046" s="206" t="s">
        <v>20</v>
      </c>
      <c r="C1046" s="194" t="s">
        <v>911</v>
      </c>
      <c r="D1046" s="5" t="s">
        <v>9</v>
      </c>
      <c r="E1046" s="6">
        <v>1</v>
      </c>
      <c r="F1046" s="6" t="s">
        <v>141</v>
      </c>
      <c r="G1046" s="7">
        <f>E1046</f>
        <v>1</v>
      </c>
      <c r="H1046" s="204" t="s">
        <v>182</v>
      </c>
    </row>
    <row r="1047" spans="1:8" x14ac:dyDescent="0.3">
      <c r="A1047" s="114">
        <v>2</v>
      </c>
      <c r="B1047" s="194" t="s">
        <v>21</v>
      </c>
      <c r="C1047" s="194" t="s">
        <v>912</v>
      </c>
      <c r="D1047" s="5" t="s">
        <v>9</v>
      </c>
      <c r="E1047" s="7">
        <v>1</v>
      </c>
      <c r="F1047" s="6" t="s">
        <v>141</v>
      </c>
      <c r="G1047" s="7">
        <f>E1047</f>
        <v>1</v>
      </c>
      <c r="H1047" s="204" t="s">
        <v>326</v>
      </c>
    </row>
    <row r="1048" spans="1:8" x14ac:dyDescent="0.3">
      <c r="A1048" s="114">
        <v>3</v>
      </c>
      <c r="B1048" s="194" t="s">
        <v>22</v>
      </c>
      <c r="C1048" s="194" t="s">
        <v>913</v>
      </c>
      <c r="D1048" s="5" t="s">
        <v>9</v>
      </c>
      <c r="E1048" s="7">
        <v>1</v>
      </c>
      <c r="F1048" s="6" t="s">
        <v>141</v>
      </c>
      <c r="G1048" s="7">
        <f>E1048</f>
        <v>1</v>
      </c>
      <c r="H1048" s="204" t="s">
        <v>326</v>
      </c>
    </row>
    <row r="1049" spans="1:8" x14ac:dyDescent="0.3">
      <c r="A1049" s="114">
        <v>4</v>
      </c>
      <c r="B1049" s="194" t="s">
        <v>36</v>
      </c>
      <c r="C1049" s="194" t="s">
        <v>914</v>
      </c>
      <c r="D1049" s="5" t="s">
        <v>9</v>
      </c>
      <c r="E1049" s="6">
        <v>50</v>
      </c>
      <c r="F1049" s="6" t="s">
        <v>141</v>
      </c>
      <c r="G1049" s="7">
        <v>50</v>
      </c>
      <c r="H1049" s="204" t="s">
        <v>326</v>
      </c>
    </row>
    <row r="1050" spans="1:8" x14ac:dyDescent="0.3">
      <c r="A1050" s="114"/>
      <c r="B1050" s="194"/>
      <c r="C1050" s="413"/>
      <c r="D1050" s="5"/>
      <c r="E1050" s="5"/>
      <c r="F1050" s="5"/>
      <c r="G1050" s="5"/>
      <c r="H1050" s="194"/>
    </row>
    <row r="1051" spans="1:8" ht="21" x14ac:dyDescent="0.3">
      <c r="A1051" s="629" t="s">
        <v>946</v>
      </c>
      <c r="B1051" s="630"/>
      <c r="C1051" s="630"/>
      <c r="D1051" s="630"/>
      <c r="E1051" s="630"/>
      <c r="F1051" s="630"/>
      <c r="G1051" s="630"/>
      <c r="H1051" s="631"/>
    </row>
    <row r="1052" spans="1:8" ht="21" x14ac:dyDescent="0.3">
      <c r="A1052" s="625" t="s">
        <v>127</v>
      </c>
      <c r="B1052" s="626"/>
      <c r="C1052" s="627" t="s">
        <v>82</v>
      </c>
      <c r="D1052" s="628"/>
      <c r="E1052" s="628"/>
      <c r="F1052" s="628"/>
      <c r="G1052" s="628"/>
      <c r="H1052" s="628"/>
    </row>
    <row r="1053" spans="1:8" ht="21.6" thickBot="1" x14ac:dyDescent="0.35">
      <c r="A1053" s="616" t="s">
        <v>12</v>
      </c>
      <c r="B1053" s="617"/>
      <c r="C1053" s="617"/>
      <c r="D1053" s="617"/>
      <c r="E1053" s="617"/>
      <c r="F1053" s="617"/>
      <c r="G1053" s="617"/>
      <c r="H1053" s="617"/>
    </row>
    <row r="1054" spans="1:8" x14ac:dyDescent="0.3">
      <c r="A1054" s="618" t="s">
        <v>129</v>
      </c>
      <c r="B1054" s="619"/>
      <c r="C1054" s="619"/>
      <c r="D1054" s="619"/>
      <c r="E1054" s="619"/>
      <c r="F1054" s="619"/>
      <c r="G1054" s="619"/>
      <c r="H1054" s="620"/>
    </row>
    <row r="1055" spans="1:8" x14ac:dyDescent="0.3">
      <c r="A1055" s="608" t="s">
        <v>947</v>
      </c>
      <c r="B1055" s="609"/>
      <c r="C1055" s="609"/>
      <c r="D1055" s="609"/>
      <c r="E1055" s="609"/>
      <c r="F1055" s="609"/>
      <c r="G1055" s="609"/>
      <c r="H1055" s="610"/>
    </row>
    <row r="1056" spans="1:8" x14ac:dyDescent="0.3">
      <c r="A1056" s="608" t="s">
        <v>871</v>
      </c>
      <c r="B1056" s="609"/>
      <c r="C1056" s="609"/>
      <c r="D1056" s="609"/>
      <c r="E1056" s="609"/>
      <c r="F1056" s="609"/>
      <c r="G1056" s="609"/>
      <c r="H1056" s="610"/>
    </row>
    <row r="1057" spans="1:8" x14ac:dyDescent="0.3">
      <c r="A1057" s="608" t="s">
        <v>916</v>
      </c>
      <c r="B1057" s="609"/>
      <c r="C1057" s="609"/>
      <c r="D1057" s="609"/>
      <c r="E1057" s="609"/>
      <c r="F1057" s="609"/>
      <c r="G1057" s="609"/>
      <c r="H1057" s="610"/>
    </row>
    <row r="1058" spans="1:8" x14ac:dyDescent="0.3">
      <c r="A1058" s="608" t="s">
        <v>873</v>
      </c>
      <c r="B1058" s="609"/>
      <c r="C1058" s="609"/>
      <c r="D1058" s="609"/>
      <c r="E1058" s="609"/>
      <c r="F1058" s="609"/>
      <c r="G1058" s="609"/>
      <c r="H1058" s="610"/>
    </row>
    <row r="1059" spans="1:8" x14ac:dyDescent="0.3">
      <c r="A1059" s="608" t="s">
        <v>378</v>
      </c>
      <c r="B1059" s="609"/>
      <c r="C1059" s="609"/>
      <c r="D1059" s="609"/>
      <c r="E1059" s="609"/>
      <c r="F1059" s="609"/>
      <c r="G1059" s="609"/>
      <c r="H1059" s="610"/>
    </row>
    <row r="1060" spans="1:8" x14ac:dyDescent="0.3">
      <c r="A1060" s="608" t="s">
        <v>948</v>
      </c>
      <c r="B1060" s="609"/>
      <c r="C1060" s="609"/>
      <c r="D1060" s="609"/>
      <c r="E1060" s="609"/>
      <c r="F1060" s="609"/>
      <c r="G1060" s="609"/>
      <c r="H1060" s="610"/>
    </row>
    <row r="1061" spans="1:8" x14ac:dyDescent="0.3">
      <c r="A1061" s="608" t="s">
        <v>380</v>
      </c>
      <c r="B1061" s="609"/>
      <c r="C1061" s="609"/>
      <c r="D1061" s="609"/>
      <c r="E1061" s="609"/>
      <c r="F1061" s="609"/>
      <c r="G1061" s="609"/>
      <c r="H1061" s="610"/>
    </row>
    <row r="1062" spans="1:8" ht="15" thickBot="1" x14ac:dyDescent="0.35">
      <c r="A1062" s="611" t="s">
        <v>201</v>
      </c>
      <c r="B1062" s="612"/>
      <c r="C1062" s="612"/>
      <c r="D1062" s="612"/>
      <c r="E1062" s="612"/>
      <c r="F1062" s="612"/>
      <c r="G1062" s="612"/>
      <c r="H1062" s="613"/>
    </row>
    <row r="1063" spans="1:8" ht="41.4" x14ac:dyDescent="0.3">
      <c r="A1063" s="88" t="s">
        <v>0</v>
      </c>
      <c r="B1063" s="89" t="s">
        <v>1</v>
      </c>
      <c r="C1063" s="396" t="s">
        <v>10</v>
      </c>
      <c r="D1063" s="90" t="s">
        <v>2</v>
      </c>
      <c r="E1063" s="90" t="s">
        <v>4</v>
      </c>
      <c r="F1063" s="90" t="s">
        <v>3</v>
      </c>
      <c r="G1063" s="90" t="s">
        <v>8</v>
      </c>
      <c r="H1063" s="90" t="s">
        <v>138</v>
      </c>
    </row>
    <row r="1064" spans="1:8" ht="15.6" x14ac:dyDescent="0.3">
      <c r="A1064" s="88">
        <v>1</v>
      </c>
      <c r="B1064" s="383" t="s">
        <v>875</v>
      </c>
      <c r="C1064" s="385" t="s">
        <v>876</v>
      </c>
      <c r="D1064" s="6" t="s">
        <v>648</v>
      </c>
      <c r="E1064" s="124">
        <v>1</v>
      </c>
      <c r="F1064" s="124" t="s">
        <v>6</v>
      </c>
      <c r="G1064" s="124">
        <v>1</v>
      </c>
      <c r="H1064" s="90" t="s">
        <v>142</v>
      </c>
    </row>
    <row r="1065" spans="1:8" ht="15.6" x14ac:dyDescent="0.3">
      <c r="A1065" s="88">
        <v>2</v>
      </c>
      <c r="B1065" s="10" t="s">
        <v>877</v>
      </c>
      <c r="C1065" s="385" t="s">
        <v>878</v>
      </c>
      <c r="D1065" s="6" t="s">
        <v>648</v>
      </c>
      <c r="E1065" s="124">
        <v>1</v>
      </c>
      <c r="F1065" s="124" t="s">
        <v>6</v>
      </c>
      <c r="G1065" s="124">
        <v>1</v>
      </c>
      <c r="H1065" s="90" t="s">
        <v>142</v>
      </c>
    </row>
    <row r="1066" spans="1:8" ht="15.6" x14ac:dyDescent="0.3">
      <c r="A1066" s="88">
        <v>3</v>
      </c>
      <c r="B1066" s="18" t="s">
        <v>769</v>
      </c>
      <c r="C1066" s="497" t="s">
        <v>918</v>
      </c>
      <c r="D1066" s="6" t="s">
        <v>5</v>
      </c>
      <c r="E1066" s="124">
        <v>1</v>
      </c>
      <c r="F1066" s="124" t="s">
        <v>6</v>
      </c>
      <c r="G1066" s="124">
        <v>1</v>
      </c>
      <c r="H1066" s="90" t="s">
        <v>142</v>
      </c>
    </row>
    <row r="1067" spans="1:8" x14ac:dyDescent="0.3">
      <c r="A1067" s="88">
        <v>4</v>
      </c>
      <c r="B1067" s="384" t="s">
        <v>146</v>
      </c>
      <c r="C1067" s="385" t="s">
        <v>949</v>
      </c>
      <c r="D1067" s="90" t="s">
        <v>334</v>
      </c>
      <c r="E1067" s="90">
        <v>3</v>
      </c>
      <c r="F1067" s="124" t="s">
        <v>6</v>
      </c>
      <c r="G1067" s="90">
        <v>3</v>
      </c>
      <c r="H1067" s="90" t="s">
        <v>142</v>
      </c>
    </row>
    <row r="1068" spans="1:8" x14ac:dyDescent="0.3">
      <c r="A1068" s="88">
        <v>5</v>
      </c>
      <c r="B1068" s="384" t="s">
        <v>919</v>
      </c>
      <c r="C1068" s="385" t="s">
        <v>920</v>
      </c>
      <c r="D1068" s="90" t="s">
        <v>334</v>
      </c>
      <c r="E1068" s="90">
        <v>2</v>
      </c>
      <c r="F1068" s="124" t="s">
        <v>6</v>
      </c>
      <c r="G1068" s="90">
        <v>2</v>
      </c>
      <c r="H1068" s="90" t="s">
        <v>142</v>
      </c>
    </row>
    <row r="1069" spans="1:8" x14ac:dyDescent="0.3">
      <c r="A1069" s="88">
        <v>6</v>
      </c>
      <c r="B1069" s="385" t="s">
        <v>267</v>
      </c>
      <c r="C1069" s="23" t="s">
        <v>921</v>
      </c>
      <c r="D1069" s="90" t="s">
        <v>334</v>
      </c>
      <c r="E1069" s="54">
        <v>1</v>
      </c>
      <c r="F1069" s="124" t="s">
        <v>6</v>
      </c>
      <c r="G1069" s="54">
        <v>1</v>
      </c>
      <c r="H1069" s="90" t="s">
        <v>142</v>
      </c>
    </row>
    <row r="1070" spans="1:8" x14ac:dyDescent="0.3">
      <c r="A1070" s="88">
        <v>7</v>
      </c>
      <c r="B1070" s="111" t="s">
        <v>882</v>
      </c>
      <c r="C1070" s="491" t="s">
        <v>950</v>
      </c>
      <c r="D1070" s="6" t="s">
        <v>5</v>
      </c>
      <c r="E1070" s="54">
        <v>1</v>
      </c>
      <c r="F1070" s="124" t="s">
        <v>6</v>
      </c>
      <c r="G1070" s="54">
        <v>1</v>
      </c>
      <c r="H1070" s="90" t="s">
        <v>142</v>
      </c>
    </row>
    <row r="1071" spans="1:8" x14ac:dyDescent="0.3">
      <c r="A1071" s="88">
        <v>8</v>
      </c>
      <c r="B1071" s="105" t="s">
        <v>951</v>
      </c>
      <c r="C1071" s="498" t="s">
        <v>926</v>
      </c>
      <c r="D1071" s="8" t="s">
        <v>952</v>
      </c>
      <c r="E1071" s="128">
        <v>1</v>
      </c>
      <c r="F1071" s="106" t="s">
        <v>6</v>
      </c>
      <c r="G1071" s="106">
        <v>1</v>
      </c>
      <c r="H1071" s="178" t="s">
        <v>182</v>
      </c>
    </row>
    <row r="1072" spans="1:8" x14ac:dyDescent="0.3">
      <c r="A1072" s="88">
        <v>9</v>
      </c>
      <c r="B1072" s="100" t="s">
        <v>953</v>
      </c>
      <c r="C1072" s="456" t="s">
        <v>928</v>
      </c>
      <c r="D1072" s="8" t="s">
        <v>952</v>
      </c>
      <c r="E1072" s="93">
        <v>1</v>
      </c>
      <c r="F1072" s="124" t="s">
        <v>6</v>
      </c>
      <c r="G1072" s="124">
        <v>1</v>
      </c>
      <c r="H1072" s="90" t="s">
        <v>142</v>
      </c>
    </row>
    <row r="1073" spans="1:8" x14ac:dyDescent="0.3">
      <c r="A1073" s="95">
        <v>10</v>
      </c>
      <c r="B1073" s="192" t="s">
        <v>70</v>
      </c>
      <c r="C1073" s="385" t="s">
        <v>885</v>
      </c>
      <c r="D1073" s="124" t="s">
        <v>11</v>
      </c>
      <c r="E1073" s="93">
        <v>1</v>
      </c>
      <c r="F1073" s="124" t="s">
        <v>6</v>
      </c>
      <c r="G1073" s="93">
        <v>1</v>
      </c>
      <c r="H1073" s="90" t="s">
        <v>182</v>
      </c>
    </row>
    <row r="1074" spans="1:8" ht="21.6" thickBot="1" x14ac:dyDescent="0.35">
      <c r="A1074" s="616" t="s">
        <v>153</v>
      </c>
      <c r="B1074" s="617"/>
      <c r="C1074" s="617"/>
      <c r="D1074" s="617"/>
      <c r="E1074" s="617"/>
      <c r="F1074" s="617"/>
      <c r="G1074" s="617"/>
      <c r="H1074" s="617"/>
    </row>
    <row r="1075" spans="1:8" x14ac:dyDescent="0.3">
      <c r="A1075" s="618" t="s">
        <v>129</v>
      </c>
      <c r="B1075" s="619"/>
      <c r="C1075" s="619"/>
      <c r="D1075" s="619"/>
      <c r="E1075" s="619"/>
      <c r="F1075" s="619"/>
      <c r="G1075" s="619"/>
      <c r="H1075" s="620"/>
    </row>
    <row r="1076" spans="1:8" x14ac:dyDescent="0.3">
      <c r="A1076" s="608" t="s">
        <v>886</v>
      </c>
      <c r="B1076" s="609"/>
      <c r="C1076" s="609"/>
      <c r="D1076" s="609"/>
      <c r="E1076" s="609"/>
      <c r="F1076" s="609"/>
      <c r="G1076" s="609"/>
      <c r="H1076" s="610"/>
    </row>
    <row r="1077" spans="1:8" x14ac:dyDescent="0.3">
      <c r="A1077" s="608" t="s">
        <v>871</v>
      </c>
      <c r="B1077" s="609"/>
      <c r="C1077" s="609"/>
      <c r="D1077" s="609"/>
      <c r="E1077" s="609"/>
      <c r="F1077" s="609"/>
      <c r="G1077" s="609"/>
      <c r="H1077" s="610"/>
    </row>
    <row r="1078" spans="1:8" x14ac:dyDescent="0.3">
      <c r="A1078" s="608" t="s">
        <v>916</v>
      </c>
      <c r="B1078" s="609"/>
      <c r="C1078" s="609"/>
      <c r="D1078" s="609"/>
      <c r="E1078" s="609"/>
      <c r="F1078" s="609"/>
      <c r="G1078" s="609"/>
      <c r="H1078" s="610"/>
    </row>
    <row r="1079" spans="1:8" x14ac:dyDescent="0.3">
      <c r="A1079" s="608" t="s">
        <v>873</v>
      </c>
      <c r="B1079" s="609"/>
      <c r="C1079" s="609"/>
      <c r="D1079" s="609"/>
      <c r="E1079" s="609"/>
      <c r="F1079" s="609"/>
      <c r="G1079" s="609"/>
      <c r="H1079" s="610"/>
    </row>
    <row r="1080" spans="1:8" x14ac:dyDescent="0.3">
      <c r="A1080" s="608" t="s">
        <v>378</v>
      </c>
      <c r="B1080" s="609"/>
      <c r="C1080" s="609"/>
      <c r="D1080" s="609"/>
      <c r="E1080" s="609"/>
      <c r="F1080" s="609"/>
      <c r="G1080" s="609"/>
      <c r="H1080" s="610"/>
    </row>
    <row r="1081" spans="1:8" x14ac:dyDescent="0.3">
      <c r="A1081" s="608" t="s">
        <v>887</v>
      </c>
      <c r="B1081" s="609"/>
      <c r="C1081" s="609"/>
      <c r="D1081" s="609"/>
      <c r="E1081" s="609"/>
      <c r="F1081" s="609"/>
      <c r="G1081" s="609"/>
      <c r="H1081" s="610"/>
    </row>
    <row r="1082" spans="1:8" x14ac:dyDescent="0.3">
      <c r="A1082" s="608" t="s">
        <v>380</v>
      </c>
      <c r="B1082" s="609"/>
      <c r="C1082" s="609"/>
      <c r="D1082" s="609"/>
      <c r="E1082" s="609"/>
      <c r="F1082" s="609"/>
      <c r="G1082" s="609"/>
      <c r="H1082" s="610"/>
    </row>
    <row r="1083" spans="1:8" ht="15" thickBot="1" x14ac:dyDescent="0.35">
      <c r="A1083" s="611" t="s">
        <v>201</v>
      </c>
      <c r="B1083" s="612"/>
      <c r="C1083" s="612"/>
      <c r="D1083" s="612"/>
      <c r="E1083" s="612"/>
      <c r="F1083" s="612"/>
      <c r="G1083" s="612"/>
      <c r="H1083" s="613"/>
    </row>
    <row r="1084" spans="1:8" ht="41.4" x14ac:dyDescent="0.3">
      <c r="A1084" s="98" t="s">
        <v>0</v>
      </c>
      <c r="B1084" s="394" t="s">
        <v>1</v>
      </c>
      <c r="C1084" s="396" t="s">
        <v>10</v>
      </c>
      <c r="D1084" s="98" t="s">
        <v>2</v>
      </c>
      <c r="E1084" s="98" t="s">
        <v>4</v>
      </c>
      <c r="F1084" s="98" t="s">
        <v>3</v>
      </c>
      <c r="G1084" s="98" t="s">
        <v>8</v>
      </c>
      <c r="H1084" s="98" t="s">
        <v>138</v>
      </c>
    </row>
    <row r="1085" spans="1:8" ht="27.6" x14ac:dyDescent="0.3">
      <c r="A1085" s="90">
        <v>1</v>
      </c>
      <c r="B1085" s="203" t="s">
        <v>61</v>
      </c>
      <c r="C1085" s="385" t="s">
        <v>954</v>
      </c>
      <c r="D1085" s="98" t="s">
        <v>7</v>
      </c>
      <c r="E1085" s="90">
        <v>1</v>
      </c>
      <c r="F1085" s="124" t="s">
        <v>893</v>
      </c>
      <c r="G1085" s="98">
        <v>25</v>
      </c>
      <c r="H1085" s="98" t="s">
        <v>142</v>
      </c>
    </row>
    <row r="1086" spans="1:8" ht="27.6" x14ac:dyDescent="0.3">
      <c r="A1086" s="90">
        <v>2</v>
      </c>
      <c r="B1086" s="111" t="s">
        <v>433</v>
      </c>
      <c r="C1086" s="494" t="s">
        <v>899</v>
      </c>
      <c r="D1086" s="98" t="s">
        <v>7</v>
      </c>
      <c r="E1086" s="90">
        <v>1</v>
      </c>
      <c r="F1086" s="124" t="s">
        <v>893</v>
      </c>
      <c r="G1086" s="98">
        <v>25</v>
      </c>
      <c r="H1086" s="98" t="s">
        <v>142</v>
      </c>
    </row>
    <row r="1087" spans="1:8" ht="27.6" x14ac:dyDescent="0.3">
      <c r="A1087" s="621">
        <v>3</v>
      </c>
      <c r="B1087" s="623" t="s">
        <v>933</v>
      </c>
      <c r="C1087" s="492" t="s">
        <v>955</v>
      </c>
      <c r="D1087" s="6" t="s">
        <v>5</v>
      </c>
      <c r="E1087" s="124">
        <v>1</v>
      </c>
      <c r="F1087" s="124" t="s">
        <v>893</v>
      </c>
      <c r="G1087" s="7">
        <v>11</v>
      </c>
      <c r="H1087" s="90" t="s">
        <v>142</v>
      </c>
    </row>
    <row r="1088" spans="1:8" ht="27.6" x14ac:dyDescent="0.3">
      <c r="A1088" s="622"/>
      <c r="B1088" s="624"/>
      <c r="C1088" s="492" t="s">
        <v>935</v>
      </c>
      <c r="D1088" s="7" t="s">
        <v>5</v>
      </c>
      <c r="E1088" s="90">
        <v>1</v>
      </c>
      <c r="F1088" s="124" t="s">
        <v>893</v>
      </c>
      <c r="G1088" s="98">
        <v>14</v>
      </c>
      <c r="H1088" s="90" t="s">
        <v>142</v>
      </c>
    </row>
    <row r="1089" spans="1:8" ht="27.6" x14ac:dyDescent="0.3">
      <c r="A1089" s="90">
        <v>4</v>
      </c>
      <c r="B1089" s="391" t="s">
        <v>905</v>
      </c>
      <c r="C1089" s="495" t="s">
        <v>906</v>
      </c>
      <c r="D1089" s="6" t="s">
        <v>5</v>
      </c>
      <c r="E1089" s="93">
        <v>1</v>
      </c>
      <c r="F1089" s="124" t="s">
        <v>893</v>
      </c>
      <c r="G1089" s="124">
        <v>25</v>
      </c>
      <c r="H1089" s="90" t="s">
        <v>142</v>
      </c>
    </row>
    <row r="1090" spans="1:8" ht="27.6" x14ac:dyDescent="0.3">
      <c r="A1090" s="90">
        <v>5</v>
      </c>
      <c r="B1090" s="111" t="s">
        <v>936</v>
      </c>
      <c r="C1090" s="500" t="s">
        <v>937</v>
      </c>
      <c r="D1090" s="124" t="s">
        <v>910</v>
      </c>
      <c r="E1090" s="93">
        <v>1</v>
      </c>
      <c r="F1090" s="124" t="s">
        <v>893</v>
      </c>
      <c r="G1090" s="98">
        <v>25</v>
      </c>
      <c r="H1090" s="90" t="s">
        <v>142</v>
      </c>
    </row>
    <row r="1091" spans="1:8" ht="27.6" x14ac:dyDescent="0.3">
      <c r="A1091" s="90">
        <v>6</v>
      </c>
      <c r="B1091" s="384" t="s">
        <v>168</v>
      </c>
      <c r="C1091" s="491" t="s">
        <v>956</v>
      </c>
      <c r="D1091" s="124" t="s">
        <v>910</v>
      </c>
      <c r="E1091" s="93">
        <v>1</v>
      </c>
      <c r="F1091" s="124" t="s">
        <v>893</v>
      </c>
      <c r="G1091" s="98">
        <v>25</v>
      </c>
      <c r="H1091" s="90" t="s">
        <v>142</v>
      </c>
    </row>
    <row r="1092" spans="1:8" x14ac:dyDescent="0.3">
      <c r="A1092" s="124"/>
      <c r="B1092" s="100"/>
      <c r="C1092" s="413"/>
      <c r="D1092" s="7"/>
      <c r="E1092" s="93"/>
      <c r="F1092" s="93"/>
      <c r="G1092" s="93"/>
      <c r="H1092" s="194"/>
    </row>
    <row r="1093" spans="1:8" ht="21.6" thickBot="1" x14ac:dyDescent="0.35">
      <c r="A1093" s="616" t="s">
        <v>15</v>
      </c>
      <c r="B1093" s="617"/>
      <c r="C1093" s="617"/>
      <c r="D1093" s="617"/>
      <c r="E1093" s="617"/>
      <c r="F1093" s="617"/>
      <c r="G1093" s="617"/>
      <c r="H1093" s="617"/>
    </row>
    <row r="1094" spans="1:8" x14ac:dyDescent="0.3">
      <c r="A1094" s="618" t="s">
        <v>129</v>
      </c>
      <c r="B1094" s="619"/>
      <c r="C1094" s="619"/>
      <c r="D1094" s="619"/>
      <c r="E1094" s="619"/>
      <c r="F1094" s="619"/>
      <c r="G1094" s="619"/>
      <c r="H1094" s="620"/>
    </row>
    <row r="1095" spans="1:8" x14ac:dyDescent="0.3">
      <c r="A1095" s="608" t="s">
        <v>895</v>
      </c>
      <c r="B1095" s="609"/>
      <c r="C1095" s="609"/>
      <c r="D1095" s="609"/>
      <c r="E1095" s="609"/>
      <c r="F1095" s="609"/>
      <c r="G1095" s="609"/>
      <c r="H1095" s="610"/>
    </row>
    <row r="1096" spans="1:8" x14ac:dyDescent="0.3">
      <c r="A1096" s="608" t="s">
        <v>871</v>
      </c>
      <c r="B1096" s="609"/>
      <c r="C1096" s="609"/>
      <c r="D1096" s="609"/>
      <c r="E1096" s="609"/>
      <c r="F1096" s="609"/>
      <c r="G1096" s="609"/>
      <c r="H1096" s="610"/>
    </row>
    <row r="1097" spans="1:8" x14ac:dyDescent="0.3">
      <c r="A1097" s="608" t="s">
        <v>916</v>
      </c>
      <c r="B1097" s="609"/>
      <c r="C1097" s="609"/>
      <c r="D1097" s="609"/>
      <c r="E1097" s="609"/>
      <c r="F1097" s="609"/>
      <c r="G1097" s="609"/>
      <c r="H1097" s="610"/>
    </row>
    <row r="1098" spans="1:8" x14ac:dyDescent="0.3">
      <c r="A1098" s="608" t="s">
        <v>873</v>
      </c>
      <c r="B1098" s="609"/>
      <c r="C1098" s="609"/>
      <c r="D1098" s="609"/>
      <c r="E1098" s="609"/>
      <c r="F1098" s="609"/>
      <c r="G1098" s="609"/>
      <c r="H1098" s="610"/>
    </row>
    <row r="1099" spans="1:8" x14ac:dyDescent="0.3">
      <c r="A1099" s="608" t="s">
        <v>378</v>
      </c>
      <c r="B1099" s="609"/>
      <c r="C1099" s="609"/>
      <c r="D1099" s="609"/>
      <c r="E1099" s="609"/>
      <c r="F1099" s="609"/>
      <c r="G1099" s="609"/>
      <c r="H1099" s="610"/>
    </row>
    <row r="1100" spans="1:8" x14ac:dyDescent="0.3">
      <c r="A1100" s="608" t="s">
        <v>896</v>
      </c>
      <c r="B1100" s="609"/>
      <c r="C1100" s="609"/>
      <c r="D1100" s="609"/>
      <c r="E1100" s="609"/>
      <c r="F1100" s="609"/>
      <c r="G1100" s="609"/>
      <c r="H1100" s="610"/>
    </row>
    <row r="1101" spans="1:8" x14ac:dyDescent="0.3">
      <c r="A1101" s="608" t="s">
        <v>380</v>
      </c>
      <c r="B1101" s="609"/>
      <c r="C1101" s="609"/>
      <c r="D1101" s="609"/>
      <c r="E1101" s="609"/>
      <c r="F1101" s="609"/>
      <c r="G1101" s="609"/>
      <c r="H1101" s="610"/>
    </row>
    <row r="1102" spans="1:8" ht="15" thickBot="1" x14ac:dyDescent="0.35">
      <c r="A1102" s="611" t="s">
        <v>201</v>
      </c>
      <c r="B1102" s="612"/>
      <c r="C1102" s="612"/>
      <c r="D1102" s="612"/>
      <c r="E1102" s="612"/>
      <c r="F1102" s="612"/>
      <c r="G1102" s="612"/>
      <c r="H1102" s="613"/>
    </row>
    <row r="1103" spans="1:8" ht="41.4" x14ac:dyDescent="0.3">
      <c r="A1103" s="111" t="s">
        <v>0</v>
      </c>
      <c r="B1103" s="98" t="s">
        <v>1</v>
      </c>
      <c r="C1103" s="396" t="s">
        <v>10</v>
      </c>
      <c r="D1103" s="98" t="s">
        <v>2</v>
      </c>
      <c r="E1103" s="98" t="s">
        <v>4</v>
      </c>
      <c r="F1103" s="98" t="s">
        <v>3</v>
      </c>
      <c r="G1103" s="98" t="s">
        <v>8</v>
      </c>
      <c r="H1103" s="98" t="s">
        <v>138</v>
      </c>
    </row>
    <row r="1104" spans="1:8" x14ac:dyDescent="0.3">
      <c r="A1104" s="88">
        <v>1</v>
      </c>
      <c r="B1104" s="385" t="s">
        <v>938</v>
      </c>
      <c r="C1104" s="493" t="s">
        <v>957</v>
      </c>
      <c r="D1104" s="90" t="s">
        <v>7</v>
      </c>
      <c r="E1104" s="90">
        <v>1</v>
      </c>
      <c r="F1104" s="98" t="s">
        <v>6</v>
      </c>
      <c r="G1104" s="98">
        <v>1</v>
      </c>
      <c r="H1104" s="98" t="s">
        <v>142</v>
      </c>
    </row>
    <row r="1105" spans="1:8" x14ac:dyDescent="0.3">
      <c r="A1105" s="88">
        <v>2</v>
      </c>
      <c r="B1105" s="384" t="s">
        <v>900</v>
      </c>
      <c r="C1105" s="385" t="s">
        <v>958</v>
      </c>
      <c r="D1105" s="90" t="s">
        <v>334</v>
      </c>
      <c r="E1105" s="90">
        <v>1</v>
      </c>
      <c r="F1105" s="124" t="s">
        <v>6</v>
      </c>
      <c r="G1105" s="90">
        <v>1</v>
      </c>
      <c r="H1105" s="90" t="s">
        <v>142</v>
      </c>
    </row>
    <row r="1106" spans="1:8" x14ac:dyDescent="0.3">
      <c r="A1106" s="88">
        <v>3</v>
      </c>
      <c r="B1106" s="96" t="s">
        <v>959</v>
      </c>
      <c r="C1106" s="194" t="s">
        <v>960</v>
      </c>
      <c r="D1106" s="6" t="s">
        <v>5</v>
      </c>
      <c r="E1106" s="124">
        <v>1</v>
      </c>
      <c r="F1106" s="124" t="s">
        <v>6</v>
      </c>
      <c r="G1106" s="124">
        <v>1</v>
      </c>
      <c r="H1106" s="90" t="s">
        <v>142</v>
      </c>
    </row>
    <row r="1107" spans="1:8" x14ac:dyDescent="0.3">
      <c r="A1107" s="88">
        <v>4</v>
      </c>
      <c r="B1107" s="88" t="s">
        <v>177</v>
      </c>
      <c r="C1107" s="494" t="s">
        <v>899</v>
      </c>
      <c r="D1107" s="90" t="s">
        <v>7</v>
      </c>
      <c r="E1107" s="90">
        <v>1</v>
      </c>
      <c r="F1107" s="98" t="s">
        <v>6</v>
      </c>
      <c r="G1107" s="98">
        <v>1</v>
      </c>
      <c r="H1107" s="98" t="s">
        <v>142</v>
      </c>
    </row>
    <row r="1108" spans="1:8" x14ac:dyDescent="0.3">
      <c r="A1108" s="88">
        <v>5</v>
      </c>
      <c r="B1108" s="391" t="s">
        <v>492</v>
      </c>
      <c r="C1108" s="492" t="s">
        <v>942</v>
      </c>
      <c r="D1108" s="6" t="s">
        <v>5</v>
      </c>
      <c r="E1108" s="124">
        <v>1</v>
      </c>
      <c r="F1108" s="124" t="s">
        <v>6</v>
      </c>
      <c r="G1108" s="124">
        <v>1</v>
      </c>
      <c r="H1108" s="90" t="s">
        <v>142</v>
      </c>
    </row>
    <row r="1109" spans="1:8" x14ac:dyDescent="0.3">
      <c r="A1109" s="88">
        <v>6</v>
      </c>
      <c r="B1109" s="391" t="s">
        <v>943</v>
      </c>
      <c r="C1109" s="502" t="s">
        <v>961</v>
      </c>
      <c r="D1109" s="6" t="s">
        <v>5</v>
      </c>
      <c r="E1109" s="93">
        <v>1</v>
      </c>
      <c r="F1109" s="124" t="s">
        <v>6</v>
      </c>
      <c r="G1109" s="124">
        <v>1</v>
      </c>
      <c r="H1109" s="90" t="s">
        <v>142</v>
      </c>
    </row>
    <row r="1110" spans="1:8" x14ac:dyDescent="0.3">
      <c r="A1110" s="88">
        <v>7</v>
      </c>
      <c r="B1110" s="391" t="s">
        <v>905</v>
      </c>
      <c r="C1110" s="495" t="s">
        <v>906</v>
      </c>
      <c r="D1110" s="6" t="s">
        <v>5</v>
      </c>
      <c r="E1110" s="93">
        <v>1</v>
      </c>
      <c r="F1110" s="124" t="s">
        <v>6</v>
      </c>
      <c r="G1110" s="124">
        <v>1</v>
      </c>
      <c r="H1110" s="90" t="s">
        <v>142</v>
      </c>
    </row>
    <row r="1111" spans="1:8" x14ac:dyDescent="0.3">
      <c r="A1111" s="88">
        <v>8</v>
      </c>
      <c r="B1111" s="391" t="s">
        <v>907</v>
      </c>
      <c r="C1111" s="496" t="s">
        <v>908</v>
      </c>
      <c r="D1111" s="6" t="s">
        <v>5</v>
      </c>
      <c r="E1111" s="93">
        <v>1</v>
      </c>
      <c r="F1111" s="124" t="s">
        <v>6</v>
      </c>
      <c r="G1111" s="124">
        <v>1</v>
      </c>
      <c r="H1111" s="90" t="s">
        <v>142</v>
      </c>
    </row>
    <row r="1112" spans="1:8" x14ac:dyDescent="0.3">
      <c r="A1112" s="88">
        <v>10</v>
      </c>
      <c r="B1112" s="88" t="s">
        <v>944</v>
      </c>
      <c r="C1112" s="501" t="s">
        <v>945</v>
      </c>
      <c r="D1112" s="6" t="s">
        <v>5</v>
      </c>
      <c r="E1112" s="93">
        <v>1</v>
      </c>
      <c r="F1112" s="124" t="s">
        <v>6</v>
      </c>
      <c r="G1112" s="124">
        <v>1</v>
      </c>
      <c r="H1112" s="90" t="s">
        <v>142</v>
      </c>
    </row>
    <row r="1113" spans="1:8" x14ac:dyDescent="0.3">
      <c r="A1113" s="385">
        <v>11</v>
      </c>
      <c r="B1113" s="194" t="s">
        <v>936</v>
      </c>
      <c r="C1113" s="503" t="s">
        <v>937</v>
      </c>
      <c r="D1113" s="90" t="s">
        <v>910</v>
      </c>
      <c r="E1113" s="93">
        <v>1</v>
      </c>
      <c r="F1113" s="124" t="s">
        <v>6</v>
      </c>
      <c r="G1113" s="124">
        <v>1</v>
      </c>
      <c r="H1113" s="90" t="s">
        <v>142</v>
      </c>
    </row>
    <row r="1114" spans="1:8" x14ac:dyDescent="0.3">
      <c r="A1114" s="392">
        <v>12</v>
      </c>
      <c r="B1114" s="395" t="s">
        <v>168</v>
      </c>
      <c r="C1114" s="491" t="s">
        <v>956</v>
      </c>
      <c r="D1114" s="90" t="s">
        <v>910</v>
      </c>
      <c r="E1114" s="93">
        <v>1</v>
      </c>
      <c r="F1114" s="124" t="s">
        <v>6</v>
      </c>
      <c r="G1114" s="124">
        <v>1</v>
      </c>
      <c r="H1114" s="90" t="s">
        <v>142</v>
      </c>
    </row>
    <row r="1115" spans="1:8" x14ac:dyDescent="0.3">
      <c r="A1115" s="114"/>
      <c r="B1115" s="101"/>
      <c r="C1115" s="419"/>
      <c r="D1115" s="5"/>
      <c r="E1115" s="5"/>
      <c r="F1115" s="5"/>
      <c r="G1115" s="5"/>
      <c r="H1115" s="194"/>
    </row>
    <row r="1116" spans="1:8" ht="21" x14ac:dyDescent="0.3">
      <c r="A1116" s="614" t="s">
        <v>14</v>
      </c>
      <c r="B1116" s="615"/>
      <c r="C1116" s="615"/>
      <c r="D1116" s="615"/>
      <c r="E1116" s="615"/>
      <c r="F1116" s="615"/>
      <c r="G1116" s="615"/>
      <c r="H1116" s="615"/>
    </row>
    <row r="1117" spans="1:8" ht="41.4" x14ac:dyDescent="0.3">
      <c r="A1117" s="111" t="s">
        <v>0</v>
      </c>
      <c r="B1117" s="98" t="s">
        <v>1</v>
      </c>
      <c r="C1117" s="5" t="s">
        <v>10</v>
      </c>
      <c r="D1117" s="98" t="s">
        <v>2</v>
      </c>
      <c r="E1117" s="98" t="s">
        <v>4</v>
      </c>
      <c r="F1117" s="98" t="s">
        <v>3</v>
      </c>
      <c r="G1117" s="98" t="s">
        <v>8</v>
      </c>
      <c r="H1117" s="98" t="s">
        <v>138</v>
      </c>
    </row>
    <row r="1118" spans="1:8" x14ac:dyDescent="0.3">
      <c r="A1118" s="112">
        <v>1</v>
      </c>
      <c r="B1118" s="206" t="s">
        <v>20</v>
      </c>
      <c r="C1118" s="194" t="s">
        <v>911</v>
      </c>
      <c r="D1118" s="5" t="s">
        <v>9</v>
      </c>
      <c r="E1118" s="6">
        <v>1</v>
      </c>
      <c r="F1118" s="6" t="s">
        <v>141</v>
      </c>
      <c r="G1118" s="7">
        <f>E1118</f>
        <v>1</v>
      </c>
      <c r="H1118" s="204" t="s">
        <v>182</v>
      </c>
    </row>
    <row r="1119" spans="1:8" x14ac:dyDescent="0.3">
      <c r="A1119" s="114">
        <v>2</v>
      </c>
      <c r="B1119" s="194" t="s">
        <v>21</v>
      </c>
      <c r="C1119" s="194" t="s">
        <v>912</v>
      </c>
      <c r="D1119" s="5" t="s">
        <v>9</v>
      </c>
      <c r="E1119" s="7">
        <v>1</v>
      </c>
      <c r="F1119" s="6" t="s">
        <v>141</v>
      </c>
      <c r="G1119" s="7">
        <f>E1119</f>
        <v>1</v>
      </c>
      <c r="H1119" s="204" t="s">
        <v>326</v>
      </c>
    </row>
    <row r="1120" spans="1:8" x14ac:dyDescent="0.3">
      <c r="A1120" s="114">
        <v>3</v>
      </c>
      <c r="B1120" s="194" t="s">
        <v>22</v>
      </c>
      <c r="C1120" s="194" t="s">
        <v>913</v>
      </c>
      <c r="D1120" s="5" t="s">
        <v>9</v>
      </c>
      <c r="E1120" s="7">
        <v>1</v>
      </c>
      <c r="F1120" s="6" t="s">
        <v>141</v>
      </c>
      <c r="G1120" s="7">
        <f>E1120</f>
        <v>1</v>
      </c>
      <c r="H1120" s="204" t="s">
        <v>326</v>
      </c>
    </row>
    <row r="1121" spans="1:8" x14ac:dyDescent="0.3">
      <c r="A1121" s="114">
        <v>4</v>
      </c>
      <c r="B1121" s="194" t="s">
        <v>36</v>
      </c>
      <c r="C1121" s="194" t="s">
        <v>914</v>
      </c>
      <c r="D1121" s="5" t="s">
        <v>9</v>
      </c>
      <c r="E1121" s="6">
        <v>50</v>
      </c>
      <c r="F1121" s="6" t="s">
        <v>141</v>
      </c>
      <c r="G1121" s="7">
        <v>50</v>
      </c>
      <c r="H1121" s="204" t="s">
        <v>326</v>
      </c>
    </row>
  </sheetData>
  <mergeCells count="635">
    <mergeCell ref="A7:B7"/>
    <mergeCell ref="C7:H7"/>
    <mergeCell ref="A8:H8"/>
    <mergeCell ref="A9:H9"/>
    <mergeCell ref="A10:H10"/>
    <mergeCell ref="A11:H11"/>
    <mergeCell ref="A1:H1"/>
    <mergeCell ref="A2:H2"/>
    <mergeCell ref="A3:H3"/>
    <mergeCell ref="A4:H4"/>
    <mergeCell ref="A5:H5"/>
    <mergeCell ref="A6:H6"/>
    <mergeCell ref="A24:H24"/>
    <mergeCell ref="A25:H25"/>
    <mergeCell ref="A26:H26"/>
    <mergeCell ref="A27:H27"/>
    <mergeCell ref="A28:H28"/>
    <mergeCell ref="A29:H29"/>
    <mergeCell ref="A12:H12"/>
    <mergeCell ref="A13:H13"/>
    <mergeCell ref="A14:H14"/>
    <mergeCell ref="A15:H15"/>
    <mergeCell ref="A16:H16"/>
    <mergeCell ref="A17:H17"/>
    <mergeCell ref="A42:H42"/>
    <mergeCell ref="A43:H43"/>
    <mergeCell ref="A44:H44"/>
    <mergeCell ref="A45:H45"/>
    <mergeCell ref="A46:H46"/>
    <mergeCell ref="A47:H47"/>
    <mergeCell ref="A30:H30"/>
    <mergeCell ref="A31:H31"/>
    <mergeCell ref="A32:H32"/>
    <mergeCell ref="A33:H33"/>
    <mergeCell ref="A40:H40"/>
    <mergeCell ref="A41:H41"/>
    <mergeCell ref="A67:H67"/>
    <mergeCell ref="A68:H68"/>
    <mergeCell ref="A69:H69"/>
    <mergeCell ref="A70:B70"/>
    <mergeCell ref="C70:H70"/>
    <mergeCell ref="A71:H71"/>
    <mergeCell ref="A48:H48"/>
    <mergeCell ref="A49:H49"/>
    <mergeCell ref="A57:H57"/>
    <mergeCell ref="A64:H64"/>
    <mergeCell ref="A65:H65"/>
    <mergeCell ref="A66:H66"/>
    <mergeCell ref="A78:H78"/>
    <mergeCell ref="A79:H79"/>
    <mergeCell ref="A80:H80"/>
    <mergeCell ref="A93:H93"/>
    <mergeCell ref="A94:H94"/>
    <mergeCell ref="A95:H95"/>
    <mergeCell ref="A72:H72"/>
    <mergeCell ref="A73:H73"/>
    <mergeCell ref="A74:H74"/>
    <mergeCell ref="A75:H75"/>
    <mergeCell ref="A76:H76"/>
    <mergeCell ref="A77:H77"/>
    <mergeCell ref="A102:H102"/>
    <mergeCell ref="A108:H108"/>
    <mergeCell ref="A109:H109"/>
    <mergeCell ref="A110:H110"/>
    <mergeCell ref="A111:H111"/>
    <mergeCell ref="A112:H112"/>
    <mergeCell ref="A96:H96"/>
    <mergeCell ref="A97:H97"/>
    <mergeCell ref="A98:H98"/>
    <mergeCell ref="A99:H99"/>
    <mergeCell ref="A100:H100"/>
    <mergeCell ref="A101:H101"/>
    <mergeCell ref="A130:H130"/>
    <mergeCell ref="A131:H131"/>
    <mergeCell ref="A132:H132"/>
    <mergeCell ref="A133:H133"/>
    <mergeCell ref="A134:H134"/>
    <mergeCell ref="A135:H135"/>
    <mergeCell ref="A113:H113"/>
    <mergeCell ref="A114:H114"/>
    <mergeCell ref="A115:H115"/>
    <mergeCell ref="A116:H116"/>
    <mergeCell ref="A117:H117"/>
    <mergeCell ref="A124:H124"/>
    <mergeCell ref="A141:H141"/>
    <mergeCell ref="A142:H142"/>
    <mergeCell ref="A143:H143"/>
    <mergeCell ref="A144:H144"/>
    <mergeCell ref="A145:H145"/>
    <mergeCell ref="A146:H146"/>
    <mergeCell ref="A136:C136"/>
    <mergeCell ref="D136:H136"/>
    <mergeCell ref="A137:H137"/>
    <mergeCell ref="A138:H138"/>
    <mergeCell ref="A139:H139"/>
    <mergeCell ref="A140:H140"/>
    <mergeCell ref="A160:H160"/>
    <mergeCell ref="A161:H161"/>
    <mergeCell ref="A162:H162"/>
    <mergeCell ref="A163:H163"/>
    <mergeCell ref="A169:H169"/>
    <mergeCell ref="A170:H170"/>
    <mergeCell ref="A154:H154"/>
    <mergeCell ref="A155:H155"/>
    <mergeCell ref="A156:H156"/>
    <mergeCell ref="A157:H157"/>
    <mergeCell ref="A158:H158"/>
    <mergeCell ref="A159:H159"/>
    <mergeCell ref="A177:H177"/>
    <mergeCell ref="A178:H178"/>
    <mergeCell ref="B187:H187"/>
    <mergeCell ref="A191:H191"/>
    <mergeCell ref="A192:H192"/>
    <mergeCell ref="A193:H193"/>
    <mergeCell ref="A171:H171"/>
    <mergeCell ref="A172:H172"/>
    <mergeCell ref="A173:H173"/>
    <mergeCell ref="A174:H174"/>
    <mergeCell ref="A175:H175"/>
    <mergeCell ref="A176:H176"/>
    <mergeCell ref="A199:H199"/>
    <mergeCell ref="A200:H200"/>
    <mergeCell ref="A201:H201"/>
    <mergeCell ref="A202:H202"/>
    <mergeCell ref="A203:H203"/>
    <mergeCell ref="A204:H204"/>
    <mergeCell ref="A194:H194"/>
    <mergeCell ref="A195:H195"/>
    <mergeCell ref="A196:H196"/>
    <mergeCell ref="A197:B197"/>
    <mergeCell ref="C197:H197"/>
    <mergeCell ref="A198:H198"/>
    <mergeCell ref="A219:H219"/>
    <mergeCell ref="A220:H220"/>
    <mergeCell ref="A221:H221"/>
    <mergeCell ref="A222:H222"/>
    <mergeCell ref="A223:H223"/>
    <mergeCell ref="A224:H224"/>
    <mergeCell ref="A205:H205"/>
    <mergeCell ref="A206:H206"/>
    <mergeCell ref="A207:H207"/>
    <mergeCell ref="A216:H216"/>
    <mergeCell ref="A217:H217"/>
    <mergeCell ref="A218:H218"/>
    <mergeCell ref="A242:H242"/>
    <mergeCell ref="A243:H243"/>
    <mergeCell ref="A244:H244"/>
    <mergeCell ref="A245:H245"/>
    <mergeCell ref="A246:H246"/>
    <mergeCell ref="A253:H253"/>
    <mergeCell ref="A225:H225"/>
    <mergeCell ref="A237:H237"/>
    <mergeCell ref="A238:H238"/>
    <mergeCell ref="A239:H239"/>
    <mergeCell ref="A240:H240"/>
    <mergeCell ref="A241:H241"/>
    <mergeCell ref="A267:B267"/>
    <mergeCell ref="C267:H267"/>
    <mergeCell ref="A268:H268"/>
    <mergeCell ref="A269:H269"/>
    <mergeCell ref="A270:H270"/>
    <mergeCell ref="A271:H271"/>
    <mergeCell ref="A261:H261"/>
    <mergeCell ref="A262:H262"/>
    <mergeCell ref="A263:H263"/>
    <mergeCell ref="A264:H264"/>
    <mergeCell ref="A265:H265"/>
    <mergeCell ref="A266:H266"/>
    <mergeCell ref="A301:H301"/>
    <mergeCell ref="A302:H302"/>
    <mergeCell ref="A303:H303"/>
    <mergeCell ref="A304:H304"/>
    <mergeCell ref="A305:H305"/>
    <mergeCell ref="A306:H306"/>
    <mergeCell ref="A272:H272"/>
    <mergeCell ref="A273:H273"/>
    <mergeCell ref="A274:H274"/>
    <mergeCell ref="A275:H275"/>
    <mergeCell ref="A276:H276"/>
    <mergeCell ref="A277:H277"/>
    <mergeCell ref="A321:H321"/>
    <mergeCell ref="A322:H322"/>
    <mergeCell ref="A323:H323"/>
    <mergeCell ref="A324:H324"/>
    <mergeCell ref="A325:H325"/>
    <mergeCell ref="A326:H326"/>
    <mergeCell ref="A307:H307"/>
    <mergeCell ref="A308:H308"/>
    <mergeCell ref="A309:H309"/>
    <mergeCell ref="A310:H310"/>
    <mergeCell ref="A319:H319"/>
    <mergeCell ref="A320:H320"/>
    <mergeCell ref="A343:H343"/>
    <mergeCell ref="A344:H344"/>
    <mergeCell ref="A345:H345"/>
    <mergeCell ref="A346:B346"/>
    <mergeCell ref="C346:H346"/>
    <mergeCell ref="A347:H347"/>
    <mergeCell ref="A327:H327"/>
    <mergeCell ref="A328:H328"/>
    <mergeCell ref="A334:H334"/>
    <mergeCell ref="A340:H340"/>
    <mergeCell ref="A341:H341"/>
    <mergeCell ref="A342:H342"/>
    <mergeCell ref="A354:H354"/>
    <mergeCell ref="A355:H355"/>
    <mergeCell ref="A356:H356"/>
    <mergeCell ref="A372:H372"/>
    <mergeCell ref="A373:H373"/>
    <mergeCell ref="A374:H374"/>
    <mergeCell ref="A348:H348"/>
    <mergeCell ref="A349:H349"/>
    <mergeCell ref="A350:H350"/>
    <mergeCell ref="A351:H351"/>
    <mergeCell ref="A352:H352"/>
    <mergeCell ref="A353:H353"/>
    <mergeCell ref="A381:H381"/>
    <mergeCell ref="A388:H388"/>
    <mergeCell ref="A389:H389"/>
    <mergeCell ref="A390:H390"/>
    <mergeCell ref="A391:H391"/>
    <mergeCell ref="A392:H392"/>
    <mergeCell ref="A375:H375"/>
    <mergeCell ref="A376:H376"/>
    <mergeCell ref="A377:H377"/>
    <mergeCell ref="A378:H378"/>
    <mergeCell ref="A379:H379"/>
    <mergeCell ref="A380:H380"/>
    <mergeCell ref="A409:H409"/>
    <mergeCell ref="A410:H410"/>
    <mergeCell ref="A411:H411"/>
    <mergeCell ref="A412:H412"/>
    <mergeCell ref="A413:H413"/>
    <mergeCell ref="A414:H414"/>
    <mergeCell ref="A393:H393"/>
    <mergeCell ref="A394:H394"/>
    <mergeCell ref="A395:H395"/>
    <mergeCell ref="A396:H396"/>
    <mergeCell ref="A397:H397"/>
    <mergeCell ref="A404:H404"/>
    <mergeCell ref="A420:H420"/>
    <mergeCell ref="A421:H421"/>
    <mergeCell ref="A422:H422"/>
    <mergeCell ref="A423:H423"/>
    <mergeCell ref="A424:H424"/>
    <mergeCell ref="A425:H425"/>
    <mergeCell ref="A415:H415"/>
    <mergeCell ref="A416:B416"/>
    <mergeCell ref="C416:H416"/>
    <mergeCell ref="A417:H417"/>
    <mergeCell ref="A418:H418"/>
    <mergeCell ref="A419:H419"/>
    <mergeCell ref="A443:H443"/>
    <mergeCell ref="A444:H444"/>
    <mergeCell ref="A445:H445"/>
    <mergeCell ref="A446:H446"/>
    <mergeCell ref="A447:H447"/>
    <mergeCell ref="A448:H448"/>
    <mergeCell ref="A426:H426"/>
    <mergeCell ref="A427:H427"/>
    <mergeCell ref="A439:H439"/>
    <mergeCell ref="A440:H440"/>
    <mergeCell ref="A441:H441"/>
    <mergeCell ref="A442:H442"/>
    <mergeCell ref="A462:H462"/>
    <mergeCell ref="A463:H463"/>
    <mergeCell ref="A464:H464"/>
    <mergeCell ref="A465:H465"/>
    <mergeCell ref="A466:H466"/>
    <mergeCell ref="A467:H467"/>
    <mergeCell ref="A449:H449"/>
    <mergeCell ref="A457:H457"/>
    <mergeCell ref="A458:H458"/>
    <mergeCell ref="A459:H459"/>
    <mergeCell ref="A460:H460"/>
    <mergeCell ref="A461:H461"/>
    <mergeCell ref="A499:B499"/>
    <mergeCell ref="C499:H499"/>
    <mergeCell ref="A500:H500"/>
    <mergeCell ref="A501:H501"/>
    <mergeCell ref="A502:H502"/>
    <mergeCell ref="A503:H503"/>
    <mergeCell ref="A476:H476"/>
    <mergeCell ref="A482:H482"/>
    <mergeCell ref="A483:H483"/>
    <mergeCell ref="A484:H484"/>
    <mergeCell ref="A485:H485"/>
    <mergeCell ref="A498:H498"/>
    <mergeCell ref="A517:H517"/>
    <mergeCell ref="A518:H518"/>
    <mergeCell ref="A519:H519"/>
    <mergeCell ref="A520:H520"/>
    <mergeCell ref="A521:H521"/>
    <mergeCell ref="A522:H522"/>
    <mergeCell ref="A504:H504"/>
    <mergeCell ref="A505:H505"/>
    <mergeCell ref="A506:H506"/>
    <mergeCell ref="A507:H507"/>
    <mergeCell ref="A508:H508"/>
    <mergeCell ref="A509:H509"/>
    <mergeCell ref="A532:H532"/>
    <mergeCell ref="A533:H533"/>
    <mergeCell ref="A534:H534"/>
    <mergeCell ref="A535:H535"/>
    <mergeCell ref="A536:H536"/>
    <mergeCell ref="A537:H537"/>
    <mergeCell ref="A523:H523"/>
    <mergeCell ref="A524:H524"/>
    <mergeCell ref="A525:H525"/>
    <mergeCell ref="A526:H526"/>
    <mergeCell ref="A530:H530"/>
    <mergeCell ref="A531:H531"/>
    <mergeCell ref="A552:H552"/>
    <mergeCell ref="A553:H553"/>
    <mergeCell ref="A554:H554"/>
    <mergeCell ref="A555:B555"/>
    <mergeCell ref="C555:H555"/>
    <mergeCell ref="A556:H556"/>
    <mergeCell ref="A538:H538"/>
    <mergeCell ref="A539:H539"/>
    <mergeCell ref="A545:H545"/>
    <mergeCell ref="A549:H549"/>
    <mergeCell ref="A550:H550"/>
    <mergeCell ref="A551:H551"/>
    <mergeCell ref="A563:H563"/>
    <mergeCell ref="A564:H564"/>
    <mergeCell ref="A565:H565"/>
    <mergeCell ref="A574:H574"/>
    <mergeCell ref="A575:H575"/>
    <mergeCell ref="A576:H576"/>
    <mergeCell ref="A557:H557"/>
    <mergeCell ref="A558:H558"/>
    <mergeCell ref="A559:H559"/>
    <mergeCell ref="A560:H560"/>
    <mergeCell ref="A561:H561"/>
    <mergeCell ref="A562:H562"/>
    <mergeCell ref="A583:H583"/>
    <mergeCell ref="A596:H596"/>
    <mergeCell ref="A597:H597"/>
    <mergeCell ref="A598:H598"/>
    <mergeCell ref="A599:H599"/>
    <mergeCell ref="A600:H600"/>
    <mergeCell ref="A577:H577"/>
    <mergeCell ref="A578:H578"/>
    <mergeCell ref="A579:H579"/>
    <mergeCell ref="A580:H580"/>
    <mergeCell ref="A581:H581"/>
    <mergeCell ref="A582:H582"/>
    <mergeCell ref="A621:H621"/>
    <mergeCell ref="A622:B622"/>
    <mergeCell ref="C622:H622"/>
    <mergeCell ref="A623:H623"/>
    <mergeCell ref="A624:H624"/>
    <mergeCell ref="A625:H625"/>
    <mergeCell ref="A601:H601"/>
    <mergeCell ref="A602:H602"/>
    <mergeCell ref="A603:H603"/>
    <mergeCell ref="A604:H604"/>
    <mergeCell ref="A605:H605"/>
    <mergeCell ref="A616:H616"/>
    <mergeCell ref="A632:H632"/>
    <mergeCell ref="A652:H652"/>
    <mergeCell ref="A658:H658"/>
    <mergeCell ref="A659:H659"/>
    <mergeCell ref="A660:H660"/>
    <mergeCell ref="A661:H661"/>
    <mergeCell ref="A626:H626"/>
    <mergeCell ref="A627:H627"/>
    <mergeCell ref="A628:H628"/>
    <mergeCell ref="A629:H629"/>
    <mergeCell ref="A630:H630"/>
    <mergeCell ref="A631:H631"/>
    <mergeCell ref="A667:H667"/>
    <mergeCell ref="A668:H668"/>
    <mergeCell ref="A669:H669"/>
    <mergeCell ref="A670:H670"/>
    <mergeCell ref="A671:H671"/>
    <mergeCell ref="A672:H672"/>
    <mergeCell ref="A662:H662"/>
    <mergeCell ref="A663:H663"/>
    <mergeCell ref="A664:B664"/>
    <mergeCell ref="C664:H664"/>
    <mergeCell ref="A665:H665"/>
    <mergeCell ref="A666:H666"/>
    <mergeCell ref="A689:H689"/>
    <mergeCell ref="A690:H690"/>
    <mergeCell ref="A691:H691"/>
    <mergeCell ref="A692:H692"/>
    <mergeCell ref="A693:H693"/>
    <mergeCell ref="A694:H694"/>
    <mergeCell ref="A673:H673"/>
    <mergeCell ref="A674:H674"/>
    <mergeCell ref="A685:H685"/>
    <mergeCell ref="A686:H686"/>
    <mergeCell ref="A687:H687"/>
    <mergeCell ref="A688:H688"/>
    <mergeCell ref="A706:H706"/>
    <mergeCell ref="A707:H707"/>
    <mergeCell ref="A708:H708"/>
    <mergeCell ref="A709:H709"/>
    <mergeCell ref="A717:H717"/>
    <mergeCell ref="A722:H722"/>
    <mergeCell ref="A700:H700"/>
    <mergeCell ref="A701:H701"/>
    <mergeCell ref="A702:H702"/>
    <mergeCell ref="A703:H703"/>
    <mergeCell ref="A704:H704"/>
    <mergeCell ref="A705:H705"/>
    <mergeCell ref="A728:H728"/>
    <mergeCell ref="A729:H729"/>
    <mergeCell ref="A730:H730"/>
    <mergeCell ref="A731:H731"/>
    <mergeCell ref="A732:H732"/>
    <mergeCell ref="A733:H733"/>
    <mergeCell ref="A723:B723"/>
    <mergeCell ref="C723:H723"/>
    <mergeCell ref="A724:H724"/>
    <mergeCell ref="A725:H725"/>
    <mergeCell ref="A726:H726"/>
    <mergeCell ref="A727:H727"/>
    <mergeCell ref="A747:H747"/>
    <mergeCell ref="A748:H748"/>
    <mergeCell ref="A749:H749"/>
    <mergeCell ref="A750:H750"/>
    <mergeCell ref="A755:H755"/>
    <mergeCell ref="A756:H756"/>
    <mergeCell ref="A741:H741"/>
    <mergeCell ref="A742:H742"/>
    <mergeCell ref="A743:H743"/>
    <mergeCell ref="A744:H744"/>
    <mergeCell ref="A745:H745"/>
    <mergeCell ref="A746:H746"/>
    <mergeCell ref="A763:H763"/>
    <mergeCell ref="A764:H764"/>
    <mergeCell ref="A772:H772"/>
    <mergeCell ref="A777:H777"/>
    <mergeCell ref="A778:B778"/>
    <mergeCell ref="C778:H778"/>
    <mergeCell ref="A757:H757"/>
    <mergeCell ref="A758:H758"/>
    <mergeCell ref="A759:H759"/>
    <mergeCell ref="A760:H760"/>
    <mergeCell ref="A761:H761"/>
    <mergeCell ref="A762:H762"/>
    <mergeCell ref="A785:H785"/>
    <mergeCell ref="A786:H786"/>
    <mergeCell ref="A787:H787"/>
    <mergeCell ref="A788:H788"/>
    <mergeCell ref="A798:H798"/>
    <mergeCell ref="A799:H799"/>
    <mergeCell ref="A779:H779"/>
    <mergeCell ref="A780:H780"/>
    <mergeCell ref="A781:H781"/>
    <mergeCell ref="A782:H782"/>
    <mergeCell ref="A783:H783"/>
    <mergeCell ref="A784:H784"/>
    <mergeCell ref="A806:H806"/>
    <mergeCell ref="A807:H807"/>
    <mergeCell ref="A813:H813"/>
    <mergeCell ref="A814:H814"/>
    <mergeCell ref="A815:H815"/>
    <mergeCell ref="A816:H816"/>
    <mergeCell ref="A800:H800"/>
    <mergeCell ref="A801:H801"/>
    <mergeCell ref="A802:H802"/>
    <mergeCell ref="A803:H803"/>
    <mergeCell ref="A804:H804"/>
    <mergeCell ref="A805:H805"/>
    <mergeCell ref="A830:H830"/>
    <mergeCell ref="A835:H835"/>
    <mergeCell ref="A836:H836"/>
    <mergeCell ref="A837:H837"/>
    <mergeCell ref="A838:H838"/>
    <mergeCell ref="A839:H839"/>
    <mergeCell ref="A817:H817"/>
    <mergeCell ref="A818:H818"/>
    <mergeCell ref="A819:H819"/>
    <mergeCell ref="A820:H820"/>
    <mergeCell ref="A821:H821"/>
    <mergeCell ref="A822:H822"/>
    <mergeCell ref="A845:H845"/>
    <mergeCell ref="A846:H846"/>
    <mergeCell ref="A847:H847"/>
    <mergeCell ref="A848:H848"/>
    <mergeCell ref="A849:H849"/>
    <mergeCell ref="A850:H850"/>
    <mergeCell ref="A840:H840"/>
    <mergeCell ref="A841:B841"/>
    <mergeCell ref="C841:H841"/>
    <mergeCell ref="A842:H842"/>
    <mergeCell ref="A843:H843"/>
    <mergeCell ref="A844:H844"/>
    <mergeCell ref="A862:H862"/>
    <mergeCell ref="A863:H863"/>
    <mergeCell ref="A864:H864"/>
    <mergeCell ref="A865:H865"/>
    <mergeCell ref="A866:H866"/>
    <mergeCell ref="A871:H871"/>
    <mergeCell ref="A851:H851"/>
    <mergeCell ref="A857:H857"/>
    <mergeCell ref="A858:H858"/>
    <mergeCell ref="A859:H859"/>
    <mergeCell ref="A860:H860"/>
    <mergeCell ref="A861:H861"/>
    <mergeCell ref="A878:H878"/>
    <mergeCell ref="A879:H879"/>
    <mergeCell ref="A880:H880"/>
    <mergeCell ref="A892:H892"/>
    <mergeCell ref="A893:H893"/>
    <mergeCell ref="A894:H894"/>
    <mergeCell ref="A872:H872"/>
    <mergeCell ref="A873:H873"/>
    <mergeCell ref="A874:H874"/>
    <mergeCell ref="A875:H875"/>
    <mergeCell ref="A876:H876"/>
    <mergeCell ref="A877:H877"/>
    <mergeCell ref="A901:H901"/>
    <mergeCell ref="A907:H907"/>
    <mergeCell ref="A911:H911"/>
    <mergeCell ref="A912:H912"/>
    <mergeCell ref="A913:H913"/>
    <mergeCell ref="A914:H914"/>
    <mergeCell ref="A895:H895"/>
    <mergeCell ref="A896:H896"/>
    <mergeCell ref="A897:H897"/>
    <mergeCell ref="A898:H898"/>
    <mergeCell ref="A899:H899"/>
    <mergeCell ref="A900:H900"/>
    <mergeCell ref="A920:H920"/>
    <mergeCell ref="A921:H921"/>
    <mergeCell ref="A922:H922"/>
    <mergeCell ref="A923:H923"/>
    <mergeCell ref="A924:H924"/>
    <mergeCell ref="A925:H925"/>
    <mergeCell ref="A915:H915"/>
    <mergeCell ref="A916:H916"/>
    <mergeCell ref="A917:B917"/>
    <mergeCell ref="C917:H917"/>
    <mergeCell ref="A918:H918"/>
    <mergeCell ref="A919:H919"/>
    <mergeCell ref="A941:H941"/>
    <mergeCell ref="A942:H942"/>
    <mergeCell ref="A943:H943"/>
    <mergeCell ref="A944:H944"/>
    <mergeCell ref="A945:H945"/>
    <mergeCell ref="A946:H946"/>
    <mergeCell ref="A926:H926"/>
    <mergeCell ref="A927:H927"/>
    <mergeCell ref="A937:H937"/>
    <mergeCell ref="A938:H938"/>
    <mergeCell ref="A939:H939"/>
    <mergeCell ref="A940:H940"/>
    <mergeCell ref="A958:H958"/>
    <mergeCell ref="A959:H959"/>
    <mergeCell ref="A960:H960"/>
    <mergeCell ref="A961:H961"/>
    <mergeCell ref="A972:H972"/>
    <mergeCell ref="A979:H979"/>
    <mergeCell ref="A952:H952"/>
    <mergeCell ref="A953:H953"/>
    <mergeCell ref="A954:H954"/>
    <mergeCell ref="A955:H955"/>
    <mergeCell ref="A956:H956"/>
    <mergeCell ref="A957:H957"/>
    <mergeCell ref="A985:H985"/>
    <mergeCell ref="A986:H986"/>
    <mergeCell ref="A987:H987"/>
    <mergeCell ref="A988:H988"/>
    <mergeCell ref="A989:H989"/>
    <mergeCell ref="A990:H990"/>
    <mergeCell ref="A980:B980"/>
    <mergeCell ref="C980:H980"/>
    <mergeCell ref="A981:H981"/>
    <mergeCell ref="A982:H982"/>
    <mergeCell ref="A983:H983"/>
    <mergeCell ref="A984:H984"/>
    <mergeCell ref="A1010:H1010"/>
    <mergeCell ref="A1011:H1011"/>
    <mergeCell ref="A1012:H1012"/>
    <mergeCell ref="A1013:H1013"/>
    <mergeCell ref="A1017:A1018"/>
    <mergeCell ref="B1017:B1018"/>
    <mergeCell ref="A1004:H1004"/>
    <mergeCell ref="A1005:H1005"/>
    <mergeCell ref="A1006:H1006"/>
    <mergeCell ref="A1007:H1007"/>
    <mergeCell ref="A1008:H1008"/>
    <mergeCell ref="A1009:H1009"/>
    <mergeCell ref="A1028:H1028"/>
    <mergeCell ref="A1029:H1029"/>
    <mergeCell ref="A1030:H1030"/>
    <mergeCell ref="A1031:H1031"/>
    <mergeCell ref="A1044:H1044"/>
    <mergeCell ref="A1051:H1051"/>
    <mergeCell ref="A1022:H1022"/>
    <mergeCell ref="A1023:H1023"/>
    <mergeCell ref="A1024:H1024"/>
    <mergeCell ref="A1025:H1025"/>
    <mergeCell ref="A1026:H1026"/>
    <mergeCell ref="A1027:H1027"/>
    <mergeCell ref="A1057:H1057"/>
    <mergeCell ref="A1058:H1058"/>
    <mergeCell ref="A1059:H1059"/>
    <mergeCell ref="A1060:H1060"/>
    <mergeCell ref="A1061:H1061"/>
    <mergeCell ref="A1062:H1062"/>
    <mergeCell ref="A1052:B1052"/>
    <mergeCell ref="C1052:H1052"/>
    <mergeCell ref="A1053:H1053"/>
    <mergeCell ref="A1054:H1054"/>
    <mergeCell ref="A1055:H1055"/>
    <mergeCell ref="A1056:H1056"/>
    <mergeCell ref="A1080:H1080"/>
    <mergeCell ref="A1081:H1081"/>
    <mergeCell ref="A1082:H1082"/>
    <mergeCell ref="A1083:H1083"/>
    <mergeCell ref="A1087:A1088"/>
    <mergeCell ref="B1087:B1088"/>
    <mergeCell ref="A1074:H1074"/>
    <mergeCell ref="A1075:H1075"/>
    <mergeCell ref="A1076:H1076"/>
    <mergeCell ref="A1077:H1077"/>
    <mergeCell ref="A1078:H1078"/>
    <mergeCell ref="A1079:H1079"/>
    <mergeCell ref="A1099:H1099"/>
    <mergeCell ref="A1100:H1100"/>
    <mergeCell ref="A1101:H1101"/>
    <mergeCell ref="A1102:H1102"/>
    <mergeCell ref="A1116:H1116"/>
    <mergeCell ref="A1093:H1093"/>
    <mergeCell ref="A1094:H1094"/>
    <mergeCell ref="A1095:H1095"/>
    <mergeCell ref="A1096:H1096"/>
    <mergeCell ref="A1097:H1097"/>
    <mergeCell ref="A1098:H1098"/>
  </mergeCells>
  <conditionalFormatting sqref="G279:G282">
    <cfRule type="cellIs" dxfId="18" priority="14" operator="notEqual">
      <formula>OFFSET(G279,0,-2)</formula>
    </cfRule>
  </conditionalFormatting>
  <conditionalFormatting sqref="G330:G333">
    <cfRule type="cellIs" dxfId="17" priority="13" operator="notEqual">
      <formula>OFFSET(G330,0,-2)</formula>
    </cfRule>
  </conditionalFormatting>
  <conditionalFormatting sqref="G336:G339">
    <cfRule type="cellIs" dxfId="16" priority="12" operator="notEqual">
      <formula>OFFSET(G336,0,-2)</formula>
    </cfRule>
  </conditionalFormatting>
  <conditionalFormatting sqref="G438">
    <cfRule type="cellIs" dxfId="15" priority="9" operator="greaterThan">
      <formula>1</formula>
    </cfRule>
  </conditionalFormatting>
  <conditionalFormatting sqref="G853:G854 G867 G869:G870">
    <cfRule type="cellIs" dxfId="14" priority="5" operator="notEqual">
      <formula>OFFSET(G853,0,-2)</formula>
    </cfRule>
  </conditionalFormatting>
  <conditionalFormatting sqref="G856">
    <cfRule type="cellIs" dxfId="13" priority="3" operator="notEqual">
      <formula>OFFSET(G856,0,-2)</formula>
    </cfRule>
  </conditionalFormatting>
  <conditionalFormatting sqref="G903:G906">
    <cfRule type="cellIs" dxfId="12" priority="2" operator="notEqual">
      <formula>OFFSET(G903,0,-2)</formula>
    </cfRule>
  </conditionalFormatting>
  <conditionalFormatting sqref="G909:G910">
    <cfRule type="cellIs" dxfId="11" priority="4" operator="notEqual">
      <formula>OFFSET(G909,0,-2)</formula>
    </cfRule>
  </conditionalFormatting>
  <conditionalFormatting sqref="H64:H129">
    <cfRule type="containsText" dxfId="10" priority="16" operator="containsText" text="ФБ">
      <formula>NOT(ISERROR(SEARCH(("ФБ"),(H64))))</formula>
    </cfRule>
  </conditionalFormatting>
  <conditionalFormatting sqref="H187:H190">
    <cfRule type="beginsWith" dxfId="9" priority="15" operator="beginsWith" text="ФБ">
      <formula>LEFT(H187,LEN("ФБ"))="ФБ"</formula>
    </cfRule>
  </conditionalFormatting>
  <conditionalFormatting sqref="H340:H408">
    <cfRule type="containsText" dxfId="8" priority="10" operator="containsText" text="ФБ">
      <formula>NOT(ISERROR(SEARCH("ФБ",H340)))</formula>
    </cfRule>
  </conditionalFormatting>
  <conditionalFormatting sqref="H658:H910">
    <cfRule type="containsText" dxfId="7" priority="1" operator="containsText" text="ФБ">
      <formula>NOT(ISERROR(SEARCH("ФБ",H658)))</formula>
    </cfRule>
  </conditionalFormatting>
  <dataValidations count="6">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5:B39 B54:B56 B167:B168 B181:B182 B185:B186 B148:B149 B236 B227:B230" xr:uid="{53CFA0FA-A38C-468F-A12B-CD8808A56E6F}"/>
    <dataValidation type="list" allowBlank="1" showErrorMessage="1" sqref="D81:D92 D103:D107 D118:D123 D125:D129" xr:uid="{01C59350-037F-48A4-A049-C1E059BD3C74}">
      <formula1>"Оборудование,Оборудование IT,Мебель,Программное обеспечение,Охрана труда,Техника безопасности"</formula1>
    </dataValidation>
    <dataValidation type="list" allowBlank="1" showErrorMessage="1" sqref="H81:H92 H103:H107 H118:H123 H125:H129" xr:uid="{9B354ED0-6454-4274-9E26-F1ACF1361814}">
      <formula1>"ФБ,РБ,БР,ВБ,В наличии"</formula1>
    </dataValidation>
    <dataValidation allowBlank="1" showErrorMessage="1" sqref="B187:B190 A261:H339 B482:B515 B517:B548 B658:H910 A835:A910" xr:uid="{A3025266-1E0F-4D30-9900-8D0A6B99AA1F}"/>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610:B614 D610:D612 B586 B588:B593 D588:D591 B639:B643 B645:B646 D641:D643" xr:uid="{AB04C602-E9BA-4C82-B141-C1DE25AE81D6}">
      <formula1>0</formula1>
      <formula2>0</formula2>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911:H1121" xr:uid="{D340C352-C1AC-43E2-AA0E-F0CDFA102FF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12" sqref="B112"/>
    </sheetView>
  </sheetViews>
  <sheetFormatPr defaultRowHeight="14.4" x14ac:dyDescent="0.3"/>
  <cols>
    <col min="1" max="1" width="28.6640625" style="24"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74</v>
      </c>
    </row>
    <row r="8" spans="1:1" x14ac:dyDescent="0.3">
      <c r="A8" s="23"/>
    </row>
    <row r="9" spans="1:1" x14ac:dyDescent="0.3">
      <c r="A9" s="23"/>
    </row>
    <row r="10" spans="1:1" x14ac:dyDescent="0.3">
      <c r="A10" s="23"/>
    </row>
    <row r="11" spans="1:1" x14ac:dyDescent="0.3">
      <c r="A11" s="23"/>
    </row>
    <row r="12" spans="1:1" x14ac:dyDescent="0.3">
      <c r="A12" s="23"/>
    </row>
    <row r="13" spans="1:1" x14ac:dyDescent="0.3">
      <c r="A13" s="23"/>
    </row>
    <row r="14" spans="1:1" x14ac:dyDescent="0.3">
      <c r="A14" s="23"/>
    </row>
    <row r="15" spans="1:1" x14ac:dyDescent="0.3">
      <c r="A15" s="23"/>
    </row>
    <row r="16" spans="1:1" x14ac:dyDescent="0.3">
      <c r="A16" s="23"/>
    </row>
    <row r="17" spans="1:1" x14ac:dyDescent="0.3">
      <c r="A17" s="23"/>
    </row>
    <row r="18" spans="1:1" x14ac:dyDescent="0.3">
      <c r="A18" s="23"/>
    </row>
    <row r="19" spans="1:1" x14ac:dyDescent="0.3">
      <c r="A19" s="23"/>
    </row>
    <row r="20" spans="1:1" x14ac:dyDescent="0.3">
      <c r="A20" s="23"/>
    </row>
    <row r="21" spans="1:1" x14ac:dyDescent="0.3">
      <c r="A21" s="23"/>
    </row>
    <row r="22" spans="1:1" x14ac:dyDescent="0.3">
      <c r="A22" s="23"/>
    </row>
    <row r="23" spans="1:1" x14ac:dyDescent="0.3">
      <c r="A23" s="23"/>
    </row>
    <row r="24" spans="1:1" x14ac:dyDescent="0.3">
      <c r="A24" s="23"/>
    </row>
    <row r="25" spans="1:1" x14ac:dyDescent="0.3">
      <c r="A25" s="23"/>
    </row>
    <row r="26" spans="1:1" x14ac:dyDescent="0.3">
      <c r="A26" s="23"/>
    </row>
    <row r="27" spans="1:1" x14ac:dyDescent="0.3">
      <c r="A27" s="23"/>
    </row>
    <row r="28" spans="1:1" x14ac:dyDescent="0.3">
      <c r="A28" s="23"/>
    </row>
    <row r="29" spans="1:1" x14ac:dyDescent="0.3">
      <c r="A29" s="23"/>
    </row>
    <row r="30" spans="1:1" x14ac:dyDescent="0.3">
      <c r="A30" s="23"/>
    </row>
    <row r="31" spans="1:1" x14ac:dyDescent="0.3">
      <c r="A31" s="23"/>
    </row>
    <row r="32" spans="1:1" x14ac:dyDescent="0.3">
      <c r="A32" s="23"/>
    </row>
    <row r="33" spans="1:1" x14ac:dyDescent="0.3">
      <c r="A33" s="23"/>
    </row>
    <row r="34" spans="1:1" x14ac:dyDescent="0.3">
      <c r="A34" s="23"/>
    </row>
    <row r="35" spans="1:1" x14ac:dyDescent="0.3">
      <c r="A35" s="23"/>
    </row>
    <row r="36" spans="1:1" x14ac:dyDescent="0.3">
      <c r="A36" s="23"/>
    </row>
    <row r="37" spans="1:1" x14ac:dyDescent="0.3">
      <c r="A37" s="23"/>
    </row>
    <row r="38" spans="1:1" x14ac:dyDescent="0.3">
      <c r="A38" s="23"/>
    </row>
    <row r="39" spans="1:1" x14ac:dyDescent="0.3">
      <c r="A39" s="23"/>
    </row>
    <row r="40" spans="1:1" x14ac:dyDescent="0.3">
      <c r="A40" s="23"/>
    </row>
    <row r="41" spans="1:1" x14ac:dyDescent="0.3">
      <c r="A41" s="23"/>
    </row>
    <row r="42" spans="1:1" x14ac:dyDescent="0.3">
      <c r="A42" s="23"/>
    </row>
    <row r="43" spans="1:1" x14ac:dyDescent="0.3">
      <c r="A43" s="23"/>
    </row>
    <row r="44" spans="1:1" x14ac:dyDescent="0.3">
      <c r="A44" s="23"/>
    </row>
    <row r="45" spans="1:1" x14ac:dyDescent="0.3">
      <c r="A45" s="23"/>
    </row>
    <row r="46" spans="1:1" x14ac:dyDescent="0.3">
      <c r="A46" s="23"/>
    </row>
    <row r="47" spans="1:1" x14ac:dyDescent="0.3">
      <c r="A47" s="23"/>
    </row>
    <row r="48" spans="1:1"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2026-03-27T11:07:04Z</dcterms:modified>
</cp:coreProperties>
</file>