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721C6ADB-AD9B-4816-ABD1-220C51AD1AAD}" xr6:coauthVersionLast="47" xr6:coauthVersionMax="47" xr10:uidLastSave="{00000000-0000-0000-0000-000000000000}"/>
  <bookViews>
    <workbookView xWindow="2688"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зона'!$A$1:$H$56</definedName>
    <definedName name="_xlnm._FilterDatabase" localSheetId="5" hidden="1">'Охрана труда'!$A$1:$H$26</definedName>
    <definedName name="_xlnm._FilterDatabase" localSheetId="4" hidden="1">'Рабочее место преподавателя'!$A$1:$H$26</definedName>
    <definedName name="_xlnm._FilterDatabase" localSheetId="3" hidden="1">'Рабочее место учащегося'!$A$1:$H$25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7" i="6"/>
  <c r="G33" i="6"/>
  <c r="G29" i="6"/>
  <c r="G25" i="6"/>
  <c r="G21" i="6"/>
  <c r="G41" i="6"/>
  <c r="G42" i="6"/>
  <c r="G43" i="6"/>
  <c r="G44" i="6"/>
  <c r="G44" i="10"/>
  <c r="G29" i="10"/>
  <c r="G54" i="10"/>
  <c r="G33" i="10"/>
  <c r="G52" i="10"/>
  <c r="G12" i="10"/>
  <c r="G49" i="10"/>
  <c r="G18" i="10"/>
  <c r="G39" i="10"/>
  <c r="G51" i="10"/>
  <c r="G56" i="10"/>
  <c r="G31" i="10"/>
  <c r="G26" i="10"/>
  <c r="G38" i="10"/>
  <c r="G15" i="10"/>
  <c r="G21" i="10"/>
  <c r="G5" i="10"/>
  <c r="G53" i="10"/>
  <c r="G32" i="10"/>
  <c r="G36" i="10"/>
  <c r="G47" i="10"/>
  <c r="G48" i="10"/>
  <c r="G46" i="10"/>
  <c r="G45" i="10"/>
  <c r="G19" i="10"/>
  <c r="G37" i="10"/>
  <c r="G10" i="10"/>
  <c r="G20" i="10"/>
  <c r="G11" i="10"/>
  <c r="G22" i="10"/>
  <c r="G25" i="10"/>
  <c r="G24" i="10"/>
  <c r="G23" i="10"/>
  <c r="G16" i="10"/>
  <c r="G27" i="10"/>
  <c r="G34" i="10"/>
  <c r="G50" i="10"/>
  <c r="G2" i="10"/>
  <c r="G14" i="10"/>
  <c r="G7" i="10"/>
  <c r="G55" i="10"/>
  <c r="G6" i="10"/>
  <c r="G13" i="10"/>
  <c r="G8" i="10"/>
  <c r="G43" i="10"/>
  <c r="G40" i="10"/>
  <c r="G9" i="10"/>
  <c r="G35" i="10"/>
  <c r="G28" i="10"/>
  <c r="G41" i="10"/>
  <c r="G42" i="10"/>
  <c r="G3" i="10"/>
  <c r="G4" i="10"/>
  <c r="G17" i="10"/>
  <c r="G11" i="11"/>
  <c r="G16" i="11"/>
  <c r="G6" i="11"/>
  <c r="G4" i="11"/>
  <c r="G5" i="11"/>
  <c r="G3" i="11"/>
  <c r="G14" i="11"/>
  <c r="G9" i="11"/>
  <c r="G23" i="11"/>
  <c r="G22" i="11"/>
  <c r="G18" i="11"/>
  <c r="G8" i="11"/>
  <c r="G21" i="11"/>
  <c r="G13" i="11"/>
  <c r="G12" i="11"/>
  <c r="G2" i="11"/>
  <c r="G17" i="11"/>
  <c r="G20" i="11"/>
  <c r="G19" i="11"/>
  <c r="G7" i="11"/>
  <c r="G15" i="11"/>
  <c r="G10" i="11"/>
  <c r="G24" i="11"/>
  <c r="G8" i="12"/>
  <c r="G18" i="12"/>
  <c r="G25" i="12"/>
  <c r="G14" i="12"/>
  <c r="G10" i="12"/>
  <c r="G2" i="12"/>
  <c r="G5" i="12"/>
  <c r="G11" i="12"/>
  <c r="G9" i="12"/>
  <c r="G24" i="12"/>
  <c r="G12" i="12"/>
  <c r="G4" i="12"/>
  <c r="G17" i="12"/>
  <c r="G21" i="12"/>
  <c r="G23" i="12"/>
  <c r="G20" i="12"/>
  <c r="G3" i="12"/>
  <c r="G16" i="12"/>
  <c r="G7" i="12"/>
  <c r="G13" i="12"/>
  <c r="G22" i="12"/>
  <c r="G19" i="12"/>
  <c r="G26" i="12"/>
  <c r="G15" i="12"/>
  <c r="G19" i="13"/>
  <c r="G5" i="13"/>
  <c r="G15" i="13"/>
  <c r="G26" i="13"/>
  <c r="G10" i="13"/>
  <c r="G18" i="13"/>
  <c r="G4" i="13"/>
  <c r="G23" i="13"/>
  <c r="G7" i="13"/>
  <c r="G21" i="13"/>
  <c r="G9" i="13"/>
  <c r="G14" i="13"/>
  <c r="G25" i="13"/>
  <c r="G12" i="13"/>
  <c r="G17" i="13"/>
  <c r="G3" i="13"/>
  <c r="G22" i="13"/>
  <c r="G6" i="13"/>
  <c r="G20" i="13"/>
  <c r="G8" i="13"/>
  <c r="G13" i="13"/>
  <c r="G24" i="13"/>
  <c r="G11" i="13"/>
  <c r="G16" i="13"/>
  <c r="F10" i="13"/>
  <c r="F4" i="13"/>
  <c r="F14" i="13"/>
  <c r="F25" i="13"/>
  <c r="F12" i="13"/>
  <c r="F17" i="13"/>
  <c r="F3" i="13"/>
  <c r="F13" i="13"/>
  <c r="F24" i="13"/>
  <c r="F11" i="13"/>
  <c r="F16" i="13"/>
  <c r="F2" i="13"/>
  <c r="G223" i="14"/>
  <c r="G221" i="14"/>
  <c r="G129" i="14" l="1"/>
  <c r="G128" i="14"/>
  <c r="G127" i="14"/>
  <c r="G126" i="14"/>
  <c r="G125" i="14"/>
  <c r="G64" i="14"/>
  <c r="G63" i="14"/>
  <c r="G62" i="14"/>
  <c r="G61" i="14"/>
  <c r="G60" i="14"/>
  <c r="G47" i="6" l="1"/>
  <c r="G45" i="6"/>
  <c r="G46" i="6"/>
  <c r="G30" i="10" l="1"/>
  <c r="G25" i="11"/>
  <c r="G6" i="12"/>
  <c r="G2" i="13"/>
  <c r="G59" i="6"/>
  <c r="G57" i="6" l="1"/>
</calcChain>
</file>

<file path=xl/sharedStrings.xml><?xml version="1.0" encoding="utf-8"?>
<sst xmlns="http://schemas.openxmlformats.org/spreadsheetml/2006/main" count="1982" uniqueCount="402">
  <si>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</si>
  <si>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</si>
  <si>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</si>
  <si>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</si>
  <si>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</si>
  <si>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</si>
  <si>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</si>
  <si>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</si>
  <si>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</si>
  <si>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</si>
  <si>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</si>
  <si>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</si>
  <si>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</si>
  <si>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</si>
  <si>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</si>
  <si>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</si>
  <si>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</si>
  <si>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</si>
  <si>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</si>
  <si>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</si>
  <si>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</si>
  <si>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</si>
  <si>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</si>
  <si>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</si>
  <si>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</si>
  <si>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</si>
  <si>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</si>
  <si>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</si>
  <si>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</si>
  <si>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</si>
  <si>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</si>
  <si>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</si>
  <si>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</si>
  <si>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</si>
  <si>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</si>
  <si>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</si>
  <si>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</si>
  <si>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</si>
  <si>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</si>
  <si>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</si>
  <si>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</si>
  <si>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</si>
  <si>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</si>
  <si>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</si>
  <si>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</si>
  <si>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</si>
  <si>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</si>
  <si>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</si>
  <si>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</si>
  <si>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</si>
  <si>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</si>
  <si>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</si>
  <si>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</si>
  <si>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</si>
  <si>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</si>
  <si>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</si>
  <si>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</si>
  <si>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</si>
  <si>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</si>
  <si>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</si>
  <si>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</si>
  <si>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</si>
  <si>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</si>
  <si>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</si>
  <si>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</si>
  <si>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</si>
  <si>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</si>
  <si>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</si>
  <si>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</si>
  <si>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</si>
  <si>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</si>
  <si>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</si>
  <si>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</si>
  <si>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</si>
  <si>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</si>
  <si>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</si>
  <si>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</si>
  <si>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</si>
  <si>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Строительная отрасль</t>
  </si>
  <si>
    <t>Нижегородская область</t>
  </si>
  <si>
    <t>ГАПОУ «Перевозский строительный колледж»</t>
  </si>
  <si>
    <t>Строительные машины</t>
  </si>
  <si>
    <t>08.01.27 Мастер общестроительных работ
08.02.01 Строительство и эксплуатация зданий сооружений
08.02.12 Строительство и эксплуатация автомобильных дорог, аэродромов и городских путей сообщения</t>
  </si>
  <si>
    <t>Дорожные и строительные машины</t>
  </si>
  <si>
    <t>Дорожные машины</t>
  </si>
  <si>
    <t>08.02.01 Строительство и эксплуатация зданий сооружений
08.02.12 Строительство и эксплуатация автомобильных дорог, аэродромов и городских путей сообщения</t>
  </si>
  <si>
    <t>Приморский край</t>
  </si>
  <si>
    <t>КГАПОУ «Дальневосточный технический колледж»</t>
  </si>
  <si>
    <t>Специализированные машины и обслуживание техники</t>
  </si>
  <si>
    <t>08.02.01 Строительство и эксплуатация зданий и сооружений
23.02.04 Техническая эксплуатация подъемно-транспортных, дорожных и строительных машин и оборудования
23.02.07 Техническое обслуживание и ремонт двигателей, систем и агрегатов автомобилей</t>
  </si>
  <si>
    <t>Смоленская область</t>
  </si>
  <si>
    <t>Областное ГБПОУ «Смоленский строительный колледж»</t>
  </si>
  <si>
    <t>Лаборатория строительных машин</t>
  </si>
  <si>
    <t>08.01.28 Мастер отделочных строительных и декоративных работ
08.02.01 Строительство и эксплуатация зданий и сооружений
23.02.08 Строительство железных дорог, путь и путевое хозяйство
08.02.12 Строительство и эксплуатация автомобильных дорог, аэродромов и городских путей сообщения
23.02.04 Техническая эксплуатация подъемно-транспортных, строительных, дорожных машин и оборудования (по отраслям)</t>
  </si>
  <si>
    <r>
      <t xml:space="preserve">Инфраструктурный лист для оснащения образовательно-производственного центра (кластера)
</t>
    </r>
    <r>
      <rPr>
        <i/>
        <sz val="16"/>
        <color rgb="FFFF0000"/>
        <rFont val="Times New Roman"/>
        <family val="1"/>
        <charset val="204"/>
      </rPr>
      <t>(подготовка строителей Нижегородской области)</t>
    </r>
  </si>
  <si>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</si>
  <si>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Нижегородская область</t>
    </r>
  </si>
  <si>
    <r>
      <t xml:space="preserve">Базовая организация кластера: </t>
    </r>
    <r>
      <rPr>
        <sz val="11"/>
        <rFont val="Times New Roman"/>
        <family val="1"/>
        <charset val="204"/>
      </rPr>
      <t>ГАПОУ "Перевозский строительный колледж"</t>
    </r>
  </si>
  <si>
    <r>
      <t xml:space="preserve">Адрес базовой образовательной организации: </t>
    </r>
    <r>
      <rPr>
        <sz val="11"/>
        <rFont val="Times New Roman"/>
        <family val="1"/>
        <charset val="204"/>
      </rPr>
      <t>607400, Нижегородская область, г. Перевоз, ул. Молодежная, д. 13</t>
    </r>
  </si>
  <si>
    <t>3. Зона под вид работ: Строительные машины (5 рабочих места)</t>
  </si>
  <si>
    <t>Наличие открытой площадки для стоянки техники</t>
  </si>
  <si>
    <t>Площадь зоны: не менее 180 кв.м.</t>
  </si>
  <si>
    <t>Освещение: Допустимо верхнее искусственное освещение ( не менее 200люкс)</t>
  </si>
  <si>
    <t xml:space="preserve">Интернет : Подключение  компьютера к беспроводному интернету (с возможностью подключения к проводному интернету) 	</t>
  </si>
  <si>
    <t xml:space="preserve">Электричество: подключения к сети  по (220 Вольт и 380 Вольт)	</t>
  </si>
  <si>
    <t>Контур заземления для электропитания и сети слаботочных подключений (при необходимости) : требуется</t>
  </si>
  <si>
    <t>Покрытие пола: бетон  - 180 м2 на всю зону</t>
  </si>
  <si>
    <t>Подведение/ отведение ГХВС (при необходимости) : требуется</t>
  </si>
  <si>
    <t>Подведение сжатого воздуха (при необходимости): не требуется</t>
  </si>
  <si>
    <t>Источник финансирования</t>
  </si>
  <si>
    <t>Погрузчик фронтальный  (указали на плане размещения в зоне под вид работ, данное оборудование находится на улице и в зоне храниться не будет.)</t>
  </si>
  <si>
    <t xml:space="preserve">Эксплуатационная масса не более 18000 кг. Рабочий объем двигателя не более 7,5 л. Мощность на маховике не более 200 л.с. Ковш - 3 м3 Номинальная грузоподъемность не юолее 5000 кг </t>
  </si>
  <si>
    <t>в наличии</t>
  </si>
  <si>
    <t>Кран-балка для выполнения работ по обслуживанию техники</t>
  </si>
  <si>
    <t>Подвесная. Грузоподъемность 2 тонны. Пролет 6м. Высота подъема 6м. Ток переменный - 380 В; 50 Гц.</t>
  </si>
  <si>
    <t>Автомобиль грузовой самосвал грузоподъемностью 20 тонн</t>
  </si>
  <si>
    <t>Самосвал. Трехосный. Грузоподъемность 20т. Двигатель дизельный (Евро-5). Мощность 294кВт</t>
  </si>
  <si>
    <t>ФБ</t>
  </si>
  <si>
    <t>Автокран грузоподъемностью 20 тонн</t>
  </si>
  <si>
    <t>Автокран. Шасси 3-х осное. Грузоподъемность 20т. Длина стрелы 9-23м.</t>
  </si>
  <si>
    <t>Строп канатный 4СК г/п не менее 12,5т и 5,0 м</t>
  </si>
  <si>
    <t>Грузоподъемность min 12,5т. Диаметр 24мм. Длина 5м.</t>
  </si>
  <si>
    <t>Строп канатный 4СК г/п не менее 12,5т и 10,0 м</t>
  </si>
  <si>
    <t>Грузоподъемность min 12,5т. Диаметр 24мм. Длина10м.</t>
  </si>
  <si>
    <t>Отвал на самосвал</t>
  </si>
  <si>
    <t>предназначен для очистки проезжей части улиц, площадей, дорог и тротуаров с твёрдым покрытием. Оснащен гидравлическим подъёмом /опусканием. Габаритные показатели отвала: 1073 мм – высота, 3350 мм – ширина. Угол поворота составляет 35 градусов. Толщина металла крыла не превышает 4 мм.</t>
  </si>
  <si>
    <t>РБ</t>
  </si>
  <si>
    <t>Специализированная машина для перевозки грузов и подъема на высоту</t>
  </si>
  <si>
    <t xml:space="preserve">Грузоподъемность не менее 20 т., двигатель дизельный не менее 370 л.с., максимальный вылет погрузочной стреля не менее 19 метров, грузоподъемность на минимальном вылете 8 тонн, угол поворота 360 грудусов, количество гидравлических секций не менее 5 шт.  </t>
  </si>
  <si>
    <t>Грузозахватные приспособления</t>
  </si>
  <si>
    <t>Приспособления предназначенные для подъема и перемещения груза на высоте: 1. 4СЦ 6,7/3000, 2. СТК 2/5000, 3. СТП 3/6000, 4. СТП 5/6000, 5. 2СЦ 7,5/3000, 8. СТП 3/3000, 9. 1СЦ 2.0/3000</t>
  </si>
  <si>
    <t>компл</t>
  </si>
  <si>
    <t>Строительная корзина</t>
  </si>
  <si>
    <t>Грузоподъемность – 250 кг. Габаритные размеры: Вес 160 кг. Длина 1400 мм. Ширина 760 мм. Высота 972 мм.</t>
  </si>
  <si>
    <t>Строп цепной 4СЦ-не менее 26,5 т. и 3,0 м</t>
  </si>
  <si>
    <t>Грузоподъемность min 26,5т. Диаметр 33мм. Длина 3м.</t>
  </si>
  <si>
    <t>Вилочный погрузчик грузоподъемностью не менее 2 тонн</t>
  </si>
  <si>
    <t>Грузоподъемность: 2000 кг. Тип двигателя: Дизельный. Высота подъема: 3000 мм. Свободный ход: 240 мм. Наклон мачты (вперед/назад): 6°/12°
Коробка передач:
гидравлика/автоматика ( технология TCM )</t>
  </si>
  <si>
    <t>Рабочее место учащегося</t>
  </si>
  <si>
    <t>Площадь зоны: не менее 12 кв.м.</t>
  </si>
  <si>
    <t>Освещение: Допустимо верхнее искусственное освещение ( не менее 300 люкс)</t>
  </si>
  <si>
    <t xml:space="preserve">Электричество: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</si>
  <si>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</si>
  <si>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бетон  - 12 м2 на всю зону</t>
  </si>
  <si>
    <t>Подведение/ отведение ГХВС (при необходимости) : не требуется</t>
  </si>
  <si>
    <t>Ящик для спецодежды на рабочем месте</t>
  </si>
  <si>
    <t>Высота 2000мм. Собственного изготовления</t>
  </si>
  <si>
    <t>Площадь зоны: не менее _12 кв.м.</t>
  </si>
  <si>
    <t xml:space="preserve">Освещение: Допустимо верхнее искусственное освещение ( не менее 300 люкс) </t>
  </si>
  <si>
    <t>Электричество: подключения к сети  по 220 Вольт</t>
  </si>
  <si>
    <t>Покрытие пола: бетон  - 15 м2 на всю зону</t>
  </si>
  <si>
    <t>Компьютер в сборе с клавиатурой мышью и монитором</t>
  </si>
  <si>
    <t>Процессор 6x2.5 ГГц, 16 ГБ DDR4, дискретная видеокарта 4 Гб, SSD 512 ГБ. Операционная система. Компьютеры объеденены в локальную сеть. Монитор тип LED, размер 21". ПО для работы с программами DXF-файлами.</t>
  </si>
  <si>
    <t>Пакет офисных программ</t>
  </si>
  <si>
    <t>ПО для работы с текстовой документацией, презентациями и электронными таблицами</t>
  </si>
  <si>
    <t xml:space="preserve">Стол </t>
  </si>
  <si>
    <t>Офисный столешница 1200х800</t>
  </si>
  <si>
    <t>Офисный с мягкой оббивкой</t>
  </si>
  <si>
    <t>Аптечка для оснащения промышленных предприятий, в соответсвии с ТУ 9398-037-10973749-2015</t>
  </si>
  <si>
    <t>ВБ</t>
  </si>
  <si>
    <t>Огнетушитель ОУ-1</t>
  </si>
  <si>
    <t>Кулер 19 л (холодная/горячая вода)</t>
  </si>
  <si>
    <t>Кулер с подогревом и охлаждением воды</t>
  </si>
  <si>
    <t>Емкость не менее 300мл. Наличие распылителя</t>
  </si>
  <si>
    <t>Маска трехслойная. Для лица. Фильтрующая прослойка мельтблаун</t>
  </si>
  <si>
    <t>Защитные очки</t>
  </si>
  <si>
    <t>Очки защитные, цвет прозрачный, тип открытые, материал поликарбонат, защита от мелких частиц, использование с корректирующими очками</t>
  </si>
  <si>
    <t>ТБ (Техника безопасности)</t>
  </si>
  <si>
    <t>Перчатки, материал основы латекс, двойное хлопковое напыление, текстурированная ладонь.</t>
  </si>
  <si>
    <t>Беруши</t>
  </si>
  <si>
    <t>Акустическая эффективность (SNR): 33 дБ. Многоразовые</t>
  </si>
  <si>
    <t>Респиратор</t>
  </si>
  <si>
    <t xml:space="preserve"> Распиратор противопыльный 3M 8102, тип полумаска, загрязнение внешней среды до 12 ПДК, тип загрязнения аэрозоль и пыль, принцип работы фильтрующий</t>
  </si>
  <si>
    <t>4. Зона под вид работ: Дорожные машины (5 рабочих мест)</t>
  </si>
  <si>
    <t>Площадь зоны: не менее 200 кв.м.</t>
  </si>
  <si>
    <t>Наличие открытой площадки для стоянки  техники</t>
  </si>
  <si>
    <t xml:space="preserve">Освещение: Допустимо верхнее искусственное освещение ( не менее 200 люкс) </t>
  </si>
  <si>
    <t xml:space="preserve">Интернет : Подключение  ноутбуков к беспроводному интернету (с возможностью подключения к проводному интернету) 	</t>
  </si>
  <si>
    <t>Покрытие пола: бетон  - 200 м2 на всю зону</t>
  </si>
  <si>
    <t>Каток большой HAMM</t>
  </si>
  <si>
    <t>Масса 12т. Мощность двигателя до 100кВт. Тандемный каток с двумя вибрирующими вальцами</t>
  </si>
  <si>
    <t xml:space="preserve">Асфальтоукладчик до 50 КВТ </t>
  </si>
  <si>
    <t>Базовая ширина: 1200 мм. Толщина укладки: 200 мм. Производительность т/ч: 300. Мощность двигателя до 50кВт</t>
  </si>
  <si>
    <t>Экскаватор-погрузчик  </t>
  </si>
  <si>
    <t>Эксплуатационная мощность 63 кВт. Максимальный объем ковша для копания 0,3 м3. Ширина ковша для копания 60 см. Максимальная глубина копания 4,24 м. Максимальный объем ковша для погрузчки (фронтальный) 1 м3. Ширина ковша для погрузки 2,23 м</t>
  </si>
  <si>
    <t>Быстросъёмный механизм (Квик-каплер)</t>
  </si>
  <si>
    <t>Быстросъёмный механизм предназначен для максимально быстрой смены экскаваторного навесного оборудования. Масса: 118 кг. Расстояние: межосевое, 390 и 400 мм.</t>
  </si>
  <si>
    <t>Ковш узкий траншейный</t>
  </si>
  <si>
    <t>Ширина, мм — 3400 мм Объем ковша, м³ — 0,1</t>
  </si>
  <si>
    <t>Автогрейдер мощностью двигателя от 60 квт до 100 квт</t>
  </si>
  <si>
    <t xml:space="preserve">Класс агрегата Легкий, 100кВт.  Вес готового к эксплуатации грейдера, 7,50т. Рамное устройство Сочленение через шарнир. Отвал грейдерного типа. Длина по крайним точкам отвального устройства, 2730мм. Высота по крайним точкам, 470мм. Угол разворота отвального устройства, град. 45. Вынос отвала вбок Вправо от оси машины, 0,60м. Влево от оси машины, 0,40м </t>
  </si>
  <si>
    <t>Тренажер-имитатор одноковшовый гидравлический экскаватор</t>
  </si>
  <si>
    <t>В соответствии с маркой экскаватора</t>
  </si>
  <si>
    <t>Ящик для спецодежды</t>
  </si>
  <si>
    <t xml:space="preserve">Высота 2000мм. </t>
  </si>
  <si>
    <t>Компьютер в сборе с клавиатурой, мышью и монитором для выполнения работ по оформлению планово-учетной докуметации по организации дорожно-строительных работ и дорожно-строительной техники</t>
  </si>
  <si>
    <t xml:space="preserve">Процессор 6x2.5 ГГц, 16 ГБ DDR4, дискретная видеокарта 4 Гб, SSD 512 ГБ. Операционная система. Компьютеры объеденены в локальную сеть. Монитор тип LED, размер 21". </t>
  </si>
  <si>
    <t>Дисплей LED диагональ не менее 65 дюймов, с напольной подставкой в комплекте для наглядной демонстрации выполнения рабочих операций.</t>
  </si>
  <si>
    <t>Экран 65"/ 165см, 3840 x 2160, LED, Ultra HD 4K, Тюнеры: DVB-T2, DVB-C, DVB-S2. Особенности: SMART TV; HDR</t>
  </si>
  <si>
    <t>Покрытие пола: бетон - 12 м2 на всю зону</t>
  </si>
  <si>
    <t xml:space="preserve">МФУ лазерный А4 </t>
  </si>
  <si>
    <t>Принтер-сканер-копир. Технология печати лазерная. Тип печати черно-белая. Формат печати A4. Печать: Максимальная скорость ЧБ-печати (А4) 26 стр/мин; Максимальное разрешение ч/б печати 2400x600 dpi. Сканер: Тип сканирующего устройства планшетный; Максимальный формат сканирования A4; Разрешение сканирования 2400x600 dpi. Копир: Максимальный формат копирования A4; Скорость копирования (А4) 26 стр/мин; Максимальное разрешение ч/б копирования 600x600 dpi.  Размеры 409x267х398.5 мм. Вес 9.7 кг</t>
  </si>
  <si>
    <t xml:space="preserve">Компьютер в сборе с клавиатурой, мышью и монитором </t>
  </si>
  <si>
    <t>Дисплей LED диагональ не менее 65 дюймов, с напольной подставкой в комплекте для наглядной демонстрации выполнения рабочих операций</t>
  </si>
  <si>
    <t xml:space="preserve">ТБ </t>
  </si>
  <si>
    <r>
      <t xml:space="preserve">Инфраструктурный лист для оснащения образовательно-производственного центра (кластера)
</t>
    </r>
    <r>
      <rPr>
        <i/>
        <sz val="14"/>
        <color rgb="FFFF0000"/>
        <rFont val="Times New Roman"/>
        <family val="1"/>
        <charset val="204"/>
      </rPr>
      <t>Образовательно-производственный центр Строительной отрасли</t>
    </r>
  </si>
  <si>
    <r>
      <t xml:space="preserve">Субъект Российской Федерации: </t>
    </r>
    <r>
      <rPr>
        <sz val="14"/>
        <rFont val="Times New Roman"/>
        <family val="1"/>
        <charset val="204"/>
      </rPr>
      <t>Приморский край</t>
    </r>
  </si>
  <si>
    <r>
      <t xml:space="preserve">Базовая организация кластера: </t>
    </r>
    <r>
      <rPr>
        <sz val="14"/>
        <rFont val="Times New Roman"/>
        <family val="1"/>
        <charset val="204"/>
      </rPr>
      <t>Краевое государственное автономное профессиональное образовательное учреждение "Дальневосточный технический колледж"</t>
    </r>
  </si>
  <si>
    <r>
      <t xml:space="preserve">Адрес базовой образовательной организации: </t>
    </r>
    <r>
      <rPr>
        <sz val="14"/>
        <rFont val="Times New Roman"/>
        <family val="1"/>
        <charset val="204"/>
      </rPr>
      <t>г. Уссурийск, ул. Октябрьская, д. 59</t>
    </r>
  </si>
  <si>
    <t>8. Зона под вид работ «Специализированные машины и обслуживание техники» (3 рабочих места)</t>
  </si>
  <si>
    <t>Площадь зоны: не менее 228 кв.м.</t>
  </si>
  <si>
    <t xml:space="preserve">Электричество: подключения к сети 380 Вольт - ввод в помещение, 220 Вольт распределение на потребителей	</t>
  </si>
  <si>
    <t>Покрытие пола: Жесткое, прочное основание. Пол из цементной стяжки, бетонные, наливные, промышленные - 285 м2 на всю зону</t>
  </si>
  <si>
    <t>Подведение/ отведение ГХВС (при необходимости) :  требуется</t>
  </si>
  <si>
    <t>Подведение сжатого воздуха (при необходимости):  требуется</t>
  </si>
  <si>
    <t>Сканер диагностический</t>
  </si>
  <si>
    <t xml:space="preserve">сканер разработан специально для мастеров-приемщиков и механиков малых СТО.
 Быстрая диагностика транспортного средства сразу после подключения.
 Сенсорный экран высокой четкости с диагональю 5" и разрешением 1280х720.
 Процессор - MT8167A, 1.5 ГГц, 4х-ядерный.
 Аккумулятор - 4000 мАч.
 Oперативная память – 2 Гб. Встроенная память – 16 Гб.
 Способ подключения - стандартный OBDII разъем.
 Рабочее напряжение 9-18 (интерфейс OBDII / 5 В (DC).
 Рабочая температура от 0 до +40ºC.
</t>
  </si>
  <si>
    <t>Нутромер</t>
  </si>
  <si>
    <t>НИ 50-100х0,002 ГОСТ 9244-75 (с поверкой)Вес 1028 г
Цена деления 0,01 мм
Диапазон измерения от 50 до 100 мм
Наибольшая глубина измерения 150 мм
Наименьшее перемещение измерительного стержня 4 мм
Предел допускаемой погрешности в пределах любого участка длиной 1 мм 0,01 мм
Предел погрешности в пределах всего перемещения измерительного стержня 0,015 мм</t>
  </si>
  <si>
    <t>Кран гидравлический</t>
  </si>
  <si>
    <t xml:space="preserve">Гидравлический кран 
Грузоподъёмность 2 т. Длина стрелы минимальная 1055. Длина стрелы максимальная 1540мм. Вес нетто, кг       69
</t>
  </si>
  <si>
    <t>Микрометр диапазон измерений 25-50</t>
  </si>
  <si>
    <t>диапазон измерений 25-50</t>
  </si>
  <si>
    <t>Микрометр диапазон измерений 50-75</t>
  </si>
  <si>
    <t>диапазон измерений 50-75</t>
  </si>
  <si>
    <t>Микрометр диапазон измерений 75-100</t>
  </si>
  <si>
    <t>диапазон измерений 75-100</t>
  </si>
  <si>
    <t>Микрометр диапазон измерений 100-125</t>
  </si>
  <si>
    <t>диапазон измерений 100-125</t>
  </si>
  <si>
    <t>Индикатор часового типа</t>
  </si>
  <si>
    <t xml:space="preserve">Шаг измерения, мм 0.01 Класс точности 0 Исполнение ИЧ  Диапазон измерений, мм  0-5  Батарейки не требуются Креплениеза присоединительную гильзу + за ушко
</t>
  </si>
  <si>
    <t>Магнитная стойка для индикатора часового типа</t>
  </si>
  <si>
    <t xml:space="preserve">Магнитная стойка  Усилие магнита, Н  300                                Тип колонки штатива       шарнирная         Длина основания, мм       63                            Ширина основания, мм       50
</t>
  </si>
  <si>
    <t xml:space="preserve"> Действующий ДВС строительных машин </t>
  </si>
  <si>
    <t xml:space="preserve"> мобильная рама с защитными решетками
• действующий двигатель с навесным оборудованием 
• панель комбинации приборов и управления работой ДВС с замком зажигания
• топливный бак и топливопроводы
• контроллер системы управления двигателем (кроме карбюраторных и некоторых дизельных ДВС)
• адаптированная штатная электропроводка
• аккумуляторная батарея
• глушитель шума двигателя с каталитическим нейтрализатором (кроме дизеля)
• паспорт на лабораторный стенд
• описание установки и методические рекомендации по проведению лабораторных работ
Отвод выхлопных газов осуществляется за пределы зала лаборатории. По дополнительному согласованию прилагается набор гофр заданной длины. </t>
  </si>
  <si>
    <t>Стенд «Действующий двигатель трактора МТЗ»</t>
  </si>
  <si>
    <t>Номинальная мощность не менее 114 кВт; номинальная частота не менее 2100, максимальный крутящий момент 625, рабочий объём не менее 7,12 л”
Число тактов   4
Максимальный крутящий момент коленчатого вала двигателя, не менее, Нм  250
Рабочий объем, не менее, л   4,5
Устройство пуска двигателя электрический стартер
Система охлаждения жидкостная, закрытая, с принудительной циркуляцией
Габаритные размеры стенда (ДхШхВ), менее, мм 1360х1210х1710
Вес стенда, не более, кг 700</t>
  </si>
  <si>
    <t>Лабораторный стенд "Действующий дизельный двигатель"</t>
  </si>
  <si>
    <t>1 Электропитание элементов двигателя:  
  напряжение питания элементов системы управления, не менее, В 12
  род тока Постоянный
  источники тока аккумуляторная батарея, штатный электрогенератор
2 Направление вращения коленчатого вала правое (с носка коленчатого вала)
3 Система смазки комбинированная, под давлением и разбрызгиванием
4 Система охлаждения жидкостная, закрытая, с принудительной циркуляцией
5 Система вентиляции картера принудительная, с откачиванием через маслоотделитель
6 Габаритные размеры стенда, не более, мм 1450х1200х1200
7 Вес стенда, не более, кг 300
8 Количество цилиндров двигателя и их расположение, не менее 4, рядное
9 Диаметр цилиндров и ход поршня, мм, не менее 94x100
10 Рабочий объем цилиндров, л, не менее 2,8
11 Степень сжатия, не менее 16,5
12 Максимальная мощность, кВт, не менее 88,3 при 3600 об/мин
13 Максимальный крутящий момент, нетто, Н·м, не менее 270 в диапазоне оборотов от 1400 до 3000 об/мин</t>
  </si>
  <si>
    <t xml:space="preserve"> Тренажер автогрейдера</t>
  </si>
  <si>
    <t xml:space="preserve">Симулятор:  Автогрейдер
Экран с диагональю 42": 1 шт.
Экран с диагональю 21,5": 3 шт.
Панель приборов: Полнофункциональная копия оригинальной 
Органы управления: Рычаг селектора КПП, управления ковшом и рамой погрузчик и пр
</t>
  </si>
  <si>
    <t xml:space="preserve"> Тренажер  башенного крана с тремя мониторами</t>
  </si>
  <si>
    <t xml:space="preserve">Симулятор: 
Оригинальная кабина 
Экран с диагональю 47" с пультами ДУ: 1 шт.
Экран с диагональю 42" с пультами ДУ: 2 шт.
Экран с диагональю 32" с пультами ДУ: 3 шт.
Панель приборов: серии 8
Органы управления: Манипуляторы, рычаги, педали (педали тормоза, рычаги блокировки "гидрозамок")
Место инструктора
Лазерный принтер
Система видеонаблюдения
Система двухсторонней аудиосвязи
</t>
  </si>
  <si>
    <t>Тренажер  фронтального погрузчика  (кабина)</t>
  </si>
  <si>
    <t xml:space="preserve">Симулятор:  Фронтальный погрузчик
Оригинальная кабина фронтального погрузчика 
Экран с диагональю 55": 1 шт.
Экран с диагональю 42": 3 шт.
Панель приборов: Полнофункциональная копия оригинальной
Место инструктора
Система видеонаблюдения
Система двухсторонней аудиосвязи
</t>
  </si>
  <si>
    <t>Тренажер  бульдозера  (кабина)</t>
  </si>
  <si>
    <t>Симулятор: бульдозер
Оригинальная кабина  
Экран с диагональю 55": 1 шт.
Экран с диагональю 42": 3 шт.
Панель приборов: Полнофункциональная копия оригинальной
Место инструктора
Система видеонаблюдения
Система двухсторонней аудиосвязи
Диагональ экрана – 123 см – 1 шт., Диагональ экрана – 108 см. – 2 шт., Диагональ экрана –80 см. – 3 шт</t>
  </si>
  <si>
    <t>Станок для опресовки рукавов высокого давления</t>
  </si>
  <si>
    <t xml:space="preserve">Обжимной пресс для РВД Uniflex S2M Ecoline                                Тип привода Ручной
Макс. диаметр обжатия 1.1/4"
Усилие 90 т
Усилие 900 кН
Объем масляного бака 0.75 л
</t>
  </si>
  <si>
    <t>Приспособление для притирки клапанов</t>
  </si>
  <si>
    <t>Приспособление для притирки клапанов VR42269</t>
  </si>
  <si>
    <t>Шкафы для одежды металлические</t>
  </si>
  <si>
    <t>Практик LS ВхШхГ, мм 1830х1130х500
Внутренние размеры ВхШхГ, мм 1756x300/274x468
Высота, мм 1830
Ширина, мм 1130
Глубина, мм 500
Вес, кг 55</t>
  </si>
  <si>
    <t>Анализатор герметичности цилиндров</t>
  </si>
  <si>
    <t xml:space="preserve">Переходное устройство (ПУ) для бензиновых ДВС с резьбой М14х1,25 — 1шт.
Адаптер с резьбой М12х1,25 — 1 шт.
Комплект диагностических таблиц 2 шт (АИ-92-95-98 и дизтопливо).
Комплект уплотнительных резиновых колец (ЗИП), </t>
  </si>
  <si>
    <t>БР</t>
  </si>
  <si>
    <t>Механотестер</t>
  </si>
  <si>
    <t>давление на выходе, Мпа (кгс/с м²) номинальное 17,0 …20,0
Давление на выходе, Мпа (кгс/с м²) максимальное 25,0
Подача плунжерной пары, см³ 0,59
Усилие на рычаге, КН (кгс)при номинальном давлении 9…11
Усилие на рычаге, КН (кгс)при максимальном давлении 13,7
Рабочая жидкость
дизельное топливо 0.132
Размеры резьб для подсоединения М12×1,5 М14×1,5 М16×1,5
Габаритные размеры механотестеров различных модификаций (длина х высота х ширина), мм 187×394×60</t>
  </si>
  <si>
    <t xml:space="preserve">Комплект приспособлений и инструмента для дизельной аппаратуры </t>
  </si>
  <si>
    <t xml:space="preserve"> Клещи для установки и снятия стопорных колец
Приспособление для вывешивания толкателей
Приспособление для установки стопорного кольца на кулачковый вал насоса УТН-5
5. Съемник упругой муфты
Съемник для наружных колец шарикоподшипников кулачкового вала насосов типа 4ТН, 6ТН, ЛСТН
Съемник для внутреннего кольца шарикоподшипника кулачкового вала насоса типа 4ТН, 6ТН, ЛСТН
Съемник для заднего шарикоподшипника вала регулятора типа РВ
Съемник универсальный
Съемник для нагнетательных клапанов насосов типа 4НТ. 6ТН, ЛСТН
Отправка для удержания кулачкового вала от проворачивания
Ключ для сменных головок
Ключ для гайки крепления муфты опережения впрыскивания
Ключ для гайки крепления муфты опережения впрыскивания
 Съемник муфты опережения впрыскивания
Съемник муфты опережения впрыскивания
Приспособление для сборки и разборки корректора
Съемник передней крышки
Съемник втулки ведущей шестерни
Съемник для снятия подшипников вала державки
Приспособление для снятия пружины плунжера
Приспособление для сжатия пружины топливного насоса</t>
  </si>
  <si>
    <t>Стетоскоп электронный</t>
  </si>
  <si>
    <t>Электронный стетоскоп Длина наконечника, мм  400  Вес нетто, кг  2,9</t>
  </si>
  <si>
    <t>Набор для диагностики системы охлаждения</t>
  </si>
  <si>
    <t xml:space="preserve">Тестер системы охлаждения 
</t>
  </si>
  <si>
    <t>Прибор для проверки плунжерных пар</t>
  </si>
  <si>
    <t>Давление воздуха на входе в стенд должно быть не менее, МПа(кгс/см?) 0,4(4)
Число одновременно проверяемых пар, шт. 1
Диапазон рабочих температур,?С 5-50
Габаритные размеры , мм 220х260х340
Масса, кг 8</t>
  </si>
  <si>
    <t>Электрический стенд для проверки генераторов и стартеров</t>
  </si>
  <si>
    <t>Питание 380 В (Трeхфазный двигатель 2 л.с. с ремнем “V” и “Poli V”).
Реостат нагрузки 200 ватт (12 вольт).
Вольтметр 0-40 В.
Амперметр с нулем в середине шкалы 50-0-50 А.
Амперметр для испытания стартера 0-1000 А.
Щит для ремня с микровыключателем, индикатором и кнопкой сброса.
Имеет питание от аккумулятора 12 и 24 В (аккумулятор не включен в комплект поставки).
Имеет сертификат Европейского союза CE 89/392
Упаковочные размеры ДхШхВ: 720 х 640 х 630 мм.
Масса нетто/брутто: 52 / 65 кг.</t>
  </si>
  <si>
    <t xml:space="preserve">Шкаф </t>
  </si>
  <si>
    <t>для хранения документов 800х450х2100</t>
  </si>
  <si>
    <t>Стол рабочий офисный</t>
  </si>
  <si>
    <t xml:space="preserve">1600х700х750, прямой, материал столешницы: лдсп, </t>
  </si>
  <si>
    <t>Кресло офисное</t>
  </si>
  <si>
    <t>Металлические ножки, мягкое сиденье и спинка</t>
  </si>
  <si>
    <t>Тренажёр экскаватора (кабина)</t>
  </si>
  <si>
    <t>Экран с диагональю не менее 165,1 сантиметров: 1 штука
Экран с диагональю не менее 139,7 сантиметров: 2 штуки
Органы управления: манипуляторы, педали-рычаги
Место инструктора с тремя мониторами не менее 54,61 сантиметров
Лазерный принтер
Система видеонаблюдения
Система двухсторонней аудиосвязи</t>
  </si>
  <si>
    <t>шт.</t>
  </si>
  <si>
    <t>Интерактивная панель</t>
  </si>
  <si>
    <t xml:space="preserve">Технология IPS, Диагональ: 86 ", Разрешение: 3840x2160 (4K UHD), Яркость: 350 кд/кв.м, Контрастность: 1500:1 Lm, Время отклика: 8 мс, Одновременные касания: 20, Угол обзора: 178 °, Входы: HDMI (x3), VGA (x1), Выходы: HDMI (х1)
, Интерфейс: USB 3.0 (x3), USB 2.0 (x3), Toich (x1), Ethernet, Wi-Fi, Количество динамиков: 2 x 10 Вт, Ориентация панели: Горизонтальная
</t>
  </si>
  <si>
    <t>Шкаф для документов без дверей</t>
  </si>
  <si>
    <t xml:space="preserve">Размер: 800х500х2100 мм </t>
  </si>
  <si>
    <t xml:space="preserve">Мебель </t>
  </si>
  <si>
    <t>Рядный дизельный двигатель</t>
  </si>
  <si>
    <t>рабочий объем – 6,65 л
номинальная мощность – 176,5/198,5/229 кВт (240/270/312 л.с.)
максимальный крутящий момент – 900/1166/1226 Нм
степень сжатия – 17,5
диаметр цилиндра – 105 мм
средний расход топлива – 157 г/л.с. в час
экологический класс – Евро-4</t>
  </si>
  <si>
    <t xml:space="preserve">шт ( на 1 раб.место) </t>
  </si>
  <si>
    <t>Верстак</t>
  </si>
  <si>
    <t>1965x1796x696 мм
Вес 150,3 кг
Наличие тумб двухтумбовый
Наличие полок с одной полкой
Наличие экрана с двойным экраном и подсветкой
Виды тумб с ящиками
Допустимая нагрузка на столешницу 1000 кг
Наличие подсветки c подсветкой
Производитель Верстакофф ®
Цвет корпус - RAL5015, ящики - RAL7037, ручки ящиков - RAL9006</t>
  </si>
  <si>
    <t>Лампа переноска LED</t>
  </si>
  <si>
    <t>Светильник-переноска светодиодный на магните 15м X-PERT</t>
  </si>
  <si>
    <t>Набор  инструмента</t>
  </si>
  <si>
    <t>S04H524142S Набор инструмента универсальный 1/4", 1/2"DR, 142 предмета</t>
  </si>
  <si>
    <t>Тестер цифровой. (мультиметр)</t>
  </si>
  <si>
    <t xml:space="preserve">Проверка батарей        да          Элементы питания       AAA/мизинчиковая(R03;LR03;FR03)         Количество и напряжение элементов питания       2х1.5B         Постоянное напряжение, В       400-600                       Постоянный ток, А       10                                          Сопротивление, МОм       60                                                     Габариты без упаковки, мм       151х75х46
</t>
  </si>
  <si>
    <t>Зарядное устройство 12/24v</t>
  </si>
  <si>
    <t xml:space="preserve">Max ток заряда, А  20          Напряжение питания, В  220               Для аккумуляторов напряжением, В    12/24         Тип зарядки        автоматическая зарядка (WET, EFB,AGM, GEL)                                     Min ток заряда, А       4                                                            Max емкость аккумулятора, А*ч       300                                                Min емкость аккумулятора, А*ч       10
</t>
  </si>
  <si>
    <t>Стенд-кантователь для крепления двигателя</t>
  </si>
  <si>
    <t>Грузоподъемность, кг 3000
Способ поворота вручную через червячный редуктор
Угол поворота двигателя,град. 360
Габаритны упаковки,мм ДхШхВ 2270х1065х1460
Габаритны стенда,мм ДхШхВ  2200х1060х1395
Масса,кг 396
Срок службы,лет 8
Ресурс до среднего ремонта,ч 3000</t>
  </si>
  <si>
    <t>Тиски слесарные, ширина губок 150 мм, расход губок 150 мм</t>
  </si>
  <si>
    <t xml:space="preserve">Ширина губок, мм    150          Рабочий ход, мм         137         Функция поворота        да          Материал корпуса        чугун          Материал губок       сталь         Наковальня           Наковальня позволяет осуществлять работы, связанные с ударной нагрузкой на заготовку.          есть          Размер наковальни, мм       94х86         Габариты без упаковки, мм       405x170x192                  </t>
  </si>
  <si>
    <t>Тренажер  экскаватора  (кабина)</t>
  </si>
  <si>
    <t xml:space="preserve">Симулятор:  Экскаватор. 
Экран с диагональю 65": 1 шт.
Экран с диагональю 55": 2 шт.
Оригинальная кабина экскаватора 
Панель приборов: серии 7
Органы управления: Манипуляторы, педали-рычаги
Место инструктора с тремя мониторами 21,5"
Лазерный принтер
Система видеонаблюдения
Система двухсторонней аудиосвязи
</t>
  </si>
  <si>
    <t>Площадь зоны: не менее ____ кв.м.</t>
  </si>
  <si>
    <t xml:space="preserve">Освещение: Допустимо верхнее искусственное освещение ( не менее ___ люкс) </t>
  </si>
  <si>
    <t xml:space="preserve">Электричество: ___ подключения к сети  по (220 Вольт и 380 Вольт)	</t>
  </si>
  <si>
    <t>Покрытие пола: ковролин  - ___ м2 на всю зону</t>
  </si>
  <si>
    <t>Материал ЛДСП, 1800х800</t>
  </si>
  <si>
    <t>Персональный компьютер (системный блок, клавиатура, мышь)</t>
  </si>
  <si>
    <t>Процессор, не менее 6 ядер
Оперативная память DIMM, DDR4 не менее 32 ГБ
Жесткий диск  не менее 1000 Гб,  не менее 7200 об/мин
Объем SSD не менее 256 Гб, DisplayPort 1.3, USB Type-C                                                                                                       установленным пакетом, HDMI, клавиатура, мышь</t>
  </si>
  <si>
    <t>Источник бесперебойного питания для ПК</t>
  </si>
  <si>
    <t>Полная выходная мощность: 650 ВА, Эффективная выходная мощность: 390Вт, Количество и тип выходных разъемов питания: 8 х CEE 7 (евророзетка), Напряжение и емкость батареи: 12V/5.5Ah, Возможность замены батарей: есть</t>
  </si>
  <si>
    <t>МФУ лазерное</t>
  </si>
  <si>
    <t xml:space="preserve">Тип: МФУ лазерное, Функции устройства: принтер, сканер, копир, Технология печати: лазерная, Цветность печати: черно-белая, Максимальный формат: А4, Скорость черно-белой печати (стр/мин): 20 стр/мин (А4)
</t>
  </si>
  <si>
    <t>Материал корпуса влагостойкий ЛДСП Материал фасада МДФ Для документов с выдвижными ящиками</t>
  </si>
  <si>
    <t>Монитор</t>
  </si>
  <si>
    <t xml:space="preserve"> 24" - 32"</t>
  </si>
  <si>
    <t>Аптечка первой помощи для оказания само- и взаимопомощи </t>
  </si>
  <si>
    <t>Порошковый</t>
  </si>
  <si>
    <t>Кулер (холодная/горячая вода)</t>
  </si>
  <si>
    <t>Диспенсер для воды напольный с нагревом и охлаждением</t>
  </si>
  <si>
    <t>Спец. одежда</t>
  </si>
  <si>
    <t>Костюм рабочий летний (куртка и полукомбинезон)</t>
  </si>
  <si>
    <t xml:space="preserve">Обувь </t>
  </si>
  <si>
    <t>Ботинки рабочие с усиленным  металлическим подноском</t>
  </si>
  <si>
    <t>Инфраструктурный лист для оснащения образовательно-производственного центра (кластера)
строительной отрасли Смоленской области</t>
  </si>
  <si>
    <t>Основная информация об образовательно-производственном центре (кластере):строительной отрасли Смоленской области</t>
  </si>
  <si>
    <t>Субъект Российской Федерации: Смоленская область</t>
  </si>
  <si>
    <r>
      <t>Базовая организация кластера:</t>
    </r>
    <r>
      <rPr>
        <b/>
        <sz val="11"/>
        <color rgb="FFFF0000"/>
        <rFont val="Times New Roman"/>
        <family val="1"/>
        <charset val="204"/>
      </rPr>
      <t xml:space="preserve"> </t>
    </r>
    <r>
      <rPr>
        <b/>
        <sz val="11"/>
        <rFont val="Times New Roman"/>
        <family val="1"/>
        <charset val="204"/>
      </rPr>
      <t>ОГБПОУ "Смоленский строительный колледж"</t>
    </r>
  </si>
  <si>
    <t>Адрес базовой образовательной организации: г.Смоленск, ул.Ново-Рославльская,д.6,  и  ул.Гарабурды,д.17</t>
  </si>
  <si>
    <t>6. Зона под вид работ Лаборатория  строительных машин (26 рабочих мест)</t>
  </si>
  <si>
    <t>Площадь зоны: не менее 25,6 кв.м.</t>
  </si>
  <si>
    <t xml:space="preserve">Освещение: Допустимо верхнее искусственное освещение ( не менее 400 люкс) </t>
  </si>
  <si>
    <t xml:space="preserve">Электричество:  подключения к сети  по (220 Вольт )	</t>
  </si>
  <si>
    <t>Покрытие пола: линолеум  на всю зону</t>
  </si>
  <si>
    <t>Cтационарный. мин.разрешение 1920x1080, мин.световой поток 3400 люм., HDMI</t>
  </si>
  <si>
    <t>Экран</t>
  </si>
  <si>
    <t>Настенно-потолочный, мин.диагональ 110”, покрытие Matte White</t>
  </si>
  <si>
    <t>Офисный стол</t>
  </si>
  <si>
    <t>Габариты, мм:  1350х700х750(ДхШхВ)</t>
  </si>
  <si>
    <t>Стул офисный</t>
  </si>
  <si>
    <t>Возможная нагрузка – не менее 100 кг.
Материал каркаса должен быть металл, хромированный.
Материал спинки, сиденья должен быть  искуственная кожа</t>
  </si>
  <si>
    <t>Площадь зоны: не менее 18,0 кв.м.</t>
  </si>
  <si>
    <t>Интернет : проводное подключение</t>
  </si>
  <si>
    <t xml:space="preserve">Электричество: подключения к сети  по (220 Вольт )	</t>
  </si>
  <si>
    <t>Компьютер в сборе ( монитор, системный блок, клавиатура, мышь, ИБП, программное обеспечение)</t>
  </si>
  <si>
    <t>Системный блок: процессор мин.4 ядер, ОЗУ мин 16Гб, SSD мин 500Гб, видео мин 4Гб/
Монитор: мин 24", FullHD
ПО: ОС, набор офисных программ</t>
  </si>
  <si>
    <t>Габариты, мм:  1200х700х750(ДхШхВ)</t>
  </si>
  <si>
    <t xml:space="preserve">Виртуальный учебный комплекс "Устройство и принцип работы асфальтоукладчика" </t>
  </si>
  <si>
    <t>Специализированный программный комплекс, позволяющий с помощью трехмерной графики и анимации реализовать процесс обучения и контроля знаний обучающихся</t>
  </si>
  <si>
    <t xml:space="preserve">Виртуальный учебный комплекс "Устройство и принцип работы катка"  </t>
  </si>
  <si>
    <t xml:space="preserve">Виртуальный учебный комплекс "Устройство и принцип работы бульдозера"  </t>
  </si>
  <si>
    <t xml:space="preserve">Виртуальный учебный комплекс "Устройство и принцип работы экскаватора"  </t>
  </si>
  <si>
    <t>Подставка под системный блок</t>
  </si>
  <si>
    <t xml:space="preserve">Материал  подставки должен быть  из ламинированной ДСП  толщиной не менее 16 мм.
У подставки должны быть колесики пластиковые  с фиксаторами 4 шт
</t>
  </si>
  <si>
    <t xml:space="preserve">Кресло компьютерное </t>
  </si>
  <si>
    <t xml:space="preserve">Нагрузка не менее 120 кг,
подлокотники – есть,материал крестовины должен быть металл, хромированныйЮ, тип роликов полумягкие,высота кресла от 121 до 129 см
</t>
  </si>
  <si>
    <t>Площадь зоны: не менее 4,5 кв.м.</t>
  </si>
  <si>
    <t xml:space="preserve">Освещение: Допустимо верхнее искусственное освещение ( не менее 400_ люкс) </t>
  </si>
  <si>
    <t>Веб-камера, штатив, гарнитура</t>
  </si>
  <si>
    <t>Веб-камера: FullHD, мин. 30 кад/с., встроенный стереомикрофон, крепление на штатив; штатив: напольный, трипод, высота съемки не менее 1,8м; гарнитура: проводная, USB</t>
  </si>
  <si>
    <t>Многофункциональное устройство</t>
  </si>
  <si>
    <t>Лазерный монохромный, А4, мин.600dpi,  USB, Ethernet, двусторонняя печать, мин.20 стр./мин, ADF</t>
  </si>
  <si>
    <t xml:space="preserve">Тумба должна быть выполнена из ЛДСП,тумба должна быть оснащена пластиковыми колесиками в количестве 4-х ед.,длина тумбы должна быть не менее 630 мм, ширина не менее 450мм, высота не менее 650мм
</t>
  </si>
  <si>
    <t>для оказания первой помощи</t>
  </si>
  <si>
    <t>углекислотный</t>
  </si>
  <si>
    <t>Маски медицинские одноразовые</t>
  </si>
  <si>
    <t>Обувь</t>
  </si>
  <si>
    <t>МФУ лазерный А4</t>
  </si>
  <si>
    <t>Компьютер в сборе с клавиатурой, мышью и монитором</t>
  </si>
  <si>
    <t>Кресло компьютерное</t>
  </si>
  <si>
    <t>Набор инструмента</t>
  </si>
  <si>
    <t>Тренажер экскаватора (кабина)</t>
  </si>
  <si>
    <t>Виртуальный учебный комплекс "Устройство и принцип работы асфальтоукладчика"</t>
  </si>
  <si>
    <t>Виртуальный учебный комплекс "Устройство и принцип работы катка"</t>
  </si>
  <si>
    <t>Виртуальный учебный комплекс "Устройство и принцип работы бульдозера"</t>
  </si>
  <si>
    <t>Виртуальный учебный комплекс "Устройство и принцип работы экскаватора"</t>
  </si>
  <si>
    <t>Погрузчик фронтальный (указали на плане размещения в зоне под вид работ, данное оборудование находится на улице и в зоне храниться не будет.)</t>
  </si>
  <si>
    <t>Асфальтоукладчик до 50 КВТ</t>
  </si>
  <si>
    <t>Действующий ДВС строительных машин</t>
  </si>
  <si>
    <t>Тренажер автогрейдера</t>
  </si>
  <si>
    <t>Тренажер башенного крана с тремя мониторами</t>
  </si>
  <si>
    <t>Тренажер фронтального погрузчика (кабина)</t>
  </si>
  <si>
    <t>Тренажер бульдозера (кабина)</t>
  </si>
  <si>
    <t>Комплект приспособлений и инструмента для дизельной аппаратуры</t>
  </si>
  <si>
    <t>Шкаф</t>
  </si>
  <si>
    <t>Автокран</t>
  </si>
  <si>
    <t>Грузовой самосвал</t>
  </si>
  <si>
    <t>Вилочный погрузчик</t>
  </si>
  <si>
    <t>Каток большой</t>
  </si>
  <si>
    <t>Микрометр</t>
  </si>
  <si>
    <t>Погрузчик фронтальный</t>
  </si>
  <si>
    <t>Строп канатный</t>
  </si>
  <si>
    <t>Строп цепной</t>
  </si>
  <si>
    <t>Асфальтоукладчик</t>
  </si>
  <si>
    <t>Автогрейдер</t>
  </si>
  <si>
    <t>Виртуальный учебный комплекс «Устройство и принцип работы асфальтоукладчика»</t>
  </si>
  <si>
    <t>Виртуальный учебный комплекс «Устройство и принцип работы бульдозера»</t>
  </si>
  <si>
    <t>Виртуальный учебный комплекс «Устройство и принцип работы катка»</t>
  </si>
  <si>
    <t>Виртуальный учебный комплекс «Устройство и принцип работы экскаватора»</t>
  </si>
  <si>
    <t>Тиски слесарные</t>
  </si>
  <si>
    <t>Тренажер башенного крана</t>
  </si>
  <si>
    <t>08.01.27 Мастер общестроительных работ
08.01.28 Мастер отделочных строительных и декоративных работ
08.02.01 Строительство и эксплуатация зданий и сооружений
08.02.12 Строительство и эксплуатация автомобильных дорог, аэродромов и городских путей сообщения
23.02.04 Техническая эксплуатация подъемно-транспортных, дорожных и строительных машин и оборудования
23.02.07 Техническое обслуживание и ремонт двигателей, систем и агрегатов автомобилей
23.02.08 Строительство железных дорог, путь и путевое хозяйство</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</si>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</sst>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6"/>
      <color rgb="FFFF0000"/>
      <name val="Times New Roman"/>
      <family val="1"/>
      <charset val="204"/>
    </font>
    <font>
      <sz val="16"/>
      <name val="Times New Roman"/>
      <family val="1"/>
      <charset val="204"/>
    </font>
    <font>
      <sz val="10"/>
      <color theme="1"/>
      <name val="Times New Roman"/>
      <family val="1"/>
      <charset val="204"/>
    </font>
    <font>
      <sz val="10"/>
      <name val="Times New Roman"/>
      <family val="1"/>
      <charset val="204"/>
    </font>
    <font>
      <i/>
      <sz val="14"/>
      <color rgb="FFFF0000"/>
      <name val="Times New Roman"/>
      <family val="1"/>
      <charset val="204"/>
    </font>
    <font>
      <b/>
      <sz val="14"/>
      <name val="Times New Roman"/>
      <family val="1"/>
      <charset val="204"/>
    </font>
    <font>
      <sz val="14"/>
      <name val="Times New Roman"/>
      <family val="1"/>
      <charset val="204"/>
    </font>
    <font>
      <sz val="14"/>
      <color theme="1"/>
      <name val="Times New Roman"/>
      <family val="1"/>
      <charset val="204"/>
    </font>
    <font>
      <b/>
      <sz val="11"/>
      <color rgb="FFFF0000"/>
      <name val="Times New Roman"/>
      <family val="1"/>
      <charset val="204"/>
    </font>
    <font>
      <sz val="11"/>
      <name val="Calibri"/>
      <family val="2"/>
      <charset val="204"/>
      <scheme val="minor"/>
    </font>
    <font>
      <b/>
      <sz val="11"/>
      <color theme="0"/>
      <name val="Times New Roman"/>
      <family val="1"/>
      <charset val="204"/>
    </font>
    <font>
      <b/>
      <sz val="12"/>
      <color rgb="FF820E0E"/>
      <name val="Times New Roman"/>
      <family val="1"/>
      <charset val="204"/>
    </font>
  </fonts>
  <fills count="2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9" tint="0.79992065187536243"/>
        <bgColor indexed="64"/>
      </patternFill>
    </fill>
    <fill>
      <patternFill patternType="solid">
        <fgColor theme="9" tint="0.79989013336588644"/>
        <bgColor indexed="64"/>
      </patternFill>
    </fill>
    <fill>
      <patternFill patternType="solid">
        <fgColor theme="8" tint="0.79992065187536243"/>
        <bgColor indexed="64"/>
      </patternFill>
    </fill>
    <fill>
      <patternFill patternType="solid">
        <fgColor theme="8" tint="0.79989013336588644"/>
        <bgColor indexed="64"/>
      </patternFill>
    </fill>
    <fill>
      <patternFill patternType="solid">
        <fgColor theme="4" tint="0.79992065187536243"/>
        <bgColor indexed="64"/>
      </patternFill>
    </fill>
    <fill>
      <patternFill patternType="solid">
        <fgColor theme="4" tint="0.79989013336588644"/>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theme="9"/>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0000"/>
        <bgColor indexed="64"/>
      </patternFill>
    </fill>
    <fill>
      <patternFill patternType="solid">
        <fgColor theme="0"/>
        <bgColor rgb="FFFFFFFF"/>
      </patternFill>
    </fill>
    <fill>
      <patternFill patternType="solid">
        <fgColor rgb="FFFFFF00"/>
        <bgColor indexed="64"/>
      </patternFill>
    </fill>
    <fill>
      <patternFill patternType="solid">
        <fgColor rgb="FFF9C7C7"/>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7">
    <xf numFmtId="0" fontId="0" fillId="0" borderId="0"/>
    <xf numFmtId="0" fontId="5" fillId="0" borderId="0"/>
    <xf numFmtId="0" fontId="6" fillId="0" borderId="0"/>
    <xf numFmtId="0" fontId="7" fillId="0" borderId="0"/>
    <xf numFmtId="0" fontId="8" fillId="0" borderId="0"/>
    <xf numFmtId="0" fontId="28" fillId="0" borderId="0"/>
    <xf numFmtId="0" fontId="28" fillId="0" borderId="0"/>
  </cellStyleXfs>
  <cellXfs count="40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5" fillId="9"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17" fillId="8" borderId="5" xfId="0" applyFont="1" applyFill="1" applyBorder="1" applyAlignment="1">
      <alignment horizontal="center" vertical="center"/>
    </xf>
    <xf numFmtId="0" fontId="17" fillId="8" borderId="15"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6" fillId="8" borderId="16" xfId="0" applyFont="1" applyFill="1" applyBorder="1" applyAlignment="1">
      <alignment horizontal="center" vertical="center" wrapText="1"/>
    </xf>
    <xf numFmtId="0" fontId="18" fillId="8" borderId="5" xfId="0" applyFont="1" applyFill="1" applyBorder="1" applyAlignment="1">
      <alignment vertical="center"/>
    </xf>
    <xf numFmtId="0" fontId="14" fillId="8" borderId="15" xfId="0" applyFont="1" applyFill="1" applyBorder="1" applyAlignment="1">
      <alignment horizontal="center" vertical="center" wrapText="1"/>
    </xf>
    <xf numFmtId="0" fontId="18" fillId="8" borderId="12" xfId="0" applyFont="1" applyFill="1" applyBorder="1" applyAlignment="1">
      <alignment vertical="center"/>
    </xf>
    <xf numFmtId="0" fontId="14" fillId="8" borderId="16" xfId="0" applyFont="1" applyFill="1" applyBorder="1" applyAlignment="1">
      <alignment horizontal="center"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8" xfId="0" applyBorder="1" applyAlignment="1">
      <alignment horizontal="center" vertical="center" wrapText="1"/>
    </xf>
    <xf numFmtId="0" fontId="0" fillId="10" borderId="8" xfId="0" applyFill="1" applyBorder="1" applyAlignment="1">
      <alignment horizontal="center" vertical="center"/>
    </xf>
    <xf numFmtId="0" fontId="28" fillId="11" borderId="8" xfId="0" applyFont="1" applyFill="1" applyBorder="1" applyAlignment="1">
      <alignment vertical="center" wrapText="1"/>
    </xf>
    <xf numFmtId="0" fontId="0" fillId="10" borderId="8" xfId="0" applyFill="1" applyBorder="1" applyAlignment="1">
      <alignment horizontal="left" vertical="center" wrapText="1"/>
    </xf>
    <xf numFmtId="0" fontId="0" fillId="0" borderId="8" xfId="0" applyBorder="1" applyAlignment="1">
      <alignment vertical="center" wrapText="1"/>
    </xf>
    <xf numFmtId="0" fontId="0" fillId="12" borderId="8" xfId="0" applyFill="1" applyBorder="1" applyAlignment="1">
      <alignment horizontal="center" vertical="center"/>
    </xf>
    <xf numFmtId="0" fontId="28" fillId="13" borderId="8" xfId="0" applyFont="1" applyFill="1" applyBorder="1" applyAlignment="1">
      <alignment vertical="center" wrapText="1"/>
    </xf>
    <xf numFmtId="0" fontId="0" fillId="12" borderId="8" xfId="0" applyFill="1" applyBorder="1" applyAlignment="1">
      <alignment horizontal="left" vertical="center" wrapText="1"/>
    </xf>
    <xf numFmtId="0" fontId="0" fillId="14" borderId="8" xfId="0" applyFill="1" applyBorder="1" applyAlignment="1">
      <alignment horizontal="center" vertical="center"/>
    </xf>
    <xf numFmtId="0" fontId="28" fillId="15" borderId="8" xfId="0" applyFont="1" applyFill="1" applyBorder="1" applyAlignment="1">
      <alignment vertical="center" wrapText="1"/>
    </xf>
    <xf numFmtId="0" fontId="0" fillId="14" borderId="8" xfId="0" applyFill="1" applyBorder="1" applyAlignment="1">
      <alignment horizontal="left" vertical="center" wrapText="1"/>
    </xf>
    <xf numFmtId="0" fontId="0" fillId="10" borderId="8" xfId="0" applyFill="1" applyBorder="1" applyAlignment="1">
      <alignment horizontal="center" vertical="center" wrapText="1"/>
    </xf>
    <xf numFmtId="0" fontId="0" fillId="12" borderId="8" xfId="0" applyFill="1" applyBorder="1" applyAlignment="1">
      <alignment horizontal="center" vertical="center" wrapText="1"/>
    </xf>
    <xf numFmtId="0" fontId="0" fillId="14" borderId="8" xfId="0" applyFill="1" applyBorder="1" applyAlignment="1">
      <alignment horizontal="center" vertical="center" wrapText="1"/>
    </xf>
    <xf numFmtId="0" fontId="3" fillId="2" borderId="23" xfId="0" applyFont="1" applyFill="1" applyBorder="1" applyAlignment="1">
      <alignment horizontal="left" vertical="top" wrapText="1"/>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31" fillId="0" borderId="8" xfId="0" applyFont="1" applyBorder="1" applyAlignment="1">
      <alignment vertical="center" wrapText="1"/>
    </xf>
    <xf numFmtId="0" fontId="32" fillId="0" borderId="8" xfId="0" applyFont="1" applyBorder="1" applyAlignment="1">
      <alignment vertical="center" wrapText="1"/>
    </xf>
    <xf numFmtId="0" fontId="2" fillId="0" borderId="8" xfId="0" applyFont="1" applyBorder="1" applyAlignment="1">
      <alignment horizontal="center" vertical="center" wrapText="1"/>
    </xf>
    <xf numFmtId="0" fontId="31" fillId="2" borderId="8" xfId="0" applyFont="1" applyFill="1" applyBorder="1" applyAlignment="1">
      <alignment horizontal="center" vertical="center" wrapText="1"/>
    </xf>
    <xf numFmtId="0" fontId="31" fillId="2" borderId="8" xfId="0" applyFont="1" applyFill="1" applyBorder="1" applyAlignment="1">
      <alignment vertical="center" wrapText="1"/>
    </xf>
    <xf numFmtId="0" fontId="32" fillId="2" borderId="8" xfId="0" applyFont="1" applyFill="1" applyBorder="1" applyAlignment="1">
      <alignment vertical="center" wrapText="1"/>
    </xf>
    <xf numFmtId="0" fontId="4" fillId="2" borderId="8"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horizontal="center" vertical="center" wrapText="1"/>
    </xf>
    <xf numFmtId="0" fontId="31" fillId="19" borderId="8" xfId="0" applyFont="1" applyFill="1" applyBorder="1" applyAlignment="1">
      <alignment horizontal="center" vertical="center" wrapText="1"/>
    </xf>
    <xf numFmtId="0" fontId="31" fillId="19" borderId="8" xfId="0" applyFont="1" applyFill="1" applyBorder="1" applyAlignment="1">
      <alignment vertical="center" wrapText="1"/>
    </xf>
    <xf numFmtId="0" fontId="32" fillId="19" borderId="8" xfId="0" applyFont="1" applyFill="1" applyBorder="1" applyAlignment="1">
      <alignment vertical="center" wrapText="1"/>
    </xf>
    <xf numFmtId="0" fontId="4" fillId="19" borderId="8" xfId="0" applyFont="1" applyFill="1" applyBorder="1" applyAlignment="1" applyProtection="1">
      <alignment horizontal="center" vertical="center" wrapText="1"/>
      <protection locked="0"/>
    </xf>
    <xf numFmtId="0" fontId="4" fillId="19" borderId="8" xfId="0" applyFont="1" applyFill="1" applyBorder="1" applyAlignment="1" applyProtection="1">
      <alignment horizontal="center" vertical="center"/>
      <protection locked="0"/>
    </xf>
    <xf numFmtId="0" fontId="2" fillId="19" borderId="8" xfId="0" applyFont="1" applyFill="1" applyBorder="1" applyAlignment="1">
      <alignment horizontal="center" vertical="center" wrapText="1"/>
    </xf>
    <xf numFmtId="0" fontId="4" fillId="0" borderId="8" xfId="0" applyFont="1" applyBorder="1" applyAlignment="1">
      <alignment horizontal="left" vertical="center" wrapText="1"/>
    </xf>
    <xf numFmtId="0" fontId="32" fillId="0" borderId="8" xfId="0" applyFont="1" applyBorder="1" applyAlignment="1" applyProtection="1">
      <alignment vertical="center" wrapText="1"/>
      <protection locked="0"/>
    </xf>
    <xf numFmtId="0" fontId="2" fillId="2" borderId="8" xfId="0" applyFont="1" applyFill="1" applyBorder="1" applyAlignment="1">
      <alignment horizontal="center" vertical="center"/>
    </xf>
    <xf numFmtId="0" fontId="4" fillId="0" borderId="30"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center" vertical="center" wrapText="1"/>
    </xf>
    <xf numFmtId="0" fontId="2" fillId="0" borderId="8" xfId="0" applyFont="1" applyBorder="1" applyAlignment="1">
      <alignment vertical="center"/>
    </xf>
    <xf numFmtId="0" fontId="4" fillId="0" borderId="9" xfId="0" applyFont="1" applyBorder="1" applyAlignment="1" applyProtection="1">
      <alignment vertical="center" wrapText="1"/>
      <protection locked="0"/>
    </xf>
    <xf numFmtId="0" fontId="2" fillId="0" borderId="8" xfId="0" applyFont="1" applyBorder="1" applyAlignment="1">
      <alignment vertical="center" wrapText="1"/>
    </xf>
    <xf numFmtId="0" fontId="2" fillId="0" borderId="3" xfId="0" applyFont="1" applyBorder="1" applyAlignment="1">
      <alignment horizontal="center"/>
    </xf>
    <xf numFmtId="0" fontId="2" fillId="0" borderId="3" xfId="0" applyFont="1" applyBorder="1" applyAlignment="1">
      <alignment vertical="center"/>
    </xf>
    <xf numFmtId="0" fontId="2" fillId="0" borderId="8" xfId="0" applyFont="1" applyBorder="1" applyAlignment="1">
      <alignment horizontal="center" wrapText="1"/>
    </xf>
    <xf numFmtId="0" fontId="2" fillId="0" borderId="8" xfId="0" applyFont="1" applyBorder="1" applyAlignment="1">
      <alignment horizontal="center"/>
    </xf>
    <xf numFmtId="0" fontId="32" fillId="0" borderId="8" xfId="0" applyFont="1" applyBorder="1" applyAlignment="1">
      <alignment vertical="center"/>
    </xf>
    <xf numFmtId="0" fontId="0" fillId="0" borderId="8" xfId="0" applyBorder="1" applyAlignment="1">
      <alignment horizontal="center"/>
    </xf>
    <xf numFmtId="0" fontId="4" fillId="0" borderId="8" xfId="0" applyFont="1" applyBorder="1" applyAlignment="1">
      <alignment horizontal="center" vertical="center" wrapText="1"/>
    </xf>
    <xf numFmtId="0" fontId="2" fillId="0" borderId="8" xfId="0" applyFont="1" applyBorder="1"/>
    <xf numFmtId="0" fontId="2" fillId="19" borderId="8" xfId="0" applyFont="1" applyFill="1" applyBorder="1" applyAlignment="1">
      <alignment horizontal="center" vertical="center"/>
    </xf>
    <xf numFmtId="0" fontId="32" fillId="2" borderId="8" xfId="0" applyFont="1" applyFill="1" applyBorder="1" applyAlignment="1" applyProtection="1">
      <alignment vertical="center" wrapTex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8" xfId="0" applyBorder="1" applyAlignment="1">
      <alignment horizontal="center" vertical="center"/>
    </xf>
    <xf numFmtId="0" fontId="35" fillId="0" borderId="0" xfId="0" applyFont="1" applyAlignment="1">
      <alignment horizontal="center" vertical="center"/>
    </xf>
    <xf numFmtId="0" fontId="35" fillId="0" borderId="8" xfId="1" applyFont="1" applyBorder="1" applyAlignment="1">
      <alignment horizontal="left" vertical="center" wrapText="1"/>
    </xf>
    <xf numFmtId="0" fontId="35" fillId="0" borderId="8" xfId="1" applyFont="1" applyBorder="1" applyAlignment="1">
      <alignment horizontal="center" vertical="top" wrapText="1"/>
    </xf>
    <xf numFmtId="0" fontId="35" fillId="0" borderId="8" xfId="1" applyFont="1" applyBorder="1" applyAlignment="1">
      <alignment horizontal="left" vertical="top" wrapText="1"/>
    </xf>
    <xf numFmtId="0" fontId="35" fillId="0" borderId="8" xfId="1" applyFont="1" applyBorder="1" applyAlignment="1">
      <alignment horizontal="center" vertical="center" wrapText="1"/>
    </xf>
    <xf numFmtId="0" fontId="35" fillId="0" borderId="9" xfId="1" applyFont="1" applyBorder="1" applyAlignment="1">
      <alignment horizontal="center" vertical="center" wrapText="1"/>
    </xf>
    <xf numFmtId="0" fontId="35" fillId="0" borderId="8" xfId="0" applyFont="1" applyBorder="1" applyAlignment="1">
      <alignment horizontal="center" vertical="center" wrapText="1"/>
    </xf>
    <xf numFmtId="0" fontId="35" fillId="2" borderId="8" xfId="0" applyFont="1" applyFill="1" applyBorder="1" applyAlignment="1">
      <alignment vertical="top" wrapText="1"/>
    </xf>
    <xf numFmtId="0" fontId="35" fillId="2" borderId="8" xfId="0" applyFont="1" applyFill="1" applyBorder="1" applyAlignment="1">
      <alignment horizontal="left" vertical="top" wrapText="1"/>
    </xf>
    <xf numFmtId="0" fontId="35" fillId="0" borderId="3" xfId="5" applyFont="1" applyBorder="1" applyAlignment="1">
      <alignment horizontal="center" vertical="center"/>
    </xf>
    <xf numFmtId="1" fontId="35" fillId="0" borderId="8" xfId="0" applyNumberFormat="1" applyFont="1" applyBorder="1" applyAlignment="1">
      <alignment horizontal="center" vertical="center" wrapText="1"/>
    </xf>
    <xf numFmtId="164" fontId="35" fillId="21" borderId="9" xfId="0" applyNumberFormat="1" applyFont="1" applyFill="1" applyBorder="1" applyAlignment="1">
      <alignment horizontal="center" vertical="center" wrapText="1"/>
    </xf>
    <xf numFmtId="0" fontId="35" fillId="0" borderId="8" xfId="0" applyFont="1" applyBorder="1" applyAlignment="1" applyProtection="1">
      <alignment horizontal="center" vertical="center" wrapText="1"/>
      <protection locked="0"/>
    </xf>
    <xf numFmtId="0" fontId="35" fillId="0" borderId="8" xfId="0" applyFont="1" applyBorder="1" applyAlignment="1">
      <alignment vertical="top" wrapText="1"/>
    </xf>
    <xf numFmtId="0" fontId="35" fillId="0" borderId="8" xfId="0" applyFont="1" applyBorder="1" applyAlignment="1">
      <alignment horizontal="left" vertical="top" wrapText="1"/>
    </xf>
    <xf numFmtId="164" fontId="35" fillId="2" borderId="9" xfId="0" applyNumberFormat="1" applyFont="1" applyFill="1" applyBorder="1" applyAlignment="1">
      <alignment horizontal="center" vertical="center" wrapText="1"/>
    </xf>
    <xf numFmtId="0" fontId="36" fillId="2" borderId="8" xfId="0" applyFont="1" applyFill="1" applyBorder="1" applyAlignment="1">
      <alignment wrapText="1"/>
    </xf>
    <xf numFmtId="0" fontId="35" fillId="2" borderId="8" xfId="1" applyFont="1" applyFill="1" applyBorder="1" applyAlignment="1">
      <alignment horizontal="left" vertical="top" wrapText="1"/>
    </xf>
    <xf numFmtId="164" fontId="35" fillId="0" borderId="9" xfId="0" applyNumberFormat="1" applyFont="1" applyBorder="1" applyAlignment="1">
      <alignment horizontal="center" vertical="center" wrapText="1"/>
    </xf>
    <xf numFmtId="1" fontId="35" fillId="0" borderId="8" xfId="0" applyNumberFormat="1" applyFont="1" applyBorder="1" applyAlignment="1">
      <alignment horizontal="center" vertical="center"/>
    </xf>
    <xf numFmtId="0" fontId="36" fillId="2" borderId="0" xfId="0" applyFont="1" applyFill="1" applyAlignment="1">
      <alignment wrapText="1"/>
    </xf>
    <xf numFmtId="0" fontId="35" fillId="2" borderId="18" xfId="0" applyFont="1" applyFill="1" applyBorder="1" applyAlignment="1">
      <alignment vertical="top" wrapText="1"/>
    </xf>
    <xf numFmtId="0" fontId="35" fillId="2" borderId="18" xfId="0" applyFont="1" applyFill="1" applyBorder="1" applyAlignment="1">
      <alignment horizontal="left" vertical="top" wrapText="1"/>
    </xf>
    <xf numFmtId="0" fontId="35" fillId="2" borderId="8" xfId="1" applyFont="1" applyFill="1" applyBorder="1" applyAlignment="1">
      <alignment horizontal="center" vertical="center" wrapText="1"/>
    </xf>
    <xf numFmtId="0" fontId="35" fillId="2" borderId="18" xfId="1" applyFont="1" applyFill="1" applyBorder="1" applyAlignment="1">
      <alignment horizontal="center" vertical="center" wrapText="1"/>
    </xf>
    <xf numFmtId="1" fontId="35" fillId="2" borderId="18" xfId="0" applyNumberFormat="1" applyFont="1" applyFill="1" applyBorder="1" applyAlignment="1">
      <alignment horizontal="center" vertical="center"/>
    </xf>
    <xf numFmtId="164" fontId="35" fillId="0" borderId="18" xfId="0" applyNumberFormat="1" applyFont="1" applyBorder="1" applyAlignment="1">
      <alignment horizontal="center" vertical="center" wrapText="1"/>
    </xf>
    <xf numFmtId="1" fontId="35" fillId="2" borderId="8" xfId="0" applyNumberFormat="1" applyFont="1" applyFill="1" applyBorder="1" applyAlignment="1">
      <alignment horizontal="center" vertical="center"/>
    </xf>
    <xf numFmtId="164" fontId="35" fillId="0" borderId="8" xfId="0" applyNumberFormat="1" applyFont="1" applyBorder="1" applyAlignment="1">
      <alignment horizontal="center" vertical="center" wrapText="1"/>
    </xf>
    <xf numFmtId="0" fontId="35" fillId="2" borderId="3" xfId="0" applyFont="1" applyFill="1" applyBorder="1" applyAlignment="1">
      <alignment vertical="top" wrapText="1"/>
    </xf>
    <xf numFmtId="0" fontId="35" fillId="2" borderId="3" xfId="0" applyFont="1" applyFill="1" applyBorder="1" applyAlignment="1">
      <alignment horizontal="left" vertical="top" wrapText="1"/>
    </xf>
    <xf numFmtId="0" fontId="35" fillId="2" borderId="3" xfId="1" applyFont="1" applyFill="1" applyBorder="1" applyAlignment="1">
      <alignment horizontal="center" vertical="center" wrapText="1"/>
    </xf>
    <xf numFmtId="1" fontId="35" fillId="2" borderId="3" xfId="0" applyNumberFormat="1" applyFont="1" applyFill="1" applyBorder="1" applyAlignment="1">
      <alignment horizontal="center" vertical="center"/>
    </xf>
    <xf numFmtId="164" fontId="35" fillId="0" borderId="16" xfId="0" applyNumberFormat="1" applyFont="1" applyBorder="1" applyAlignment="1">
      <alignment horizontal="center" vertical="center" wrapText="1"/>
    </xf>
    <xf numFmtId="0" fontId="35" fillId="2" borderId="3" xfId="0" applyFont="1" applyFill="1" applyBorder="1" applyAlignment="1">
      <alignment vertical="top"/>
    </xf>
    <xf numFmtId="0" fontId="35" fillId="2" borderId="3" xfId="0" applyFont="1" applyFill="1" applyBorder="1" applyAlignment="1">
      <alignment horizontal="left" vertical="top"/>
    </xf>
    <xf numFmtId="0" fontId="35" fillId="2" borderId="8" xfId="1" applyFont="1" applyFill="1" applyBorder="1" applyAlignment="1">
      <alignment horizontal="center" vertical="center"/>
    </xf>
    <xf numFmtId="0" fontId="35" fillId="2" borderId="3" xfId="1" applyFont="1" applyFill="1" applyBorder="1" applyAlignment="1">
      <alignment horizontal="center" vertical="center"/>
    </xf>
    <xf numFmtId="164" fontId="35" fillId="2" borderId="16" xfId="0" applyNumberFormat="1" applyFont="1" applyFill="1" applyBorder="1" applyAlignment="1">
      <alignment horizontal="center" vertical="center"/>
    </xf>
    <xf numFmtId="0" fontId="35" fillId="2" borderId="8" xfId="0" applyFont="1" applyFill="1" applyBorder="1" applyAlignment="1">
      <alignment horizontal="left" vertical="top"/>
    </xf>
    <xf numFmtId="0" fontId="35" fillId="21" borderId="9" xfId="1" applyFont="1" applyFill="1" applyBorder="1" applyAlignment="1">
      <alignment horizontal="center" vertical="center"/>
    </xf>
    <xf numFmtId="0" fontId="36" fillId="2" borderId="0" xfId="0" applyFont="1" applyFill="1"/>
    <xf numFmtId="0" fontId="35" fillId="2" borderId="9" xfId="1" applyFont="1" applyFill="1" applyBorder="1" applyAlignment="1">
      <alignment horizontal="center" vertical="center"/>
    </xf>
    <xf numFmtId="0" fontId="36" fillId="0" borderId="8" xfId="0" applyFont="1" applyBorder="1" applyAlignment="1">
      <alignment horizontal="left" vertical="top" wrapText="1"/>
    </xf>
    <xf numFmtId="0" fontId="35" fillId="2" borderId="9" xfId="0" applyFont="1" applyFill="1" applyBorder="1" applyAlignment="1">
      <alignment vertical="top"/>
    </xf>
    <xf numFmtId="0" fontId="35" fillId="2" borderId="10" xfId="0" applyFont="1" applyFill="1" applyBorder="1" applyAlignment="1">
      <alignment horizontal="center" vertical="center" wrapText="1"/>
    </xf>
    <xf numFmtId="0" fontId="35" fillId="2" borderId="8" xfId="0" applyFont="1" applyFill="1" applyBorder="1" applyAlignment="1">
      <alignment horizontal="center" vertical="center"/>
    </xf>
    <xf numFmtId="1" fontId="35" fillId="2" borderId="9" xfId="0" applyNumberFormat="1" applyFont="1" applyFill="1" applyBorder="1" applyAlignment="1">
      <alignment horizontal="center" vertical="center" wrapText="1"/>
    </xf>
    <xf numFmtId="0" fontId="35" fillId="22" borderId="8" xfId="0" applyFont="1" applyFill="1" applyBorder="1" applyAlignment="1" applyProtection="1">
      <alignment horizontal="center" vertical="center" wrapText="1"/>
      <protection locked="0"/>
    </xf>
    <xf numFmtId="0" fontId="36" fillId="22" borderId="0" xfId="0" applyFont="1" applyFill="1"/>
    <xf numFmtId="0" fontId="35" fillId="22" borderId="8" xfId="6" applyFont="1" applyFill="1" applyBorder="1" applyAlignment="1">
      <alignment horizontal="left" vertical="top" wrapText="1"/>
    </xf>
    <xf numFmtId="0" fontId="35" fillId="22" borderId="8" xfId="1" applyFont="1" applyFill="1" applyBorder="1" applyAlignment="1">
      <alignment horizontal="center" vertical="center"/>
    </xf>
    <xf numFmtId="0" fontId="35" fillId="2" borderId="30" xfId="0" applyFont="1" applyFill="1" applyBorder="1" applyAlignment="1">
      <alignment horizontal="left" vertical="top" wrapText="1"/>
    </xf>
    <xf numFmtId="0" fontId="36" fillId="2" borderId="0" xfId="0" applyFont="1" applyFill="1" applyAlignment="1">
      <alignment vertical="center"/>
    </xf>
    <xf numFmtId="0" fontId="35" fillId="2" borderId="18" xfId="1" applyFont="1" applyFill="1" applyBorder="1" applyAlignment="1">
      <alignment horizontal="center" vertical="center"/>
    </xf>
    <xf numFmtId="0" fontId="35" fillId="2" borderId="8" xfId="0" applyFont="1" applyFill="1" applyBorder="1" applyAlignment="1">
      <alignment vertical="top"/>
    </xf>
    <xf numFmtId="0" fontId="36" fillId="2" borderId="8" xfId="0" applyFont="1" applyFill="1" applyBorder="1" applyAlignment="1">
      <alignment horizontal="left" vertical="top" wrapText="1"/>
    </xf>
    <xf numFmtId="1" fontId="35" fillId="2" borderId="8" xfId="1" applyNumberFormat="1" applyFont="1" applyFill="1" applyBorder="1" applyAlignment="1" applyProtection="1">
      <alignment horizontal="center" vertical="center"/>
      <protection locked="0"/>
    </xf>
    <xf numFmtId="1" fontId="35" fillId="2" borderId="8" xfId="0" applyNumberFormat="1" applyFont="1" applyFill="1" applyBorder="1" applyAlignment="1">
      <alignment horizontal="center" vertical="center" wrapText="1"/>
    </xf>
    <xf numFmtId="0" fontId="36" fillId="0" borderId="8" xfId="0" applyFont="1" applyBorder="1"/>
    <xf numFmtId="0" fontId="35" fillId="0" borderId="8" xfId="1" applyFont="1" applyBorder="1" applyAlignment="1" applyProtection="1">
      <alignment horizontal="center" vertical="center"/>
      <protection locked="0"/>
    </xf>
    <xf numFmtId="0" fontId="35" fillId="21" borderId="8" xfId="1" applyFont="1" applyFill="1" applyBorder="1" applyAlignment="1">
      <alignment horizontal="center" vertical="center"/>
    </xf>
    <xf numFmtId="0" fontId="35" fillId="0" borderId="0" xfId="1" applyFont="1" applyAlignment="1">
      <alignment horizontal="center" vertical="center"/>
    </xf>
    <xf numFmtId="2" fontId="35" fillId="0" borderId="0" xfId="1" applyNumberFormat="1" applyFont="1" applyAlignment="1">
      <alignment horizontal="center" vertical="center"/>
    </xf>
    <xf numFmtId="0" fontId="35" fillId="0" borderId="3" xfId="0" applyFont="1" applyBorder="1" applyAlignment="1" applyProtection="1">
      <alignment horizontal="center" vertical="center" wrapText="1"/>
      <protection locked="0"/>
    </xf>
    <xf numFmtId="0" fontId="35" fillId="0" borderId="3" xfId="0" applyFont="1" applyBorder="1" applyAlignment="1">
      <alignment vertical="top" wrapText="1"/>
    </xf>
    <xf numFmtId="0" fontId="35" fillId="0" borderId="32" xfId="0" applyFont="1" applyBorder="1" applyAlignment="1">
      <alignment horizontal="left" vertical="top" wrapText="1"/>
    </xf>
    <xf numFmtId="0" fontId="35" fillId="0" borderId="3" xfId="0" applyFont="1" applyBorder="1" applyAlignment="1">
      <alignment horizontal="center" vertical="center"/>
    </xf>
    <xf numFmtId="0" fontId="35" fillId="0" borderId="3" xfId="5" applyFont="1" applyBorder="1" applyAlignment="1">
      <alignment horizontal="center" vertical="center" wrapText="1"/>
    </xf>
    <xf numFmtId="1" fontId="35" fillId="0" borderId="3" xfId="0" applyNumberFormat="1" applyFont="1" applyBorder="1" applyAlignment="1">
      <alignment horizontal="center" vertical="center" wrapText="1"/>
    </xf>
    <xf numFmtId="0" fontId="35" fillId="0" borderId="30" xfId="0" applyFont="1" applyBorder="1" applyAlignment="1">
      <alignment horizontal="left" vertical="top" wrapText="1"/>
    </xf>
    <xf numFmtId="0" fontId="35" fillId="0" borderId="8" xfId="0" applyFont="1" applyBorder="1" applyAlignment="1">
      <alignment horizontal="center" vertical="center"/>
    </xf>
    <xf numFmtId="0" fontId="35" fillId="0" borderId="0" xfId="0" applyFont="1" applyAlignment="1">
      <alignment horizontal="left" vertical="top" wrapText="1"/>
    </xf>
    <xf numFmtId="0" fontId="35" fillId="22" borderId="8" xfId="0" applyFont="1" applyFill="1" applyBorder="1" applyAlignment="1">
      <alignment horizontal="center" vertical="center" wrapText="1"/>
    </xf>
    <xf numFmtId="0" fontId="35" fillId="22" borderId="8" xfId="0" applyFont="1" applyFill="1" applyBorder="1" applyAlignment="1">
      <alignment vertical="top" wrapText="1"/>
    </xf>
    <xf numFmtId="0" fontId="35" fillId="22" borderId="8" xfId="0" applyFont="1" applyFill="1" applyBorder="1" applyAlignment="1">
      <alignment horizontal="left" vertical="top" wrapText="1"/>
    </xf>
    <xf numFmtId="0" fontId="35" fillId="22" borderId="8" xfId="1" applyFont="1" applyFill="1" applyBorder="1" applyAlignment="1">
      <alignment horizontal="center" vertical="center" wrapText="1"/>
    </xf>
    <xf numFmtId="0" fontId="35" fillId="22" borderId="8" xfId="0" applyFont="1" applyFill="1" applyBorder="1" applyAlignment="1">
      <alignment horizontal="center" vertical="center"/>
    </xf>
    <xf numFmtId="0" fontId="35" fillId="22" borderId="3" xfId="5" applyFont="1" applyFill="1" applyBorder="1" applyAlignment="1">
      <alignment horizontal="center" vertical="center" wrapText="1"/>
    </xf>
    <xf numFmtId="1" fontId="35" fillId="22" borderId="8" xfId="0" applyNumberFormat="1" applyFont="1" applyFill="1" applyBorder="1" applyAlignment="1">
      <alignment horizontal="center" vertical="center"/>
    </xf>
    <xf numFmtId="164" fontId="35" fillId="22" borderId="9" xfId="0" applyNumberFormat="1" applyFont="1" applyFill="1" applyBorder="1" applyAlignment="1">
      <alignment horizontal="center" vertical="center" wrapText="1"/>
    </xf>
    <xf numFmtId="0" fontId="35" fillId="0" borderId="3" xfId="0" applyFont="1" applyBorder="1" applyAlignment="1">
      <alignment horizontal="left"/>
    </xf>
    <xf numFmtId="0" fontId="35" fillId="2" borderId="3" xfId="0" applyFont="1" applyFill="1" applyBorder="1" applyAlignment="1">
      <alignment horizontal="center" vertical="center"/>
    </xf>
    <xf numFmtId="0" fontId="35" fillId="2" borderId="9" xfId="0" applyFont="1" applyFill="1" applyBorder="1" applyAlignment="1">
      <alignment horizontal="center" vertical="center" wrapText="1"/>
    </xf>
    <xf numFmtId="0" fontId="35" fillId="2" borderId="3" xfId="5" applyFont="1" applyFill="1" applyBorder="1" applyAlignment="1">
      <alignment horizontal="center" vertical="center"/>
    </xf>
    <xf numFmtId="0" fontId="35" fillId="23" borderId="8" xfId="0" applyFont="1" applyFill="1" applyBorder="1" applyAlignment="1">
      <alignment horizontal="left" vertical="top" wrapText="1"/>
    </xf>
    <xf numFmtId="0" fontId="35" fillId="2" borderId="8" xfId="0" applyFont="1" applyFill="1" applyBorder="1" applyAlignment="1" applyProtection="1">
      <alignment horizontal="left" vertical="top" wrapText="1"/>
      <protection locked="0"/>
    </xf>
    <xf numFmtId="0" fontId="35" fillId="2" borderId="8" xfId="0" applyFont="1" applyFill="1" applyBorder="1" applyAlignment="1">
      <alignment horizontal="center" vertical="center" wrapText="1"/>
    </xf>
    <xf numFmtId="0" fontId="35" fillId="0" borderId="3" xfId="1" applyFont="1" applyBorder="1" applyAlignment="1">
      <alignment vertical="top"/>
    </xf>
    <xf numFmtId="0" fontId="35" fillId="0" borderId="0" xfId="0" applyFont="1" applyAlignment="1">
      <alignment vertical="top" wrapText="1"/>
    </xf>
    <xf numFmtId="0" fontId="35" fillId="0" borderId="8" xfId="1" applyFont="1" applyBorder="1" applyAlignment="1">
      <alignment horizontal="center" vertical="center"/>
    </xf>
    <xf numFmtId="1" fontId="35" fillId="0" borderId="3" xfId="1" applyNumberFormat="1" applyFont="1" applyBorder="1" applyAlignment="1">
      <alignment horizontal="center" vertical="center"/>
    </xf>
    <xf numFmtId="0" fontId="35" fillId="0" borderId="3" xfId="1" applyFont="1" applyBorder="1" applyAlignment="1">
      <alignment horizontal="center" vertical="center"/>
    </xf>
    <xf numFmtId="1" fontId="35" fillId="2" borderId="8" xfId="1" applyNumberFormat="1" applyFont="1" applyFill="1" applyBorder="1" applyAlignment="1">
      <alignment horizontal="center" vertical="center"/>
    </xf>
    <xf numFmtId="0" fontId="35" fillId="21" borderId="9" xfId="0" applyFont="1" applyFill="1" applyBorder="1" applyAlignment="1">
      <alignment horizontal="center" vertical="center"/>
    </xf>
    <xf numFmtId="0" fontId="35" fillId="0" borderId="8" xfId="1" applyFont="1" applyBorder="1" applyAlignment="1">
      <alignment vertical="top"/>
    </xf>
    <xf numFmtId="1" fontId="35" fillId="0" borderId="8" xfId="1" applyNumberFormat="1" applyFont="1" applyBorder="1" applyAlignment="1">
      <alignment horizontal="center" vertical="center"/>
    </xf>
    <xf numFmtId="0" fontId="35" fillId="2" borderId="9" xfId="0" applyFont="1" applyFill="1" applyBorder="1" applyAlignment="1">
      <alignment horizontal="center" vertical="center"/>
    </xf>
    <xf numFmtId="0" fontId="35" fillId="0" borderId="8" xfId="0" applyFont="1" applyBorder="1" applyAlignment="1">
      <alignment vertical="top"/>
    </xf>
    <xf numFmtId="0" fontId="2" fillId="0" borderId="3" xfId="0" applyFont="1" applyBorder="1" applyAlignment="1">
      <alignment horizontal="left" vertical="center" wrapText="1"/>
    </xf>
    <xf numFmtId="0" fontId="4" fillId="0" borderId="8" xfId="0" applyFont="1" applyBorder="1" applyAlignment="1" applyProtection="1">
      <alignment horizontal="left"/>
      <protection locked="0"/>
    </xf>
    <xf numFmtId="0" fontId="4" fillId="0" borderId="8" xfId="0" applyFont="1" applyBorder="1" applyAlignment="1">
      <alignment vertical="center" wrapText="1"/>
    </xf>
    <xf numFmtId="0" fontId="4" fillId="0" borderId="8" xfId="0" applyFont="1" applyBorder="1" applyAlignment="1">
      <alignment wrapText="1"/>
    </xf>
    <xf numFmtId="0" fontId="38" fillId="0" borderId="0" xfId="0" applyFont="1" applyAlignment="1">
      <alignment horizontal="center"/>
    </xf>
    <xf numFmtId="0" fontId="4" fillId="0" borderId="8" xfId="0" applyFont="1" applyBorder="1" applyAlignment="1">
      <alignment horizontal="center"/>
    </xf>
    <xf numFmtId="0" fontId="4" fillId="0" borderId="0" xfId="0" applyFont="1" applyAlignment="1">
      <alignment wrapText="1"/>
    </xf>
    <xf numFmtId="0" fontId="12" fillId="0" borderId="8" xfId="0" applyFont="1" applyBorder="1" applyAlignment="1">
      <alignment horizontal="justify" vertical="center"/>
    </xf>
    <xf numFmtId="0" fontId="4" fillId="0" borderId="8" xfId="0" applyFont="1" applyBorder="1" applyAlignment="1">
      <alignment horizontal="center" wrapText="1"/>
    </xf>
    <xf numFmtId="0" fontId="4" fillId="0" borderId="8" xfId="0" applyFont="1" applyBorder="1"/>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8" xfId="0" applyFont="1" applyBorder="1" applyAlignment="1">
      <alignment wrapText="1"/>
    </xf>
    <xf numFmtId="0" fontId="4" fillId="0" borderId="11" xfId="0" applyFont="1" applyBorder="1" applyAlignment="1">
      <alignment horizontal="center" vertical="center"/>
    </xf>
    <xf numFmtId="0" fontId="2" fillId="0" borderId="8" xfId="0" applyFont="1" applyBorder="1" applyAlignment="1">
      <alignment vertical="top" wrapText="1"/>
    </xf>
    <xf numFmtId="0" fontId="14" fillId="0" borderId="8" xfId="0" applyFont="1" applyBorder="1" applyAlignment="1">
      <alignment wrapText="1"/>
    </xf>
    <xf numFmtId="0" fontId="4" fillId="0" borderId="18" xfId="0" applyFont="1" applyBorder="1" applyAlignment="1">
      <alignment horizontal="center" wrapText="1"/>
    </xf>
    <xf numFmtId="0" fontId="14" fillId="0" borderId="0" xfId="0" applyFont="1" applyAlignment="1">
      <alignment wrapText="1"/>
    </xf>
    <xf numFmtId="0" fontId="4" fillId="0" borderId="8" xfId="0" applyFont="1" applyBorder="1" applyAlignment="1">
      <alignment vertical="top" wrapText="1"/>
    </xf>
    <xf numFmtId="0" fontId="2" fillId="0" borderId="18" xfId="0" applyFont="1" applyBorder="1"/>
    <xf numFmtId="0" fontId="4" fillId="0" borderId="14" xfId="0" applyFont="1" applyBorder="1" applyAlignment="1">
      <alignment wrapText="1"/>
    </xf>
    <xf numFmtId="0" fontId="2" fillId="0" borderId="11" xfId="0" applyFont="1" applyBorder="1" applyAlignment="1">
      <alignment horizontal="center" vertical="center"/>
    </xf>
    <xf numFmtId="0" fontId="2" fillId="0" borderId="18" xfId="0" applyFont="1" applyBorder="1" applyAlignment="1">
      <alignment horizontal="center" wrapText="1"/>
    </xf>
    <xf numFmtId="0" fontId="4" fillId="0" borderId="14" xfId="0" applyFont="1" applyBorder="1" applyAlignment="1" applyProtection="1">
      <alignment vertical="center" wrapText="1"/>
      <protection locked="0"/>
    </xf>
    <xf numFmtId="0" fontId="4" fillId="0" borderId="17" xfId="0" applyFont="1" applyBorder="1" applyAlignment="1">
      <alignment horizontal="center" vertical="center"/>
    </xf>
    <xf numFmtId="0" fontId="2" fillId="0" borderId="18" xfId="0" applyFont="1" applyBorder="1" applyAlignment="1">
      <alignment horizontal="center" vertical="center"/>
    </xf>
    <xf numFmtId="0" fontId="2" fillId="0" borderId="8" xfId="0" applyFont="1" applyBorder="1" applyAlignment="1">
      <alignment horizontal="left" vertical="center" wrapText="1"/>
    </xf>
    <xf numFmtId="0" fontId="2" fillId="0" borderId="8" xfId="0" applyFont="1" applyBorder="1" applyAlignment="1">
      <alignment horizontal="left"/>
    </xf>
    <xf numFmtId="0" fontId="2" fillId="2" borderId="3" xfId="0" applyFont="1" applyFill="1" applyBorder="1" applyAlignment="1">
      <alignment horizontal="left" vertical="center" wrapText="1"/>
    </xf>
    <xf numFmtId="0" fontId="2" fillId="2" borderId="8" xfId="0" applyFont="1" applyFill="1" applyBorder="1" applyAlignment="1">
      <alignment horizontal="left"/>
    </xf>
    <xf numFmtId="0" fontId="2" fillId="0" borderId="3" xfId="0" applyFont="1" applyBorder="1" applyAlignment="1">
      <alignment horizontal="left"/>
    </xf>
    <xf numFmtId="0" fontId="2" fillId="0" borderId="3" xfId="0" applyFont="1" applyBorder="1"/>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14" fillId="0" borderId="8" xfId="0" applyFont="1" applyBorder="1" applyAlignment="1">
      <alignment horizontal="left" vertical="center"/>
    </xf>
    <xf numFmtId="0" fontId="16" fillId="0" borderId="8" xfId="0" applyFont="1" applyBorder="1" applyAlignment="1">
      <alignment horizontal="center" vertical="center" wrapText="1"/>
    </xf>
    <xf numFmtId="0" fontId="16" fillId="0" borderId="0" xfId="0" applyFont="1" applyAlignment="1">
      <alignment horizontal="left" vertical="center"/>
    </xf>
    <xf numFmtId="0" fontId="16" fillId="0" borderId="8" xfId="1" applyFont="1" applyBorder="1" applyAlignment="1">
      <alignment horizontal="left" vertical="center"/>
    </xf>
    <xf numFmtId="0" fontId="16" fillId="0" borderId="30"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16" fillId="0" borderId="3" xfId="0" applyFont="1" applyBorder="1" applyAlignment="1">
      <alignment horizontal="center" vertical="center" wrapText="1"/>
    </xf>
    <xf numFmtId="0" fontId="16" fillId="0" borderId="8" xfId="1" applyFont="1" applyBorder="1" applyAlignment="1">
      <alignment horizontal="center" vertical="center" wrapText="1"/>
    </xf>
    <xf numFmtId="0" fontId="16" fillId="0" borderId="3" xfId="1" applyFont="1" applyBorder="1" applyAlignment="1">
      <alignment horizontal="center" vertical="center" wrapText="1"/>
    </xf>
    <xf numFmtId="1" fontId="16" fillId="0" borderId="8" xfId="1" applyNumberFormat="1" applyFont="1" applyBorder="1" applyAlignment="1">
      <alignment horizontal="center" vertical="center" wrapText="1"/>
    </xf>
    <xf numFmtId="0" fontId="16" fillId="0" borderId="8" xfId="1" applyFont="1" applyBorder="1" applyAlignment="1">
      <alignment horizontal="left" vertical="center" wrapText="1"/>
    </xf>
    <xf numFmtId="0" fontId="16" fillId="0" borderId="30" xfId="0" applyFont="1" applyBorder="1" applyAlignment="1">
      <alignment horizontal="left" vertical="center" wrapText="1"/>
    </xf>
    <xf numFmtId="1" fontId="16" fillId="0" borderId="8" xfId="0" applyNumberFormat="1" applyFont="1" applyBorder="1" applyAlignment="1">
      <alignment horizontal="center" vertical="center" wrapText="1"/>
    </xf>
    <xf numFmtId="0" fontId="14" fillId="0" borderId="1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6" fillId="0" borderId="3" xfId="0" applyFont="1" applyBorder="1" applyAlignment="1">
      <alignment horizontal="left" vertical="center" wrapText="1"/>
    </xf>
    <xf numFmtId="1" fontId="16" fillId="0" borderId="3" xfId="0" applyNumberFormat="1" applyFont="1" applyBorder="1" applyAlignment="1">
      <alignment horizontal="center" vertical="center" wrapText="1"/>
    </xf>
    <xf numFmtId="1" fontId="16" fillId="0" borderId="11" xfId="0" applyNumberFormat="1"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24" fillId="0" borderId="8" xfId="0" applyFont="1" applyBorder="1" applyAlignment="1">
      <alignment horizontal="left" vertical="center"/>
    </xf>
    <xf numFmtId="0" fontId="16" fillId="0" borderId="14" xfId="0" applyFont="1" applyBorder="1" applyAlignment="1" applyProtection="1">
      <alignment horizontal="left" vertical="center"/>
      <protection locked="0"/>
    </xf>
    <xf numFmtId="0" fontId="16" fillId="0" borderId="3" xfId="5" applyFont="1" applyBorder="1" applyAlignment="1">
      <alignment horizontal="center" vertical="center" wrapText="1"/>
    </xf>
    <xf numFmtId="0" fontId="14" fillId="0" borderId="18" xfId="0" applyFont="1" applyBorder="1" applyAlignment="1">
      <alignment horizontal="left" vertical="center" wrapText="1"/>
    </xf>
    <xf numFmtId="0" fontId="14" fillId="0" borderId="30" xfId="0" applyFont="1" applyBorder="1" applyAlignment="1">
      <alignment horizontal="left" vertical="center" wrapText="1"/>
    </xf>
    <xf numFmtId="0" fontId="16" fillId="0" borderId="18" xfId="0" applyFont="1" applyBorder="1" applyAlignment="1">
      <alignment horizontal="left" vertical="center" wrapText="1"/>
    </xf>
    <xf numFmtId="0" fontId="16" fillId="0" borderId="9" xfId="0" applyFont="1" applyBorder="1" applyAlignment="1">
      <alignment horizontal="left" vertical="center"/>
    </xf>
    <xf numFmtId="0" fontId="14" fillId="0" borderId="14"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8" xfId="5" applyFont="1" applyBorder="1" applyAlignment="1">
      <alignment horizontal="center" vertical="center" wrapText="1"/>
    </xf>
    <xf numFmtId="0" fontId="16" fillId="0" borderId="11" xfId="0" applyFont="1" applyBorder="1" applyAlignment="1">
      <alignment horizontal="center" vertical="center" wrapText="1"/>
    </xf>
    <xf numFmtId="0" fontId="16" fillId="0" borderId="32" xfId="0" applyFont="1" applyBorder="1" applyAlignment="1">
      <alignment horizontal="left" vertical="center"/>
    </xf>
    <xf numFmtId="0" fontId="16" fillId="0" borderId="3" xfId="0" applyFont="1" applyBorder="1" applyAlignment="1">
      <alignment horizontal="left" vertical="center"/>
    </xf>
    <xf numFmtId="0" fontId="16" fillId="0" borderId="30" xfId="0" applyFont="1" applyBorder="1" applyAlignment="1" applyProtection="1">
      <alignment horizontal="left" vertical="center"/>
      <protection locked="0"/>
    </xf>
    <xf numFmtId="0" fontId="16" fillId="0" borderId="11" xfId="0" applyFont="1" applyBorder="1" applyAlignment="1" applyProtection="1">
      <alignment horizontal="center" vertical="center" wrapText="1"/>
      <protection locked="0"/>
    </xf>
    <xf numFmtId="0" fontId="16" fillId="0" borderId="18" xfId="0" applyFont="1" applyBorder="1" applyAlignment="1">
      <alignment horizontal="left" vertical="center"/>
    </xf>
    <xf numFmtId="1" fontId="16" fillId="0" borderId="9" xfId="0" applyNumberFormat="1" applyFont="1" applyBorder="1" applyAlignment="1">
      <alignment horizontal="center" vertical="center" wrapText="1"/>
    </xf>
    <xf numFmtId="0" fontId="16" fillId="0" borderId="8" xfId="6" applyFont="1" applyBorder="1" applyAlignment="1">
      <alignment horizontal="left" vertical="center"/>
    </xf>
    <xf numFmtId="1" fontId="16" fillId="0" borderId="18" xfId="0" applyNumberFormat="1" applyFont="1" applyBorder="1" applyAlignment="1">
      <alignment horizontal="center" vertical="center" wrapText="1"/>
    </xf>
    <xf numFmtId="0" fontId="16" fillId="0" borderId="9" xfId="0" applyFont="1" applyBorder="1" applyAlignment="1">
      <alignment horizontal="left" vertical="center" wrapText="1"/>
    </xf>
    <xf numFmtId="1" fontId="16" fillId="0" borderId="8" xfId="1" applyNumberFormat="1" applyFont="1" applyBorder="1" applyAlignment="1" applyProtection="1">
      <alignment horizontal="center" vertical="center" wrapText="1"/>
      <protection locked="0"/>
    </xf>
    <xf numFmtId="0" fontId="16" fillId="0" borderId="8" xfId="1" applyFont="1" applyBorder="1" applyAlignment="1" applyProtection="1">
      <alignment horizontal="center" vertical="center" wrapText="1"/>
      <protection locked="0"/>
    </xf>
    <xf numFmtId="0" fontId="16" fillId="0" borderId="17" xfId="1" applyFont="1" applyBorder="1" applyAlignment="1">
      <alignment horizontal="center" vertical="center" wrapText="1"/>
    </xf>
    <xf numFmtId="0" fontId="16" fillId="0" borderId="0" xfId="1" applyFont="1" applyAlignment="1">
      <alignment horizontal="center" vertical="center" wrapText="1"/>
    </xf>
    <xf numFmtId="0" fontId="23" fillId="7" borderId="10" xfId="0" applyFont="1" applyFill="1" applyBorder="1" applyAlignment="1">
      <alignment horizontal="center" vertical="center"/>
    </xf>
    <xf numFmtId="0" fontId="23" fillId="7" borderId="11" xfId="0" applyFont="1" applyFill="1" applyBorder="1" applyAlignment="1">
      <alignment horizontal="center" vertical="center"/>
    </xf>
    <xf numFmtId="0" fontId="23" fillId="7" borderId="2" xfId="0" applyFont="1" applyFill="1" applyBorder="1" applyAlignment="1">
      <alignment horizontal="center" vertical="center"/>
    </xf>
    <xf numFmtId="0" fontId="23"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3" fillId="7" borderId="12" xfId="0" applyFont="1" applyFill="1" applyBorder="1" applyAlignment="1">
      <alignment horizontal="center" vertical="center"/>
    </xf>
    <xf numFmtId="0" fontId="23" fillId="7" borderId="13" xfId="0" applyFont="1" applyFill="1" applyBorder="1" applyAlignment="1">
      <alignment horizontal="center" vertical="center"/>
    </xf>
    <xf numFmtId="0" fontId="24" fillId="7" borderId="10" xfId="0" applyFont="1" applyFill="1" applyBorder="1" applyAlignment="1">
      <alignment horizontal="right" vertical="center"/>
    </xf>
    <xf numFmtId="0" fontId="24" fillId="7" borderId="11" xfId="0" applyFont="1" applyFill="1" applyBorder="1" applyAlignment="1">
      <alignment horizontal="right" vertical="center"/>
    </xf>
    <xf numFmtId="0" fontId="17" fillId="7" borderId="11" xfId="0" applyFont="1" applyFill="1" applyBorder="1" applyAlignment="1">
      <alignment horizontal="left" vertical="center"/>
    </xf>
    <xf numFmtId="0" fontId="23" fillId="7" borderId="10" xfId="0" applyFont="1" applyFill="1" applyBorder="1" applyAlignment="1">
      <alignment horizontal="right" vertical="center"/>
    </xf>
    <xf numFmtId="0" fontId="23" fillId="7" borderId="11" xfId="0" applyFont="1" applyFill="1" applyBorder="1" applyAlignment="1">
      <alignment horizontal="right" vertical="center"/>
    </xf>
    <xf numFmtId="0" fontId="23" fillId="7" borderId="11" xfId="0" applyFont="1" applyFill="1" applyBorder="1" applyAlignment="1">
      <alignment horizontal="left" vertical="center"/>
    </xf>
    <xf numFmtId="0" fontId="19"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20"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9" fillId="9" borderId="2" xfId="0" applyFont="1" applyFill="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1" fillId="6" borderId="4" xfId="0" applyFont="1" applyFill="1" applyBorder="1" applyAlignment="1">
      <alignment vertical="center" wrapText="1"/>
    </xf>
    <xf numFmtId="0" fontId="21" fillId="6"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18" borderId="4" xfId="0" applyFont="1" applyFill="1" applyBorder="1" applyAlignment="1">
      <alignment horizontal="center" vertical="center"/>
    </xf>
    <xf numFmtId="0" fontId="1" fillId="18" borderId="2" xfId="0" applyFont="1" applyFill="1" applyBorder="1" applyAlignment="1">
      <alignment horizontal="center" vertical="center"/>
    </xf>
    <xf numFmtId="0" fontId="3"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0" xfId="0" applyFont="1" applyFill="1" applyAlignment="1">
      <alignment horizontal="left" vertical="top" wrapText="1"/>
    </xf>
    <xf numFmtId="0" fontId="4" fillId="2" borderId="22" xfId="0" applyFont="1" applyFill="1" applyBorder="1" applyAlignment="1">
      <alignment horizontal="left" vertical="top" wrapText="1"/>
    </xf>
    <xf numFmtId="0" fontId="4" fillId="2" borderId="0" xfId="0" applyFont="1" applyFill="1" applyAlignment="1">
      <alignment horizontal="left" vertical="top" wrapText="1"/>
    </xf>
    <xf numFmtId="0" fontId="4" fillId="2" borderId="23" xfId="0" applyFont="1" applyFill="1" applyBorder="1" applyAlignment="1">
      <alignment horizontal="left" vertical="top" wrapText="1"/>
    </xf>
    <xf numFmtId="0" fontId="1" fillId="16" borderId="18" xfId="0" applyFont="1" applyFill="1" applyBorder="1" applyAlignment="1">
      <alignment horizontal="center" vertical="center" wrapText="1"/>
    </xf>
    <xf numFmtId="0" fontId="11" fillId="2" borderId="19" xfId="0" applyFont="1" applyFill="1" applyBorder="1" applyAlignment="1">
      <alignment horizontal="left" vertical="top" wrapText="1"/>
    </xf>
    <xf numFmtId="0" fontId="14" fillId="2" borderId="20" xfId="0" applyFont="1" applyFill="1" applyBorder="1" applyAlignment="1">
      <alignment horizontal="left" vertical="top" wrapText="1"/>
    </xf>
    <xf numFmtId="0" fontId="14" fillId="2" borderId="21" xfId="0" applyFont="1" applyFill="1" applyBorder="1" applyAlignment="1">
      <alignment horizontal="left" vertical="top" wrapText="1"/>
    </xf>
    <xf numFmtId="0" fontId="13" fillId="2" borderId="22"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23" xfId="0" applyFont="1" applyFill="1" applyBorder="1" applyAlignment="1">
      <alignment horizontal="left" vertical="top" wrapText="1"/>
    </xf>
    <xf numFmtId="0" fontId="15" fillId="2" borderId="2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3" xfId="0" applyFont="1" applyFill="1" applyBorder="1" applyAlignment="1">
      <alignment horizontal="left" vertical="top" wrapText="1"/>
    </xf>
    <xf numFmtId="0" fontId="30" fillId="17" borderId="3" xfId="0" applyFont="1" applyFill="1" applyBorder="1" applyAlignment="1">
      <alignment horizontal="left" vertical="center"/>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15" fillId="2" borderId="24" xfId="0" applyFont="1" applyFill="1" applyBorder="1" applyAlignment="1">
      <alignment horizontal="left" vertical="top" wrapText="1"/>
    </xf>
    <xf numFmtId="0" fontId="4" fillId="2" borderId="25"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0" borderId="22"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wrapText="1"/>
    </xf>
    <xf numFmtId="0" fontId="10" fillId="16" borderId="18" xfId="1" applyFont="1" applyFill="1" applyBorder="1" applyAlignment="1">
      <alignment horizontal="center" vertical="center" wrapText="1"/>
    </xf>
    <xf numFmtId="0" fontId="34" fillId="2" borderId="19" xfId="1" applyFont="1" applyFill="1" applyBorder="1" applyAlignment="1">
      <alignment horizontal="left" vertical="top" wrapText="1"/>
    </xf>
    <xf numFmtId="0" fontId="35" fillId="2" borderId="20" xfId="1" applyFont="1" applyFill="1" applyBorder="1" applyAlignment="1">
      <alignment horizontal="left" vertical="top" wrapText="1"/>
    </xf>
    <xf numFmtId="0" fontId="35" fillId="2" borderId="21" xfId="1" applyFont="1" applyFill="1" applyBorder="1" applyAlignment="1">
      <alignment horizontal="left" vertical="top" wrapText="1"/>
    </xf>
    <xf numFmtId="0" fontId="35" fillId="2" borderId="22" xfId="0" applyFont="1" applyFill="1" applyBorder="1" applyAlignment="1">
      <alignment horizontal="left" vertical="top" wrapText="1"/>
    </xf>
    <xf numFmtId="0" fontId="35" fillId="2" borderId="0" xfId="0" applyFont="1" applyFill="1" applyAlignment="1">
      <alignment horizontal="left" vertical="top" wrapText="1"/>
    </xf>
    <xf numFmtId="0" fontId="34" fillId="2" borderId="22" xfId="1" applyFont="1" applyFill="1" applyBorder="1" applyAlignment="1">
      <alignment horizontal="left" vertical="top" wrapText="1"/>
    </xf>
    <xf numFmtId="0" fontId="34" fillId="2" borderId="0" xfId="1" applyFont="1" applyFill="1" applyAlignment="1">
      <alignment horizontal="left" vertical="top" wrapText="1"/>
    </xf>
    <xf numFmtId="0" fontId="34" fillId="2" borderId="23" xfId="1" applyFont="1" applyFill="1" applyBorder="1" applyAlignment="1">
      <alignment horizontal="left" vertical="top" wrapText="1"/>
    </xf>
    <xf numFmtId="0" fontId="34" fillId="17" borderId="2" xfId="0" applyFont="1" applyFill="1" applyBorder="1" applyAlignment="1">
      <alignment horizontal="left"/>
    </xf>
    <xf numFmtId="0" fontId="35" fillId="20" borderId="0" xfId="0" applyFont="1" applyFill="1" applyAlignment="1">
      <alignment horizontal="center"/>
    </xf>
    <xf numFmtId="0" fontId="35" fillId="18" borderId="4" xfId="0" applyFont="1" applyFill="1" applyBorder="1" applyAlignment="1">
      <alignment horizontal="center" vertical="center"/>
    </xf>
    <xf numFmtId="0" fontId="35" fillId="18" borderId="2" xfId="0" applyFont="1" applyFill="1" applyBorder="1" applyAlignment="1">
      <alignment horizontal="center" vertical="center"/>
    </xf>
    <xf numFmtId="0" fontId="34" fillId="2" borderId="19" xfId="0" applyFont="1" applyFill="1" applyBorder="1" applyAlignment="1">
      <alignment horizontal="left" vertical="top" wrapText="1"/>
    </xf>
    <xf numFmtId="0" fontId="34" fillId="2" borderId="20" xfId="0" applyFont="1" applyFill="1" applyBorder="1" applyAlignment="1">
      <alignment horizontal="left" vertical="top" wrapText="1"/>
    </xf>
    <xf numFmtId="0" fontId="35" fillId="2" borderId="31" xfId="0" applyFont="1" applyFill="1" applyBorder="1" applyAlignment="1">
      <alignment horizontal="left" vertical="top" wrapText="1"/>
    </xf>
    <xf numFmtId="0" fontId="35" fillId="2" borderId="13" xfId="0" applyFont="1" applyFill="1" applyBorder="1" applyAlignment="1">
      <alignment horizontal="left" vertical="top" wrapText="1"/>
    </xf>
    <xf numFmtId="0" fontId="30" fillId="18" borderId="0" xfId="0" applyFont="1" applyFill="1" applyAlignment="1">
      <alignment horizontal="center" vertical="center"/>
    </xf>
    <xf numFmtId="0" fontId="35" fillId="2" borderId="27" xfId="0" applyFont="1" applyFill="1" applyBorder="1" applyAlignment="1">
      <alignment horizontal="left" vertical="top" wrapText="1"/>
    </xf>
    <xf numFmtId="0" fontId="35" fillId="2" borderId="28" xfId="0" applyFont="1" applyFill="1" applyBorder="1" applyAlignment="1">
      <alignment horizontal="left" vertical="top" wrapText="1"/>
    </xf>
    <xf numFmtId="0" fontId="35" fillId="18" borderId="12" xfId="0" applyFont="1" applyFill="1" applyBorder="1" applyAlignment="1">
      <alignment horizontal="center" vertical="center"/>
    </xf>
    <xf numFmtId="0" fontId="35" fillId="18" borderId="13" xfId="0" applyFont="1" applyFill="1" applyBorder="1" applyAlignment="1">
      <alignment horizontal="center" vertical="center"/>
    </xf>
    <xf numFmtId="0" fontId="11" fillId="2" borderId="22"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3"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0" xfId="0" applyFont="1" applyFill="1" applyAlignment="1">
      <alignment horizontal="left" vertical="top" wrapText="1"/>
    </xf>
    <xf numFmtId="0" fontId="3" fillId="2" borderId="23" xfId="0" applyFont="1" applyFill="1" applyBorder="1" applyAlignment="1">
      <alignment horizontal="left" vertical="top" wrapText="1"/>
    </xf>
    <xf numFmtId="0" fontId="30" fillId="24" borderId="3" xfId="0" applyFont="1" applyFill="1" applyBorder="1" applyAlignment="1">
      <alignment horizontal="left" vertical="center"/>
    </xf>
    <xf numFmtId="0" fontId="1" fillId="18" borderId="33" xfId="0" applyFont="1" applyFill="1" applyBorder="1" applyAlignment="1">
      <alignment horizontal="center" vertical="center"/>
    </xf>
    <xf numFmtId="0" fontId="1" fillId="18" borderId="34" xfId="0" applyFont="1" applyFill="1" applyBorder="1" applyAlignment="1">
      <alignment horizontal="center" vertical="center"/>
    </xf>
    <xf numFmtId="0" fontId="40" fillId="25" borderId="0" xfId="0" applyFont="1" applyFill="1" applyAlignment="1">
      <alignment horizontal="center" vertical="center" wrapText="1"/>
    </xf>
  </cellXfs>
  <cellStyles count="7">
    <cellStyle name="Обычный" xfId="0" builtinId="0"/>
    <cellStyle name="Обычный 2" xfId="1" xr:uid="{00000000-0005-0000-0000-000001000000}"/>
    <cellStyle name="Обычный 2 2" xfId="3" xr:uid="{00000000-0005-0000-0000-000002000000}"/>
    <cellStyle name="Обычный 2 4" xfId="6" xr:uid="{56493DC3-3A3A-4ECF-9AB8-BB478D6F0E58}"/>
    <cellStyle name="Обычный 3" xfId="4" xr:uid="{00000000-0005-0000-0000-000003000000}"/>
    <cellStyle name="Обычный 4" xfId="2" xr:uid="{00000000-0005-0000-0000-000004000000}"/>
    <cellStyle name="Обычный 5" xfId="5" xr:uid="{E28710CF-D691-406B-8000-7EDE6F2C9158}"/>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6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4" customWidth="1"/>
    <col min="5" max="5" width="15.5546875" style="34" customWidth="1"/>
    <col min="6" max="6" width="14.88671875" style="34" customWidth="1"/>
    <col min="7" max="7" width="14.44140625" style="34" customWidth="1"/>
    <col min="8" max="16384" width="9.109375" hidden="1"/>
  </cols>
  <sheetData>
    <row r="1" spans="1:7" ht="82.8" customHeight="1" x14ac:dyDescent="0.3">
      <c r="A1" s="400" t="s">
        <v>401</v>
      </c>
      <c r="B1" s="400"/>
      <c r="C1" s="400"/>
      <c r="D1" s="400"/>
      <c r="E1" s="400"/>
      <c r="F1" s="400"/>
      <c r="G1" s="400"/>
    </row>
    <row r="2" spans="1:7" ht="21" x14ac:dyDescent="0.3">
      <c r="A2" s="26" t="s">
        <v>46</v>
      </c>
      <c r="B2" s="25" t="s">
        <v>47</v>
      </c>
      <c r="C2" s="324" t="s">
        <v>83</v>
      </c>
      <c r="D2" s="324"/>
      <c r="E2" s="324"/>
      <c r="F2" s="324"/>
      <c r="G2" s="324"/>
    </row>
    <row r="3" spans="1:7" ht="18" x14ac:dyDescent="0.35">
      <c r="A3" s="325" t="s">
        <v>48</v>
      </c>
      <c r="B3" s="326"/>
      <c r="C3" s="327">
        <f>D19+D39+D23+D27+D31+D35</f>
        <v>12</v>
      </c>
      <c r="D3" s="327"/>
      <c r="E3" s="327"/>
      <c r="F3" s="327"/>
      <c r="G3" s="327"/>
    </row>
    <row r="4" spans="1:7" ht="105.75" customHeight="1" x14ac:dyDescent="0.3">
      <c r="A4" s="328" t="s">
        <v>49</v>
      </c>
      <c r="B4" s="329"/>
      <c r="C4" s="330" t="s">
        <v>400</v>
      </c>
      <c r="D4" s="330"/>
      <c r="E4" s="330"/>
      <c r="F4" s="330"/>
      <c r="G4" s="330"/>
    </row>
    <row r="5" spans="1:7" ht="14.4" x14ac:dyDescent="0.3">
      <c r="A5" s="333" t="s">
        <v>13</v>
      </c>
      <c r="B5" s="334"/>
      <c r="C5" s="334"/>
      <c r="D5" s="334"/>
      <c r="E5" s="334"/>
      <c r="F5" s="334"/>
      <c r="G5" s="334"/>
    </row>
    <row r="6" spans="1:7" ht="14.4" x14ac:dyDescent="0.3">
      <c r="A6" s="331" t="s">
        <v>50</v>
      </c>
      <c r="B6" s="332"/>
      <c r="C6" s="332"/>
      <c r="D6" s="332"/>
      <c r="E6" s="332"/>
      <c r="F6" s="332"/>
      <c r="G6" s="332"/>
    </row>
    <row r="7" spans="1:7" ht="14.4" x14ac:dyDescent="0.3">
      <c r="A7" s="331" t="s">
        <v>51</v>
      </c>
      <c r="B7" s="332"/>
      <c r="C7" s="332"/>
      <c r="D7" s="332"/>
      <c r="E7" s="332"/>
      <c r="F7" s="332"/>
      <c r="G7" s="332"/>
    </row>
    <row r="8" spans="1:7" ht="14.4" x14ac:dyDescent="0.3">
      <c r="A8" s="331" t="s">
        <v>52</v>
      </c>
      <c r="B8" s="332"/>
      <c r="C8" s="332"/>
      <c r="D8" s="332"/>
      <c r="E8" s="332"/>
      <c r="F8" s="332"/>
      <c r="G8" s="332"/>
    </row>
    <row r="9" spans="1:7" ht="14.4" x14ac:dyDescent="0.3">
      <c r="A9" s="331" t="s">
        <v>53</v>
      </c>
      <c r="B9" s="332"/>
      <c r="C9" s="332"/>
      <c r="D9" s="332"/>
      <c r="E9" s="332"/>
      <c r="F9" s="332"/>
      <c r="G9" s="332"/>
    </row>
    <row r="10" spans="1:7" ht="14.4" x14ac:dyDescent="0.3">
      <c r="A10" s="331" t="s">
        <v>54</v>
      </c>
      <c r="B10" s="332"/>
      <c r="C10" s="332"/>
      <c r="D10" s="332"/>
      <c r="E10" s="332"/>
      <c r="F10" s="332"/>
      <c r="G10" s="332"/>
    </row>
    <row r="11" spans="1:7" ht="14.4" x14ac:dyDescent="0.3">
      <c r="A11" s="331" t="s">
        <v>55</v>
      </c>
      <c r="B11" s="332"/>
      <c r="C11" s="332"/>
      <c r="D11" s="332"/>
      <c r="E11" s="332"/>
      <c r="F11" s="332"/>
      <c r="G11" s="332"/>
    </row>
    <row r="12" spans="1:7" ht="14.4" x14ac:dyDescent="0.3">
      <c r="A12" s="331" t="s">
        <v>56</v>
      </c>
      <c r="B12" s="332"/>
      <c r="C12" s="332"/>
      <c r="D12" s="332"/>
      <c r="E12" s="332"/>
      <c r="F12" s="332"/>
      <c r="G12" s="332"/>
    </row>
    <row r="13" spans="1:7" ht="14.4" x14ac:dyDescent="0.3">
      <c r="A13" s="314" t="s">
        <v>19</v>
      </c>
      <c r="B13" s="315"/>
      <c r="C13" s="315"/>
      <c r="D13" s="315"/>
      <c r="E13" s="315"/>
      <c r="F13" s="315"/>
      <c r="G13" s="315"/>
    </row>
    <row r="14" spans="1:7" ht="17.399999999999999" x14ac:dyDescent="0.3">
      <c r="A14" s="316" t="s">
        <v>12</v>
      </c>
      <c r="B14" s="317"/>
      <c r="C14" s="317"/>
      <c r="D14" s="317"/>
      <c r="E14" s="313"/>
      <c r="F14" s="313"/>
      <c r="G14" s="317"/>
    </row>
    <row r="15" spans="1:7" s="34" customFormat="1" ht="46.8" x14ac:dyDescent="0.3">
      <c r="A15" s="32" t="s">
        <v>0</v>
      </c>
      <c r="B15" s="32" t="s">
        <v>1</v>
      </c>
      <c r="C15" s="30" t="s">
        <v>10</v>
      </c>
      <c r="D15" s="30" t="s">
        <v>2</v>
      </c>
      <c r="E15" s="39"/>
      <c r="F15" s="40"/>
      <c r="G15" s="35" t="s">
        <v>57</v>
      </c>
    </row>
    <row r="16" spans="1:7" s="34" customFormat="1" ht="31.2" x14ac:dyDescent="0.3">
      <c r="A16" s="54">
        <v>1</v>
      </c>
      <c r="B16" s="15" t="s">
        <v>41</v>
      </c>
      <c r="C16" s="27" t="s">
        <v>16</v>
      </c>
      <c r="D16" s="14" t="s">
        <v>5</v>
      </c>
      <c r="E16" s="41"/>
      <c r="F16" s="42"/>
      <c r="G16" s="24">
        <v>1</v>
      </c>
    </row>
    <row r="17" spans="1:7" s="34" customFormat="1" ht="31.2" x14ac:dyDescent="0.3">
      <c r="A17" s="55">
        <v>2</v>
      </c>
      <c r="B17" s="56" t="s">
        <v>28</v>
      </c>
      <c r="C17" s="57" t="s">
        <v>16</v>
      </c>
      <c r="D17" s="31" t="s">
        <v>5</v>
      </c>
      <c r="E17" s="41"/>
      <c r="F17" s="42"/>
      <c r="G17" s="36">
        <v>1</v>
      </c>
    </row>
    <row r="18" spans="1:7" ht="17.399999999999999" x14ac:dyDescent="0.3">
      <c r="A18" s="321" t="s">
        <v>77</v>
      </c>
      <c r="B18" s="322"/>
      <c r="C18" s="322"/>
      <c r="D18" s="323">
        <v>1</v>
      </c>
      <c r="E18" s="323"/>
      <c r="F18" s="323"/>
      <c r="G18" s="323"/>
    </row>
    <row r="19" spans="1:7" x14ac:dyDescent="0.3">
      <c r="A19" s="318" t="s">
        <v>17</v>
      </c>
      <c r="B19" s="319"/>
      <c r="C19" s="319"/>
      <c r="D19" s="320">
        <v>2</v>
      </c>
      <c r="E19" s="320"/>
      <c r="F19" s="320"/>
      <c r="G19" s="320"/>
    </row>
    <row r="20" spans="1:7" s="34" customFormat="1" ht="46.8" x14ac:dyDescent="0.3">
      <c r="A20" s="32" t="s">
        <v>0</v>
      </c>
      <c r="B20" s="32" t="s">
        <v>1</v>
      </c>
      <c r="C20" s="32" t="s">
        <v>10</v>
      </c>
      <c r="D20" s="32" t="s">
        <v>2</v>
      </c>
      <c r="E20" s="32" t="s">
        <v>58</v>
      </c>
      <c r="F20" s="32" t="s">
        <v>59</v>
      </c>
      <c r="G20" s="32" t="s">
        <v>57</v>
      </c>
    </row>
    <row r="21" spans="1:7" ht="31.2" x14ac:dyDescent="0.3">
      <c r="A21" s="54">
        <v>1</v>
      </c>
      <c r="B21" s="305" t="s">
        <v>378</v>
      </c>
      <c r="C21" s="60" t="s">
        <v>16</v>
      </c>
      <c r="D21" s="14" t="s">
        <v>11</v>
      </c>
      <c r="E21" s="37">
        <v>1</v>
      </c>
      <c r="F21" s="37" t="s">
        <v>60</v>
      </c>
      <c r="G21" s="37">
        <f>$D$19*E21/IF(F21="на 1 р.м.",1,IF(F21="на 2 р.м.",2,#VALUE!))</f>
        <v>2</v>
      </c>
    </row>
    <row r="22" spans="1:7" ht="17.399999999999999" x14ac:dyDescent="0.3">
      <c r="A22" s="321" t="s">
        <v>77</v>
      </c>
      <c r="B22" s="322"/>
      <c r="C22" s="322"/>
      <c r="D22" s="323">
        <v>2</v>
      </c>
      <c r="E22" s="323"/>
      <c r="F22" s="323"/>
      <c r="G22" s="323"/>
    </row>
    <row r="23" spans="1:7" x14ac:dyDescent="0.3">
      <c r="A23" s="318" t="s">
        <v>17</v>
      </c>
      <c r="B23" s="319"/>
      <c r="C23" s="319"/>
      <c r="D23" s="320">
        <v>1</v>
      </c>
      <c r="E23" s="320"/>
      <c r="F23" s="320"/>
      <c r="G23" s="320"/>
    </row>
    <row r="24" spans="1:7" s="34" customFormat="1" ht="46.8" x14ac:dyDescent="0.3">
      <c r="A24" s="32" t="s">
        <v>0</v>
      </c>
      <c r="B24" s="32" t="s">
        <v>1</v>
      </c>
      <c r="C24" s="32" t="s">
        <v>10</v>
      </c>
      <c r="D24" s="32" t="s">
        <v>2</v>
      </c>
      <c r="E24" s="32" t="s">
        <v>58</v>
      </c>
      <c r="F24" s="32" t="s">
        <v>59</v>
      </c>
      <c r="G24" s="32" t="s">
        <v>57</v>
      </c>
    </row>
    <row r="25" spans="1:7" ht="31.2" x14ac:dyDescent="0.3">
      <c r="A25" s="54">
        <v>1</v>
      </c>
      <c r="B25" s="266" t="s">
        <v>399</v>
      </c>
      <c r="C25" s="60" t="s">
        <v>16</v>
      </c>
      <c r="D25" s="14" t="s">
        <v>11</v>
      </c>
      <c r="E25" s="37">
        <v>1</v>
      </c>
      <c r="F25" s="37" t="s">
        <v>60</v>
      </c>
      <c r="G25" s="37">
        <f>$D$23*E25/IF(F25="на 1 р.м.",1,IF(F25="на 2 р.м.",2,#VALUE!))</f>
        <v>1</v>
      </c>
    </row>
    <row r="26" spans="1:7" ht="17.399999999999999" x14ac:dyDescent="0.3">
      <c r="A26" s="321" t="s">
        <v>77</v>
      </c>
      <c r="B26" s="322"/>
      <c r="C26" s="322"/>
      <c r="D26" s="323">
        <v>3</v>
      </c>
      <c r="E26" s="323"/>
      <c r="F26" s="323"/>
      <c r="G26" s="323"/>
    </row>
    <row r="27" spans="1:7" x14ac:dyDescent="0.3">
      <c r="A27" s="318" t="s">
        <v>17</v>
      </c>
      <c r="B27" s="319"/>
      <c r="C27" s="319"/>
      <c r="D27" s="320">
        <v>1</v>
      </c>
      <c r="E27" s="320"/>
      <c r="F27" s="320"/>
      <c r="G27" s="320"/>
    </row>
    <row r="28" spans="1:7" s="34" customFormat="1" ht="46.8" x14ac:dyDescent="0.3">
      <c r="A28" s="32" t="s">
        <v>0</v>
      </c>
      <c r="B28" s="32" t="s">
        <v>1</v>
      </c>
      <c r="C28" s="32" t="s">
        <v>10</v>
      </c>
      <c r="D28" s="32" t="s">
        <v>2</v>
      </c>
      <c r="E28" s="32" t="s">
        <v>58</v>
      </c>
      <c r="F28" s="32" t="s">
        <v>59</v>
      </c>
      <c r="G28" s="32" t="s">
        <v>57</v>
      </c>
    </row>
    <row r="29" spans="1:7" ht="31.2" x14ac:dyDescent="0.3">
      <c r="A29" s="54">
        <v>1</v>
      </c>
      <c r="B29" s="277" t="s">
        <v>381</v>
      </c>
      <c r="C29" s="60" t="s">
        <v>16</v>
      </c>
      <c r="D29" s="14" t="s">
        <v>11</v>
      </c>
      <c r="E29" s="37">
        <v>1</v>
      </c>
      <c r="F29" s="37" t="s">
        <v>60</v>
      </c>
      <c r="G29" s="37">
        <f>$D$27*E29/IF(F29="на 1 р.м.",1,IF(F29="на 2 р.м.",2,#VALUE!))</f>
        <v>1</v>
      </c>
    </row>
    <row r="30" spans="1:7" ht="17.399999999999999" x14ac:dyDescent="0.3">
      <c r="A30" s="321" t="s">
        <v>77</v>
      </c>
      <c r="B30" s="322"/>
      <c r="C30" s="322"/>
      <c r="D30" s="323">
        <v>4</v>
      </c>
      <c r="E30" s="323"/>
      <c r="F30" s="323"/>
      <c r="G30" s="323"/>
    </row>
    <row r="31" spans="1:7" x14ac:dyDescent="0.3">
      <c r="A31" s="318" t="s">
        <v>17</v>
      </c>
      <c r="B31" s="319"/>
      <c r="C31" s="319"/>
      <c r="D31" s="320">
        <v>1</v>
      </c>
      <c r="E31" s="320"/>
      <c r="F31" s="320"/>
      <c r="G31" s="320"/>
    </row>
    <row r="32" spans="1:7" s="34" customFormat="1" ht="46.8" x14ac:dyDescent="0.3">
      <c r="A32" s="32" t="s">
        <v>0</v>
      </c>
      <c r="B32" s="32" t="s">
        <v>1</v>
      </c>
      <c r="C32" s="32" t="s">
        <v>10</v>
      </c>
      <c r="D32" s="32" t="s">
        <v>2</v>
      </c>
      <c r="E32" s="32" t="s">
        <v>58</v>
      </c>
      <c r="F32" s="32" t="s">
        <v>59</v>
      </c>
      <c r="G32" s="32" t="s">
        <v>57</v>
      </c>
    </row>
    <row r="33" spans="1:7" ht="31.2" x14ac:dyDescent="0.3">
      <c r="A33" s="54">
        <v>1</v>
      </c>
      <c r="B33" s="266" t="s">
        <v>380</v>
      </c>
      <c r="C33" s="60" t="s">
        <v>16</v>
      </c>
      <c r="D33" s="14" t="s">
        <v>11</v>
      </c>
      <c r="E33" s="37">
        <v>1</v>
      </c>
      <c r="F33" s="37" t="s">
        <v>60</v>
      </c>
      <c r="G33" s="37">
        <f>$D$31*E33/IF(F33="на 1 р.м.",1,IF(F33="на 2 р.м.",2,#VALUE!))</f>
        <v>1</v>
      </c>
    </row>
    <row r="34" spans="1:7" ht="17.399999999999999" x14ac:dyDescent="0.3">
      <c r="A34" s="321" t="s">
        <v>77</v>
      </c>
      <c r="B34" s="322"/>
      <c r="C34" s="322"/>
      <c r="D34" s="323">
        <v>5</v>
      </c>
      <c r="E34" s="323"/>
      <c r="F34" s="323"/>
      <c r="G34" s="323"/>
    </row>
    <row r="35" spans="1:7" x14ac:dyDescent="0.3">
      <c r="A35" s="318" t="s">
        <v>17</v>
      </c>
      <c r="B35" s="319"/>
      <c r="C35" s="319"/>
      <c r="D35" s="320">
        <v>1</v>
      </c>
      <c r="E35" s="320"/>
      <c r="F35" s="320"/>
      <c r="G35" s="320"/>
    </row>
    <row r="36" spans="1:7" s="34" customFormat="1" ht="46.8" x14ac:dyDescent="0.3">
      <c r="A36" s="32" t="s">
        <v>0</v>
      </c>
      <c r="B36" s="32" t="s">
        <v>1</v>
      </c>
      <c r="C36" s="32" t="s">
        <v>10</v>
      </c>
      <c r="D36" s="32" t="s">
        <v>2</v>
      </c>
      <c r="E36" s="32" t="s">
        <v>58</v>
      </c>
      <c r="F36" s="32" t="s">
        <v>59</v>
      </c>
      <c r="G36" s="32" t="s">
        <v>57</v>
      </c>
    </row>
    <row r="37" spans="1:7" ht="31.2" x14ac:dyDescent="0.3">
      <c r="A37" s="54">
        <v>1</v>
      </c>
      <c r="B37" s="15" t="s">
        <v>274</v>
      </c>
      <c r="C37" s="60" t="s">
        <v>16</v>
      </c>
      <c r="D37" s="14" t="s">
        <v>11</v>
      </c>
      <c r="E37" s="37">
        <v>1</v>
      </c>
      <c r="F37" s="37" t="s">
        <v>60</v>
      </c>
      <c r="G37" s="37">
        <f>$D$35*E37/IF(F37="на 1 р.м.",1,IF(F37="на 2 р.м.",2,#VALUE!))</f>
        <v>1</v>
      </c>
    </row>
    <row r="38" spans="1:7" ht="17.399999999999999" x14ac:dyDescent="0.3">
      <c r="A38" s="321" t="s">
        <v>77</v>
      </c>
      <c r="B38" s="322"/>
      <c r="C38" s="322"/>
      <c r="D38" s="323">
        <v>6</v>
      </c>
      <c r="E38" s="323"/>
      <c r="F38" s="323"/>
      <c r="G38" s="323"/>
    </row>
    <row r="39" spans="1:7" x14ac:dyDescent="0.3">
      <c r="A39" s="318" t="s">
        <v>17</v>
      </c>
      <c r="B39" s="319"/>
      <c r="C39" s="319"/>
      <c r="D39" s="320">
        <v>6</v>
      </c>
      <c r="E39" s="320"/>
      <c r="F39" s="320"/>
      <c r="G39" s="320"/>
    </row>
    <row r="40" spans="1:7" s="34" customFormat="1" ht="46.8" x14ac:dyDescent="0.3">
      <c r="A40" s="32" t="s">
        <v>0</v>
      </c>
      <c r="B40" s="32" t="s">
        <v>1</v>
      </c>
      <c r="C40" s="32" t="s">
        <v>10</v>
      </c>
      <c r="D40" s="32" t="s">
        <v>2</v>
      </c>
      <c r="E40" s="32" t="s">
        <v>58</v>
      </c>
      <c r="F40" s="32" t="s">
        <v>59</v>
      </c>
      <c r="G40" s="32" t="s">
        <v>57</v>
      </c>
    </row>
    <row r="41" spans="1:7" s="34" customFormat="1" ht="46.8" x14ac:dyDescent="0.3">
      <c r="A41" s="58">
        <v>1</v>
      </c>
      <c r="B41" s="15" t="s">
        <v>394</v>
      </c>
      <c r="C41" s="13" t="s">
        <v>76</v>
      </c>
      <c r="D41" s="19" t="s">
        <v>18</v>
      </c>
      <c r="E41" s="37">
        <v>1</v>
      </c>
      <c r="F41" s="37" t="s">
        <v>60</v>
      </c>
      <c r="G41" s="37">
        <f t="shared" ref="G41:G47" si="0">$D$39*E41/IF(F41="на 1 р.м.",1,IF(F41="на 2 р.м.",2,#VALUE!))</f>
        <v>6</v>
      </c>
    </row>
    <row r="42" spans="1:7" s="34" customFormat="1" ht="46.8" x14ac:dyDescent="0.3">
      <c r="A42" s="58">
        <v>2</v>
      </c>
      <c r="B42" s="15" t="s">
        <v>395</v>
      </c>
      <c r="C42" s="13" t="s">
        <v>76</v>
      </c>
      <c r="D42" s="19" t="s">
        <v>18</v>
      </c>
      <c r="E42" s="37">
        <v>1</v>
      </c>
      <c r="F42" s="37" t="s">
        <v>60</v>
      </c>
      <c r="G42" s="37">
        <f t="shared" si="0"/>
        <v>6</v>
      </c>
    </row>
    <row r="43" spans="1:7" s="34" customFormat="1" ht="46.8" x14ac:dyDescent="0.3">
      <c r="A43" s="59">
        <v>3</v>
      </c>
      <c r="B43" s="17" t="s">
        <v>396</v>
      </c>
      <c r="C43" s="18" t="s">
        <v>76</v>
      </c>
      <c r="D43" s="19" t="s">
        <v>18</v>
      </c>
      <c r="E43" s="37">
        <v>1</v>
      </c>
      <c r="F43" s="37" t="s">
        <v>60</v>
      </c>
      <c r="G43" s="37">
        <f t="shared" si="0"/>
        <v>6</v>
      </c>
    </row>
    <row r="44" spans="1:7" ht="46.8" x14ac:dyDescent="0.3">
      <c r="A44" s="58">
        <v>4</v>
      </c>
      <c r="B44" s="12" t="s">
        <v>397</v>
      </c>
      <c r="C44" s="18" t="s">
        <v>76</v>
      </c>
      <c r="D44" s="19" t="s">
        <v>18</v>
      </c>
      <c r="E44" s="37">
        <v>1</v>
      </c>
      <c r="F44" s="37" t="s">
        <v>60</v>
      </c>
      <c r="G44" s="37">
        <f t="shared" si="0"/>
        <v>6</v>
      </c>
    </row>
    <row r="45" spans="1:7" ht="93.6" x14ac:dyDescent="0.3">
      <c r="A45" s="59">
        <v>5</v>
      </c>
      <c r="B45" s="15" t="s">
        <v>43</v>
      </c>
      <c r="C45" s="60" t="s">
        <v>72</v>
      </c>
      <c r="D45" s="19" t="s">
        <v>5</v>
      </c>
      <c r="E45" s="37">
        <v>1</v>
      </c>
      <c r="F45" s="37" t="s">
        <v>60</v>
      </c>
      <c r="G45" s="37">
        <f t="shared" si="0"/>
        <v>6</v>
      </c>
    </row>
    <row r="46" spans="1:7" ht="31.2" x14ac:dyDescent="0.3">
      <c r="A46" s="58">
        <v>6</v>
      </c>
      <c r="B46" s="12" t="s">
        <v>61</v>
      </c>
      <c r="C46" s="18" t="s">
        <v>16</v>
      </c>
      <c r="D46" s="19" t="s">
        <v>7</v>
      </c>
      <c r="E46" s="37">
        <v>1</v>
      </c>
      <c r="F46" s="37" t="s">
        <v>60</v>
      </c>
      <c r="G46" s="37">
        <f t="shared" si="0"/>
        <v>6</v>
      </c>
    </row>
    <row r="47" spans="1:7" ht="31.2" x14ac:dyDescent="0.3">
      <c r="A47" s="59">
        <v>7</v>
      </c>
      <c r="B47" s="12" t="s">
        <v>62</v>
      </c>
      <c r="C47" s="18" t="s">
        <v>16</v>
      </c>
      <c r="D47" s="19" t="s">
        <v>7</v>
      </c>
      <c r="E47" s="37">
        <v>1</v>
      </c>
      <c r="F47" s="37" t="s">
        <v>60</v>
      </c>
      <c r="G47" s="37">
        <f t="shared" si="0"/>
        <v>6</v>
      </c>
    </row>
    <row r="48" spans="1:7" ht="17.399999999999999" x14ac:dyDescent="0.3">
      <c r="A48" s="310" t="s">
        <v>15</v>
      </c>
      <c r="B48" s="311"/>
      <c r="C48" s="311"/>
      <c r="D48" s="311"/>
      <c r="E48" s="312"/>
      <c r="F48" s="312"/>
      <c r="G48" s="311"/>
    </row>
    <row r="49" spans="1:7" s="34" customFormat="1" ht="46.8" x14ac:dyDescent="0.3">
      <c r="A49" s="32" t="s">
        <v>0</v>
      </c>
      <c r="B49" s="32" t="s">
        <v>1</v>
      </c>
      <c r="C49" s="30" t="s">
        <v>10</v>
      </c>
      <c r="D49" s="30" t="s">
        <v>2</v>
      </c>
      <c r="E49" s="39"/>
      <c r="F49" s="40"/>
      <c r="G49" s="35" t="s">
        <v>57</v>
      </c>
    </row>
    <row r="50" spans="1:7" s="34" customFormat="1" ht="31.2" x14ac:dyDescent="0.3">
      <c r="A50" s="61">
        <v>1</v>
      </c>
      <c r="B50" s="15" t="s">
        <v>43</v>
      </c>
      <c r="C50" s="13" t="s">
        <v>16</v>
      </c>
      <c r="D50" s="23" t="s">
        <v>5</v>
      </c>
      <c r="E50" s="43"/>
      <c r="F50" s="44"/>
      <c r="G50" s="24">
        <v>1</v>
      </c>
    </row>
    <row r="51" spans="1:7" s="34" customFormat="1" ht="31.2" x14ac:dyDescent="0.3">
      <c r="A51" s="61">
        <v>2</v>
      </c>
      <c r="B51" s="12" t="s">
        <v>42</v>
      </c>
      <c r="C51" s="13" t="s">
        <v>16</v>
      </c>
      <c r="D51" s="23" t="s">
        <v>7</v>
      </c>
      <c r="E51" s="43"/>
      <c r="F51" s="44"/>
      <c r="G51" s="24">
        <v>1</v>
      </c>
    </row>
    <row r="52" spans="1:7" s="34" customFormat="1" ht="31.2" x14ac:dyDescent="0.3">
      <c r="A52" s="61">
        <v>3</v>
      </c>
      <c r="B52" s="12" t="s">
        <v>24</v>
      </c>
      <c r="C52" s="13" t="s">
        <v>16</v>
      </c>
      <c r="D52" s="23" t="s">
        <v>7</v>
      </c>
      <c r="E52" s="45"/>
      <c r="F52" s="46"/>
      <c r="G52" s="24">
        <v>1</v>
      </c>
    </row>
    <row r="53" spans="1:7" ht="17.399999999999999" x14ac:dyDescent="0.3">
      <c r="A53" s="310" t="s">
        <v>14</v>
      </c>
      <c r="B53" s="311"/>
      <c r="C53" s="311"/>
      <c r="D53" s="311"/>
      <c r="E53" s="313"/>
      <c r="F53" s="313"/>
      <c r="G53" s="311"/>
    </row>
    <row r="54" spans="1:7" s="34" customFormat="1" ht="46.8" x14ac:dyDescent="0.3">
      <c r="A54" s="32" t="s">
        <v>0</v>
      </c>
      <c r="B54" s="32" t="s">
        <v>1</v>
      </c>
      <c r="C54" s="30" t="s">
        <v>10</v>
      </c>
      <c r="D54" s="30" t="s">
        <v>2</v>
      </c>
      <c r="E54" s="39"/>
      <c r="F54" s="40"/>
      <c r="G54" s="35" t="s">
        <v>57</v>
      </c>
    </row>
    <row r="55" spans="1:7" s="34" customFormat="1" ht="31.2" x14ac:dyDescent="0.3">
      <c r="A55" s="61">
        <v>1</v>
      </c>
      <c r="B55" s="15" t="s">
        <v>20</v>
      </c>
      <c r="C55" s="27" t="s">
        <v>16</v>
      </c>
      <c r="D55" s="33" t="s">
        <v>9</v>
      </c>
      <c r="E55" s="41"/>
      <c r="F55" s="42"/>
      <c r="G55" s="38">
        <v>1</v>
      </c>
    </row>
    <row r="56" spans="1:7" s="34" customFormat="1" ht="31.2" x14ac:dyDescent="0.3">
      <c r="A56" s="61">
        <v>2</v>
      </c>
      <c r="B56" s="12" t="s">
        <v>23</v>
      </c>
      <c r="C56" s="27" t="s">
        <v>16</v>
      </c>
      <c r="D56" s="33" t="s">
        <v>9</v>
      </c>
      <c r="E56" s="41"/>
      <c r="F56" s="42"/>
      <c r="G56" s="38">
        <v>1</v>
      </c>
    </row>
    <row r="57" spans="1:7" s="34" customFormat="1" ht="31.2" x14ac:dyDescent="0.3">
      <c r="A57" s="61">
        <v>3</v>
      </c>
      <c r="B57" s="28" t="s">
        <v>36</v>
      </c>
      <c r="C57" s="27" t="s">
        <v>16</v>
      </c>
      <c r="D57" s="23" t="s">
        <v>32</v>
      </c>
      <c r="E57" s="41"/>
      <c r="F57" s="42"/>
      <c r="G57" s="24">
        <f>$C$3</f>
        <v>12</v>
      </c>
    </row>
    <row r="58" spans="1:7" s="34" customFormat="1" ht="31.2" x14ac:dyDescent="0.3">
      <c r="A58" s="61">
        <v>4</v>
      </c>
      <c r="B58" s="15" t="s">
        <v>21</v>
      </c>
      <c r="C58" s="27" t="s">
        <v>16</v>
      </c>
      <c r="D58" s="33" t="s">
        <v>9</v>
      </c>
      <c r="E58" s="47"/>
      <c r="F58" s="48"/>
      <c r="G58" s="38">
        <v>1</v>
      </c>
    </row>
    <row r="59" spans="1:7" s="34" customFormat="1" ht="31.2" x14ac:dyDescent="0.3">
      <c r="A59" s="61">
        <v>5</v>
      </c>
      <c r="B59" s="29" t="s">
        <v>40</v>
      </c>
      <c r="C59" s="27" t="s">
        <v>16</v>
      </c>
      <c r="D59" s="23" t="s">
        <v>32</v>
      </c>
      <c r="E59" s="47"/>
      <c r="F59" s="48"/>
      <c r="G59" s="24">
        <f>$C$3</f>
        <v>12</v>
      </c>
    </row>
    <row r="60" spans="1:7" s="34" customFormat="1" ht="31.2" x14ac:dyDescent="0.3">
      <c r="A60" s="61">
        <v>6</v>
      </c>
      <c r="B60" s="12" t="s">
        <v>22</v>
      </c>
      <c r="C60" s="27" t="s">
        <v>16</v>
      </c>
      <c r="D60" s="33" t="s">
        <v>9</v>
      </c>
      <c r="E60" s="49"/>
      <c r="F60" s="50"/>
      <c r="G60" s="38">
        <v>1</v>
      </c>
    </row>
  </sheetData>
  <sortState xmlns:xlrd2="http://schemas.microsoft.com/office/spreadsheetml/2017/richdata2" ref="B41:G47">
    <sortCondition ref="B41:B47"/>
  </sortState>
  <mergeCells count="42">
    <mergeCell ref="A1:G1"/>
    <mergeCell ref="A31:C31"/>
    <mergeCell ref="D31:G31"/>
    <mergeCell ref="A34:C34"/>
    <mergeCell ref="D34:G34"/>
    <mergeCell ref="A35:C35"/>
    <mergeCell ref="D35:G35"/>
    <mergeCell ref="A26:C26"/>
    <mergeCell ref="D26:G26"/>
    <mergeCell ref="A27:C27"/>
    <mergeCell ref="D27:G27"/>
    <mergeCell ref="A30:C30"/>
    <mergeCell ref="D30:G30"/>
    <mergeCell ref="A10:G10"/>
    <mergeCell ref="A11:G11"/>
    <mergeCell ref="A12:G12"/>
    <mergeCell ref="A5:G5"/>
    <mergeCell ref="A6:G6"/>
    <mergeCell ref="A7:G7"/>
    <mergeCell ref="A8:G8"/>
    <mergeCell ref="A9:G9"/>
    <mergeCell ref="C2:G2"/>
    <mergeCell ref="A3:B3"/>
    <mergeCell ref="C3:G3"/>
    <mergeCell ref="A4:B4"/>
    <mergeCell ref="C4:G4"/>
    <mergeCell ref="A48:G48"/>
    <mergeCell ref="A53:G53"/>
    <mergeCell ref="A13:G13"/>
    <mergeCell ref="A14:G14"/>
    <mergeCell ref="A39:C39"/>
    <mergeCell ref="D39:G39"/>
    <mergeCell ref="A19:C19"/>
    <mergeCell ref="D19:G19"/>
    <mergeCell ref="A18:C18"/>
    <mergeCell ref="D18:G18"/>
    <mergeCell ref="A38:C38"/>
    <mergeCell ref="D38:G38"/>
    <mergeCell ref="A22:C22"/>
    <mergeCell ref="D22:G22"/>
    <mergeCell ref="A23:C23"/>
    <mergeCell ref="D23:G23"/>
  </mergeCells>
  <dataValidations count="2">
    <dataValidation type="list" allowBlank="1" showInputMessage="1" showErrorMessage="1" sqref="F41:F47 F21 F25 F29 F33 F37" xr:uid="{860AB650-7BE1-4DA1-902C-ACE91A8B4EA4}">
      <formula1>"на 1 р.м.,на 2 р.м."</formula1>
    </dataValidation>
    <dataValidation allowBlank="1" showErrorMessage="1" sqref="B2:C17 D18 B39:C1048576 D38 B19:C20 B21 B23:C24 D22 B25 D26 B27:C28 B29 B31:C32 D30 B33 B37 B35:C36 D34"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D55:D1048576 D2:D14 D41:D48 D50:D53 D21 D25 D29 D33 D37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64"/>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2" t="s">
        <v>57</v>
      </c>
    </row>
    <row r="2" spans="1:5" ht="21" x14ac:dyDescent="0.3">
      <c r="A2" s="335" t="s">
        <v>7</v>
      </c>
      <c r="B2" s="335"/>
      <c r="C2" s="335"/>
      <c r="D2" s="335"/>
      <c r="E2" s="335"/>
    </row>
    <row r="3" spans="1:5" s="34" customFormat="1" ht="31.2" x14ac:dyDescent="0.3">
      <c r="A3" s="59">
        <v>1</v>
      </c>
      <c r="B3" s="15" t="s">
        <v>31</v>
      </c>
      <c r="C3" s="60" t="s">
        <v>16</v>
      </c>
      <c r="D3" s="14" t="s">
        <v>7</v>
      </c>
      <c r="E3" s="62">
        <v>1</v>
      </c>
    </row>
    <row r="4" spans="1:5" s="34" customFormat="1" ht="31.2" x14ac:dyDescent="0.3">
      <c r="A4" s="59">
        <v>2</v>
      </c>
      <c r="B4" s="15" t="s">
        <v>30</v>
      </c>
      <c r="C4" s="60" t="s">
        <v>16</v>
      </c>
      <c r="D4" s="14" t="s">
        <v>7</v>
      </c>
      <c r="E4" s="62">
        <v>1</v>
      </c>
    </row>
    <row r="5" spans="1:5" s="34" customFormat="1" ht="31.2" x14ac:dyDescent="0.3">
      <c r="A5" s="58">
        <v>3</v>
      </c>
      <c r="B5" s="63" t="s">
        <v>71</v>
      </c>
      <c r="C5" s="27" t="s">
        <v>16</v>
      </c>
      <c r="D5" s="14" t="s">
        <v>7</v>
      </c>
      <c r="E5" s="64">
        <v>1</v>
      </c>
    </row>
    <row r="6" spans="1:5" s="34" customFormat="1" ht="31.2" x14ac:dyDescent="0.3">
      <c r="A6" s="59">
        <v>4</v>
      </c>
      <c r="B6" s="65" t="s">
        <v>39</v>
      </c>
      <c r="C6" s="60" t="s">
        <v>16</v>
      </c>
      <c r="D6" s="14" t="s">
        <v>7</v>
      </c>
      <c r="E6" s="62">
        <v>1</v>
      </c>
    </row>
    <row r="7" spans="1:5" s="34" customFormat="1" ht="31.2" x14ac:dyDescent="0.3">
      <c r="A7" s="59">
        <v>5</v>
      </c>
      <c r="B7" s="66" t="s">
        <v>35</v>
      </c>
      <c r="C7" s="60" t="s">
        <v>16</v>
      </c>
      <c r="D7" s="14" t="s">
        <v>7</v>
      </c>
      <c r="E7" s="67">
        <v>1</v>
      </c>
    </row>
    <row r="8" spans="1:5" s="34" customFormat="1" ht="31.2" x14ac:dyDescent="0.3">
      <c r="A8" s="58">
        <v>6</v>
      </c>
      <c r="B8" s="15" t="s">
        <v>65</v>
      </c>
      <c r="C8" s="60" t="s">
        <v>16</v>
      </c>
      <c r="D8" s="14" t="s">
        <v>7</v>
      </c>
      <c r="E8" s="67">
        <v>1</v>
      </c>
    </row>
    <row r="9" spans="1:5" s="34" customFormat="1" ht="31.2" x14ac:dyDescent="0.3">
      <c r="A9" s="59">
        <v>7</v>
      </c>
      <c r="B9" s="15" t="s">
        <v>64</v>
      </c>
      <c r="C9" s="60" t="s">
        <v>16</v>
      </c>
      <c r="D9" s="14" t="s">
        <v>7</v>
      </c>
      <c r="E9" s="67">
        <v>1</v>
      </c>
    </row>
    <row r="10" spans="1:5" ht="31.2" x14ac:dyDescent="0.3">
      <c r="A10" s="58">
        <v>8</v>
      </c>
      <c r="B10" s="291" t="s">
        <v>193</v>
      </c>
      <c r="C10" s="60" t="s">
        <v>16</v>
      </c>
      <c r="D10" s="14" t="s">
        <v>7</v>
      </c>
      <c r="E10" s="67">
        <v>1</v>
      </c>
    </row>
    <row r="11" spans="1:5" ht="21" x14ac:dyDescent="0.3">
      <c r="A11" s="335" t="s">
        <v>5</v>
      </c>
      <c r="B11" s="335"/>
      <c r="C11" s="335"/>
      <c r="D11" s="335"/>
      <c r="E11" s="335"/>
    </row>
    <row r="12" spans="1:5" s="34" customFormat="1" ht="31.2" x14ac:dyDescent="0.3">
      <c r="A12" s="59">
        <v>1</v>
      </c>
      <c r="B12" s="68" t="s">
        <v>26</v>
      </c>
      <c r="C12" s="60" t="s">
        <v>16</v>
      </c>
      <c r="D12" s="14" t="s">
        <v>5</v>
      </c>
      <c r="E12" s="69">
        <v>1</v>
      </c>
    </row>
    <row r="13" spans="1:5" s="34" customFormat="1" ht="31.2" x14ac:dyDescent="0.3">
      <c r="A13" s="59">
        <v>2</v>
      </c>
      <c r="B13" s="17" t="s">
        <v>25</v>
      </c>
      <c r="C13" s="60" t="s">
        <v>16</v>
      </c>
      <c r="D13" s="14" t="s">
        <v>5</v>
      </c>
      <c r="E13" s="69">
        <v>1</v>
      </c>
    </row>
    <row r="14" spans="1:5" s="34" customFormat="1" ht="31.2" x14ac:dyDescent="0.3">
      <c r="A14" s="59">
        <v>3</v>
      </c>
      <c r="B14" s="17" t="s">
        <v>43</v>
      </c>
      <c r="C14" s="18" t="s">
        <v>16</v>
      </c>
      <c r="D14" s="14" t="s">
        <v>5</v>
      </c>
      <c r="E14" s="69">
        <v>1</v>
      </c>
    </row>
    <row r="15" spans="1:5" s="34" customFormat="1" ht="31.2" x14ac:dyDescent="0.3">
      <c r="A15" s="59">
        <v>4</v>
      </c>
      <c r="B15" s="68" t="s">
        <v>28</v>
      </c>
      <c r="C15" s="60" t="s">
        <v>16</v>
      </c>
      <c r="D15" s="14" t="s">
        <v>5</v>
      </c>
      <c r="E15" s="69">
        <v>1</v>
      </c>
    </row>
    <row r="16" spans="1:5" s="34" customFormat="1" ht="31.2" x14ac:dyDescent="0.3">
      <c r="A16" s="59">
        <v>5</v>
      </c>
      <c r="B16" s="17" t="s">
        <v>29</v>
      </c>
      <c r="C16" s="60" t="s">
        <v>16</v>
      </c>
      <c r="D16" s="14" t="s">
        <v>5</v>
      </c>
      <c r="E16" s="69">
        <v>1</v>
      </c>
    </row>
    <row r="17" spans="1:5" s="34" customFormat="1" ht="31.2" x14ac:dyDescent="0.3">
      <c r="A17" s="59">
        <v>6</v>
      </c>
      <c r="B17" s="12" t="s">
        <v>27</v>
      </c>
      <c r="C17" s="27" t="s">
        <v>16</v>
      </c>
      <c r="D17" s="14" t="s">
        <v>5</v>
      </c>
      <c r="E17" s="69">
        <v>1</v>
      </c>
    </row>
    <row r="18" spans="1:5" s="34" customFormat="1" ht="31.2" x14ac:dyDescent="0.3">
      <c r="A18" s="59">
        <v>7</v>
      </c>
      <c r="B18" s="28" t="s">
        <v>45</v>
      </c>
      <c r="C18" s="27" t="s">
        <v>16</v>
      </c>
      <c r="D18" s="14" t="s">
        <v>5</v>
      </c>
      <c r="E18" s="69">
        <v>1</v>
      </c>
    </row>
    <row r="19" spans="1:5" s="34" customFormat="1" ht="31.2" x14ac:dyDescent="0.3">
      <c r="A19" s="59">
        <v>8</v>
      </c>
      <c r="B19" s="28" t="s">
        <v>44</v>
      </c>
      <c r="C19" s="60" t="s">
        <v>16</v>
      </c>
      <c r="D19" s="14" t="s">
        <v>11</v>
      </c>
      <c r="E19" s="69">
        <v>1</v>
      </c>
    </row>
    <row r="20" spans="1:5" s="34" customFormat="1" ht="62.4" x14ac:dyDescent="0.3">
      <c r="A20" s="59">
        <v>9</v>
      </c>
      <c r="B20" s="17" t="s">
        <v>63</v>
      </c>
      <c r="C20" s="60" t="s">
        <v>73</v>
      </c>
      <c r="D20" s="14" t="s">
        <v>5</v>
      </c>
      <c r="E20" s="62">
        <v>1</v>
      </c>
    </row>
    <row r="21" spans="1:5" ht="21" x14ac:dyDescent="0.3">
      <c r="A21" s="336" t="s">
        <v>38</v>
      </c>
      <c r="B21" s="337"/>
      <c r="C21" s="337"/>
      <c r="D21" s="337"/>
      <c r="E21" s="338"/>
    </row>
    <row r="22" spans="1:5" ht="31.2" x14ac:dyDescent="0.3">
      <c r="A22" s="58">
        <v>1</v>
      </c>
      <c r="B22" s="12" t="s">
        <v>237</v>
      </c>
      <c r="C22" s="60" t="s">
        <v>16</v>
      </c>
      <c r="D22" s="14" t="s">
        <v>11</v>
      </c>
      <c r="E22" s="69">
        <v>1</v>
      </c>
    </row>
    <row r="23" spans="1:5" ht="21" x14ac:dyDescent="0.3">
      <c r="A23" s="336" t="s">
        <v>83</v>
      </c>
      <c r="B23" s="337"/>
      <c r="C23" s="337"/>
      <c r="D23" s="337"/>
      <c r="E23" s="338"/>
    </row>
    <row r="24" spans="1:5" ht="31.2" x14ac:dyDescent="0.3">
      <c r="A24" s="70">
        <v>1</v>
      </c>
      <c r="B24" s="15" t="s">
        <v>393</v>
      </c>
      <c r="C24" s="60" t="s">
        <v>16</v>
      </c>
      <c r="D24" s="14" t="s">
        <v>11</v>
      </c>
      <c r="E24" s="69">
        <v>1</v>
      </c>
    </row>
    <row r="25" spans="1:5" ht="31.2" x14ac:dyDescent="0.3">
      <c r="A25" s="70">
        <v>2</v>
      </c>
      <c r="B25" s="15" t="s">
        <v>384</v>
      </c>
      <c r="C25" s="60" t="s">
        <v>16</v>
      </c>
      <c r="D25" s="14" t="s">
        <v>11</v>
      </c>
      <c r="E25" s="69">
        <v>1</v>
      </c>
    </row>
    <row r="26" spans="1:5" ht="31.2" x14ac:dyDescent="0.3">
      <c r="A26" s="70">
        <v>3</v>
      </c>
      <c r="B26" s="15" t="s">
        <v>392</v>
      </c>
      <c r="C26" s="60" t="s">
        <v>16</v>
      </c>
      <c r="D26" s="14" t="s">
        <v>11</v>
      </c>
      <c r="E26" s="69">
        <v>1</v>
      </c>
    </row>
    <row r="27" spans="1:5" ht="31.2" x14ac:dyDescent="0.3">
      <c r="A27" s="70">
        <v>4</v>
      </c>
      <c r="B27" s="15" t="s">
        <v>386</v>
      </c>
      <c r="C27" s="60" t="s">
        <v>16</v>
      </c>
      <c r="D27" s="14" t="s">
        <v>11</v>
      </c>
      <c r="E27" s="69">
        <v>1</v>
      </c>
    </row>
    <row r="28" spans="1:5" ht="31.2" x14ac:dyDescent="0.3">
      <c r="A28" s="70">
        <v>5</v>
      </c>
      <c r="B28" s="15" t="s">
        <v>385</v>
      </c>
      <c r="C28" s="60" t="s">
        <v>16</v>
      </c>
      <c r="D28" s="14" t="s">
        <v>11</v>
      </c>
      <c r="E28" s="69">
        <v>1</v>
      </c>
    </row>
    <row r="29" spans="1:5" ht="31.2" x14ac:dyDescent="0.3">
      <c r="A29" s="70">
        <v>6</v>
      </c>
      <c r="B29" s="15" t="s">
        <v>387</v>
      </c>
      <c r="C29" s="60" t="s">
        <v>16</v>
      </c>
      <c r="D29" s="14" t="s">
        <v>11</v>
      </c>
      <c r="E29" s="69">
        <v>1</v>
      </c>
    </row>
    <row r="30" spans="1:5" ht="31.2" x14ac:dyDescent="0.3">
      <c r="A30" s="70">
        <v>7</v>
      </c>
      <c r="B30" s="15" t="s">
        <v>389</v>
      </c>
      <c r="C30" s="60" t="s">
        <v>16</v>
      </c>
      <c r="D30" s="14" t="s">
        <v>11</v>
      </c>
      <c r="E30" s="69">
        <v>1</v>
      </c>
    </row>
    <row r="31" spans="1:5" ht="31.2" x14ac:dyDescent="0.3">
      <c r="A31" s="70">
        <v>8</v>
      </c>
      <c r="B31" s="271" t="s">
        <v>127</v>
      </c>
      <c r="C31" s="60" t="s">
        <v>16</v>
      </c>
      <c r="D31" s="14" t="s">
        <v>11</v>
      </c>
      <c r="E31" s="69">
        <v>1</v>
      </c>
    </row>
    <row r="32" spans="1:5" ht="31.2" x14ac:dyDescent="0.3">
      <c r="A32" s="70">
        <v>9</v>
      </c>
      <c r="B32" s="15" t="s">
        <v>183</v>
      </c>
      <c r="C32" s="60" t="s">
        <v>16</v>
      </c>
      <c r="D32" s="14" t="s">
        <v>11</v>
      </c>
      <c r="E32" s="69">
        <v>1</v>
      </c>
    </row>
    <row r="33" spans="1:5" ht="21" x14ac:dyDescent="0.3">
      <c r="A33" s="336" t="s">
        <v>11</v>
      </c>
      <c r="B33" s="337"/>
      <c r="C33" s="337"/>
      <c r="D33" s="337"/>
      <c r="E33" s="338"/>
    </row>
    <row r="34" spans="1:5" ht="31.2" x14ac:dyDescent="0.3">
      <c r="A34" s="58">
        <v>1</v>
      </c>
      <c r="B34" s="12" t="s">
        <v>253</v>
      </c>
      <c r="C34" s="27" t="s">
        <v>16</v>
      </c>
      <c r="D34" s="14" t="s">
        <v>11</v>
      </c>
      <c r="E34" s="37">
        <v>1</v>
      </c>
    </row>
    <row r="35" spans="1:5" ht="31.2" x14ac:dyDescent="0.3">
      <c r="A35" s="58">
        <v>2</v>
      </c>
      <c r="B35" s="15" t="s">
        <v>185</v>
      </c>
      <c r="C35" s="27" t="s">
        <v>16</v>
      </c>
      <c r="D35" s="14" t="s">
        <v>11</v>
      </c>
      <c r="E35" s="37">
        <v>1</v>
      </c>
    </row>
    <row r="36" spans="1:5" ht="31.2" x14ac:dyDescent="0.3">
      <c r="A36" s="58">
        <v>3</v>
      </c>
      <c r="B36" s="12" t="s">
        <v>285</v>
      </c>
      <c r="C36" s="13" t="s">
        <v>16</v>
      </c>
      <c r="D36" s="14" t="s">
        <v>11</v>
      </c>
      <c r="E36" s="37">
        <v>1</v>
      </c>
    </row>
    <row r="37" spans="1:5" ht="31.2" x14ac:dyDescent="0.3">
      <c r="A37" s="58">
        <v>4</v>
      </c>
      <c r="B37" s="15" t="s">
        <v>129</v>
      </c>
      <c r="C37" s="27" t="s">
        <v>16</v>
      </c>
      <c r="D37" s="14" t="s">
        <v>11</v>
      </c>
      <c r="E37" s="37">
        <v>1</v>
      </c>
    </row>
    <row r="38" spans="1:5" ht="31.2" x14ac:dyDescent="0.3">
      <c r="A38" s="58">
        <v>5</v>
      </c>
      <c r="B38" s="12" t="s">
        <v>293</v>
      </c>
      <c r="C38" s="27" t="s">
        <v>16</v>
      </c>
      <c r="D38" s="14" t="s">
        <v>11</v>
      </c>
      <c r="E38" s="37">
        <v>1</v>
      </c>
    </row>
    <row r="39" spans="1:5" ht="31.2" x14ac:dyDescent="0.3">
      <c r="A39" s="58">
        <v>6</v>
      </c>
      <c r="B39" s="12" t="s">
        <v>229</v>
      </c>
      <c r="C39" s="27" t="s">
        <v>16</v>
      </c>
      <c r="D39" s="14" t="s">
        <v>11</v>
      </c>
      <c r="E39" s="37">
        <v>1</v>
      </c>
    </row>
    <row r="40" spans="1:5" ht="31.2" x14ac:dyDescent="0.3">
      <c r="A40" s="58">
        <v>7</v>
      </c>
      <c r="B40" s="15" t="s">
        <v>187</v>
      </c>
      <c r="C40" s="27" t="s">
        <v>16</v>
      </c>
      <c r="D40" s="14" t="s">
        <v>11</v>
      </c>
      <c r="E40" s="37">
        <v>1</v>
      </c>
    </row>
    <row r="41" spans="1:5" ht="31.2" x14ac:dyDescent="0.3">
      <c r="A41" s="58">
        <v>8</v>
      </c>
      <c r="B41" s="12" t="s">
        <v>382</v>
      </c>
      <c r="C41" s="27" t="s">
        <v>16</v>
      </c>
      <c r="D41" s="14" t="s">
        <v>11</v>
      </c>
      <c r="E41" s="37">
        <v>1</v>
      </c>
    </row>
    <row r="42" spans="1:5" ht="31.2" x14ac:dyDescent="0.3">
      <c r="A42" s="58">
        <v>9</v>
      </c>
      <c r="B42" s="12" t="s">
        <v>219</v>
      </c>
      <c r="C42" s="27" t="s">
        <v>16</v>
      </c>
      <c r="D42" s="14" t="s">
        <v>11</v>
      </c>
      <c r="E42" s="37">
        <v>1</v>
      </c>
    </row>
    <row r="43" spans="1:5" ht="31.2" x14ac:dyDescent="0.3">
      <c r="A43" s="58">
        <v>10</v>
      </c>
      <c r="B43" s="15" t="s">
        <v>113</v>
      </c>
      <c r="C43" s="27" t="s">
        <v>16</v>
      </c>
      <c r="D43" s="14" t="s">
        <v>11</v>
      </c>
      <c r="E43" s="37">
        <v>1</v>
      </c>
    </row>
    <row r="44" spans="1:5" ht="31.2" x14ac:dyDescent="0.3">
      <c r="A44" s="58">
        <v>11</v>
      </c>
      <c r="B44" s="12" t="s">
        <v>287</v>
      </c>
      <c r="C44" s="27" t="s">
        <v>16</v>
      </c>
      <c r="D44" s="14" t="s">
        <v>11</v>
      </c>
      <c r="E44" s="37">
        <v>1</v>
      </c>
    </row>
    <row r="45" spans="1:5" ht="31.2" x14ac:dyDescent="0.3">
      <c r="A45" s="58">
        <v>12</v>
      </c>
      <c r="B45" s="12" t="s">
        <v>231</v>
      </c>
      <c r="C45" s="27" t="s">
        <v>16</v>
      </c>
      <c r="D45" s="14" t="s">
        <v>11</v>
      </c>
      <c r="E45" s="37">
        <v>1</v>
      </c>
    </row>
    <row r="46" spans="1:5" ht="31.2" x14ac:dyDescent="0.3">
      <c r="A46" s="58">
        <v>13</v>
      </c>
      <c r="B46" s="12" t="s">
        <v>256</v>
      </c>
      <c r="C46" s="27" t="s">
        <v>16</v>
      </c>
      <c r="D46" s="14" t="s">
        <v>11</v>
      </c>
      <c r="E46" s="37">
        <v>1</v>
      </c>
    </row>
    <row r="47" spans="1:5" ht="31.2" x14ac:dyDescent="0.3">
      <c r="A47" s="58">
        <v>14</v>
      </c>
      <c r="B47" s="15" t="s">
        <v>388</v>
      </c>
      <c r="C47" s="27" t="s">
        <v>16</v>
      </c>
      <c r="D47" s="14" t="s">
        <v>11</v>
      </c>
      <c r="E47" s="37">
        <v>1</v>
      </c>
    </row>
    <row r="48" spans="1:5" ht="31.2" x14ac:dyDescent="0.3">
      <c r="A48" s="58">
        <v>15</v>
      </c>
      <c r="B48" s="12" t="s">
        <v>262</v>
      </c>
      <c r="C48" s="27" t="s">
        <v>16</v>
      </c>
      <c r="D48" s="14" t="s">
        <v>11</v>
      </c>
      <c r="E48" s="37">
        <v>1</v>
      </c>
    </row>
    <row r="49" spans="1:5" ht="31.2" x14ac:dyDescent="0.3">
      <c r="A49" s="58">
        <v>16</v>
      </c>
      <c r="B49" s="12" t="s">
        <v>369</v>
      </c>
      <c r="C49" s="13" t="s">
        <v>16</v>
      </c>
      <c r="D49" s="14" t="s">
        <v>11</v>
      </c>
      <c r="E49" s="37">
        <v>1</v>
      </c>
    </row>
    <row r="50" spans="1:5" ht="31.2" x14ac:dyDescent="0.3">
      <c r="A50" s="58">
        <v>17</v>
      </c>
      <c r="B50" s="12" t="s">
        <v>217</v>
      </c>
      <c r="C50" s="27" t="s">
        <v>16</v>
      </c>
      <c r="D50" s="14" t="s">
        <v>11</v>
      </c>
      <c r="E50" s="37">
        <v>1</v>
      </c>
    </row>
    <row r="51" spans="1:5" ht="31.2" x14ac:dyDescent="0.3">
      <c r="A51" s="58">
        <v>18</v>
      </c>
      <c r="B51" s="15" t="s">
        <v>124</v>
      </c>
      <c r="C51" s="27" t="s">
        <v>16</v>
      </c>
      <c r="D51" s="14" t="s">
        <v>11</v>
      </c>
      <c r="E51" s="37">
        <v>1</v>
      </c>
    </row>
    <row r="52" spans="1:5" ht="31.2" x14ac:dyDescent="0.3">
      <c r="A52" s="58">
        <v>19</v>
      </c>
      <c r="B52" s="12" t="s">
        <v>264</v>
      </c>
      <c r="C52" s="27" t="s">
        <v>16</v>
      </c>
      <c r="D52" s="14" t="s">
        <v>11</v>
      </c>
      <c r="E52" s="37">
        <v>1</v>
      </c>
    </row>
    <row r="53" spans="1:5" ht="31.2" x14ac:dyDescent="0.3">
      <c r="A53" s="58">
        <v>20</v>
      </c>
      <c r="B53" s="15" t="s">
        <v>249</v>
      </c>
      <c r="C53" s="27" t="s">
        <v>16</v>
      </c>
      <c r="D53" s="14" t="s">
        <v>11</v>
      </c>
      <c r="E53" s="37">
        <v>1</v>
      </c>
    </row>
    <row r="54" spans="1:5" ht="31.2" x14ac:dyDescent="0.3">
      <c r="A54" s="58">
        <v>21</v>
      </c>
      <c r="B54" s="12" t="s">
        <v>282</v>
      </c>
      <c r="C54" s="27" t="s">
        <v>16</v>
      </c>
      <c r="D54" s="14" t="s">
        <v>11</v>
      </c>
      <c r="E54" s="37">
        <v>1</v>
      </c>
    </row>
    <row r="55" spans="1:5" ht="31.2" x14ac:dyDescent="0.3">
      <c r="A55" s="58">
        <v>22</v>
      </c>
      <c r="B55" s="12" t="s">
        <v>215</v>
      </c>
      <c r="C55" s="27" t="s">
        <v>16</v>
      </c>
      <c r="D55" s="14" t="s">
        <v>11</v>
      </c>
      <c r="E55" s="37">
        <v>1</v>
      </c>
    </row>
    <row r="56" spans="1:5" ht="31.2" x14ac:dyDescent="0.3">
      <c r="A56" s="58">
        <v>23</v>
      </c>
      <c r="B56" s="12" t="s">
        <v>247</v>
      </c>
      <c r="C56" s="27" t="s">
        <v>16</v>
      </c>
      <c r="D56" s="14" t="s">
        <v>11</v>
      </c>
      <c r="E56" s="37">
        <v>1</v>
      </c>
    </row>
    <row r="57" spans="1:5" ht="31.2" x14ac:dyDescent="0.3">
      <c r="A57" s="58">
        <v>24</v>
      </c>
      <c r="B57" s="12" t="s">
        <v>295</v>
      </c>
      <c r="C57" s="27" t="s">
        <v>16</v>
      </c>
      <c r="D57" s="14" t="s">
        <v>11</v>
      </c>
      <c r="E57" s="37">
        <v>1</v>
      </c>
    </row>
    <row r="58" spans="1:5" ht="31.2" x14ac:dyDescent="0.3">
      <c r="A58" s="58">
        <v>25</v>
      </c>
      <c r="B58" s="12" t="s">
        <v>260</v>
      </c>
      <c r="C58" s="27" t="s">
        <v>16</v>
      </c>
      <c r="D58" s="14" t="s">
        <v>11</v>
      </c>
      <c r="E58" s="37">
        <v>1</v>
      </c>
    </row>
    <row r="59" spans="1:5" ht="31.2" x14ac:dyDescent="0.3">
      <c r="A59" s="58">
        <v>26</v>
      </c>
      <c r="B59" s="15" t="s">
        <v>132</v>
      </c>
      <c r="C59" s="27" t="s">
        <v>16</v>
      </c>
      <c r="D59" s="14" t="s">
        <v>11</v>
      </c>
      <c r="E59" s="37">
        <v>1</v>
      </c>
    </row>
    <row r="60" spans="1:5" ht="31.2" x14ac:dyDescent="0.3">
      <c r="A60" s="58">
        <v>27</v>
      </c>
      <c r="B60" s="15" t="s">
        <v>390</v>
      </c>
      <c r="C60" s="27" t="s">
        <v>16</v>
      </c>
      <c r="D60" s="14" t="s">
        <v>11</v>
      </c>
      <c r="E60" s="37">
        <v>1</v>
      </c>
    </row>
    <row r="61" spans="1:5" ht="31.2" x14ac:dyDescent="0.3">
      <c r="A61" s="58">
        <v>28</v>
      </c>
      <c r="B61" s="15" t="s">
        <v>391</v>
      </c>
      <c r="C61" s="27" t="s">
        <v>16</v>
      </c>
      <c r="D61" s="14" t="s">
        <v>11</v>
      </c>
      <c r="E61" s="37">
        <v>1</v>
      </c>
    </row>
    <row r="62" spans="1:5" ht="31.2" x14ac:dyDescent="0.3">
      <c r="A62" s="58">
        <v>29</v>
      </c>
      <c r="B62" s="12" t="s">
        <v>291</v>
      </c>
      <c r="C62" s="27" t="s">
        <v>16</v>
      </c>
      <c r="D62" s="14" t="s">
        <v>11</v>
      </c>
      <c r="E62" s="37">
        <v>1</v>
      </c>
    </row>
    <row r="63" spans="1:5" ht="31.2" x14ac:dyDescent="0.3">
      <c r="A63" s="58">
        <v>30</v>
      </c>
      <c r="B63" s="12" t="s">
        <v>398</v>
      </c>
      <c r="C63" s="13" t="s">
        <v>16</v>
      </c>
      <c r="D63" s="14" t="s">
        <v>11</v>
      </c>
      <c r="E63" s="37">
        <v>1</v>
      </c>
    </row>
    <row r="64" spans="1:5" ht="31.2" x14ac:dyDescent="0.3">
      <c r="A64" s="58">
        <v>31</v>
      </c>
      <c r="B64" s="12" t="s">
        <v>266</v>
      </c>
      <c r="C64" s="27" t="s">
        <v>16</v>
      </c>
      <c r="D64" s="14" t="s">
        <v>11</v>
      </c>
      <c r="E64" s="37">
        <v>1</v>
      </c>
    </row>
  </sheetData>
  <sortState xmlns:xlrd2="http://schemas.microsoft.com/office/spreadsheetml/2017/richdata2" ref="B34:E64">
    <sortCondition ref="B34:B64"/>
  </sortState>
  <mergeCells count="5">
    <mergeCell ref="A2:E2"/>
    <mergeCell ref="A11:E11"/>
    <mergeCell ref="A21:E21"/>
    <mergeCell ref="A23:E23"/>
    <mergeCell ref="A33:E33"/>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 xr:uid="{B246106D-E3B1-483B-9D24-73CDB5AA3ED4}"/>
    <dataValidation allowBlank="1" showErrorMessage="1" sqref="B24:B32 B10 B34:B61 B62:C64 B22" xr:uid="{F3AE01FB-B96A-4284-A0FD-E66A8DFB4E2C}"/>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D33 D1:D2 D23 D11 D65:D1048576</xm:sqref>
        </x14:dataValidation>
        <x14:dataValidation type="list" allowBlank="1" showInputMessage="1" showErrorMessage="1" xr:uid="{64B009F1-9C6A-4E7B-AA87-D9067D5E25EA}">
          <x14:formula1>
            <xm:f>Виды!$A$1:$A$7</xm:f>
          </x14:formula1>
          <xm:sqref>D12:D20 D3:D10 D24:D32 D34:D64 D22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8" activePane="bottomLeft" state="frozen"/>
      <selection activeCell="B54" sqref="B54"/>
      <selection pane="bottomLeft" activeCell="B54" sqref="B54"/>
    </sheetView>
  </sheetViews>
  <sheetFormatPr defaultColWidth="9.109375" defaultRowHeight="15.6" x14ac:dyDescent="0.3"/>
  <cols>
    <col min="1" max="1" width="32.6640625" style="270" customWidth="1"/>
    <col min="2" max="2" width="100.6640625" style="51" customWidth="1"/>
    <col min="3" max="3" width="25.6640625" style="281" bestFit="1" customWidth="1"/>
    <col min="4" max="4" width="14.44140625" style="281" customWidth="1"/>
    <col min="5" max="5" width="25.6640625" style="281" customWidth="1"/>
    <col min="6" max="6" width="14.33203125" style="281" customWidth="1"/>
    <col min="7" max="7" width="13.88671875" style="9" customWidth="1"/>
    <col min="8" max="8" width="20.88671875" style="9" customWidth="1"/>
    <col min="9" max="16384" width="9.109375" style="51"/>
  </cols>
  <sheetData>
    <row r="1" spans="1:8" ht="31.2" x14ac:dyDescent="0.3">
      <c r="A1" s="257" t="s">
        <v>1</v>
      </c>
      <c r="B1" s="258" t="s">
        <v>10</v>
      </c>
      <c r="C1" s="259" t="s">
        <v>2</v>
      </c>
      <c r="D1" s="257" t="s">
        <v>4</v>
      </c>
      <c r="E1" s="257" t="s">
        <v>3</v>
      </c>
      <c r="F1" s="257" t="s">
        <v>8</v>
      </c>
      <c r="G1" s="257" t="s">
        <v>33</v>
      </c>
      <c r="H1" s="257" t="s">
        <v>34</v>
      </c>
    </row>
    <row r="2" spans="1:8" ht="31.2" x14ac:dyDescent="0.3">
      <c r="A2" s="15" t="s">
        <v>189</v>
      </c>
      <c r="B2" s="285" t="s">
        <v>190</v>
      </c>
      <c r="C2" s="14" t="s">
        <v>11</v>
      </c>
      <c r="D2" s="14">
        <v>1</v>
      </c>
      <c r="E2" s="14" t="s">
        <v>6</v>
      </c>
      <c r="F2" s="14">
        <v>1</v>
      </c>
      <c r="G2" s="9">
        <f t="shared" ref="G2:G33" si="0">COUNTIF($A$2:$A$999,A2)</f>
        <v>1</v>
      </c>
      <c r="H2" s="9" t="s">
        <v>37</v>
      </c>
    </row>
    <row r="3" spans="1:8" ht="31.2" x14ac:dyDescent="0.3">
      <c r="A3" s="15" t="s">
        <v>118</v>
      </c>
      <c r="B3" s="260" t="s">
        <v>119</v>
      </c>
      <c r="C3" s="14" t="s">
        <v>11</v>
      </c>
      <c r="D3" s="14">
        <v>1</v>
      </c>
      <c r="E3" s="14" t="s">
        <v>6</v>
      </c>
      <c r="F3" s="14">
        <v>1</v>
      </c>
      <c r="G3" s="9">
        <f t="shared" si="0"/>
        <v>1</v>
      </c>
      <c r="H3" s="9" t="s">
        <v>37</v>
      </c>
    </row>
    <row r="4" spans="1:8" ht="31.2" x14ac:dyDescent="0.3">
      <c r="A4" s="15" t="s">
        <v>115</v>
      </c>
      <c r="B4" s="260" t="s">
        <v>116</v>
      </c>
      <c r="C4" s="14" t="s">
        <v>11</v>
      </c>
      <c r="D4" s="14">
        <v>1</v>
      </c>
      <c r="E4" s="14" t="s">
        <v>6</v>
      </c>
      <c r="F4" s="14">
        <v>1</v>
      </c>
      <c r="G4" s="9">
        <f t="shared" si="0"/>
        <v>1</v>
      </c>
      <c r="H4" s="9" t="s">
        <v>37</v>
      </c>
    </row>
    <row r="5" spans="1:8" ht="31.2" x14ac:dyDescent="0.3">
      <c r="A5" s="12" t="s">
        <v>253</v>
      </c>
      <c r="B5" s="260" t="s">
        <v>254</v>
      </c>
      <c r="C5" s="14" t="s">
        <v>11</v>
      </c>
      <c r="D5" s="273">
        <v>1</v>
      </c>
      <c r="E5" s="273" t="s">
        <v>6</v>
      </c>
      <c r="F5" s="278">
        <v>1</v>
      </c>
      <c r="G5" s="9">
        <f t="shared" si="0"/>
        <v>1</v>
      </c>
      <c r="H5" s="9" t="s">
        <v>37</v>
      </c>
    </row>
    <row r="6" spans="1:8" x14ac:dyDescent="0.3">
      <c r="A6" s="15" t="s">
        <v>376</v>
      </c>
      <c r="B6" s="260" t="s">
        <v>182</v>
      </c>
      <c r="C6" s="14" t="s">
        <v>11</v>
      </c>
      <c r="D6" s="14">
        <v>1</v>
      </c>
      <c r="E6" s="14" t="s">
        <v>6</v>
      </c>
      <c r="F6" s="14">
        <v>1</v>
      </c>
      <c r="G6" s="9">
        <f t="shared" si="0"/>
        <v>1</v>
      </c>
      <c r="H6" s="9" t="s">
        <v>37</v>
      </c>
    </row>
    <row r="7" spans="1:8" ht="31.2" x14ac:dyDescent="0.3">
      <c r="A7" s="15" t="s">
        <v>185</v>
      </c>
      <c r="B7" s="260" t="s">
        <v>186</v>
      </c>
      <c r="C7" s="14" t="s">
        <v>11</v>
      </c>
      <c r="D7" s="14">
        <v>1</v>
      </c>
      <c r="E7" s="14" t="s">
        <v>6</v>
      </c>
      <c r="F7" s="14">
        <v>1</v>
      </c>
      <c r="G7" s="9">
        <f t="shared" si="0"/>
        <v>1</v>
      </c>
      <c r="H7" s="9" t="s">
        <v>37</v>
      </c>
    </row>
    <row r="8" spans="1:8" ht="46.8" x14ac:dyDescent="0.3">
      <c r="A8" s="15" t="s">
        <v>136</v>
      </c>
      <c r="B8" s="260" t="s">
        <v>137</v>
      </c>
      <c r="C8" s="14" t="s">
        <v>11</v>
      </c>
      <c r="D8" s="14">
        <v>1</v>
      </c>
      <c r="E8" s="14" t="s">
        <v>6</v>
      </c>
      <c r="F8" s="14">
        <v>1</v>
      </c>
      <c r="G8" s="9">
        <f t="shared" si="0"/>
        <v>1</v>
      </c>
      <c r="H8" s="9" t="s">
        <v>37</v>
      </c>
    </row>
    <row r="9" spans="1:8" ht="31.2" x14ac:dyDescent="0.3">
      <c r="A9" s="15" t="s">
        <v>129</v>
      </c>
      <c r="B9" s="260" t="s">
        <v>130</v>
      </c>
      <c r="C9" s="14" t="s">
        <v>11</v>
      </c>
      <c r="D9" s="14">
        <v>1</v>
      </c>
      <c r="E9" s="14" t="s">
        <v>131</v>
      </c>
      <c r="F9" s="14">
        <v>1</v>
      </c>
      <c r="G9" s="9">
        <f t="shared" si="0"/>
        <v>1</v>
      </c>
      <c r="H9" s="9" t="s">
        <v>37</v>
      </c>
    </row>
    <row r="10" spans="1:8" ht="31.2" x14ac:dyDescent="0.3">
      <c r="A10" s="12" t="s">
        <v>377</v>
      </c>
      <c r="B10" s="260" t="s">
        <v>234</v>
      </c>
      <c r="C10" s="14" t="s">
        <v>11</v>
      </c>
      <c r="D10" s="273">
        <v>1</v>
      </c>
      <c r="E10" s="273" t="s">
        <v>6</v>
      </c>
      <c r="F10" s="278">
        <v>1</v>
      </c>
      <c r="G10" s="9">
        <f t="shared" si="0"/>
        <v>1</v>
      </c>
      <c r="H10" s="9" t="s">
        <v>37</v>
      </c>
    </row>
    <row r="11" spans="1:8" x14ac:dyDescent="0.3">
      <c r="A11" s="12" t="s">
        <v>229</v>
      </c>
      <c r="B11" s="260" t="s">
        <v>230</v>
      </c>
      <c r="C11" s="14" t="s">
        <v>11</v>
      </c>
      <c r="D11" s="273">
        <v>1</v>
      </c>
      <c r="E11" s="273" t="s">
        <v>6</v>
      </c>
      <c r="F11" s="278">
        <v>1</v>
      </c>
      <c r="G11" s="9">
        <f t="shared" si="0"/>
        <v>1</v>
      </c>
      <c r="H11" s="9" t="s">
        <v>37</v>
      </c>
    </row>
    <row r="12" spans="1:8" x14ac:dyDescent="0.3">
      <c r="A12" s="12" t="s">
        <v>277</v>
      </c>
      <c r="B12" s="261" t="s">
        <v>278</v>
      </c>
      <c r="C12" s="14" t="s">
        <v>5</v>
      </c>
      <c r="D12" s="306">
        <v>1</v>
      </c>
      <c r="E12" s="262" t="s">
        <v>6</v>
      </c>
      <c r="F12" s="278">
        <v>1</v>
      </c>
      <c r="G12" s="9">
        <f t="shared" si="0"/>
        <v>1</v>
      </c>
      <c r="H12" s="9" t="s">
        <v>37</v>
      </c>
    </row>
    <row r="13" spans="1:8" x14ac:dyDescent="0.3">
      <c r="A13" s="15" t="s">
        <v>179</v>
      </c>
      <c r="B13" s="260" t="s">
        <v>180</v>
      </c>
      <c r="C13" s="14" t="s">
        <v>11</v>
      </c>
      <c r="D13" s="14">
        <v>1</v>
      </c>
      <c r="E13" s="14" t="s">
        <v>6</v>
      </c>
      <c r="F13" s="14">
        <v>1</v>
      </c>
      <c r="G13" s="9">
        <f t="shared" si="0"/>
        <v>1</v>
      </c>
      <c r="H13" s="9" t="s">
        <v>37</v>
      </c>
    </row>
    <row r="14" spans="1:8" x14ac:dyDescent="0.3">
      <c r="A14" s="15" t="s">
        <v>187</v>
      </c>
      <c r="B14" s="260" t="s">
        <v>188</v>
      </c>
      <c r="C14" s="14" t="s">
        <v>11</v>
      </c>
      <c r="D14" s="14">
        <v>1</v>
      </c>
      <c r="E14" s="14" t="s">
        <v>6</v>
      </c>
      <c r="F14" s="14">
        <v>1</v>
      </c>
      <c r="G14" s="9">
        <f t="shared" si="0"/>
        <v>1</v>
      </c>
      <c r="H14" s="9" t="s">
        <v>37</v>
      </c>
    </row>
    <row r="15" spans="1:8" ht="46.8" x14ac:dyDescent="0.3">
      <c r="A15" s="12" t="s">
        <v>382</v>
      </c>
      <c r="B15" s="260" t="s">
        <v>259</v>
      </c>
      <c r="C15" s="14" t="s">
        <v>11</v>
      </c>
      <c r="D15" s="273">
        <v>1</v>
      </c>
      <c r="E15" s="273" t="s">
        <v>6</v>
      </c>
      <c r="F15" s="278">
        <v>1</v>
      </c>
      <c r="G15" s="9">
        <f t="shared" si="0"/>
        <v>1</v>
      </c>
      <c r="H15" s="9" t="s">
        <v>37</v>
      </c>
    </row>
    <row r="16" spans="1:8" x14ac:dyDescent="0.3">
      <c r="A16" s="12" t="s">
        <v>219</v>
      </c>
      <c r="B16" s="260" t="s">
        <v>220</v>
      </c>
      <c r="C16" s="14" t="s">
        <v>11</v>
      </c>
      <c r="D16" s="273">
        <v>1</v>
      </c>
      <c r="E16" s="273" t="s">
        <v>6</v>
      </c>
      <c r="F16" s="278">
        <v>1</v>
      </c>
      <c r="G16" s="9">
        <f t="shared" si="0"/>
        <v>1</v>
      </c>
      <c r="H16" s="9" t="s">
        <v>37</v>
      </c>
    </row>
    <row r="17" spans="1:8" ht="46.8" x14ac:dyDescent="0.3">
      <c r="A17" s="15" t="s">
        <v>113</v>
      </c>
      <c r="B17" s="260" t="s">
        <v>114</v>
      </c>
      <c r="C17" s="14" t="s">
        <v>11</v>
      </c>
      <c r="D17" s="14">
        <v>1</v>
      </c>
      <c r="E17" s="14" t="s">
        <v>6</v>
      </c>
      <c r="F17" s="14">
        <v>1</v>
      </c>
      <c r="G17" s="9">
        <f t="shared" si="0"/>
        <v>1</v>
      </c>
      <c r="H17" s="9" t="s">
        <v>37</v>
      </c>
    </row>
    <row r="18" spans="1:8" x14ac:dyDescent="0.3">
      <c r="A18" s="12" t="s">
        <v>272</v>
      </c>
      <c r="B18" s="260" t="s">
        <v>273</v>
      </c>
      <c r="C18" s="14" t="s">
        <v>7</v>
      </c>
      <c r="D18" s="273">
        <v>2</v>
      </c>
      <c r="E18" s="273" t="s">
        <v>6</v>
      </c>
      <c r="F18" s="273">
        <v>2</v>
      </c>
      <c r="G18" s="9">
        <f t="shared" si="0"/>
        <v>1</v>
      </c>
      <c r="H18" s="9" t="s">
        <v>37</v>
      </c>
    </row>
    <row r="19" spans="1:8" ht="46.8" x14ac:dyDescent="0.3">
      <c r="A19" s="12" t="s">
        <v>237</v>
      </c>
      <c r="B19" s="260" t="s">
        <v>238</v>
      </c>
      <c r="C19" s="14" t="s">
        <v>11</v>
      </c>
      <c r="D19" s="273">
        <v>1</v>
      </c>
      <c r="E19" s="273" t="s">
        <v>6</v>
      </c>
      <c r="F19" s="278">
        <v>1</v>
      </c>
      <c r="G19" s="9">
        <f t="shared" si="0"/>
        <v>1</v>
      </c>
      <c r="H19" s="9" t="s">
        <v>37</v>
      </c>
    </row>
    <row r="20" spans="1:8" ht="31.2" x14ac:dyDescent="0.3">
      <c r="A20" s="12" t="s">
        <v>231</v>
      </c>
      <c r="B20" s="260" t="s">
        <v>232</v>
      </c>
      <c r="C20" s="14" t="s">
        <v>11</v>
      </c>
      <c r="D20" s="273">
        <v>1</v>
      </c>
      <c r="E20" s="273" t="s">
        <v>6</v>
      </c>
      <c r="F20" s="278">
        <v>1</v>
      </c>
      <c r="G20" s="9">
        <f t="shared" si="0"/>
        <v>1</v>
      </c>
      <c r="H20" s="9" t="s">
        <v>37</v>
      </c>
    </row>
    <row r="21" spans="1:8" x14ac:dyDescent="0.3">
      <c r="A21" s="12" t="s">
        <v>256</v>
      </c>
      <c r="B21" s="260" t="s">
        <v>257</v>
      </c>
      <c r="C21" s="14" t="s">
        <v>11</v>
      </c>
      <c r="D21" s="273">
        <v>1</v>
      </c>
      <c r="E21" s="273" t="s">
        <v>6</v>
      </c>
      <c r="F21" s="278">
        <v>1</v>
      </c>
      <c r="G21" s="9">
        <f t="shared" si="0"/>
        <v>1</v>
      </c>
      <c r="H21" s="9" t="s">
        <v>37</v>
      </c>
    </row>
    <row r="22" spans="1:8" ht="31.2" x14ac:dyDescent="0.3">
      <c r="A22" s="15" t="s">
        <v>227</v>
      </c>
      <c r="B22" s="264" t="s">
        <v>228</v>
      </c>
      <c r="C22" s="14" t="s">
        <v>11</v>
      </c>
      <c r="D22" s="273">
        <v>1</v>
      </c>
      <c r="E22" s="273" t="s">
        <v>6</v>
      </c>
      <c r="F22" s="278">
        <v>1</v>
      </c>
      <c r="G22" s="9">
        <f t="shared" si="0"/>
        <v>1</v>
      </c>
      <c r="H22" s="9" t="s">
        <v>37</v>
      </c>
    </row>
    <row r="23" spans="1:8" ht="31.2" x14ac:dyDescent="0.3">
      <c r="A23" s="15" t="s">
        <v>221</v>
      </c>
      <c r="B23" s="264" t="s">
        <v>222</v>
      </c>
      <c r="C23" s="14" t="s">
        <v>11</v>
      </c>
      <c r="D23" s="273">
        <v>1</v>
      </c>
      <c r="E23" s="273" t="s">
        <v>6</v>
      </c>
      <c r="F23" s="278">
        <v>1</v>
      </c>
      <c r="G23" s="9">
        <f t="shared" si="0"/>
        <v>1</v>
      </c>
      <c r="H23" s="9" t="s">
        <v>37</v>
      </c>
    </row>
    <row r="24" spans="1:8" ht="31.2" x14ac:dyDescent="0.3">
      <c r="A24" s="15" t="s">
        <v>223</v>
      </c>
      <c r="B24" s="264" t="s">
        <v>224</v>
      </c>
      <c r="C24" s="14" t="s">
        <v>11</v>
      </c>
      <c r="D24" s="273">
        <v>1</v>
      </c>
      <c r="E24" s="273" t="s">
        <v>6</v>
      </c>
      <c r="F24" s="278">
        <v>1</v>
      </c>
      <c r="G24" s="9">
        <f t="shared" si="0"/>
        <v>1</v>
      </c>
      <c r="H24" s="9" t="s">
        <v>37</v>
      </c>
    </row>
    <row r="25" spans="1:8" ht="31.2" x14ac:dyDescent="0.3">
      <c r="A25" s="15" t="s">
        <v>225</v>
      </c>
      <c r="B25" s="264" t="s">
        <v>226</v>
      </c>
      <c r="C25" s="14" t="s">
        <v>11</v>
      </c>
      <c r="D25" s="273">
        <v>1</v>
      </c>
      <c r="E25" s="273" t="s">
        <v>6</v>
      </c>
      <c r="F25" s="278">
        <v>1</v>
      </c>
      <c r="G25" s="9">
        <f t="shared" si="0"/>
        <v>1</v>
      </c>
      <c r="H25" s="9" t="s">
        <v>37</v>
      </c>
    </row>
    <row r="26" spans="1:8" ht="31.2" x14ac:dyDescent="0.3">
      <c r="A26" s="12" t="s">
        <v>262</v>
      </c>
      <c r="B26" s="260" t="s">
        <v>263</v>
      </c>
      <c r="C26" s="14" t="s">
        <v>11</v>
      </c>
      <c r="D26" s="273">
        <v>1</v>
      </c>
      <c r="E26" s="273" t="s">
        <v>6</v>
      </c>
      <c r="F26" s="278">
        <v>1</v>
      </c>
      <c r="G26" s="9">
        <f t="shared" si="0"/>
        <v>1</v>
      </c>
      <c r="H26" s="9" t="s">
        <v>37</v>
      </c>
    </row>
    <row r="27" spans="1:8" x14ac:dyDescent="0.3">
      <c r="A27" s="12" t="s">
        <v>217</v>
      </c>
      <c r="B27" s="260" t="s">
        <v>218</v>
      </c>
      <c r="C27" s="14" t="s">
        <v>11</v>
      </c>
      <c r="D27" s="273">
        <v>1</v>
      </c>
      <c r="E27" s="273" t="s">
        <v>6</v>
      </c>
      <c r="F27" s="278">
        <v>1</v>
      </c>
      <c r="G27" s="9">
        <f t="shared" si="0"/>
        <v>1</v>
      </c>
      <c r="H27" s="9" t="s">
        <v>37</v>
      </c>
    </row>
    <row r="28" spans="1:8" x14ac:dyDescent="0.3">
      <c r="A28" s="15" t="s">
        <v>124</v>
      </c>
      <c r="B28" s="260" t="s">
        <v>125</v>
      </c>
      <c r="C28" s="14" t="s">
        <v>11</v>
      </c>
      <c r="D28" s="14">
        <v>1</v>
      </c>
      <c r="E28" s="14" t="s">
        <v>6</v>
      </c>
      <c r="F28" s="14">
        <v>1</v>
      </c>
      <c r="G28" s="9">
        <f t="shared" si="0"/>
        <v>1</v>
      </c>
      <c r="H28" s="9" t="s">
        <v>37</v>
      </c>
    </row>
    <row r="29" spans="1:8" x14ac:dyDescent="0.3">
      <c r="A29" s="12" t="s">
        <v>336</v>
      </c>
      <c r="B29" s="286" t="s">
        <v>337</v>
      </c>
      <c r="C29" s="14" t="s">
        <v>7</v>
      </c>
      <c r="D29" s="262">
        <v>8</v>
      </c>
      <c r="E29" s="262" t="s">
        <v>6</v>
      </c>
      <c r="F29" s="262">
        <v>8</v>
      </c>
      <c r="G29" s="9">
        <f t="shared" si="0"/>
        <v>1</v>
      </c>
      <c r="H29" s="9" t="s">
        <v>37</v>
      </c>
    </row>
    <row r="30" spans="1:8" ht="93.6" x14ac:dyDescent="0.3">
      <c r="A30" s="15" t="s">
        <v>375</v>
      </c>
      <c r="B30" s="260" t="s">
        <v>111</v>
      </c>
      <c r="C30" s="14" t="s">
        <v>11</v>
      </c>
      <c r="D30" s="14">
        <v>1</v>
      </c>
      <c r="E30" s="14" t="s">
        <v>6</v>
      </c>
      <c r="F30" s="14">
        <v>1</v>
      </c>
      <c r="G30" s="9">
        <f t="shared" si="0"/>
        <v>1</v>
      </c>
      <c r="H30" s="9" t="s">
        <v>37</v>
      </c>
    </row>
    <row r="31" spans="1:8" ht="31.2" x14ac:dyDescent="0.3">
      <c r="A31" s="266" t="s">
        <v>264</v>
      </c>
      <c r="B31" s="260" t="s">
        <v>265</v>
      </c>
      <c r="C31" s="14" t="s">
        <v>11</v>
      </c>
      <c r="D31" s="273">
        <v>1</v>
      </c>
      <c r="E31" s="273" t="s">
        <v>6</v>
      </c>
      <c r="F31" s="278">
        <v>1</v>
      </c>
      <c r="G31" s="9">
        <f t="shared" si="0"/>
        <v>1</v>
      </c>
      <c r="H31" s="9" t="s">
        <v>37</v>
      </c>
    </row>
    <row r="32" spans="1:8" ht="31.2" x14ac:dyDescent="0.3">
      <c r="A32" s="15" t="s">
        <v>249</v>
      </c>
      <c r="B32" s="260" t="s">
        <v>250</v>
      </c>
      <c r="C32" s="14" t="s">
        <v>11</v>
      </c>
      <c r="D32" s="273">
        <v>1</v>
      </c>
      <c r="E32" s="273" t="s">
        <v>6</v>
      </c>
      <c r="F32" s="278">
        <v>1</v>
      </c>
      <c r="G32" s="9">
        <f t="shared" si="0"/>
        <v>1</v>
      </c>
      <c r="H32" s="9" t="s">
        <v>37</v>
      </c>
    </row>
    <row r="33" spans="1:8" x14ac:dyDescent="0.3">
      <c r="A33" s="291" t="s">
        <v>45</v>
      </c>
      <c r="B33" s="301" t="s">
        <v>333</v>
      </c>
      <c r="C33" s="14" t="s">
        <v>11</v>
      </c>
      <c r="D33" s="31">
        <v>1</v>
      </c>
      <c r="E33" s="259" t="s">
        <v>6</v>
      </c>
      <c r="F33" s="31">
        <v>1</v>
      </c>
      <c r="G33" s="9">
        <f t="shared" si="0"/>
        <v>1</v>
      </c>
      <c r="H33" s="9" t="s">
        <v>37</v>
      </c>
    </row>
    <row r="34" spans="1:8" x14ac:dyDescent="0.3">
      <c r="A34" s="12" t="s">
        <v>215</v>
      </c>
      <c r="B34" s="260" t="s">
        <v>216</v>
      </c>
      <c r="C34" s="14" t="s">
        <v>11</v>
      </c>
      <c r="D34" s="273">
        <v>1</v>
      </c>
      <c r="E34" s="273" t="s">
        <v>6</v>
      </c>
      <c r="F34" s="278">
        <v>1</v>
      </c>
      <c r="G34" s="9">
        <f t="shared" ref="G34:G56" si="1">COUNTIF($A$2:$A$999,A34)</f>
        <v>1</v>
      </c>
      <c r="H34" s="9" t="s">
        <v>37</v>
      </c>
    </row>
    <row r="35" spans="1:8" ht="46.8" x14ac:dyDescent="0.3">
      <c r="A35" s="271" t="s">
        <v>127</v>
      </c>
      <c r="B35" s="298" t="s">
        <v>128</v>
      </c>
      <c r="C35" s="14" t="s">
        <v>11</v>
      </c>
      <c r="D35" s="294">
        <v>1</v>
      </c>
      <c r="E35" s="294" t="s">
        <v>6</v>
      </c>
      <c r="F35" s="294">
        <v>1</v>
      </c>
      <c r="G35" s="9">
        <f t="shared" si="1"/>
        <v>1</v>
      </c>
      <c r="H35" s="9" t="s">
        <v>37</v>
      </c>
    </row>
    <row r="36" spans="1:8" ht="31.2" x14ac:dyDescent="0.3">
      <c r="A36" s="282" t="s">
        <v>247</v>
      </c>
      <c r="B36" s="298" t="s">
        <v>248</v>
      </c>
      <c r="C36" s="14" t="s">
        <v>11</v>
      </c>
      <c r="D36" s="274">
        <v>1</v>
      </c>
      <c r="E36" s="274" t="s">
        <v>6</v>
      </c>
      <c r="F36" s="283">
        <v>1</v>
      </c>
      <c r="G36" s="9">
        <f t="shared" si="1"/>
        <v>1</v>
      </c>
      <c r="H36" s="9" t="s">
        <v>37</v>
      </c>
    </row>
    <row r="37" spans="1:8" ht="31.2" x14ac:dyDescent="0.3">
      <c r="A37" s="15" t="s">
        <v>235</v>
      </c>
      <c r="B37" s="260" t="s">
        <v>236</v>
      </c>
      <c r="C37" s="14" t="s">
        <v>11</v>
      </c>
      <c r="D37" s="273">
        <v>1</v>
      </c>
      <c r="E37" s="273" t="s">
        <v>6</v>
      </c>
      <c r="F37" s="278">
        <v>1</v>
      </c>
      <c r="G37" s="9">
        <f t="shared" si="1"/>
        <v>1</v>
      </c>
      <c r="H37" s="9" t="s">
        <v>37</v>
      </c>
    </row>
    <row r="38" spans="1:8" x14ac:dyDescent="0.3">
      <c r="A38" s="266" t="s">
        <v>260</v>
      </c>
      <c r="B38" s="260" t="s">
        <v>261</v>
      </c>
      <c r="C38" s="14" t="s">
        <v>11</v>
      </c>
      <c r="D38" s="273">
        <v>1</v>
      </c>
      <c r="E38" s="273" t="s">
        <v>6</v>
      </c>
      <c r="F38" s="278">
        <v>1</v>
      </c>
      <c r="G38" s="9">
        <f t="shared" si="1"/>
        <v>1</v>
      </c>
      <c r="H38" s="9" t="s">
        <v>37</v>
      </c>
    </row>
    <row r="39" spans="1:8" x14ac:dyDescent="0.3">
      <c r="A39" s="15" t="s">
        <v>270</v>
      </c>
      <c r="B39" s="303" t="s">
        <v>271</v>
      </c>
      <c r="C39" s="14" t="s">
        <v>7</v>
      </c>
      <c r="D39" s="273">
        <v>1</v>
      </c>
      <c r="E39" s="273" t="s">
        <v>6</v>
      </c>
      <c r="F39" s="273">
        <v>1</v>
      </c>
      <c r="G39" s="9">
        <f t="shared" si="1"/>
        <v>1</v>
      </c>
      <c r="H39" s="9" t="s">
        <v>37</v>
      </c>
    </row>
    <row r="40" spans="1:8" x14ac:dyDescent="0.3">
      <c r="A40" s="15" t="s">
        <v>132</v>
      </c>
      <c r="B40" s="260" t="s">
        <v>133</v>
      </c>
      <c r="C40" s="14" t="s">
        <v>11</v>
      </c>
      <c r="D40" s="14">
        <v>1</v>
      </c>
      <c r="E40" s="14" t="s">
        <v>6</v>
      </c>
      <c r="F40" s="14">
        <v>1</v>
      </c>
      <c r="G40" s="9">
        <f t="shared" si="1"/>
        <v>1</v>
      </c>
      <c r="H40" s="9" t="s">
        <v>37</v>
      </c>
    </row>
    <row r="41" spans="1:8" ht="31.2" x14ac:dyDescent="0.3">
      <c r="A41" s="15" t="s">
        <v>122</v>
      </c>
      <c r="B41" s="260" t="s">
        <v>123</v>
      </c>
      <c r="C41" s="14" t="s">
        <v>11</v>
      </c>
      <c r="D41" s="14">
        <v>1</v>
      </c>
      <c r="E41" s="14" t="s">
        <v>6</v>
      </c>
      <c r="F41" s="14">
        <v>1</v>
      </c>
      <c r="G41" s="9">
        <f t="shared" si="1"/>
        <v>1</v>
      </c>
      <c r="H41" s="9" t="s">
        <v>37</v>
      </c>
    </row>
    <row r="42" spans="1:8" ht="31.2" x14ac:dyDescent="0.3">
      <c r="A42" s="15" t="s">
        <v>120</v>
      </c>
      <c r="B42" s="260" t="s">
        <v>121</v>
      </c>
      <c r="C42" s="14" t="s">
        <v>11</v>
      </c>
      <c r="D42" s="14">
        <v>1</v>
      </c>
      <c r="E42" s="14" t="s">
        <v>6</v>
      </c>
      <c r="F42" s="14">
        <v>1</v>
      </c>
      <c r="G42" s="9">
        <f t="shared" si="1"/>
        <v>1</v>
      </c>
      <c r="H42" s="9" t="s">
        <v>37</v>
      </c>
    </row>
    <row r="43" spans="1:8" ht="31.2" x14ac:dyDescent="0.3">
      <c r="A43" s="15" t="s">
        <v>134</v>
      </c>
      <c r="B43" s="260" t="s">
        <v>135</v>
      </c>
      <c r="C43" s="14" t="s">
        <v>11</v>
      </c>
      <c r="D43" s="14">
        <v>1</v>
      </c>
      <c r="E43" s="14" t="s">
        <v>6</v>
      </c>
      <c r="F43" s="14">
        <v>1</v>
      </c>
      <c r="G43" s="9">
        <f t="shared" si="1"/>
        <v>1</v>
      </c>
      <c r="H43" s="9" t="s">
        <v>37</v>
      </c>
    </row>
    <row r="44" spans="1:8" x14ac:dyDescent="0.3">
      <c r="A44" s="12" t="s">
        <v>338</v>
      </c>
      <c r="B44" s="260" t="s">
        <v>339</v>
      </c>
      <c r="C44" s="14" t="s">
        <v>7</v>
      </c>
      <c r="D44" s="262">
        <v>16</v>
      </c>
      <c r="E44" s="262" t="s">
        <v>6</v>
      </c>
      <c r="F44" s="262">
        <v>16</v>
      </c>
      <c r="G44" s="9">
        <f t="shared" si="1"/>
        <v>1</v>
      </c>
      <c r="H44" s="9" t="s">
        <v>37</v>
      </c>
    </row>
    <row r="45" spans="1:8" x14ac:dyDescent="0.3">
      <c r="A45" s="12" t="s">
        <v>378</v>
      </c>
      <c r="B45" s="260" t="s">
        <v>240</v>
      </c>
      <c r="C45" s="14" t="s">
        <v>11</v>
      </c>
      <c r="D45" s="273">
        <v>1</v>
      </c>
      <c r="E45" s="273" t="s">
        <v>6</v>
      </c>
      <c r="F45" s="278">
        <v>1</v>
      </c>
      <c r="G45" s="9">
        <f t="shared" si="1"/>
        <v>1</v>
      </c>
      <c r="H45" s="9" t="s">
        <v>37</v>
      </c>
    </row>
    <row r="46" spans="1:8" ht="31.2" x14ac:dyDescent="0.3">
      <c r="A46" s="12" t="s">
        <v>379</v>
      </c>
      <c r="B46" s="260" t="s">
        <v>242</v>
      </c>
      <c r="C46" s="14" t="s">
        <v>11</v>
      </c>
      <c r="D46" s="273">
        <v>1</v>
      </c>
      <c r="E46" s="273" t="s">
        <v>6</v>
      </c>
      <c r="F46" s="278">
        <v>1</v>
      </c>
      <c r="G46" s="9">
        <f t="shared" si="1"/>
        <v>1</v>
      </c>
      <c r="H46" s="9" t="s">
        <v>37</v>
      </c>
    </row>
    <row r="47" spans="1:8" x14ac:dyDescent="0.3">
      <c r="A47" s="305" t="s">
        <v>381</v>
      </c>
      <c r="B47" s="260" t="s">
        <v>246</v>
      </c>
      <c r="C47" s="14" t="s">
        <v>11</v>
      </c>
      <c r="D47" s="273">
        <v>1</v>
      </c>
      <c r="E47" s="273" t="s">
        <v>6</v>
      </c>
      <c r="F47" s="302">
        <v>2</v>
      </c>
      <c r="G47" s="9">
        <f t="shared" si="1"/>
        <v>1</v>
      </c>
      <c r="H47" s="9" t="s">
        <v>37</v>
      </c>
    </row>
    <row r="48" spans="1:8" ht="31.2" x14ac:dyDescent="0.3">
      <c r="A48" s="266" t="s">
        <v>380</v>
      </c>
      <c r="B48" s="260" t="s">
        <v>244</v>
      </c>
      <c r="C48" s="14" t="s">
        <v>11</v>
      </c>
      <c r="D48" s="273">
        <v>1</v>
      </c>
      <c r="E48" s="273" t="s">
        <v>6</v>
      </c>
      <c r="F48" s="278">
        <v>1</v>
      </c>
      <c r="G48" s="9">
        <f t="shared" si="1"/>
        <v>1</v>
      </c>
      <c r="H48" s="9" t="s">
        <v>37</v>
      </c>
    </row>
    <row r="49" spans="1:8" x14ac:dyDescent="0.3">
      <c r="A49" s="290" t="s">
        <v>274</v>
      </c>
      <c r="B49" s="265" t="s">
        <v>275</v>
      </c>
      <c r="C49" s="14" t="s">
        <v>11</v>
      </c>
      <c r="D49" s="273">
        <v>3</v>
      </c>
      <c r="E49" s="273" t="s">
        <v>276</v>
      </c>
      <c r="F49" s="273">
        <v>3</v>
      </c>
      <c r="G49" s="9">
        <f t="shared" si="1"/>
        <v>1</v>
      </c>
      <c r="H49" s="9" t="s">
        <v>37</v>
      </c>
    </row>
    <row r="50" spans="1:8" ht="46.8" x14ac:dyDescent="0.3">
      <c r="A50" s="270" t="s">
        <v>191</v>
      </c>
      <c r="B50" s="299" t="s">
        <v>192</v>
      </c>
      <c r="C50" s="14" t="s">
        <v>11</v>
      </c>
      <c r="D50" s="31">
        <v>1</v>
      </c>
      <c r="E50" s="31" t="s">
        <v>6</v>
      </c>
      <c r="F50" s="31">
        <v>1</v>
      </c>
      <c r="G50" s="9">
        <f t="shared" si="1"/>
        <v>1</v>
      </c>
      <c r="H50" s="9" t="s">
        <v>37</v>
      </c>
    </row>
    <row r="51" spans="1:8" x14ac:dyDescent="0.3">
      <c r="A51" s="12" t="s">
        <v>383</v>
      </c>
      <c r="B51" s="260" t="s">
        <v>269</v>
      </c>
      <c r="C51" s="14" t="s">
        <v>7</v>
      </c>
      <c r="D51" s="262">
        <v>1</v>
      </c>
      <c r="E51" s="262" t="s">
        <v>6</v>
      </c>
      <c r="F51" s="278">
        <v>1</v>
      </c>
      <c r="G51" s="9">
        <f t="shared" si="1"/>
        <v>1</v>
      </c>
      <c r="H51" s="9" t="s">
        <v>37</v>
      </c>
    </row>
    <row r="52" spans="1:8" ht="31.2" x14ac:dyDescent="0.3">
      <c r="A52" s="15" t="s">
        <v>279</v>
      </c>
      <c r="B52" s="260" t="s">
        <v>280</v>
      </c>
      <c r="C52" s="14" t="s">
        <v>7</v>
      </c>
      <c r="D52" s="307">
        <v>1</v>
      </c>
      <c r="E52" s="273" t="s">
        <v>6</v>
      </c>
      <c r="F52" s="278">
        <v>1</v>
      </c>
      <c r="G52" s="9">
        <f t="shared" si="1"/>
        <v>1</v>
      </c>
      <c r="H52" s="9" t="s">
        <v>37</v>
      </c>
    </row>
    <row r="53" spans="1:8" ht="31.2" x14ac:dyDescent="0.3">
      <c r="A53" s="12" t="s">
        <v>251</v>
      </c>
      <c r="B53" s="260" t="s">
        <v>252</v>
      </c>
      <c r="C53" s="14" t="s">
        <v>11</v>
      </c>
      <c r="D53" s="273">
        <v>1</v>
      </c>
      <c r="E53" s="309" t="s">
        <v>6</v>
      </c>
      <c r="F53" s="278">
        <v>5</v>
      </c>
      <c r="G53" s="9">
        <f t="shared" si="1"/>
        <v>1</v>
      </c>
      <c r="H53" s="9" t="s">
        <v>37</v>
      </c>
    </row>
    <row r="54" spans="1:8" x14ac:dyDescent="0.3">
      <c r="A54" s="12" t="s">
        <v>334</v>
      </c>
      <c r="B54" s="263" t="s">
        <v>335</v>
      </c>
      <c r="C54" s="14" t="s">
        <v>11</v>
      </c>
      <c r="D54" s="14">
        <v>1</v>
      </c>
      <c r="E54" s="14" t="s">
        <v>6</v>
      </c>
      <c r="F54" s="14">
        <v>1</v>
      </c>
      <c r="G54" s="9">
        <f t="shared" si="1"/>
        <v>1</v>
      </c>
      <c r="H54" s="9" t="s">
        <v>37</v>
      </c>
    </row>
    <row r="55" spans="1:8" x14ac:dyDescent="0.3">
      <c r="A55" s="15" t="s">
        <v>183</v>
      </c>
      <c r="B55" s="260" t="s">
        <v>184</v>
      </c>
      <c r="C55" s="14" t="s">
        <v>11</v>
      </c>
      <c r="D55" s="14">
        <v>1</v>
      </c>
      <c r="E55" s="14" t="s">
        <v>6</v>
      </c>
      <c r="F55" s="14">
        <v>1</v>
      </c>
      <c r="G55" s="9">
        <f t="shared" si="1"/>
        <v>1</v>
      </c>
      <c r="H55" s="9" t="s">
        <v>37</v>
      </c>
    </row>
    <row r="56" spans="1:8" ht="46.8" x14ac:dyDescent="0.3">
      <c r="A56" s="12" t="s">
        <v>266</v>
      </c>
      <c r="B56" s="261" t="s">
        <v>267</v>
      </c>
      <c r="C56" s="14" t="s">
        <v>11</v>
      </c>
      <c r="D56" s="308">
        <v>1</v>
      </c>
      <c r="E56" s="273" t="s">
        <v>6</v>
      </c>
      <c r="F56" s="304">
        <v>1</v>
      </c>
      <c r="G56" s="9">
        <f t="shared" si="1"/>
        <v>1</v>
      </c>
      <c r="H56" s="9" t="s">
        <v>37</v>
      </c>
    </row>
    <row r="57" spans="1:8" x14ac:dyDescent="0.3">
      <c r="C57" s="268"/>
    </row>
    <row r="58" spans="1:8" x14ac:dyDescent="0.3">
      <c r="C58" s="268"/>
    </row>
    <row r="59" spans="1:8" x14ac:dyDescent="0.3">
      <c r="C59" s="268"/>
    </row>
    <row r="60" spans="1:8" x14ac:dyDescent="0.3">
      <c r="C60" s="268"/>
    </row>
    <row r="61" spans="1:8" x14ac:dyDescent="0.3">
      <c r="C61" s="268"/>
    </row>
    <row r="62" spans="1:8" x14ac:dyDescent="0.3">
      <c r="C62" s="268"/>
    </row>
    <row r="63" spans="1:8" x14ac:dyDescent="0.3">
      <c r="C63" s="268"/>
    </row>
    <row r="64" spans="1:8" x14ac:dyDescent="0.3">
      <c r="C64" s="268"/>
    </row>
    <row r="65" spans="3:3" x14ac:dyDescent="0.3">
      <c r="C65" s="268"/>
    </row>
    <row r="66" spans="3:3" x14ac:dyDescent="0.3">
      <c r="C66" s="268"/>
    </row>
    <row r="67" spans="3:3" x14ac:dyDescent="0.3">
      <c r="C67" s="268"/>
    </row>
    <row r="68" spans="3:3" x14ac:dyDescent="0.3">
      <c r="C68" s="268"/>
    </row>
    <row r="69" spans="3:3" x14ac:dyDescent="0.3">
      <c r="C69" s="268"/>
    </row>
    <row r="70" spans="3:3" x14ac:dyDescent="0.3">
      <c r="C70" s="268"/>
    </row>
    <row r="71" spans="3:3" x14ac:dyDescent="0.3">
      <c r="C71" s="268"/>
    </row>
    <row r="72" spans="3:3" x14ac:dyDescent="0.3">
      <c r="C72" s="268"/>
    </row>
    <row r="73" spans="3:3" x14ac:dyDescent="0.3">
      <c r="C73" s="268"/>
    </row>
    <row r="74" spans="3:3" x14ac:dyDescent="0.3">
      <c r="C74" s="268"/>
    </row>
    <row r="75" spans="3:3" x14ac:dyDescent="0.3">
      <c r="C75" s="268"/>
    </row>
    <row r="76" spans="3:3" x14ac:dyDescent="0.3">
      <c r="C76" s="268"/>
    </row>
    <row r="77" spans="3:3" x14ac:dyDescent="0.3">
      <c r="C77" s="268"/>
    </row>
    <row r="78" spans="3:3" x14ac:dyDescent="0.3">
      <c r="C78" s="268"/>
    </row>
    <row r="79" spans="3:3" x14ac:dyDescent="0.3">
      <c r="C79" s="268"/>
    </row>
    <row r="80" spans="3:3" x14ac:dyDescent="0.3">
      <c r="C80" s="268"/>
    </row>
    <row r="81" spans="3:3" x14ac:dyDescent="0.3">
      <c r="C81" s="268"/>
    </row>
    <row r="82" spans="3:3" x14ac:dyDescent="0.3">
      <c r="C82" s="268"/>
    </row>
    <row r="83" spans="3:3" x14ac:dyDescent="0.3">
      <c r="C83" s="268"/>
    </row>
    <row r="84" spans="3:3" x14ac:dyDescent="0.3">
      <c r="C84" s="268"/>
    </row>
    <row r="85" spans="3:3" x14ac:dyDescent="0.3">
      <c r="C85" s="268"/>
    </row>
    <row r="86" spans="3:3" x14ac:dyDescent="0.3">
      <c r="C86" s="268"/>
    </row>
    <row r="87" spans="3:3" x14ac:dyDescent="0.3">
      <c r="C87" s="268"/>
    </row>
    <row r="88" spans="3:3" x14ac:dyDescent="0.3">
      <c r="C88" s="268"/>
    </row>
    <row r="89" spans="3:3" x14ac:dyDescent="0.3">
      <c r="C89" s="268"/>
    </row>
    <row r="90" spans="3:3" x14ac:dyDescent="0.3">
      <c r="C90" s="268"/>
    </row>
    <row r="91" spans="3:3" x14ac:dyDescent="0.3">
      <c r="C91" s="268"/>
    </row>
    <row r="92" spans="3:3" x14ac:dyDescent="0.3">
      <c r="C92" s="268"/>
    </row>
    <row r="93" spans="3:3" x14ac:dyDescent="0.3">
      <c r="C93" s="268"/>
    </row>
    <row r="94" spans="3:3" x14ac:dyDescent="0.3">
      <c r="C94" s="268"/>
    </row>
    <row r="95" spans="3:3" x14ac:dyDescent="0.3">
      <c r="C95" s="268"/>
    </row>
    <row r="96" spans="3:3" x14ac:dyDescent="0.3">
      <c r="C96" s="268"/>
    </row>
    <row r="97" spans="3:3" x14ac:dyDescent="0.3">
      <c r="C97" s="268"/>
    </row>
    <row r="98" spans="3:3" x14ac:dyDescent="0.3">
      <c r="C98" s="268"/>
    </row>
    <row r="99" spans="3:3" x14ac:dyDescent="0.3">
      <c r="C99" s="268"/>
    </row>
    <row r="100" spans="3:3" x14ac:dyDescent="0.3">
      <c r="C100" s="268"/>
    </row>
    <row r="101" spans="3:3" x14ac:dyDescent="0.3">
      <c r="C101" s="268"/>
    </row>
    <row r="102" spans="3:3" x14ac:dyDescent="0.3">
      <c r="C102" s="268"/>
    </row>
    <row r="103" spans="3:3" x14ac:dyDescent="0.3">
      <c r="C103" s="268"/>
    </row>
    <row r="104" spans="3:3" x14ac:dyDescent="0.3">
      <c r="C104" s="268"/>
    </row>
    <row r="105" spans="3:3" x14ac:dyDescent="0.3">
      <c r="C105" s="268"/>
    </row>
    <row r="106" spans="3:3" x14ac:dyDescent="0.3">
      <c r="C106" s="268"/>
    </row>
    <row r="107" spans="3:3" x14ac:dyDescent="0.3">
      <c r="C107" s="268"/>
    </row>
    <row r="108" spans="3:3" x14ac:dyDescent="0.3">
      <c r="C108" s="268"/>
    </row>
    <row r="109" spans="3:3" x14ac:dyDescent="0.3">
      <c r="C109" s="268"/>
    </row>
    <row r="110" spans="3:3" x14ac:dyDescent="0.3">
      <c r="C110" s="268"/>
    </row>
    <row r="111" spans="3:3" x14ac:dyDescent="0.3">
      <c r="C111" s="268"/>
    </row>
    <row r="112" spans="3:3" x14ac:dyDescent="0.3">
      <c r="C112" s="268"/>
    </row>
    <row r="113" spans="3:3" x14ac:dyDescent="0.3">
      <c r="C113" s="268"/>
    </row>
    <row r="114" spans="3:3" x14ac:dyDescent="0.3">
      <c r="C114" s="268"/>
    </row>
    <row r="115" spans="3:3" x14ac:dyDescent="0.3">
      <c r="C115" s="268"/>
    </row>
    <row r="116" spans="3:3" x14ac:dyDescent="0.3">
      <c r="C116" s="268"/>
    </row>
    <row r="117" spans="3:3" x14ac:dyDescent="0.3">
      <c r="C117" s="268"/>
    </row>
    <row r="118" spans="3:3" x14ac:dyDescent="0.3">
      <c r="C118" s="268"/>
    </row>
    <row r="119" spans="3:3" x14ac:dyDescent="0.3">
      <c r="C119" s="268"/>
    </row>
    <row r="120" spans="3:3" x14ac:dyDescent="0.3">
      <c r="C120" s="268"/>
    </row>
    <row r="121" spans="3:3" x14ac:dyDescent="0.3">
      <c r="C121" s="268"/>
    </row>
    <row r="122" spans="3:3" x14ac:dyDescent="0.3">
      <c r="C122" s="268"/>
    </row>
    <row r="123" spans="3:3" x14ac:dyDescent="0.3">
      <c r="C123" s="268"/>
    </row>
    <row r="124" spans="3:3" x14ac:dyDescent="0.3">
      <c r="C124" s="268"/>
    </row>
    <row r="125" spans="3:3" x14ac:dyDescent="0.3">
      <c r="C125" s="268"/>
    </row>
    <row r="126" spans="3:3" x14ac:dyDescent="0.3">
      <c r="C126" s="268"/>
    </row>
    <row r="127" spans="3:3" x14ac:dyDescent="0.3">
      <c r="C127" s="268"/>
    </row>
    <row r="128" spans="3:3" x14ac:dyDescent="0.3">
      <c r="C128" s="268"/>
    </row>
    <row r="129" spans="3:3" x14ac:dyDescent="0.3">
      <c r="C129" s="268"/>
    </row>
    <row r="130" spans="3:3" x14ac:dyDescent="0.3">
      <c r="C130" s="268"/>
    </row>
    <row r="131" spans="3:3" x14ac:dyDescent="0.3">
      <c r="C131" s="268"/>
    </row>
    <row r="132" spans="3:3" x14ac:dyDescent="0.3">
      <c r="C132" s="268"/>
    </row>
    <row r="133" spans="3:3" x14ac:dyDescent="0.3">
      <c r="C133" s="268"/>
    </row>
    <row r="134" spans="3:3" x14ac:dyDescent="0.3">
      <c r="C134" s="268"/>
    </row>
    <row r="135" spans="3:3" x14ac:dyDescent="0.3">
      <c r="C135" s="268"/>
    </row>
    <row r="136" spans="3:3" x14ac:dyDescent="0.3">
      <c r="C136" s="268"/>
    </row>
    <row r="137" spans="3:3" x14ac:dyDescent="0.3">
      <c r="C137" s="268"/>
    </row>
    <row r="138" spans="3:3" x14ac:dyDescent="0.3">
      <c r="C138" s="268"/>
    </row>
    <row r="139" spans="3:3" x14ac:dyDescent="0.3">
      <c r="C139" s="268"/>
    </row>
    <row r="140" spans="3:3" x14ac:dyDescent="0.3">
      <c r="C140" s="268"/>
    </row>
    <row r="141" spans="3:3" x14ac:dyDescent="0.3">
      <c r="C141" s="268"/>
    </row>
    <row r="142" spans="3:3" x14ac:dyDescent="0.3">
      <c r="C142" s="268"/>
    </row>
    <row r="143" spans="3:3" x14ac:dyDescent="0.3">
      <c r="C143" s="268"/>
    </row>
    <row r="144" spans="3:3" x14ac:dyDescent="0.3">
      <c r="C144" s="268"/>
    </row>
    <row r="145" spans="3:3" x14ac:dyDescent="0.3">
      <c r="C145" s="268"/>
    </row>
    <row r="146" spans="3:3" x14ac:dyDescent="0.3">
      <c r="C146" s="268"/>
    </row>
    <row r="147" spans="3:3" x14ac:dyDescent="0.3">
      <c r="C147" s="268"/>
    </row>
    <row r="148" spans="3:3" x14ac:dyDescent="0.3">
      <c r="C148" s="268"/>
    </row>
    <row r="149" spans="3:3" x14ac:dyDescent="0.3">
      <c r="C149" s="268"/>
    </row>
    <row r="150" spans="3:3" x14ac:dyDescent="0.3">
      <c r="C150" s="268"/>
    </row>
    <row r="151" spans="3:3" x14ac:dyDescent="0.3">
      <c r="C151" s="268"/>
    </row>
    <row r="152" spans="3:3" x14ac:dyDescent="0.3">
      <c r="C152" s="268"/>
    </row>
    <row r="153" spans="3:3" x14ac:dyDescent="0.3">
      <c r="C153" s="268"/>
    </row>
    <row r="154" spans="3:3" x14ac:dyDescent="0.3">
      <c r="C154" s="268"/>
    </row>
    <row r="155" spans="3:3" x14ac:dyDescent="0.3">
      <c r="C155" s="268"/>
    </row>
    <row r="156" spans="3:3" x14ac:dyDescent="0.3">
      <c r="C156" s="268"/>
    </row>
    <row r="157" spans="3:3" x14ac:dyDescent="0.3">
      <c r="C157" s="268"/>
    </row>
    <row r="158" spans="3:3" x14ac:dyDescent="0.3">
      <c r="C158" s="268"/>
    </row>
    <row r="159" spans="3:3" x14ac:dyDescent="0.3">
      <c r="C159" s="268"/>
    </row>
    <row r="160" spans="3:3" x14ac:dyDescent="0.3">
      <c r="C160" s="268"/>
    </row>
    <row r="161" spans="3:3" x14ac:dyDescent="0.3">
      <c r="C161" s="268"/>
    </row>
    <row r="162" spans="3:3" x14ac:dyDescent="0.3">
      <c r="C162" s="268"/>
    </row>
    <row r="163" spans="3:3" x14ac:dyDescent="0.3">
      <c r="C163" s="268"/>
    </row>
    <row r="164" spans="3:3" x14ac:dyDescent="0.3">
      <c r="C164" s="268"/>
    </row>
    <row r="165" spans="3:3" x14ac:dyDescent="0.3">
      <c r="C165" s="268"/>
    </row>
    <row r="166" spans="3:3" x14ac:dyDescent="0.3">
      <c r="C166" s="268"/>
    </row>
    <row r="167" spans="3:3" x14ac:dyDescent="0.3">
      <c r="C167" s="268"/>
    </row>
    <row r="168" spans="3:3" x14ac:dyDescent="0.3">
      <c r="C168" s="268"/>
    </row>
    <row r="169" spans="3:3" x14ac:dyDescent="0.3">
      <c r="C169" s="268"/>
    </row>
    <row r="170" spans="3:3" x14ac:dyDescent="0.3">
      <c r="C170" s="268"/>
    </row>
    <row r="171" spans="3:3" x14ac:dyDescent="0.3">
      <c r="C171" s="268"/>
    </row>
    <row r="172" spans="3:3" x14ac:dyDescent="0.3">
      <c r="C172" s="268"/>
    </row>
    <row r="173" spans="3:3" x14ac:dyDescent="0.3">
      <c r="C173" s="268"/>
    </row>
    <row r="174" spans="3:3" x14ac:dyDescent="0.3">
      <c r="C174" s="268"/>
    </row>
    <row r="175" spans="3:3" x14ac:dyDescent="0.3">
      <c r="C175" s="268"/>
    </row>
    <row r="176" spans="3:3" x14ac:dyDescent="0.3">
      <c r="C176" s="268"/>
    </row>
    <row r="177" spans="3:3" x14ac:dyDescent="0.3">
      <c r="C177" s="268"/>
    </row>
    <row r="178" spans="3:3" x14ac:dyDescent="0.3">
      <c r="C178" s="268"/>
    </row>
    <row r="179" spans="3:3" x14ac:dyDescent="0.3">
      <c r="C179" s="268"/>
    </row>
    <row r="180" spans="3:3" x14ac:dyDescent="0.3">
      <c r="C180" s="268"/>
    </row>
    <row r="181" spans="3:3" x14ac:dyDescent="0.3">
      <c r="C181" s="268"/>
    </row>
    <row r="182" spans="3:3" x14ac:dyDescent="0.3">
      <c r="C182" s="268"/>
    </row>
    <row r="183" spans="3:3" x14ac:dyDescent="0.3">
      <c r="C183" s="268"/>
    </row>
    <row r="184" spans="3:3" x14ac:dyDescent="0.3">
      <c r="C184" s="268"/>
    </row>
    <row r="185" spans="3:3" x14ac:dyDescent="0.3">
      <c r="C185" s="268"/>
    </row>
    <row r="186" spans="3:3" x14ac:dyDescent="0.3">
      <c r="C186" s="268"/>
    </row>
    <row r="187" spans="3:3" x14ac:dyDescent="0.3">
      <c r="C187" s="268"/>
    </row>
    <row r="188" spans="3:3" x14ac:dyDescent="0.3">
      <c r="C188" s="268"/>
    </row>
    <row r="189" spans="3:3" x14ac:dyDescent="0.3">
      <c r="C189" s="268"/>
    </row>
    <row r="190" spans="3:3" x14ac:dyDescent="0.3">
      <c r="C190" s="268"/>
    </row>
    <row r="191" spans="3:3" x14ac:dyDescent="0.3">
      <c r="C191" s="268"/>
    </row>
    <row r="192" spans="3:3" x14ac:dyDescent="0.3">
      <c r="C192" s="268"/>
    </row>
    <row r="193" spans="3:3" x14ac:dyDescent="0.3">
      <c r="C193" s="268"/>
    </row>
    <row r="194" spans="3:3" x14ac:dyDescent="0.3">
      <c r="C194" s="268"/>
    </row>
    <row r="195" spans="3:3" x14ac:dyDescent="0.3">
      <c r="C195" s="268"/>
    </row>
    <row r="196" spans="3:3" x14ac:dyDescent="0.3">
      <c r="C196" s="268"/>
    </row>
    <row r="197" spans="3:3" x14ac:dyDescent="0.3">
      <c r="C197" s="268"/>
    </row>
    <row r="198" spans="3:3" x14ac:dyDescent="0.3">
      <c r="C198" s="268"/>
    </row>
    <row r="199" spans="3:3" x14ac:dyDescent="0.3">
      <c r="C199" s="268"/>
    </row>
    <row r="200" spans="3:3" x14ac:dyDescent="0.3">
      <c r="C200" s="268"/>
    </row>
    <row r="201" spans="3:3" x14ac:dyDescent="0.3">
      <c r="C201" s="268"/>
    </row>
    <row r="202" spans="3:3" x14ac:dyDescent="0.3">
      <c r="C202" s="268"/>
    </row>
    <row r="203" spans="3:3" x14ac:dyDescent="0.3">
      <c r="C203" s="268"/>
    </row>
    <row r="204" spans="3:3" x14ac:dyDescent="0.3">
      <c r="C204" s="268"/>
    </row>
    <row r="205" spans="3:3" x14ac:dyDescent="0.3">
      <c r="C205" s="268"/>
    </row>
    <row r="206" spans="3:3" x14ac:dyDescent="0.3">
      <c r="C206" s="268"/>
    </row>
    <row r="207" spans="3:3" x14ac:dyDescent="0.3">
      <c r="C207" s="268"/>
    </row>
    <row r="208" spans="3:3" x14ac:dyDescent="0.3">
      <c r="C208" s="268"/>
    </row>
    <row r="209" spans="3:3" x14ac:dyDescent="0.3">
      <c r="C209" s="268"/>
    </row>
    <row r="210" spans="3:3" x14ac:dyDescent="0.3">
      <c r="C210" s="268"/>
    </row>
    <row r="211" spans="3:3" x14ac:dyDescent="0.3">
      <c r="C211" s="268"/>
    </row>
    <row r="212" spans="3:3" x14ac:dyDescent="0.3">
      <c r="C212" s="268"/>
    </row>
    <row r="213" spans="3:3" x14ac:dyDescent="0.3">
      <c r="C213" s="268"/>
    </row>
    <row r="214" spans="3:3" x14ac:dyDescent="0.3">
      <c r="C214" s="268"/>
    </row>
    <row r="215" spans="3:3" x14ac:dyDescent="0.3">
      <c r="C215" s="268"/>
    </row>
    <row r="216" spans="3:3" x14ac:dyDescent="0.3">
      <c r="C216" s="268"/>
    </row>
    <row r="217" spans="3:3" x14ac:dyDescent="0.3">
      <c r="C217" s="268"/>
    </row>
    <row r="218" spans="3:3" x14ac:dyDescent="0.3">
      <c r="C218" s="268"/>
    </row>
    <row r="219" spans="3:3" x14ac:dyDescent="0.3">
      <c r="C219" s="268"/>
    </row>
    <row r="220" spans="3:3" x14ac:dyDescent="0.3">
      <c r="C220" s="268"/>
    </row>
    <row r="221" spans="3:3" x14ac:dyDescent="0.3">
      <c r="C221" s="268"/>
    </row>
    <row r="222" spans="3:3" x14ac:dyDescent="0.3">
      <c r="C222" s="268"/>
    </row>
    <row r="223" spans="3:3" x14ac:dyDescent="0.3">
      <c r="C223" s="268"/>
    </row>
    <row r="224" spans="3:3" x14ac:dyDescent="0.3">
      <c r="C224" s="268"/>
    </row>
    <row r="225" spans="3:3" x14ac:dyDescent="0.3">
      <c r="C225" s="268"/>
    </row>
    <row r="226" spans="3:3" x14ac:dyDescent="0.3">
      <c r="C226" s="268"/>
    </row>
    <row r="227" spans="3:3" x14ac:dyDescent="0.3">
      <c r="C227" s="268"/>
    </row>
    <row r="228" spans="3:3" x14ac:dyDescent="0.3">
      <c r="C228" s="268"/>
    </row>
    <row r="229" spans="3:3" x14ac:dyDescent="0.3">
      <c r="C229" s="268"/>
    </row>
    <row r="230" spans="3:3" x14ac:dyDescent="0.3">
      <c r="C230" s="268"/>
    </row>
    <row r="231" spans="3:3" x14ac:dyDescent="0.3">
      <c r="C231" s="268"/>
    </row>
    <row r="232" spans="3:3" x14ac:dyDescent="0.3">
      <c r="C232" s="268"/>
    </row>
    <row r="233" spans="3:3" x14ac:dyDescent="0.3">
      <c r="C233" s="268"/>
    </row>
    <row r="234" spans="3:3" x14ac:dyDescent="0.3">
      <c r="C234" s="268"/>
    </row>
    <row r="235" spans="3:3" x14ac:dyDescent="0.3">
      <c r="C235" s="268"/>
    </row>
    <row r="236" spans="3:3" x14ac:dyDescent="0.3">
      <c r="C236" s="268"/>
    </row>
    <row r="237" spans="3:3" x14ac:dyDescent="0.3">
      <c r="C237" s="268"/>
    </row>
    <row r="238" spans="3:3" x14ac:dyDescent="0.3">
      <c r="C238" s="268"/>
    </row>
    <row r="239" spans="3:3" x14ac:dyDescent="0.3">
      <c r="C239" s="268"/>
    </row>
    <row r="240" spans="3:3" x14ac:dyDescent="0.3">
      <c r="C240" s="268"/>
    </row>
    <row r="241" spans="3:3" x14ac:dyDescent="0.3">
      <c r="C241" s="268"/>
    </row>
    <row r="242" spans="3:3" x14ac:dyDescent="0.3">
      <c r="C242" s="268"/>
    </row>
    <row r="243" spans="3:3" x14ac:dyDescent="0.3">
      <c r="C243" s="268"/>
    </row>
    <row r="244" spans="3:3" x14ac:dyDescent="0.3">
      <c r="C244" s="268"/>
    </row>
    <row r="245" spans="3:3" x14ac:dyDescent="0.3">
      <c r="C245" s="268"/>
    </row>
    <row r="246" spans="3:3" x14ac:dyDescent="0.3">
      <c r="C246" s="268"/>
    </row>
    <row r="247" spans="3:3" x14ac:dyDescent="0.3">
      <c r="C247" s="268"/>
    </row>
    <row r="248" spans="3:3" x14ac:dyDescent="0.3">
      <c r="C248" s="268"/>
    </row>
    <row r="249" spans="3:3" x14ac:dyDescent="0.3">
      <c r="C249" s="268"/>
    </row>
    <row r="250" spans="3:3" x14ac:dyDescent="0.3">
      <c r="C250" s="268"/>
    </row>
    <row r="251" spans="3:3" x14ac:dyDescent="0.3">
      <c r="C251" s="268"/>
    </row>
    <row r="252" spans="3:3" x14ac:dyDescent="0.3">
      <c r="C252" s="268"/>
    </row>
    <row r="253" spans="3:3" x14ac:dyDescent="0.3">
      <c r="C253" s="268"/>
    </row>
    <row r="254" spans="3:3" x14ac:dyDescent="0.3">
      <c r="C254" s="268"/>
    </row>
    <row r="255" spans="3:3" x14ac:dyDescent="0.3">
      <c r="C255" s="268"/>
    </row>
    <row r="256" spans="3:3" x14ac:dyDescent="0.3">
      <c r="C256" s="268"/>
    </row>
    <row r="257" spans="3:3" x14ac:dyDescent="0.3">
      <c r="C257" s="268"/>
    </row>
    <row r="258" spans="3:3" x14ac:dyDescent="0.3">
      <c r="C258" s="268"/>
    </row>
    <row r="259" spans="3:3" x14ac:dyDescent="0.3">
      <c r="C259" s="268"/>
    </row>
    <row r="260" spans="3:3" x14ac:dyDescent="0.3">
      <c r="C260" s="268"/>
    </row>
    <row r="261" spans="3:3" x14ac:dyDescent="0.3">
      <c r="C261" s="268"/>
    </row>
    <row r="262" spans="3:3" x14ac:dyDescent="0.3">
      <c r="C262" s="268"/>
    </row>
    <row r="263" spans="3:3" x14ac:dyDescent="0.3">
      <c r="C263" s="268"/>
    </row>
    <row r="264" spans="3:3" x14ac:dyDescent="0.3">
      <c r="C264" s="268"/>
    </row>
    <row r="265" spans="3:3" x14ac:dyDescent="0.3">
      <c r="C265" s="268"/>
    </row>
    <row r="266" spans="3:3" x14ac:dyDescent="0.3">
      <c r="C266" s="268"/>
    </row>
    <row r="267" spans="3:3" x14ac:dyDescent="0.3">
      <c r="C267" s="268"/>
    </row>
    <row r="268" spans="3:3" x14ac:dyDescent="0.3">
      <c r="C268" s="268"/>
    </row>
    <row r="269" spans="3:3" x14ac:dyDescent="0.3">
      <c r="C269" s="268"/>
    </row>
    <row r="270" spans="3:3" x14ac:dyDescent="0.3">
      <c r="C270" s="268"/>
    </row>
    <row r="271" spans="3:3" x14ac:dyDescent="0.3">
      <c r="C271" s="268"/>
    </row>
    <row r="272" spans="3:3" x14ac:dyDescent="0.3">
      <c r="C272" s="268"/>
    </row>
    <row r="273" spans="3:3" x14ac:dyDescent="0.3">
      <c r="C273" s="268"/>
    </row>
    <row r="274" spans="3:3" x14ac:dyDescent="0.3">
      <c r="C274" s="268"/>
    </row>
    <row r="275" spans="3:3" x14ac:dyDescent="0.3">
      <c r="C275" s="268"/>
    </row>
    <row r="276" spans="3:3" x14ac:dyDescent="0.3">
      <c r="C276" s="268"/>
    </row>
    <row r="277" spans="3:3" x14ac:dyDescent="0.3">
      <c r="C277" s="268"/>
    </row>
    <row r="278" spans="3:3" x14ac:dyDescent="0.3">
      <c r="C278" s="268"/>
    </row>
    <row r="279" spans="3:3" x14ac:dyDescent="0.3">
      <c r="C279" s="268"/>
    </row>
    <row r="280" spans="3:3" x14ac:dyDescent="0.3">
      <c r="C280" s="268"/>
    </row>
    <row r="281" spans="3:3" x14ac:dyDescent="0.3">
      <c r="C281" s="268"/>
    </row>
    <row r="282" spans="3:3" x14ac:dyDescent="0.3">
      <c r="C282" s="268"/>
    </row>
    <row r="283" spans="3:3" x14ac:dyDescent="0.3">
      <c r="C283" s="268"/>
    </row>
    <row r="284" spans="3:3" x14ac:dyDescent="0.3">
      <c r="C284" s="268"/>
    </row>
    <row r="285" spans="3:3" x14ac:dyDescent="0.3">
      <c r="C285" s="268"/>
    </row>
    <row r="286" spans="3:3" x14ac:dyDescent="0.3">
      <c r="C286" s="268"/>
    </row>
    <row r="287" spans="3:3" x14ac:dyDescent="0.3">
      <c r="C287" s="268"/>
    </row>
    <row r="288" spans="3:3" x14ac:dyDescent="0.3">
      <c r="C288" s="268"/>
    </row>
    <row r="289" spans="3:3" x14ac:dyDescent="0.3">
      <c r="C289" s="268"/>
    </row>
    <row r="290" spans="3:3" x14ac:dyDescent="0.3">
      <c r="C290" s="268"/>
    </row>
    <row r="291" spans="3:3" x14ac:dyDescent="0.3">
      <c r="C291" s="268"/>
    </row>
    <row r="292" spans="3:3" x14ac:dyDescent="0.3">
      <c r="C292" s="268"/>
    </row>
    <row r="293" spans="3:3" x14ac:dyDescent="0.3">
      <c r="C293" s="268"/>
    </row>
    <row r="294" spans="3:3" x14ac:dyDescent="0.3">
      <c r="C294" s="268"/>
    </row>
    <row r="295" spans="3:3" x14ac:dyDescent="0.3">
      <c r="C295" s="268"/>
    </row>
    <row r="296" spans="3:3" x14ac:dyDescent="0.3">
      <c r="C296" s="268"/>
    </row>
    <row r="297" spans="3:3" x14ac:dyDescent="0.3">
      <c r="C297" s="268"/>
    </row>
    <row r="298" spans="3:3" x14ac:dyDescent="0.3">
      <c r="C298" s="268"/>
    </row>
    <row r="299" spans="3:3" x14ac:dyDescent="0.3">
      <c r="C299" s="268"/>
    </row>
    <row r="300" spans="3:3" x14ac:dyDescent="0.3">
      <c r="C300" s="268"/>
    </row>
    <row r="301" spans="3:3" x14ac:dyDescent="0.3">
      <c r="C301" s="268"/>
    </row>
    <row r="302" spans="3:3" x14ac:dyDescent="0.3">
      <c r="C302" s="268"/>
    </row>
    <row r="303" spans="3:3" x14ac:dyDescent="0.3">
      <c r="C303" s="268"/>
    </row>
    <row r="304" spans="3:3" x14ac:dyDescent="0.3">
      <c r="C304" s="268"/>
    </row>
    <row r="305" spans="3:3" x14ac:dyDescent="0.3">
      <c r="C305" s="268"/>
    </row>
    <row r="306" spans="3:3" x14ac:dyDescent="0.3">
      <c r="C306" s="268"/>
    </row>
    <row r="307" spans="3:3" x14ac:dyDescent="0.3">
      <c r="C307" s="268"/>
    </row>
    <row r="308" spans="3:3" x14ac:dyDescent="0.3">
      <c r="C308" s="268"/>
    </row>
    <row r="309" spans="3:3" x14ac:dyDescent="0.3">
      <c r="C309" s="268"/>
    </row>
    <row r="310" spans="3:3" x14ac:dyDescent="0.3">
      <c r="C310" s="268"/>
    </row>
    <row r="311" spans="3:3" x14ac:dyDescent="0.3">
      <c r="C311" s="268"/>
    </row>
    <row r="312" spans="3:3" x14ac:dyDescent="0.3">
      <c r="C312" s="268"/>
    </row>
    <row r="313" spans="3:3" x14ac:dyDescent="0.3">
      <c r="C313" s="268"/>
    </row>
    <row r="314" spans="3:3" x14ac:dyDescent="0.3">
      <c r="C314" s="268"/>
    </row>
    <row r="315" spans="3:3" x14ac:dyDescent="0.3">
      <c r="C315" s="268"/>
    </row>
    <row r="316" spans="3:3" x14ac:dyDescent="0.3">
      <c r="C316" s="268"/>
    </row>
    <row r="317" spans="3:3" x14ac:dyDescent="0.3">
      <c r="C317" s="268"/>
    </row>
    <row r="318" spans="3:3" x14ac:dyDescent="0.3">
      <c r="C318" s="268"/>
    </row>
    <row r="319" spans="3:3" x14ac:dyDescent="0.3">
      <c r="C319" s="268"/>
    </row>
    <row r="320" spans="3:3" x14ac:dyDescent="0.3">
      <c r="C320" s="268"/>
    </row>
    <row r="321" spans="3:3" x14ac:dyDescent="0.3">
      <c r="C321" s="268"/>
    </row>
    <row r="322" spans="3:3" x14ac:dyDescent="0.3">
      <c r="C322" s="268"/>
    </row>
    <row r="323" spans="3:3" x14ac:dyDescent="0.3">
      <c r="C323" s="268"/>
    </row>
    <row r="324" spans="3:3" x14ac:dyDescent="0.3">
      <c r="C324" s="268"/>
    </row>
    <row r="325" spans="3:3" x14ac:dyDescent="0.3">
      <c r="C325" s="268"/>
    </row>
    <row r="326" spans="3:3" x14ac:dyDescent="0.3">
      <c r="C326" s="268"/>
    </row>
    <row r="327" spans="3:3" x14ac:dyDescent="0.3">
      <c r="C327" s="268"/>
    </row>
    <row r="328" spans="3:3" x14ac:dyDescent="0.3">
      <c r="C328" s="268"/>
    </row>
    <row r="329" spans="3:3" x14ac:dyDescent="0.3">
      <c r="C329" s="268"/>
    </row>
    <row r="330" spans="3:3" x14ac:dyDescent="0.3">
      <c r="C330" s="268"/>
    </row>
    <row r="331" spans="3:3" x14ac:dyDescent="0.3">
      <c r="C331" s="268"/>
    </row>
    <row r="332" spans="3:3" x14ac:dyDescent="0.3">
      <c r="C332" s="268"/>
    </row>
    <row r="333" spans="3:3" x14ac:dyDescent="0.3">
      <c r="C333" s="268"/>
    </row>
    <row r="334" spans="3:3" x14ac:dyDescent="0.3">
      <c r="C334" s="268"/>
    </row>
    <row r="335" spans="3:3" x14ac:dyDescent="0.3">
      <c r="C335" s="268"/>
    </row>
    <row r="336" spans="3:3" x14ac:dyDescent="0.3">
      <c r="C336" s="268"/>
    </row>
    <row r="337" spans="3:3" x14ac:dyDescent="0.3">
      <c r="C337" s="268"/>
    </row>
    <row r="338" spans="3:3" x14ac:dyDescent="0.3">
      <c r="C338" s="268"/>
    </row>
    <row r="339" spans="3:3" x14ac:dyDescent="0.3">
      <c r="C339" s="268"/>
    </row>
    <row r="340" spans="3:3" x14ac:dyDescent="0.3">
      <c r="C340" s="268"/>
    </row>
    <row r="341" spans="3:3" x14ac:dyDescent="0.3">
      <c r="C341" s="268"/>
    </row>
    <row r="342" spans="3:3" x14ac:dyDescent="0.3">
      <c r="C342" s="268"/>
    </row>
    <row r="343" spans="3:3" x14ac:dyDescent="0.3">
      <c r="C343" s="268"/>
    </row>
    <row r="344" spans="3:3" x14ac:dyDescent="0.3">
      <c r="C344" s="268"/>
    </row>
    <row r="345" spans="3:3" x14ac:dyDescent="0.3">
      <c r="C345" s="268"/>
    </row>
    <row r="346" spans="3:3" x14ac:dyDescent="0.3">
      <c r="C346" s="268"/>
    </row>
    <row r="347" spans="3:3" x14ac:dyDescent="0.3">
      <c r="C347" s="268"/>
    </row>
    <row r="348" spans="3:3" x14ac:dyDescent="0.3">
      <c r="C348" s="268"/>
    </row>
    <row r="349" spans="3:3" x14ac:dyDescent="0.3">
      <c r="C349" s="268"/>
    </row>
    <row r="350" spans="3:3" x14ac:dyDescent="0.3">
      <c r="C350" s="268"/>
    </row>
    <row r="351" spans="3:3" x14ac:dyDescent="0.3">
      <c r="C351" s="268"/>
    </row>
    <row r="352" spans="3:3" x14ac:dyDescent="0.3">
      <c r="C352" s="268"/>
    </row>
    <row r="353" spans="3:3" x14ac:dyDescent="0.3">
      <c r="C353" s="268"/>
    </row>
    <row r="354" spans="3:3" x14ac:dyDescent="0.3">
      <c r="C354" s="268"/>
    </row>
    <row r="355" spans="3:3" x14ac:dyDescent="0.3">
      <c r="C355" s="268"/>
    </row>
    <row r="356" spans="3:3" x14ac:dyDescent="0.3">
      <c r="C356" s="268"/>
    </row>
    <row r="357" spans="3:3" x14ac:dyDescent="0.3">
      <c r="C357" s="268"/>
    </row>
    <row r="358" spans="3:3" x14ac:dyDescent="0.3">
      <c r="C358" s="268"/>
    </row>
    <row r="359" spans="3:3" x14ac:dyDescent="0.3">
      <c r="C359" s="268"/>
    </row>
    <row r="360" spans="3:3" x14ac:dyDescent="0.3">
      <c r="C360" s="268"/>
    </row>
    <row r="361" spans="3:3" x14ac:dyDescent="0.3">
      <c r="C361" s="268"/>
    </row>
    <row r="362" spans="3:3" x14ac:dyDescent="0.3">
      <c r="C362" s="268"/>
    </row>
    <row r="363" spans="3:3" x14ac:dyDescent="0.3">
      <c r="C363" s="268"/>
    </row>
    <row r="364" spans="3:3" x14ac:dyDescent="0.3">
      <c r="C364" s="268"/>
    </row>
    <row r="365" spans="3:3" x14ac:dyDescent="0.3">
      <c r="C365" s="268"/>
    </row>
    <row r="366" spans="3:3" x14ac:dyDescent="0.3">
      <c r="C366" s="268"/>
    </row>
    <row r="367" spans="3:3" x14ac:dyDescent="0.3">
      <c r="C367" s="268"/>
    </row>
    <row r="368" spans="3:3" x14ac:dyDescent="0.3">
      <c r="C368" s="268"/>
    </row>
    <row r="369" spans="3:3" x14ac:dyDescent="0.3">
      <c r="C369" s="268"/>
    </row>
    <row r="370" spans="3:3" x14ac:dyDescent="0.3">
      <c r="C370" s="268"/>
    </row>
    <row r="371" spans="3:3" x14ac:dyDescent="0.3">
      <c r="C371" s="268"/>
    </row>
    <row r="372" spans="3:3" x14ac:dyDescent="0.3">
      <c r="C372" s="268"/>
    </row>
    <row r="373" spans="3:3" x14ac:dyDescent="0.3">
      <c r="C373" s="268"/>
    </row>
    <row r="374" spans="3:3" x14ac:dyDescent="0.3">
      <c r="C374" s="268"/>
    </row>
    <row r="375" spans="3:3" x14ac:dyDescent="0.3">
      <c r="C375" s="268"/>
    </row>
    <row r="376" spans="3:3" x14ac:dyDescent="0.3">
      <c r="C376" s="268"/>
    </row>
    <row r="377" spans="3:3" x14ac:dyDescent="0.3">
      <c r="C377" s="268"/>
    </row>
    <row r="378" spans="3:3" x14ac:dyDescent="0.3">
      <c r="C378" s="268"/>
    </row>
    <row r="379" spans="3:3" x14ac:dyDescent="0.3">
      <c r="C379" s="268"/>
    </row>
    <row r="380" spans="3:3" x14ac:dyDescent="0.3">
      <c r="C380" s="268"/>
    </row>
    <row r="381" spans="3:3" x14ac:dyDescent="0.3">
      <c r="C381" s="268"/>
    </row>
    <row r="382" spans="3:3" x14ac:dyDescent="0.3">
      <c r="C382" s="268"/>
    </row>
    <row r="383" spans="3:3" x14ac:dyDescent="0.3">
      <c r="C383" s="268"/>
    </row>
    <row r="384" spans="3:3" x14ac:dyDescent="0.3">
      <c r="C384" s="268"/>
    </row>
    <row r="385" spans="3:3" x14ac:dyDescent="0.3">
      <c r="C385" s="268"/>
    </row>
    <row r="386" spans="3:3" x14ac:dyDescent="0.3">
      <c r="C386" s="268"/>
    </row>
    <row r="387" spans="3:3" x14ac:dyDescent="0.3">
      <c r="C387" s="268"/>
    </row>
    <row r="388" spans="3:3" x14ac:dyDescent="0.3">
      <c r="C388" s="268"/>
    </row>
    <row r="389" spans="3:3" x14ac:dyDescent="0.3">
      <c r="C389" s="268"/>
    </row>
    <row r="390" spans="3:3" x14ac:dyDescent="0.3">
      <c r="C390" s="268"/>
    </row>
    <row r="391" spans="3:3" x14ac:dyDescent="0.3">
      <c r="C391" s="268"/>
    </row>
    <row r="392" spans="3:3" x14ac:dyDescent="0.3">
      <c r="C392" s="268"/>
    </row>
    <row r="393" spans="3:3" x14ac:dyDescent="0.3">
      <c r="C393" s="268"/>
    </row>
    <row r="394" spans="3:3" x14ac:dyDescent="0.3">
      <c r="C394" s="268"/>
    </row>
    <row r="395" spans="3:3" x14ac:dyDescent="0.3">
      <c r="C395" s="268"/>
    </row>
    <row r="396" spans="3:3" x14ac:dyDescent="0.3">
      <c r="C396" s="268"/>
    </row>
    <row r="397" spans="3:3" x14ac:dyDescent="0.3">
      <c r="C397" s="268"/>
    </row>
    <row r="398" spans="3:3" x14ac:dyDescent="0.3">
      <c r="C398" s="268"/>
    </row>
    <row r="399" spans="3:3" x14ac:dyDescent="0.3">
      <c r="C399" s="268"/>
    </row>
    <row r="400" spans="3:3" x14ac:dyDescent="0.3">
      <c r="C400" s="268"/>
    </row>
    <row r="401" spans="3:3" x14ac:dyDescent="0.3">
      <c r="C401" s="268"/>
    </row>
    <row r="402" spans="3:3" x14ac:dyDescent="0.3">
      <c r="C402" s="268"/>
    </row>
    <row r="403" spans="3:3" x14ac:dyDescent="0.3">
      <c r="C403" s="268"/>
    </row>
    <row r="404" spans="3:3" x14ac:dyDescent="0.3">
      <c r="C404" s="268"/>
    </row>
    <row r="405" spans="3:3" x14ac:dyDescent="0.3">
      <c r="C405" s="268"/>
    </row>
    <row r="406" spans="3:3" x14ac:dyDescent="0.3">
      <c r="C406" s="268"/>
    </row>
    <row r="407" spans="3:3" x14ac:dyDescent="0.3">
      <c r="C407" s="268"/>
    </row>
    <row r="408" spans="3:3" x14ac:dyDescent="0.3">
      <c r="C408" s="268"/>
    </row>
    <row r="409" spans="3:3" x14ac:dyDescent="0.3">
      <c r="C409" s="268"/>
    </row>
    <row r="410" spans="3:3" x14ac:dyDescent="0.3">
      <c r="C410" s="268"/>
    </row>
    <row r="411" spans="3:3" x14ac:dyDescent="0.3">
      <c r="C411" s="268"/>
    </row>
    <row r="412" spans="3:3" x14ac:dyDescent="0.3">
      <c r="C412" s="268"/>
    </row>
    <row r="413" spans="3:3" x14ac:dyDescent="0.3">
      <c r="C413" s="268"/>
    </row>
    <row r="414" spans="3:3" x14ac:dyDescent="0.3">
      <c r="C414" s="268"/>
    </row>
    <row r="415" spans="3:3" x14ac:dyDescent="0.3">
      <c r="C415" s="268"/>
    </row>
    <row r="416" spans="3:3" x14ac:dyDescent="0.3">
      <c r="C416" s="268"/>
    </row>
    <row r="417" spans="3:3" x14ac:dyDescent="0.3">
      <c r="C417" s="268"/>
    </row>
    <row r="418" spans="3:3" x14ac:dyDescent="0.3">
      <c r="C418" s="268"/>
    </row>
    <row r="419" spans="3:3" x14ac:dyDescent="0.3">
      <c r="C419" s="268"/>
    </row>
    <row r="420" spans="3:3" x14ac:dyDescent="0.3">
      <c r="C420" s="268"/>
    </row>
    <row r="421" spans="3:3" x14ac:dyDescent="0.3">
      <c r="C421" s="268"/>
    </row>
    <row r="422" spans="3:3" x14ac:dyDescent="0.3">
      <c r="C422" s="268"/>
    </row>
    <row r="423" spans="3:3" x14ac:dyDescent="0.3">
      <c r="C423" s="268"/>
    </row>
    <row r="424" spans="3:3" x14ac:dyDescent="0.3">
      <c r="C424" s="268"/>
    </row>
    <row r="425" spans="3:3" x14ac:dyDescent="0.3">
      <c r="C425" s="268"/>
    </row>
    <row r="426" spans="3:3" x14ac:dyDescent="0.3">
      <c r="C426" s="268"/>
    </row>
    <row r="427" spans="3:3" x14ac:dyDescent="0.3">
      <c r="C427" s="268"/>
    </row>
    <row r="428" spans="3:3" x14ac:dyDescent="0.3">
      <c r="C428" s="268"/>
    </row>
    <row r="429" spans="3:3" x14ac:dyDescent="0.3">
      <c r="C429" s="268"/>
    </row>
    <row r="430" spans="3:3" x14ac:dyDescent="0.3">
      <c r="C430" s="268"/>
    </row>
    <row r="431" spans="3:3" x14ac:dyDescent="0.3">
      <c r="C431" s="268"/>
    </row>
    <row r="432" spans="3:3" x14ac:dyDescent="0.3">
      <c r="C432" s="268"/>
    </row>
    <row r="433" spans="3:3" x14ac:dyDescent="0.3">
      <c r="C433" s="268"/>
    </row>
    <row r="434" spans="3:3" x14ac:dyDescent="0.3">
      <c r="C434" s="268"/>
    </row>
    <row r="435" spans="3:3" x14ac:dyDescent="0.3">
      <c r="C435" s="268"/>
    </row>
    <row r="436" spans="3:3" x14ac:dyDescent="0.3">
      <c r="C436" s="268"/>
    </row>
    <row r="437" spans="3:3" x14ac:dyDescent="0.3">
      <c r="C437" s="268"/>
    </row>
    <row r="438" spans="3:3" x14ac:dyDescent="0.3">
      <c r="C438" s="268"/>
    </row>
    <row r="439" spans="3:3" x14ac:dyDescent="0.3">
      <c r="C439" s="268"/>
    </row>
    <row r="440" spans="3:3" x14ac:dyDescent="0.3">
      <c r="C440" s="268"/>
    </row>
    <row r="441" spans="3:3" x14ac:dyDescent="0.3">
      <c r="C441" s="268"/>
    </row>
    <row r="442" spans="3:3" x14ac:dyDescent="0.3">
      <c r="C442" s="268"/>
    </row>
    <row r="443" spans="3:3" x14ac:dyDescent="0.3">
      <c r="C443" s="268"/>
    </row>
    <row r="444" spans="3:3" x14ac:dyDescent="0.3">
      <c r="C444" s="268"/>
    </row>
    <row r="445" spans="3:3" x14ac:dyDescent="0.3">
      <c r="C445" s="268"/>
    </row>
    <row r="446" spans="3:3" x14ac:dyDescent="0.3">
      <c r="C446" s="268"/>
    </row>
    <row r="447" spans="3:3" x14ac:dyDescent="0.3">
      <c r="C447" s="268"/>
    </row>
    <row r="448" spans="3:3" x14ac:dyDescent="0.3">
      <c r="C448" s="268"/>
    </row>
    <row r="449" spans="3:3" x14ac:dyDescent="0.3">
      <c r="C449" s="268"/>
    </row>
    <row r="450" spans="3:3" x14ac:dyDescent="0.3">
      <c r="C450" s="268"/>
    </row>
    <row r="451" spans="3:3" x14ac:dyDescent="0.3">
      <c r="C451" s="268"/>
    </row>
    <row r="452" spans="3:3" x14ac:dyDescent="0.3">
      <c r="C452" s="268"/>
    </row>
    <row r="453" spans="3:3" x14ac:dyDescent="0.3">
      <c r="C453" s="268"/>
    </row>
    <row r="454" spans="3:3" x14ac:dyDescent="0.3">
      <c r="C454" s="268"/>
    </row>
    <row r="455" spans="3:3" x14ac:dyDescent="0.3">
      <c r="C455" s="268"/>
    </row>
    <row r="456" spans="3:3" x14ac:dyDescent="0.3">
      <c r="C456" s="268"/>
    </row>
    <row r="457" spans="3:3" x14ac:dyDescent="0.3">
      <c r="C457" s="268"/>
    </row>
    <row r="458" spans="3:3" x14ac:dyDescent="0.3">
      <c r="C458" s="268"/>
    </row>
    <row r="459" spans="3:3" x14ac:dyDescent="0.3">
      <c r="C459" s="268"/>
    </row>
    <row r="460" spans="3:3" x14ac:dyDescent="0.3">
      <c r="C460" s="268"/>
    </row>
    <row r="461" spans="3:3" x14ac:dyDescent="0.3">
      <c r="C461" s="268"/>
    </row>
    <row r="462" spans="3:3" x14ac:dyDescent="0.3">
      <c r="C462" s="268"/>
    </row>
    <row r="463" spans="3:3" x14ac:dyDescent="0.3">
      <c r="C463" s="268"/>
    </row>
    <row r="464" spans="3:3" x14ac:dyDescent="0.3">
      <c r="C464" s="268"/>
    </row>
    <row r="465" spans="3:3" x14ac:dyDescent="0.3">
      <c r="C465" s="268"/>
    </row>
    <row r="466" spans="3:3" x14ac:dyDescent="0.3">
      <c r="C466" s="268"/>
    </row>
    <row r="467" spans="3:3" x14ac:dyDescent="0.3">
      <c r="C467" s="268"/>
    </row>
    <row r="468" spans="3:3" x14ac:dyDescent="0.3">
      <c r="C468" s="268"/>
    </row>
    <row r="469" spans="3:3" x14ac:dyDescent="0.3">
      <c r="C469" s="268"/>
    </row>
    <row r="470" spans="3:3" x14ac:dyDescent="0.3">
      <c r="C470" s="268"/>
    </row>
    <row r="471" spans="3:3" x14ac:dyDescent="0.3">
      <c r="C471" s="268"/>
    </row>
    <row r="472" spans="3:3" x14ac:dyDescent="0.3">
      <c r="C472" s="268"/>
    </row>
    <row r="473" spans="3:3" x14ac:dyDescent="0.3">
      <c r="C473" s="268"/>
    </row>
    <row r="474" spans="3:3" x14ac:dyDescent="0.3">
      <c r="C474" s="268"/>
    </row>
    <row r="475" spans="3:3" x14ac:dyDescent="0.3">
      <c r="C475" s="268"/>
    </row>
    <row r="476" spans="3:3" x14ac:dyDescent="0.3">
      <c r="C476" s="268"/>
    </row>
    <row r="477" spans="3:3" x14ac:dyDescent="0.3">
      <c r="C477" s="268"/>
    </row>
    <row r="478" spans="3:3" x14ac:dyDescent="0.3">
      <c r="C478" s="268"/>
    </row>
    <row r="479" spans="3:3" x14ac:dyDescent="0.3">
      <c r="C479" s="268"/>
    </row>
    <row r="480" spans="3:3" x14ac:dyDescent="0.3">
      <c r="C480" s="268"/>
    </row>
    <row r="481" spans="3:3" x14ac:dyDescent="0.3">
      <c r="C481" s="268"/>
    </row>
    <row r="482" spans="3:3" x14ac:dyDescent="0.3">
      <c r="C482" s="268"/>
    </row>
    <row r="483" spans="3:3" x14ac:dyDescent="0.3">
      <c r="C483" s="268"/>
    </row>
    <row r="484" spans="3:3" x14ac:dyDescent="0.3">
      <c r="C484" s="268"/>
    </row>
    <row r="485" spans="3:3" x14ac:dyDescent="0.3">
      <c r="C485" s="268"/>
    </row>
    <row r="486" spans="3:3" x14ac:dyDescent="0.3">
      <c r="C486" s="268"/>
    </row>
    <row r="487" spans="3:3" x14ac:dyDescent="0.3">
      <c r="C487" s="268"/>
    </row>
    <row r="488" spans="3:3" x14ac:dyDescent="0.3">
      <c r="C488" s="268"/>
    </row>
    <row r="489" spans="3:3" x14ac:dyDescent="0.3">
      <c r="C489" s="268"/>
    </row>
    <row r="490" spans="3:3" x14ac:dyDescent="0.3">
      <c r="C490" s="268"/>
    </row>
    <row r="491" spans="3:3" x14ac:dyDescent="0.3">
      <c r="C491" s="268"/>
    </row>
    <row r="492" spans="3:3" x14ac:dyDescent="0.3">
      <c r="C492" s="268"/>
    </row>
    <row r="493" spans="3:3" x14ac:dyDescent="0.3">
      <c r="C493" s="268"/>
    </row>
    <row r="494" spans="3:3" x14ac:dyDescent="0.3">
      <c r="C494" s="268"/>
    </row>
    <row r="495" spans="3:3" x14ac:dyDescent="0.3">
      <c r="C495" s="268"/>
    </row>
    <row r="496" spans="3:3" x14ac:dyDescent="0.3">
      <c r="C496" s="268"/>
    </row>
    <row r="497" spans="3:3" x14ac:dyDescent="0.3">
      <c r="C497" s="268"/>
    </row>
    <row r="498" spans="3:3" x14ac:dyDescent="0.3">
      <c r="C498" s="268"/>
    </row>
    <row r="499" spans="3:3" x14ac:dyDescent="0.3">
      <c r="C499" s="268"/>
    </row>
    <row r="500" spans="3:3" x14ac:dyDescent="0.3">
      <c r="C500" s="268"/>
    </row>
    <row r="501" spans="3:3" x14ac:dyDescent="0.3">
      <c r="C501" s="268"/>
    </row>
    <row r="502" spans="3:3" x14ac:dyDescent="0.3">
      <c r="C502" s="268"/>
    </row>
    <row r="503" spans="3:3" x14ac:dyDescent="0.3">
      <c r="C503" s="268"/>
    </row>
    <row r="504" spans="3:3" x14ac:dyDescent="0.3">
      <c r="C504" s="268"/>
    </row>
    <row r="505" spans="3:3" x14ac:dyDescent="0.3">
      <c r="C505" s="268"/>
    </row>
    <row r="506" spans="3:3" x14ac:dyDescent="0.3">
      <c r="C506" s="268"/>
    </row>
    <row r="507" spans="3:3" x14ac:dyDescent="0.3">
      <c r="C507" s="268"/>
    </row>
    <row r="508" spans="3:3" x14ac:dyDescent="0.3">
      <c r="C508" s="268"/>
    </row>
    <row r="509" spans="3:3" x14ac:dyDescent="0.3">
      <c r="C509" s="268"/>
    </row>
    <row r="510" spans="3:3" x14ac:dyDescent="0.3">
      <c r="C510" s="268"/>
    </row>
    <row r="511" spans="3:3" x14ac:dyDescent="0.3">
      <c r="C511" s="268"/>
    </row>
    <row r="512" spans="3:3" x14ac:dyDescent="0.3">
      <c r="C512" s="268"/>
    </row>
    <row r="513" spans="3:3" x14ac:dyDescent="0.3">
      <c r="C513" s="268"/>
    </row>
    <row r="514" spans="3:3" x14ac:dyDescent="0.3">
      <c r="C514" s="268"/>
    </row>
    <row r="515" spans="3:3" x14ac:dyDescent="0.3">
      <c r="C515" s="268"/>
    </row>
    <row r="516" spans="3:3" x14ac:dyDescent="0.3">
      <c r="C516" s="268"/>
    </row>
    <row r="517" spans="3:3" x14ac:dyDescent="0.3">
      <c r="C517" s="268"/>
    </row>
    <row r="518" spans="3:3" x14ac:dyDescent="0.3">
      <c r="C518" s="268"/>
    </row>
    <row r="519" spans="3:3" x14ac:dyDescent="0.3">
      <c r="C519" s="268"/>
    </row>
    <row r="520" spans="3:3" x14ac:dyDescent="0.3">
      <c r="C520" s="268"/>
    </row>
    <row r="521" spans="3:3" x14ac:dyDescent="0.3">
      <c r="C521" s="268"/>
    </row>
    <row r="522" spans="3:3" x14ac:dyDescent="0.3">
      <c r="C522" s="268"/>
    </row>
    <row r="523" spans="3:3" x14ac:dyDescent="0.3">
      <c r="C523" s="268"/>
    </row>
    <row r="524" spans="3:3" x14ac:dyDescent="0.3">
      <c r="C524" s="268"/>
    </row>
    <row r="525" spans="3:3" x14ac:dyDescent="0.3">
      <c r="C525" s="268"/>
    </row>
    <row r="526" spans="3:3" x14ac:dyDescent="0.3">
      <c r="C526" s="268"/>
    </row>
    <row r="527" spans="3:3" x14ac:dyDescent="0.3">
      <c r="C527" s="268"/>
    </row>
    <row r="528" spans="3:3" x14ac:dyDescent="0.3">
      <c r="C528" s="268"/>
    </row>
    <row r="529" spans="3:3" x14ac:dyDescent="0.3">
      <c r="C529" s="268"/>
    </row>
    <row r="530" spans="3:3" x14ac:dyDescent="0.3">
      <c r="C530" s="268"/>
    </row>
    <row r="531" spans="3:3" x14ac:dyDescent="0.3">
      <c r="C531" s="268"/>
    </row>
    <row r="532" spans="3:3" x14ac:dyDescent="0.3">
      <c r="C532" s="268"/>
    </row>
    <row r="533" spans="3:3" x14ac:dyDescent="0.3">
      <c r="C533" s="268"/>
    </row>
    <row r="534" spans="3:3" x14ac:dyDescent="0.3">
      <c r="C534" s="268"/>
    </row>
    <row r="535" spans="3:3" x14ac:dyDescent="0.3">
      <c r="C535" s="268"/>
    </row>
    <row r="536" spans="3:3" x14ac:dyDescent="0.3">
      <c r="C536" s="268"/>
    </row>
    <row r="537" spans="3:3" x14ac:dyDescent="0.3">
      <c r="C537" s="268"/>
    </row>
    <row r="538" spans="3:3" x14ac:dyDescent="0.3">
      <c r="C538" s="268"/>
    </row>
    <row r="539" spans="3:3" x14ac:dyDescent="0.3">
      <c r="C539" s="268"/>
    </row>
    <row r="540" spans="3:3" x14ac:dyDescent="0.3">
      <c r="C540" s="268"/>
    </row>
    <row r="541" spans="3:3" x14ac:dyDescent="0.3">
      <c r="C541" s="268"/>
    </row>
    <row r="542" spans="3:3" x14ac:dyDescent="0.3">
      <c r="C542" s="268"/>
    </row>
    <row r="543" spans="3:3" x14ac:dyDescent="0.3">
      <c r="C543" s="268"/>
    </row>
    <row r="544" spans="3:3" x14ac:dyDescent="0.3">
      <c r="C544" s="268"/>
    </row>
    <row r="545" spans="3:3" x14ac:dyDescent="0.3">
      <c r="C545" s="268"/>
    </row>
    <row r="546" spans="3:3" x14ac:dyDescent="0.3">
      <c r="C546" s="268"/>
    </row>
    <row r="547" spans="3:3" x14ac:dyDescent="0.3">
      <c r="C547" s="268"/>
    </row>
    <row r="548" spans="3:3" x14ac:dyDescent="0.3">
      <c r="C548" s="268"/>
    </row>
    <row r="549" spans="3:3" x14ac:dyDescent="0.3">
      <c r="C549" s="268"/>
    </row>
    <row r="550" spans="3:3" x14ac:dyDescent="0.3">
      <c r="C550" s="268"/>
    </row>
    <row r="551" spans="3:3" x14ac:dyDescent="0.3">
      <c r="C551" s="268"/>
    </row>
    <row r="552" spans="3:3" x14ac:dyDescent="0.3">
      <c r="C552" s="268"/>
    </row>
    <row r="553" spans="3:3" x14ac:dyDescent="0.3">
      <c r="C553" s="268"/>
    </row>
    <row r="554" spans="3:3" x14ac:dyDescent="0.3">
      <c r="C554" s="268"/>
    </row>
    <row r="555" spans="3:3" x14ac:dyDescent="0.3">
      <c r="C555" s="268"/>
    </row>
    <row r="556" spans="3:3" x14ac:dyDescent="0.3">
      <c r="C556" s="268"/>
    </row>
    <row r="557" spans="3:3" x14ac:dyDescent="0.3">
      <c r="C557" s="268"/>
    </row>
    <row r="558" spans="3:3" x14ac:dyDescent="0.3">
      <c r="C558" s="268"/>
    </row>
    <row r="559" spans="3:3" x14ac:dyDescent="0.3">
      <c r="C559" s="268"/>
    </row>
    <row r="560" spans="3:3" x14ac:dyDescent="0.3">
      <c r="C560" s="268"/>
    </row>
    <row r="561" spans="3:3" x14ac:dyDescent="0.3">
      <c r="C561" s="268"/>
    </row>
    <row r="562" spans="3:3" x14ac:dyDescent="0.3">
      <c r="C562" s="268"/>
    </row>
    <row r="563" spans="3:3" x14ac:dyDescent="0.3">
      <c r="C563" s="268"/>
    </row>
    <row r="564" spans="3:3" x14ac:dyDescent="0.3">
      <c r="C564" s="268"/>
    </row>
    <row r="565" spans="3:3" x14ac:dyDescent="0.3">
      <c r="C565" s="268"/>
    </row>
    <row r="566" spans="3:3" x14ac:dyDescent="0.3">
      <c r="C566" s="268"/>
    </row>
    <row r="567" spans="3:3" x14ac:dyDescent="0.3">
      <c r="C567" s="268"/>
    </row>
    <row r="568" spans="3:3" x14ac:dyDescent="0.3">
      <c r="C568" s="268"/>
    </row>
    <row r="569" spans="3:3" x14ac:dyDescent="0.3">
      <c r="C569" s="268"/>
    </row>
    <row r="570" spans="3:3" x14ac:dyDescent="0.3">
      <c r="C570" s="268"/>
    </row>
    <row r="571" spans="3:3" x14ac:dyDescent="0.3">
      <c r="C571" s="268"/>
    </row>
    <row r="572" spans="3:3" x14ac:dyDescent="0.3">
      <c r="C572" s="268"/>
    </row>
    <row r="573" spans="3:3" x14ac:dyDescent="0.3">
      <c r="C573" s="268"/>
    </row>
    <row r="574" spans="3:3" x14ac:dyDescent="0.3">
      <c r="C574" s="268"/>
    </row>
    <row r="575" spans="3:3" x14ac:dyDescent="0.3">
      <c r="C575" s="268"/>
    </row>
    <row r="576" spans="3:3" x14ac:dyDescent="0.3">
      <c r="C576" s="268"/>
    </row>
    <row r="577" spans="3:3" x14ac:dyDescent="0.3">
      <c r="C577" s="268"/>
    </row>
    <row r="578" spans="3:3" x14ac:dyDescent="0.3">
      <c r="C578" s="268"/>
    </row>
    <row r="579" spans="3:3" x14ac:dyDescent="0.3">
      <c r="C579" s="268"/>
    </row>
    <row r="580" spans="3:3" x14ac:dyDescent="0.3">
      <c r="C580" s="268"/>
    </row>
    <row r="581" spans="3:3" x14ac:dyDescent="0.3">
      <c r="C581" s="268"/>
    </row>
    <row r="582" spans="3:3" x14ac:dyDescent="0.3">
      <c r="C582" s="268"/>
    </row>
    <row r="583" spans="3:3" x14ac:dyDescent="0.3">
      <c r="C583" s="268"/>
    </row>
    <row r="584" spans="3:3" x14ac:dyDescent="0.3">
      <c r="C584" s="268"/>
    </row>
    <row r="585" spans="3:3" x14ac:dyDescent="0.3">
      <c r="C585" s="268"/>
    </row>
    <row r="586" spans="3:3" x14ac:dyDescent="0.3">
      <c r="C586" s="268"/>
    </row>
    <row r="587" spans="3:3" x14ac:dyDescent="0.3">
      <c r="C587" s="268"/>
    </row>
    <row r="588" spans="3:3" x14ac:dyDescent="0.3">
      <c r="C588" s="268"/>
    </row>
    <row r="589" spans="3:3" x14ac:dyDescent="0.3">
      <c r="C589" s="268"/>
    </row>
    <row r="590" spans="3:3" x14ac:dyDescent="0.3">
      <c r="C590" s="268"/>
    </row>
    <row r="591" spans="3:3" x14ac:dyDescent="0.3">
      <c r="C591" s="268"/>
    </row>
    <row r="592" spans="3:3" x14ac:dyDescent="0.3">
      <c r="C592" s="268"/>
    </row>
    <row r="593" spans="3:3" x14ac:dyDescent="0.3">
      <c r="C593" s="268"/>
    </row>
    <row r="594" spans="3:3" x14ac:dyDescent="0.3">
      <c r="C594" s="268"/>
    </row>
    <row r="595" spans="3:3" x14ac:dyDescent="0.3">
      <c r="C595" s="268"/>
    </row>
    <row r="596" spans="3:3" x14ac:dyDescent="0.3">
      <c r="C596" s="268"/>
    </row>
    <row r="597" spans="3:3" x14ac:dyDescent="0.3">
      <c r="C597" s="268"/>
    </row>
    <row r="598" spans="3:3" x14ac:dyDescent="0.3">
      <c r="C598" s="268"/>
    </row>
    <row r="599" spans="3:3" x14ac:dyDescent="0.3">
      <c r="C599" s="268"/>
    </row>
    <row r="600" spans="3:3" x14ac:dyDescent="0.3">
      <c r="C600" s="268"/>
    </row>
    <row r="601" spans="3:3" x14ac:dyDescent="0.3">
      <c r="C601" s="268"/>
    </row>
    <row r="602" spans="3:3" x14ac:dyDescent="0.3">
      <c r="C602" s="268"/>
    </row>
    <row r="603" spans="3:3" x14ac:dyDescent="0.3">
      <c r="C603" s="268"/>
    </row>
    <row r="604" spans="3:3" x14ac:dyDescent="0.3">
      <c r="C604" s="268"/>
    </row>
    <row r="605" spans="3:3" x14ac:dyDescent="0.3">
      <c r="C605" s="268"/>
    </row>
    <row r="606" spans="3:3" x14ac:dyDescent="0.3">
      <c r="C606" s="268"/>
    </row>
    <row r="607" spans="3:3" x14ac:dyDescent="0.3">
      <c r="C607" s="268"/>
    </row>
    <row r="608" spans="3:3" x14ac:dyDescent="0.3">
      <c r="C608" s="268"/>
    </row>
    <row r="609" spans="3:3" x14ac:dyDescent="0.3">
      <c r="C609" s="268"/>
    </row>
    <row r="610" spans="3:3" x14ac:dyDescent="0.3">
      <c r="C610" s="268"/>
    </row>
    <row r="611" spans="3:3" x14ac:dyDescent="0.3">
      <c r="C611" s="268"/>
    </row>
    <row r="612" spans="3:3" x14ac:dyDescent="0.3">
      <c r="C612" s="268"/>
    </row>
    <row r="613" spans="3:3" x14ac:dyDescent="0.3">
      <c r="C613" s="268"/>
    </row>
    <row r="614" spans="3:3" x14ac:dyDescent="0.3">
      <c r="C614" s="268"/>
    </row>
    <row r="615" spans="3:3" x14ac:dyDescent="0.3">
      <c r="C615" s="268"/>
    </row>
    <row r="616" spans="3:3" x14ac:dyDescent="0.3">
      <c r="C616" s="268"/>
    </row>
    <row r="617" spans="3:3" x14ac:dyDescent="0.3">
      <c r="C617" s="268"/>
    </row>
    <row r="618" spans="3:3" x14ac:dyDescent="0.3">
      <c r="C618" s="268"/>
    </row>
    <row r="619" spans="3:3" x14ac:dyDescent="0.3">
      <c r="C619" s="268"/>
    </row>
    <row r="620" spans="3:3" x14ac:dyDescent="0.3">
      <c r="C620" s="268"/>
    </row>
    <row r="621" spans="3:3" x14ac:dyDescent="0.3">
      <c r="C621" s="268"/>
    </row>
    <row r="622" spans="3:3" x14ac:dyDescent="0.3">
      <c r="C622" s="268"/>
    </row>
    <row r="623" spans="3:3" x14ac:dyDescent="0.3">
      <c r="C623" s="268"/>
    </row>
    <row r="624" spans="3:3" x14ac:dyDescent="0.3">
      <c r="C624" s="268"/>
    </row>
    <row r="625" spans="3:3" x14ac:dyDescent="0.3">
      <c r="C625" s="268"/>
    </row>
    <row r="626" spans="3:3" x14ac:dyDescent="0.3">
      <c r="C626" s="268"/>
    </row>
    <row r="627" spans="3:3" x14ac:dyDescent="0.3">
      <c r="C627" s="268"/>
    </row>
    <row r="628" spans="3:3" x14ac:dyDescent="0.3">
      <c r="C628" s="268"/>
    </row>
    <row r="629" spans="3:3" x14ac:dyDescent="0.3">
      <c r="C629" s="268"/>
    </row>
    <row r="630" spans="3:3" x14ac:dyDescent="0.3">
      <c r="C630" s="268"/>
    </row>
    <row r="631" spans="3:3" x14ac:dyDescent="0.3">
      <c r="C631" s="268"/>
    </row>
    <row r="632" spans="3:3" x14ac:dyDescent="0.3">
      <c r="C632" s="268"/>
    </row>
    <row r="633" spans="3:3" x14ac:dyDescent="0.3">
      <c r="C633" s="268"/>
    </row>
    <row r="634" spans="3:3" x14ac:dyDescent="0.3">
      <c r="C634" s="268"/>
    </row>
    <row r="635" spans="3:3" x14ac:dyDescent="0.3">
      <c r="C635" s="268"/>
    </row>
    <row r="636" spans="3:3" x14ac:dyDescent="0.3">
      <c r="C636" s="268"/>
    </row>
    <row r="637" spans="3:3" x14ac:dyDescent="0.3">
      <c r="C637" s="268"/>
    </row>
    <row r="638" spans="3:3" x14ac:dyDescent="0.3">
      <c r="C638" s="268"/>
    </row>
    <row r="639" spans="3:3" x14ac:dyDescent="0.3">
      <c r="C639" s="268"/>
    </row>
    <row r="640" spans="3:3" x14ac:dyDescent="0.3">
      <c r="C640" s="268"/>
    </row>
    <row r="641" spans="3:3" x14ac:dyDescent="0.3">
      <c r="C641" s="268"/>
    </row>
    <row r="642" spans="3:3" x14ac:dyDescent="0.3">
      <c r="C642" s="268"/>
    </row>
    <row r="643" spans="3:3" x14ac:dyDescent="0.3">
      <c r="C643" s="268"/>
    </row>
    <row r="644" spans="3:3" x14ac:dyDescent="0.3">
      <c r="C644" s="268"/>
    </row>
    <row r="645" spans="3:3" x14ac:dyDescent="0.3">
      <c r="C645" s="268"/>
    </row>
    <row r="646" spans="3:3" x14ac:dyDescent="0.3">
      <c r="C646" s="268"/>
    </row>
    <row r="647" spans="3:3" x14ac:dyDescent="0.3">
      <c r="C647" s="268"/>
    </row>
    <row r="648" spans="3:3" x14ac:dyDescent="0.3">
      <c r="C648" s="268"/>
    </row>
    <row r="649" spans="3:3" x14ac:dyDescent="0.3">
      <c r="C649" s="268"/>
    </row>
    <row r="650" spans="3:3" x14ac:dyDescent="0.3">
      <c r="C650" s="268"/>
    </row>
    <row r="651" spans="3:3" x14ac:dyDescent="0.3">
      <c r="C651" s="268"/>
    </row>
    <row r="652" spans="3:3" x14ac:dyDescent="0.3">
      <c r="C652" s="268"/>
    </row>
    <row r="653" spans="3:3" x14ac:dyDescent="0.3">
      <c r="C653" s="268"/>
    </row>
    <row r="654" spans="3:3" x14ac:dyDescent="0.3">
      <c r="C654" s="268"/>
    </row>
    <row r="655" spans="3:3" x14ac:dyDescent="0.3">
      <c r="C655" s="268"/>
    </row>
    <row r="656" spans="3:3" x14ac:dyDescent="0.3">
      <c r="C656" s="268"/>
    </row>
    <row r="657" spans="3:3" x14ac:dyDescent="0.3">
      <c r="C657" s="268"/>
    </row>
    <row r="658" spans="3:3" x14ac:dyDescent="0.3">
      <c r="C658" s="268"/>
    </row>
    <row r="659" spans="3:3" x14ac:dyDescent="0.3">
      <c r="C659" s="268"/>
    </row>
    <row r="660" spans="3:3" x14ac:dyDescent="0.3">
      <c r="C660" s="268"/>
    </row>
    <row r="661" spans="3:3" x14ac:dyDescent="0.3">
      <c r="C661" s="268"/>
    </row>
    <row r="662" spans="3:3" x14ac:dyDescent="0.3">
      <c r="C662" s="268"/>
    </row>
    <row r="663" spans="3:3" x14ac:dyDescent="0.3">
      <c r="C663" s="268"/>
    </row>
    <row r="664" spans="3:3" x14ac:dyDescent="0.3">
      <c r="C664" s="268"/>
    </row>
    <row r="665" spans="3:3" x14ac:dyDescent="0.3">
      <c r="C665" s="268"/>
    </row>
    <row r="666" spans="3:3" x14ac:dyDescent="0.3">
      <c r="C666" s="268"/>
    </row>
    <row r="667" spans="3:3" x14ac:dyDescent="0.3">
      <c r="C667" s="268"/>
    </row>
    <row r="668" spans="3:3" x14ac:dyDescent="0.3">
      <c r="C668" s="268"/>
    </row>
    <row r="669" spans="3:3" x14ac:dyDescent="0.3">
      <c r="C669" s="268"/>
    </row>
    <row r="670" spans="3:3" x14ac:dyDescent="0.3">
      <c r="C670" s="268"/>
    </row>
    <row r="671" spans="3:3" x14ac:dyDescent="0.3">
      <c r="C671" s="268"/>
    </row>
    <row r="672" spans="3:3" x14ac:dyDescent="0.3">
      <c r="C672" s="268"/>
    </row>
    <row r="673" spans="3:3" x14ac:dyDescent="0.3">
      <c r="C673" s="268"/>
    </row>
    <row r="674" spans="3:3" x14ac:dyDescent="0.3">
      <c r="C674" s="268"/>
    </row>
    <row r="675" spans="3:3" x14ac:dyDescent="0.3">
      <c r="C675" s="268"/>
    </row>
    <row r="676" spans="3:3" x14ac:dyDescent="0.3">
      <c r="C676" s="268"/>
    </row>
    <row r="677" spans="3:3" x14ac:dyDescent="0.3">
      <c r="C677" s="268"/>
    </row>
    <row r="678" spans="3:3" x14ac:dyDescent="0.3">
      <c r="C678" s="268"/>
    </row>
    <row r="679" spans="3:3" x14ac:dyDescent="0.3">
      <c r="C679" s="268"/>
    </row>
    <row r="680" spans="3:3" x14ac:dyDescent="0.3">
      <c r="C680" s="268"/>
    </row>
    <row r="681" spans="3:3" x14ac:dyDescent="0.3">
      <c r="C681" s="268"/>
    </row>
    <row r="682" spans="3:3" x14ac:dyDescent="0.3">
      <c r="C682" s="268"/>
    </row>
    <row r="683" spans="3:3" x14ac:dyDescent="0.3">
      <c r="C683" s="268"/>
    </row>
    <row r="684" spans="3:3" x14ac:dyDescent="0.3">
      <c r="C684" s="268"/>
    </row>
    <row r="685" spans="3:3" x14ac:dyDescent="0.3">
      <c r="C685" s="268"/>
    </row>
    <row r="686" spans="3:3" x14ac:dyDescent="0.3">
      <c r="C686" s="268"/>
    </row>
    <row r="687" spans="3:3" x14ac:dyDescent="0.3">
      <c r="C687" s="268"/>
    </row>
    <row r="688" spans="3:3" x14ac:dyDescent="0.3">
      <c r="C688" s="268"/>
    </row>
    <row r="689" spans="3:3" x14ac:dyDescent="0.3">
      <c r="C689" s="268"/>
    </row>
    <row r="690" spans="3:3" x14ac:dyDescent="0.3">
      <c r="C690" s="268"/>
    </row>
    <row r="691" spans="3:3" x14ac:dyDescent="0.3">
      <c r="C691" s="268"/>
    </row>
    <row r="692" spans="3:3" x14ac:dyDescent="0.3">
      <c r="C692" s="268"/>
    </row>
    <row r="693" spans="3:3" x14ac:dyDescent="0.3">
      <c r="C693" s="268"/>
    </row>
    <row r="694" spans="3:3" x14ac:dyDescent="0.3">
      <c r="C694" s="268"/>
    </row>
    <row r="695" spans="3:3" x14ac:dyDescent="0.3">
      <c r="C695" s="268"/>
    </row>
    <row r="696" spans="3:3" x14ac:dyDescent="0.3">
      <c r="C696" s="268"/>
    </row>
    <row r="697" spans="3:3" x14ac:dyDescent="0.3">
      <c r="C697" s="268"/>
    </row>
    <row r="698" spans="3:3" x14ac:dyDescent="0.3">
      <c r="C698" s="268"/>
    </row>
    <row r="699" spans="3:3" x14ac:dyDescent="0.3">
      <c r="C699" s="268"/>
    </row>
    <row r="700" spans="3:3" x14ac:dyDescent="0.3">
      <c r="C700" s="268"/>
    </row>
    <row r="701" spans="3:3" x14ac:dyDescent="0.3">
      <c r="C701" s="268"/>
    </row>
    <row r="702" spans="3:3" x14ac:dyDescent="0.3">
      <c r="C702" s="268"/>
    </row>
    <row r="703" spans="3:3" x14ac:dyDescent="0.3">
      <c r="C703" s="268"/>
    </row>
    <row r="704" spans="3:3" x14ac:dyDescent="0.3">
      <c r="C704" s="268"/>
    </row>
    <row r="705" spans="3:3" x14ac:dyDescent="0.3">
      <c r="C705" s="268"/>
    </row>
    <row r="706" spans="3:3" x14ac:dyDescent="0.3">
      <c r="C706" s="268"/>
    </row>
    <row r="707" spans="3:3" x14ac:dyDescent="0.3">
      <c r="C707" s="268"/>
    </row>
    <row r="708" spans="3:3" x14ac:dyDescent="0.3">
      <c r="C708" s="268"/>
    </row>
    <row r="709" spans="3:3" x14ac:dyDescent="0.3">
      <c r="C709" s="268"/>
    </row>
    <row r="710" spans="3:3" x14ac:dyDescent="0.3">
      <c r="C710" s="268"/>
    </row>
    <row r="711" spans="3:3" x14ac:dyDescent="0.3">
      <c r="C711" s="268"/>
    </row>
    <row r="712" spans="3:3" x14ac:dyDescent="0.3">
      <c r="C712" s="268"/>
    </row>
    <row r="713" spans="3:3" x14ac:dyDescent="0.3">
      <c r="C713" s="268"/>
    </row>
    <row r="714" spans="3:3" x14ac:dyDescent="0.3">
      <c r="C714" s="268"/>
    </row>
    <row r="715" spans="3:3" x14ac:dyDescent="0.3">
      <c r="C715" s="268"/>
    </row>
    <row r="716" spans="3:3" x14ac:dyDescent="0.3">
      <c r="C716" s="268"/>
    </row>
    <row r="717" spans="3:3" x14ac:dyDescent="0.3">
      <c r="C717" s="268"/>
    </row>
    <row r="718" spans="3:3" x14ac:dyDescent="0.3">
      <c r="C718" s="268"/>
    </row>
    <row r="719" spans="3:3" x14ac:dyDescent="0.3">
      <c r="C719" s="268"/>
    </row>
    <row r="720" spans="3:3" x14ac:dyDescent="0.3">
      <c r="C720" s="268"/>
    </row>
    <row r="721" spans="3:3" x14ac:dyDescent="0.3">
      <c r="C721" s="268"/>
    </row>
    <row r="722" spans="3:3" x14ac:dyDescent="0.3">
      <c r="C722" s="268"/>
    </row>
    <row r="723" spans="3:3" x14ac:dyDescent="0.3">
      <c r="C723" s="268"/>
    </row>
    <row r="724" spans="3:3" x14ac:dyDescent="0.3">
      <c r="C724" s="268"/>
    </row>
    <row r="725" spans="3:3" x14ac:dyDescent="0.3">
      <c r="C725" s="268"/>
    </row>
    <row r="726" spans="3:3" x14ac:dyDescent="0.3">
      <c r="C726" s="268"/>
    </row>
    <row r="727" spans="3:3" x14ac:dyDescent="0.3">
      <c r="C727" s="268"/>
    </row>
    <row r="728" spans="3:3" x14ac:dyDescent="0.3">
      <c r="C728" s="268"/>
    </row>
    <row r="729" spans="3:3" x14ac:dyDescent="0.3">
      <c r="C729" s="268"/>
    </row>
    <row r="730" spans="3:3" x14ac:dyDescent="0.3">
      <c r="C730" s="268"/>
    </row>
    <row r="731" spans="3:3" x14ac:dyDescent="0.3">
      <c r="C731" s="268"/>
    </row>
    <row r="732" spans="3:3" x14ac:dyDescent="0.3">
      <c r="C732" s="268"/>
    </row>
    <row r="733" spans="3:3" x14ac:dyDescent="0.3">
      <c r="C733" s="268"/>
    </row>
    <row r="734" spans="3:3" x14ac:dyDescent="0.3">
      <c r="C734" s="268"/>
    </row>
    <row r="735" spans="3:3" x14ac:dyDescent="0.3">
      <c r="C735" s="268"/>
    </row>
    <row r="736" spans="3:3" x14ac:dyDescent="0.3">
      <c r="C736" s="268"/>
    </row>
    <row r="737" spans="3:3" x14ac:dyDescent="0.3">
      <c r="C737" s="268"/>
    </row>
    <row r="738" spans="3:3" x14ac:dyDescent="0.3">
      <c r="C738" s="268"/>
    </row>
    <row r="739" spans="3:3" x14ac:dyDescent="0.3">
      <c r="C739" s="268"/>
    </row>
    <row r="740" spans="3:3" x14ac:dyDescent="0.3">
      <c r="C740" s="268"/>
    </row>
    <row r="741" spans="3:3" x14ac:dyDescent="0.3">
      <c r="C741" s="268"/>
    </row>
    <row r="742" spans="3:3" x14ac:dyDescent="0.3">
      <c r="C742" s="268"/>
    </row>
    <row r="743" spans="3:3" x14ac:dyDescent="0.3">
      <c r="C743" s="268"/>
    </row>
    <row r="744" spans="3:3" x14ac:dyDescent="0.3">
      <c r="C744" s="268"/>
    </row>
    <row r="745" spans="3:3" x14ac:dyDescent="0.3">
      <c r="C745" s="268"/>
    </row>
    <row r="746" spans="3:3" x14ac:dyDescent="0.3">
      <c r="C746" s="268"/>
    </row>
    <row r="747" spans="3:3" x14ac:dyDescent="0.3">
      <c r="C747" s="268"/>
    </row>
    <row r="748" spans="3:3" x14ac:dyDescent="0.3">
      <c r="C748" s="268"/>
    </row>
    <row r="749" spans="3:3" x14ac:dyDescent="0.3">
      <c r="C749" s="268"/>
    </row>
    <row r="750" spans="3:3" x14ac:dyDescent="0.3">
      <c r="C750" s="268"/>
    </row>
    <row r="751" spans="3:3" x14ac:dyDescent="0.3">
      <c r="C751" s="268"/>
    </row>
    <row r="752" spans="3:3" x14ac:dyDescent="0.3">
      <c r="C752" s="268"/>
    </row>
    <row r="753" spans="3:3" x14ac:dyDescent="0.3">
      <c r="C753" s="268"/>
    </row>
    <row r="754" spans="3:3" x14ac:dyDescent="0.3">
      <c r="C754" s="268"/>
    </row>
    <row r="755" spans="3:3" x14ac:dyDescent="0.3">
      <c r="C755" s="268"/>
    </row>
    <row r="756" spans="3:3" x14ac:dyDescent="0.3">
      <c r="C756" s="268"/>
    </row>
    <row r="757" spans="3:3" x14ac:dyDescent="0.3">
      <c r="C757" s="268"/>
    </row>
    <row r="758" spans="3:3" x14ac:dyDescent="0.3">
      <c r="C758" s="268"/>
    </row>
    <row r="759" spans="3:3" x14ac:dyDescent="0.3">
      <c r="C759" s="268"/>
    </row>
    <row r="760" spans="3:3" x14ac:dyDescent="0.3">
      <c r="C760" s="268"/>
    </row>
    <row r="761" spans="3:3" x14ac:dyDescent="0.3">
      <c r="C761" s="268"/>
    </row>
    <row r="762" spans="3:3" x14ac:dyDescent="0.3">
      <c r="C762" s="268"/>
    </row>
    <row r="763" spans="3:3" x14ac:dyDescent="0.3">
      <c r="C763" s="268"/>
    </row>
    <row r="764" spans="3:3" x14ac:dyDescent="0.3">
      <c r="C764" s="268"/>
    </row>
    <row r="765" spans="3:3" x14ac:dyDescent="0.3">
      <c r="C765" s="268"/>
    </row>
    <row r="766" spans="3:3" x14ac:dyDescent="0.3">
      <c r="C766" s="268"/>
    </row>
    <row r="767" spans="3:3" x14ac:dyDescent="0.3">
      <c r="C767" s="268"/>
    </row>
    <row r="768" spans="3:3" x14ac:dyDescent="0.3">
      <c r="C768" s="268"/>
    </row>
    <row r="769" spans="3:3" x14ac:dyDescent="0.3">
      <c r="C769" s="268"/>
    </row>
    <row r="770" spans="3:3" x14ac:dyDescent="0.3">
      <c r="C770" s="268"/>
    </row>
    <row r="771" spans="3:3" x14ac:dyDescent="0.3">
      <c r="C771" s="268"/>
    </row>
    <row r="772" spans="3:3" x14ac:dyDescent="0.3">
      <c r="C772" s="268"/>
    </row>
    <row r="773" spans="3:3" x14ac:dyDescent="0.3">
      <c r="C773" s="268"/>
    </row>
    <row r="774" spans="3:3" x14ac:dyDescent="0.3">
      <c r="C774" s="268"/>
    </row>
    <row r="775" spans="3:3" x14ac:dyDescent="0.3">
      <c r="C775" s="268"/>
    </row>
    <row r="776" spans="3:3" x14ac:dyDescent="0.3">
      <c r="C776" s="268"/>
    </row>
    <row r="777" spans="3:3" x14ac:dyDescent="0.3">
      <c r="C777" s="268"/>
    </row>
    <row r="778" spans="3:3" x14ac:dyDescent="0.3">
      <c r="C778" s="268"/>
    </row>
    <row r="779" spans="3:3" x14ac:dyDescent="0.3">
      <c r="C779" s="268"/>
    </row>
    <row r="780" spans="3:3" x14ac:dyDescent="0.3">
      <c r="C780" s="268"/>
    </row>
    <row r="781" spans="3:3" x14ac:dyDescent="0.3">
      <c r="C781" s="268"/>
    </row>
    <row r="782" spans="3:3" x14ac:dyDescent="0.3">
      <c r="C782" s="268"/>
    </row>
    <row r="783" spans="3:3" x14ac:dyDescent="0.3">
      <c r="C783" s="268"/>
    </row>
    <row r="784" spans="3:3" x14ac:dyDescent="0.3">
      <c r="C784" s="268"/>
    </row>
    <row r="785" spans="3:3" x14ac:dyDescent="0.3">
      <c r="C785" s="268"/>
    </row>
    <row r="786" spans="3:3" x14ac:dyDescent="0.3">
      <c r="C786" s="268"/>
    </row>
    <row r="787" spans="3:3" x14ac:dyDescent="0.3">
      <c r="C787" s="268"/>
    </row>
    <row r="788" spans="3:3" x14ac:dyDescent="0.3">
      <c r="C788" s="268"/>
    </row>
    <row r="789" spans="3:3" x14ac:dyDescent="0.3">
      <c r="C789" s="268"/>
    </row>
    <row r="790" spans="3:3" x14ac:dyDescent="0.3">
      <c r="C790" s="268"/>
    </row>
    <row r="791" spans="3:3" x14ac:dyDescent="0.3">
      <c r="C791" s="268"/>
    </row>
    <row r="792" spans="3:3" x14ac:dyDescent="0.3">
      <c r="C792" s="268"/>
    </row>
    <row r="793" spans="3:3" x14ac:dyDescent="0.3">
      <c r="C793" s="268"/>
    </row>
    <row r="794" spans="3:3" x14ac:dyDescent="0.3">
      <c r="C794" s="268"/>
    </row>
    <row r="795" spans="3:3" x14ac:dyDescent="0.3">
      <c r="C795" s="268"/>
    </row>
    <row r="796" spans="3:3" x14ac:dyDescent="0.3">
      <c r="C796" s="268"/>
    </row>
    <row r="797" spans="3:3" x14ac:dyDescent="0.3">
      <c r="C797" s="268"/>
    </row>
    <row r="798" spans="3:3" x14ac:dyDescent="0.3">
      <c r="C798" s="268"/>
    </row>
    <row r="799" spans="3:3" x14ac:dyDescent="0.3">
      <c r="C799" s="268"/>
    </row>
    <row r="800" spans="3:3" x14ac:dyDescent="0.3">
      <c r="C800" s="268"/>
    </row>
    <row r="801" spans="3:3" x14ac:dyDescent="0.3">
      <c r="C801" s="268"/>
    </row>
    <row r="802" spans="3:3" x14ac:dyDescent="0.3">
      <c r="C802" s="268"/>
    </row>
    <row r="803" spans="3:3" x14ac:dyDescent="0.3">
      <c r="C803" s="268"/>
    </row>
    <row r="804" spans="3:3" x14ac:dyDescent="0.3">
      <c r="C804" s="268"/>
    </row>
    <row r="805" spans="3:3" x14ac:dyDescent="0.3">
      <c r="C805" s="268"/>
    </row>
    <row r="806" spans="3:3" x14ac:dyDescent="0.3">
      <c r="C806" s="268"/>
    </row>
    <row r="807" spans="3:3" x14ac:dyDescent="0.3">
      <c r="C807" s="268"/>
    </row>
    <row r="808" spans="3:3" x14ac:dyDescent="0.3">
      <c r="C808" s="268"/>
    </row>
    <row r="809" spans="3:3" x14ac:dyDescent="0.3">
      <c r="C809" s="268"/>
    </row>
    <row r="810" spans="3:3" x14ac:dyDescent="0.3">
      <c r="C810" s="268"/>
    </row>
    <row r="811" spans="3:3" x14ac:dyDescent="0.3">
      <c r="C811" s="268"/>
    </row>
    <row r="812" spans="3:3" x14ac:dyDescent="0.3">
      <c r="C812" s="268"/>
    </row>
    <row r="813" spans="3:3" x14ac:dyDescent="0.3">
      <c r="C813" s="268"/>
    </row>
    <row r="814" spans="3:3" x14ac:dyDescent="0.3">
      <c r="C814" s="268"/>
    </row>
    <row r="815" spans="3:3" x14ac:dyDescent="0.3">
      <c r="C815" s="268"/>
    </row>
    <row r="816" spans="3:3" x14ac:dyDescent="0.3">
      <c r="C816" s="268"/>
    </row>
    <row r="817" spans="3:3" x14ac:dyDescent="0.3">
      <c r="C817" s="268"/>
    </row>
    <row r="818" spans="3:3" x14ac:dyDescent="0.3">
      <c r="C818" s="268"/>
    </row>
    <row r="819" spans="3:3" x14ac:dyDescent="0.3">
      <c r="C819" s="268"/>
    </row>
    <row r="820" spans="3:3" x14ac:dyDescent="0.3">
      <c r="C820" s="268"/>
    </row>
    <row r="821" spans="3:3" x14ac:dyDescent="0.3">
      <c r="C821" s="268"/>
    </row>
    <row r="822" spans="3:3" x14ac:dyDescent="0.3">
      <c r="C822" s="268"/>
    </row>
    <row r="823" spans="3:3" x14ac:dyDescent="0.3">
      <c r="C823" s="268"/>
    </row>
    <row r="824" spans="3:3" x14ac:dyDescent="0.3">
      <c r="C824" s="268"/>
    </row>
    <row r="825" spans="3:3" x14ac:dyDescent="0.3">
      <c r="C825" s="268"/>
    </row>
    <row r="826" spans="3:3" x14ac:dyDescent="0.3">
      <c r="C826" s="268"/>
    </row>
    <row r="827" spans="3:3" x14ac:dyDescent="0.3">
      <c r="C827" s="268"/>
    </row>
    <row r="828" spans="3:3" x14ac:dyDescent="0.3">
      <c r="C828" s="268"/>
    </row>
    <row r="829" spans="3:3" x14ac:dyDescent="0.3">
      <c r="C829" s="268"/>
    </row>
    <row r="830" spans="3:3" x14ac:dyDescent="0.3">
      <c r="C830" s="268"/>
    </row>
    <row r="831" spans="3:3" x14ac:dyDescent="0.3">
      <c r="C831" s="268"/>
    </row>
    <row r="832" spans="3:3" x14ac:dyDescent="0.3">
      <c r="C832" s="268"/>
    </row>
    <row r="833" spans="3:3" x14ac:dyDescent="0.3">
      <c r="C833" s="268"/>
    </row>
    <row r="834" spans="3:3" x14ac:dyDescent="0.3">
      <c r="C834" s="268"/>
    </row>
    <row r="835" spans="3:3" x14ac:dyDescent="0.3">
      <c r="C835" s="268"/>
    </row>
    <row r="836" spans="3:3" x14ac:dyDescent="0.3">
      <c r="C836" s="268"/>
    </row>
    <row r="837" spans="3:3" x14ac:dyDescent="0.3">
      <c r="C837" s="268"/>
    </row>
    <row r="838" spans="3:3" x14ac:dyDescent="0.3">
      <c r="C838" s="268"/>
    </row>
    <row r="839" spans="3:3" x14ac:dyDescent="0.3">
      <c r="C839" s="268"/>
    </row>
    <row r="840" spans="3:3" x14ac:dyDescent="0.3">
      <c r="C840" s="268"/>
    </row>
    <row r="841" spans="3:3" x14ac:dyDescent="0.3">
      <c r="C841" s="268"/>
    </row>
    <row r="842" spans="3:3" x14ac:dyDescent="0.3">
      <c r="C842" s="268"/>
    </row>
    <row r="843" spans="3:3" x14ac:dyDescent="0.3">
      <c r="C843" s="268"/>
    </row>
    <row r="844" spans="3:3" x14ac:dyDescent="0.3">
      <c r="C844" s="268"/>
    </row>
    <row r="845" spans="3:3" x14ac:dyDescent="0.3">
      <c r="C845" s="268"/>
    </row>
    <row r="846" spans="3:3" x14ac:dyDescent="0.3">
      <c r="C846" s="268"/>
    </row>
    <row r="847" spans="3:3" x14ac:dyDescent="0.3">
      <c r="C847" s="268"/>
    </row>
    <row r="848" spans="3:3" x14ac:dyDescent="0.3">
      <c r="C848" s="268"/>
    </row>
    <row r="849" spans="3:3" x14ac:dyDescent="0.3">
      <c r="C849" s="268"/>
    </row>
    <row r="850" spans="3:3" x14ac:dyDescent="0.3">
      <c r="C850" s="268"/>
    </row>
    <row r="851" spans="3:3" x14ac:dyDescent="0.3">
      <c r="C851" s="268"/>
    </row>
    <row r="852" spans="3:3" x14ac:dyDescent="0.3">
      <c r="C852" s="268"/>
    </row>
    <row r="853" spans="3:3" x14ac:dyDescent="0.3">
      <c r="C853" s="268"/>
    </row>
    <row r="854" spans="3:3" x14ac:dyDescent="0.3">
      <c r="C854" s="268"/>
    </row>
    <row r="855" spans="3:3" x14ac:dyDescent="0.3">
      <c r="C855" s="268"/>
    </row>
    <row r="856" spans="3:3" x14ac:dyDescent="0.3">
      <c r="C856" s="268"/>
    </row>
    <row r="857" spans="3:3" x14ac:dyDescent="0.3">
      <c r="C857" s="268"/>
    </row>
    <row r="858" spans="3:3" x14ac:dyDescent="0.3">
      <c r="C858" s="268"/>
    </row>
    <row r="859" spans="3:3" x14ac:dyDescent="0.3">
      <c r="C859" s="268"/>
    </row>
    <row r="860" spans="3:3" x14ac:dyDescent="0.3">
      <c r="C860" s="268"/>
    </row>
    <row r="861" spans="3:3" x14ac:dyDescent="0.3">
      <c r="C861" s="268"/>
    </row>
    <row r="862" spans="3:3" x14ac:dyDescent="0.3">
      <c r="C862" s="268"/>
    </row>
    <row r="863" spans="3:3" x14ac:dyDescent="0.3">
      <c r="C863" s="268"/>
    </row>
    <row r="864" spans="3:3" x14ac:dyDescent="0.3">
      <c r="C864" s="268"/>
    </row>
    <row r="865" spans="3:3" x14ac:dyDescent="0.3">
      <c r="C865" s="268"/>
    </row>
    <row r="866" spans="3:3" x14ac:dyDescent="0.3">
      <c r="C866" s="268"/>
    </row>
    <row r="867" spans="3:3" x14ac:dyDescent="0.3">
      <c r="C867" s="268"/>
    </row>
    <row r="868" spans="3:3" x14ac:dyDescent="0.3">
      <c r="C868" s="268"/>
    </row>
    <row r="869" spans="3:3" x14ac:dyDescent="0.3">
      <c r="C869" s="268"/>
    </row>
    <row r="870" spans="3:3" x14ac:dyDescent="0.3">
      <c r="C870" s="268"/>
    </row>
    <row r="871" spans="3:3" x14ac:dyDescent="0.3">
      <c r="C871" s="268"/>
    </row>
    <row r="872" spans="3:3" x14ac:dyDescent="0.3">
      <c r="C872" s="268"/>
    </row>
    <row r="873" spans="3:3" x14ac:dyDescent="0.3">
      <c r="C873" s="268"/>
    </row>
    <row r="874" spans="3:3" x14ac:dyDescent="0.3">
      <c r="C874" s="268"/>
    </row>
    <row r="875" spans="3:3" x14ac:dyDescent="0.3">
      <c r="C875" s="268"/>
    </row>
    <row r="876" spans="3:3" x14ac:dyDescent="0.3">
      <c r="C876" s="268"/>
    </row>
    <row r="877" spans="3:3" x14ac:dyDescent="0.3">
      <c r="C877" s="268"/>
    </row>
    <row r="878" spans="3:3" x14ac:dyDescent="0.3">
      <c r="C878" s="268"/>
    </row>
    <row r="879" spans="3:3" x14ac:dyDescent="0.3">
      <c r="C879" s="268"/>
    </row>
    <row r="880" spans="3:3" x14ac:dyDescent="0.3">
      <c r="C880" s="268"/>
    </row>
    <row r="881" spans="3:3" x14ac:dyDescent="0.3">
      <c r="C881" s="268"/>
    </row>
    <row r="882" spans="3:3" x14ac:dyDescent="0.3">
      <c r="C882" s="268"/>
    </row>
    <row r="883" spans="3:3" x14ac:dyDescent="0.3">
      <c r="C883" s="268"/>
    </row>
    <row r="884" spans="3:3" x14ac:dyDescent="0.3">
      <c r="C884" s="268"/>
    </row>
    <row r="885" spans="3:3" x14ac:dyDescent="0.3">
      <c r="C885" s="268"/>
    </row>
    <row r="886" spans="3:3" x14ac:dyDescent="0.3">
      <c r="C886" s="268"/>
    </row>
    <row r="887" spans="3:3" x14ac:dyDescent="0.3">
      <c r="C887" s="268"/>
    </row>
    <row r="888" spans="3:3" x14ac:dyDescent="0.3">
      <c r="C888" s="268"/>
    </row>
    <row r="889" spans="3:3" x14ac:dyDescent="0.3">
      <c r="C889" s="268"/>
    </row>
    <row r="890" spans="3:3" x14ac:dyDescent="0.3">
      <c r="C890" s="268"/>
    </row>
    <row r="891" spans="3:3" x14ac:dyDescent="0.3">
      <c r="C891" s="268"/>
    </row>
    <row r="892" spans="3:3" x14ac:dyDescent="0.3">
      <c r="C892" s="268"/>
    </row>
    <row r="893" spans="3:3" x14ac:dyDescent="0.3">
      <c r="C893" s="268"/>
    </row>
    <row r="894" spans="3:3" x14ac:dyDescent="0.3">
      <c r="C894" s="268"/>
    </row>
    <row r="895" spans="3:3" x14ac:dyDescent="0.3">
      <c r="C895" s="268"/>
    </row>
    <row r="896" spans="3:3" x14ac:dyDescent="0.3">
      <c r="C896" s="268"/>
    </row>
    <row r="897" spans="3:3" x14ac:dyDescent="0.3">
      <c r="C897" s="268"/>
    </row>
    <row r="898" spans="3:3" x14ac:dyDescent="0.3">
      <c r="C898" s="268"/>
    </row>
    <row r="899" spans="3:3" x14ac:dyDescent="0.3">
      <c r="C899" s="268"/>
    </row>
    <row r="900" spans="3:3" x14ac:dyDescent="0.3">
      <c r="C900" s="268"/>
    </row>
    <row r="901" spans="3:3" x14ac:dyDescent="0.3">
      <c r="C901" s="268"/>
    </row>
    <row r="902" spans="3:3" x14ac:dyDescent="0.3">
      <c r="C902" s="268"/>
    </row>
    <row r="903" spans="3:3" x14ac:dyDescent="0.3">
      <c r="C903" s="268"/>
    </row>
    <row r="904" spans="3:3" x14ac:dyDescent="0.3">
      <c r="C904" s="268"/>
    </row>
    <row r="905" spans="3:3" x14ac:dyDescent="0.3">
      <c r="C905" s="268"/>
    </row>
    <row r="906" spans="3:3" x14ac:dyDescent="0.3">
      <c r="C906" s="268"/>
    </row>
    <row r="907" spans="3:3" x14ac:dyDescent="0.3">
      <c r="C907" s="268"/>
    </row>
    <row r="908" spans="3:3" x14ac:dyDescent="0.3">
      <c r="C908" s="268"/>
    </row>
    <row r="909" spans="3:3" x14ac:dyDescent="0.3">
      <c r="C909" s="268"/>
    </row>
    <row r="910" spans="3:3" x14ac:dyDescent="0.3">
      <c r="C910" s="268"/>
    </row>
    <row r="911" spans="3:3" x14ac:dyDescent="0.3">
      <c r="C911" s="268"/>
    </row>
    <row r="912" spans="3:3" x14ac:dyDescent="0.3">
      <c r="C912" s="268"/>
    </row>
    <row r="913" spans="3:3" x14ac:dyDescent="0.3">
      <c r="C913" s="268"/>
    </row>
    <row r="914" spans="3:3" x14ac:dyDescent="0.3">
      <c r="C914" s="268"/>
    </row>
    <row r="915" spans="3:3" x14ac:dyDescent="0.3">
      <c r="C915" s="268"/>
    </row>
    <row r="916" spans="3:3" x14ac:dyDescent="0.3">
      <c r="C916" s="268"/>
    </row>
    <row r="917" spans="3:3" x14ac:dyDescent="0.3">
      <c r="C917" s="268"/>
    </row>
    <row r="918" spans="3:3" x14ac:dyDescent="0.3">
      <c r="C918" s="268"/>
    </row>
    <row r="919" spans="3:3" x14ac:dyDescent="0.3">
      <c r="C919" s="268"/>
    </row>
    <row r="920" spans="3:3" x14ac:dyDescent="0.3">
      <c r="C920" s="268"/>
    </row>
    <row r="921" spans="3:3" x14ac:dyDescent="0.3">
      <c r="C921" s="268"/>
    </row>
    <row r="922" spans="3:3" x14ac:dyDescent="0.3">
      <c r="C922" s="268"/>
    </row>
    <row r="923" spans="3:3" x14ac:dyDescent="0.3">
      <c r="C923" s="268"/>
    </row>
    <row r="924" spans="3:3" x14ac:dyDescent="0.3">
      <c r="C924" s="268"/>
    </row>
    <row r="925" spans="3:3" x14ac:dyDescent="0.3">
      <c r="C925" s="268"/>
    </row>
    <row r="926" spans="3:3" x14ac:dyDescent="0.3">
      <c r="C926" s="268"/>
    </row>
    <row r="927" spans="3:3" x14ac:dyDescent="0.3">
      <c r="C927" s="268"/>
    </row>
    <row r="928" spans="3:3" x14ac:dyDescent="0.3">
      <c r="C928" s="268"/>
    </row>
    <row r="929" spans="3:3" x14ac:dyDescent="0.3">
      <c r="C929" s="268"/>
    </row>
    <row r="930" spans="3:3" x14ac:dyDescent="0.3">
      <c r="C930" s="268"/>
    </row>
    <row r="931" spans="3:3" x14ac:dyDescent="0.3">
      <c r="C931" s="268"/>
    </row>
    <row r="932" spans="3:3" x14ac:dyDescent="0.3">
      <c r="C932" s="268"/>
    </row>
    <row r="933" spans="3:3" x14ac:dyDescent="0.3">
      <c r="C933" s="268"/>
    </row>
    <row r="934" spans="3:3" x14ac:dyDescent="0.3">
      <c r="C934" s="268"/>
    </row>
    <row r="935" spans="3:3" x14ac:dyDescent="0.3">
      <c r="C935" s="268"/>
    </row>
    <row r="936" spans="3:3" x14ac:dyDescent="0.3">
      <c r="C936" s="268"/>
    </row>
    <row r="937" spans="3:3" x14ac:dyDescent="0.3">
      <c r="C937" s="268"/>
    </row>
    <row r="938" spans="3:3" x14ac:dyDescent="0.3">
      <c r="C938" s="268"/>
    </row>
    <row r="939" spans="3:3" x14ac:dyDescent="0.3">
      <c r="C939" s="268"/>
    </row>
    <row r="940" spans="3:3" x14ac:dyDescent="0.3">
      <c r="C940" s="268"/>
    </row>
    <row r="941" spans="3:3" x14ac:dyDescent="0.3">
      <c r="C941" s="268"/>
    </row>
    <row r="942" spans="3:3" x14ac:dyDescent="0.3">
      <c r="C942" s="268"/>
    </row>
    <row r="943" spans="3:3" x14ac:dyDescent="0.3">
      <c r="C943" s="268"/>
    </row>
    <row r="944" spans="3:3" x14ac:dyDescent="0.3">
      <c r="C944" s="268"/>
    </row>
    <row r="945" spans="3:3" x14ac:dyDescent="0.3">
      <c r="C945" s="268"/>
    </row>
    <row r="946" spans="3:3" x14ac:dyDescent="0.3">
      <c r="C946" s="268"/>
    </row>
    <row r="947" spans="3:3" x14ac:dyDescent="0.3">
      <c r="C947" s="268"/>
    </row>
    <row r="948" spans="3:3" x14ac:dyDescent="0.3">
      <c r="C948" s="268"/>
    </row>
    <row r="949" spans="3:3" x14ac:dyDescent="0.3">
      <c r="C949" s="268"/>
    </row>
    <row r="950" spans="3:3" x14ac:dyDescent="0.3">
      <c r="C950" s="268"/>
    </row>
    <row r="951" spans="3:3" x14ac:dyDescent="0.3">
      <c r="C951" s="268"/>
    </row>
    <row r="952" spans="3:3" x14ac:dyDescent="0.3">
      <c r="C952" s="268"/>
    </row>
    <row r="953" spans="3:3" x14ac:dyDescent="0.3">
      <c r="C953" s="268"/>
    </row>
    <row r="954" spans="3:3" x14ac:dyDescent="0.3">
      <c r="C954" s="268"/>
    </row>
    <row r="955" spans="3:3" x14ac:dyDescent="0.3">
      <c r="C955" s="268"/>
    </row>
    <row r="956" spans="3:3" x14ac:dyDescent="0.3">
      <c r="C956" s="268"/>
    </row>
    <row r="957" spans="3:3" x14ac:dyDescent="0.3">
      <c r="C957" s="268"/>
    </row>
    <row r="958" spans="3:3" x14ac:dyDescent="0.3">
      <c r="C958" s="268"/>
    </row>
    <row r="959" spans="3:3" x14ac:dyDescent="0.3">
      <c r="C959" s="268"/>
    </row>
    <row r="960" spans="3:3" x14ac:dyDescent="0.3">
      <c r="C960" s="268"/>
    </row>
    <row r="961" spans="3:3" x14ac:dyDescent="0.3">
      <c r="C961" s="268"/>
    </row>
    <row r="962" spans="3:3" x14ac:dyDescent="0.3">
      <c r="C962" s="268"/>
    </row>
    <row r="963" spans="3:3" x14ac:dyDescent="0.3">
      <c r="C963" s="268"/>
    </row>
    <row r="964" spans="3:3" x14ac:dyDescent="0.3">
      <c r="C964" s="268"/>
    </row>
    <row r="965" spans="3:3" x14ac:dyDescent="0.3">
      <c r="C965" s="268"/>
    </row>
    <row r="966" spans="3:3" x14ac:dyDescent="0.3">
      <c r="C966" s="268"/>
    </row>
    <row r="967" spans="3:3" x14ac:dyDescent="0.3">
      <c r="C967" s="268"/>
    </row>
    <row r="968" spans="3:3" x14ac:dyDescent="0.3">
      <c r="C968" s="268"/>
    </row>
    <row r="969" spans="3:3" x14ac:dyDescent="0.3">
      <c r="C969" s="268"/>
    </row>
    <row r="970" spans="3:3" x14ac:dyDescent="0.3">
      <c r="C970" s="268"/>
    </row>
    <row r="971" spans="3:3" x14ac:dyDescent="0.3">
      <c r="C971" s="268"/>
    </row>
    <row r="972" spans="3:3" x14ac:dyDescent="0.3">
      <c r="C972" s="268"/>
    </row>
    <row r="973" spans="3:3" x14ac:dyDescent="0.3">
      <c r="C973" s="268"/>
    </row>
    <row r="974" spans="3:3" x14ac:dyDescent="0.3">
      <c r="C974" s="268"/>
    </row>
    <row r="975" spans="3:3" x14ac:dyDescent="0.3">
      <c r="C975" s="268"/>
    </row>
    <row r="976" spans="3:3" x14ac:dyDescent="0.3">
      <c r="C976" s="268"/>
    </row>
    <row r="977" spans="3:3" x14ac:dyDescent="0.3">
      <c r="C977" s="268"/>
    </row>
    <row r="978" spans="3:3" x14ac:dyDescent="0.3">
      <c r="C978" s="268"/>
    </row>
    <row r="979" spans="3:3" x14ac:dyDescent="0.3">
      <c r="C979" s="268"/>
    </row>
    <row r="980" spans="3:3" x14ac:dyDescent="0.3">
      <c r="C980" s="268"/>
    </row>
    <row r="981" spans="3:3" x14ac:dyDescent="0.3">
      <c r="C981" s="268"/>
    </row>
    <row r="982" spans="3:3" x14ac:dyDescent="0.3">
      <c r="C982" s="268"/>
    </row>
    <row r="983" spans="3:3" x14ac:dyDescent="0.3">
      <c r="C983" s="268"/>
    </row>
    <row r="984" spans="3:3" x14ac:dyDescent="0.3">
      <c r="C984" s="268"/>
    </row>
    <row r="985" spans="3:3" x14ac:dyDescent="0.3">
      <c r="C985" s="268"/>
    </row>
    <row r="986" spans="3:3" x14ac:dyDescent="0.3">
      <c r="C986" s="268"/>
    </row>
    <row r="987" spans="3:3" x14ac:dyDescent="0.3">
      <c r="C987" s="268"/>
    </row>
    <row r="988" spans="3:3" x14ac:dyDescent="0.3">
      <c r="C988" s="268"/>
    </row>
    <row r="989" spans="3:3" x14ac:dyDescent="0.3">
      <c r="C989" s="268"/>
    </row>
    <row r="990" spans="3:3" x14ac:dyDescent="0.3">
      <c r="C990" s="268"/>
    </row>
    <row r="991" spans="3:3" x14ac:dyDescent="0.3">
      <c r="C991" s="268"/>
    </row>
    <row r="992" spans="3:3" x14ac:dyDescent="0.3">
      <c r="C992" s="268"/>
    </row>
    <row r="993" spans="3:3" x14ac:dyDescent="0.3">
      <c r="C993" s="268"/>
    </row>
    <row r="994" spans="3:3" x14ac:dyDescent="0.3">
      <c r="C994" s="268"/>
    </row>
    <row r="995" spans="3:3" x14ac:dyDescent="0.3">
      <c r="C995" s="268"/>
    </row>
    <row r="996" spans="3:3" x14ac:dyDescent="0.3">
      <c r="C996" s="268"/>
    </row>
    <row r="997" spans="3:3" x14ac:dyDescent="0.3">
      <c r="C997" s="268"/>
    </row>
    <row r="998" spans="3:3" x14ac:dyDescent="0.3">
      <c r="C998" s="268"/>
    </row>
    <row r="999" spans="3:3" x14ac:dyDescent="0.3">
      <c r="C999" s="268"/>
    </row>
  </sheetData>
  <autoFilter ref="A1:H56" xr:uid="{B23CC546-2D1F-4D77-8557-6B74FEFF857B}">
    <sortState xmlns:xlrd2="http://schemas.microsoft.com/office/spreadsheetml/2017/richdata2" ref="A2:H56">
      <sortCondition ref="A2:A56"/>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56">
    <cfRule type="colorScale" priority="335">
      <colorScale>
        <cfvo type="min"/>
        <cfvo type="percentile" val="50"/>
        <cfvo type="max"/>
        <color rgb="FFF8696B"/>
        <color rgb="FFFFEB84"/>
        <color rgb="FF63BE7B"/>
      </colorScale>
    </cfRule>
  </conditionalFormatting>
  <conditionalFormatting sqref="H2:H56">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56" xr:uid="{D21DAE20-EAB0-4C6B-AEC9-307264B14F56}">
      <formula1>"Базовая часть, Вариативная часть"</formula1>
    </dataValidation>
    <dataValidation allowBlank="1" showErrorMessage="1" sqref="A2:B56" xr:uid="{5AA092E7-935E-430A-A033-573C34CBC109}"/>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54" sqref="B54"/>
      <selection pane="bottomLeft" activeCell="B54" sqref="B54"/>
    </sheetView>
  </sheetViews>
  <sheetFormatPr defaultColWidth="9.109375" defaultRowHeight="15.6" x14ac:dyDescent="0.3"/>
  <cols>
    <col min="1" max="1" width="32.6640625" style="270" customWidth="1"/>
    <col min="2" max="2" width="100.6640625" style="51" customWidth="1"/>
    <col min="3" max="3" width="25.6640625" style="281" bestFit="1" customWidth="1"/>
    <col min="4" max="4" width="14.44140625" style="281" customWidth="1"/>
    <col min="5" max="5" width="25.6640625" style="281" customWidth="1"/>
    <col min="6" max="6" width="14.33203125" style="281" customWidth="1"/>
    <col min="7" max="7" width="13.88671875" style="9" customWidth="1"/>
    <col min="8" max="8" width="20.88671875" style="9" customWidth="1"/>
    <col min="9" max="16384" width="9.109375" style="51"/>
  </cols>
  <sheetData>
    <row r="1" spans="1:8" ht="31.2" x14ac:dyDescent="0.3">
      <c r="A1" s="257" t="s">
        <v>1</v>
      </c>
      <c r="B1" s="258" t="s">
        <v>10</v>
      </c>
      <c r="C1" s="259" t="s">
        <v>2</v>
      </c>
      <c r="D1" s="257" t="s">
        <v>4</v>
      </c>
      <c r="E1" s="257" t="s">
        <v>3</v>
      </c>
      <c r="F1" s="257" t="s">
        <v>8</v>
      </c>
      <c r="G1" s="257" t="s">
        <v>33</v>
      </c>
      <c r="H1" s="257" t="s">
        <v>34</v>
      </c>
    </row>
    <row r="2" spans="1:8" x14ac:dyDescent="0.3">
      <c r="A2" s="12" t="s">
        <v>285</v>
      </c>
      <c r="B2" s="260" t="s">
        <v>286</v>
      </c>
      <c r="C2" s="14" t="s">
        <v>11</v>
      </c>
      <c r="D2" s="262">
        <v>1</v>
      </c>
      <c r="E2" s="295" t="s">
        <v>284</v>
      </c>
      <c r="F2" s="278">
        <v>3</v>
      </c>
      <c r="G2" s="16">
        <f t="shared" ref="G2:G25" si="0">COUNTIF($A$2:$A$999,A2)</f>
        <v>1</v>
      </c>
      <c r="H2" s="16" t="s">
        <v>37</v>
      </c>
    </row>
    <row r="3" spans="1:8" ht="62.4" hidden="1" x14ac:dyDescent="0.3">
      <c r="A3" s="15" t="s">
        <v>371</v>
      </c>
      <c r="B3" s="261" t="s">
        <v>347</v>
      </c>
      <c r="C3" s="14" t="s">
        <v>18</v>
      </c>
      <c r="D3" s="262">
        <v>1</v>
      </c>
      <c r="E3" s="262" t="s">
        <v>284</v>
      </c>
      <c r="F3" s="262">
        <v>10</v>
      </c>
      <c r="G3" s="16">
        <f t="shared" si="0"/>
        <v>1</v>
      </c>
      <c r="H3" s="16" t="s">
        <v>37</v>
      </c>
    </row>
    <row r="4" spans="1:8" ht="46.8" hidden="1" x14ac:dyDescent="0.3">
      <c r="A4" s="290" t="s">
        <v>373</v>
      </c>
      <c r="B4" s="261" t="s">
        <v>347</v>
      </c>
      <c r="C4" s="14" t="s">
        <v>18</v>
      </c>
      <c r="D4" s="262">
        <v>1</v>
      </c>
      <c r="E4" s="262" t="s">
        <v>284</v>
      </c>
      <c r="F4" s="262">
        <v>10</v>
      </c>
      <c r="G4" s="16">
        <f t="shared" si="0"/>
        <v>1</v>
      </c>
      <c r="H4" s="16" t="s">
        <v>37</v>
      </c>
    </row>
    <row r="5" spans="1:8" ht="46.8" hidden="1" x14ac:dyDescent="0.3">
      <c r="A5" s="270" t="s">
        <v>372</v>
      </c>
      <c r="B5" s="261" t="s">
        <v>347</v>
      </c>
      <c r="C5" s="14" t="s">
        <v>18</v>
      </c>
      <c r="D5" s="262">
        <v>1</v>
      </c>
      <c r="E5" s="262" t="s">
        <v>284</v>
      </c>
      <c r="F5" s="262">
        <v>10</v>
      </c>
      <c r="G5" s="16">
        <f t="shared" si="0"/>
        <v>1</v>
      </c>
      <c r="H5" s="16" t="s">
        <v>37</v>
      </c>
    </row>
    <row r="6" spans="1:8" ht="46.8" hidden="1" x14ac:dyDescent="0.3">
      <c r="A6" s="12" t="s">
        <v>374</v>
      </c>
      <c r="B6" s="261" t="s">
        <v>347</v>
      </c>
      <c r="C6" s="14" t="s">
        <v>18</v>
      </c>
      <c r="D6" s="262">
        <v>1</v>
      </c>
      <c r="E6" s="262" t="s">
        <v>284</v>
      </c>
      <c r="F6" s="262">
        <v>10</v>
      </c>
      <c r="G6" s="16">
        <f t="shared" si="0"/>
        <v>1</v>
      </c>
      <c r="H6" s="16" t="s">
        <v>37</v>
      </c>
    </row>
    <row r="7" spans="1:8" ht="78" hidden="1" x14ac:dyDescent="0.3">
      <c r="A7" s="12" t="s">
        <v>197</v>
      </c>
      <c r="B7" s="292" t="s">
        <v>198</v>
      </c>
      <c r="C7" s="14" t="s">
        <v>5</v>
      </c>
      <c r="D7" s="14">
        <v>1</v>
      </c>
      <c r="E7" s="14" t="s">
        <v>6</v>
      </c>
      <c r="F7" s="14">
        <v>1</v>
      </c>
      <c r="G7" s="16">
        <f t="shared" si="0"/>
        <v>1</v>
      </c>
      <c r="H7" s="16" t="s">
        <v>37</v>
      </c>
    </row>
    <row r="8" spans="1:8" x14ac:dyDescent="0.3">
      <c r="A8" s="12" t="s">
        <v>293</v>
      </c>
      <c r="B8" s="292" t="s">
        <v>294</v>
      </c>
      <c r="C8" s="14" t="s">
        <v>11</v>
      </c>
      <c r="D8" s="262">
        <v>1</v>
      </c>
      <c r="E8" s="295" t="s">
        <v>284</v>
      </c>
      <c r="F8" s="278">
        <v>3</v>
      </c>
      <c r="G8" s="16">
        <f t="shared" si="0"/>
        <v>1</v>
      </c>
      <c r="H8" s="16" t="s">
        <v>37</v>
      </c>
    </row>
    <row r="9" spans="1:8" ht="62.4" hidden="1" x14ac:dyDescent="0.3">
      <c r="A9" s="282" t="s">
        <v>343</v>
      </c>
      <c r="B9" s="297" t="s">
        <v>344</v>
      </c>
      <c r="C9" s="14" t="s">
        <v>5</v>
      </c>
      <c r="D9" s="272">
        <v>1</v>
      </c>
      <c r="E9" s="272" t="s">
        <v>284</v>
      </c>
      <c r="F9" s="272">
        <v>10</v>
      </c>
      <c r="G9" s="16">
        <f t="shared" si="0"/>
        <v>1</v>
      </c>
      <c r="H9" s="16" t="s">
        <v>37</v>
      </c>
    </row>
    <row r="10" spans="1:8" ht="124.8" hidden="1" x14ac:dyDescent="0.3">
      <c r="A10" s="12" t="s">
        <v>195</v>
      </c>
      <c r="B10" s="265" t="s">
        <v>196</v>
      </c>
      <c r="C10" s="14" t="s">
        <v>5</v>
      </c>
      <c r="D10" s="14">
        <v>1</v>
      </c>
      <c r="E10" s="294" t="s">
        <v>6</v>
      </c>
      <c r="F10" s="14">
        <v>1</v>
      </c>
      <c r="G10" s="16">
        <f t="shared" si="0"/>
        <v>1</v>
      </c>
      <c r="H10" s="16" t="s">
        <v>37</v>
      </c>
    </row>
    <row r="11" spans="1:8" hidden="1" x14ac:dyDescent="0.3">
      <c r="A11" s="15" t="s">
        <v>368</v>
      </c>
      <c r="B11" s="299" t="s">
        <v>354</v>
      </c>
      <c r="C11" s="14" t="s">
        <v>7</v>
      </c>
      <c r="D11" s="58">
        <v>1</v>
      </c>
      <c r="E11" s="272" t="s">
        <v>284</v>
      </c>
      <c r="F11" s="58">
        <v>10</v>
      </c>
      <c r="G11" s="16">
        <f t="shared" si="0"/>
        <v>1</v>
      </c>
      <c r="H11" s="16" t="s">
        <v>37</v>
      </c>
    </row>
    <row r="12" spans="1:8" x14ac:dyDescent="0.3">
      <c r="A12" s="12" t="s">
        <v>287</v>
      </c>
      <c r="B12" s="263" t="s">
        <v>288</v>
      </c>
      <c r="C12" s="14" t="s">
        <v>11</v>
      </c>
      <c r="D12" s="262">
        <v>1</v>
      </c>
      <c r="E12" s="288" t="s">
        <v>284</v>
      </c>
      <c r="F12" s="278">
        <v>3</v>
      </c>
      <c r="G12" s="16">
        <f t="shared" si="0"/>
        <v>1</v>
      </c>
      <c r="H12" s="16" t="s">
        <v>37</v>
      </c>
    </row>
    <row r="13" spans="1:8" x14ac:dyDescent="0.3">
      <c r="A13" s="12" t="s">
        <v>369</v>
      </c>
      <c r="B13" s="260" t="s">
        <v>290</v>
      </c>
      <c r="C13" s="14" t="s">
        <v>11</v>
      </c>
      <c r="D13" s="262">
        <v>1</v>
      </c>
      <c r="E13" s="288" t="s">
        <v>284</v>
      </c>
      <c r="F13" s="278">
        <v>3</v>
      </c>
      <c r="G13" s="16">
        <f t="shared" si="0"/>
        <v>1</v>
      </c>
      <c r="H13" s="16" t="s">
        <v>37</v>
      </c>
    </row>
    <row r="14" spans="1:8" hidden="1" x14ac:dyDescent="0.3">
      <c r="A14" s="15" t="s">
        <v>336</v>
      </c>
      <c r="B14" s="286" t="s">
        <v>345</v>
      </c>
      <c r="C14" s="14" t="s">
        <v>7</v>
      </c>
      <c r="D14" s="262">
        <v>1</v>
      </c>
      <c r="E14" s="272" t="s">
        <v>284</v>
      </c>
      <c r="F14" s="262">
        <v>10</v>
      </c>
      <c r="G14" s="16">
        <f t="shared" si="0"/>
        <v>1</v>
      </c>
      <c r="H14" s="16" t="s">
        <v>37</v>
      </c>
    </row>
    <row r="15" spans="1:8" ht="31.2" hidden="1" x14ac:dyDescent="0.3">
      <c r="A15" s="12" t="s">
        <v>153</v>
      </c>
      <c r="B15" s="260" t="s">
        <v>154</v>
      </c>
      <c r="C15" s="14" t="s">
        <v>18</v>
      </c>
      <c r="D15" s="14">
        <v>1</v>
      </c>
      <c r="E15" s="294" t="s">
        <v>6</v>
      </c>
      <c r="F15" s="14">
        <v>1</v>
      </c>
      <c r="G15" s="16">
        <f t="shared" si="0"/>
        <v>1</v>
      </c>
      <c r="H15" s="16" t="s">
        <v>37</v>
      </c>
    </row>
    <row r="16" spans="1:8" hidden="1" x14ac:dyDescent="0.3">
      <c r="A16" s="15" t="s">
        <v>351</v>
      </c>
      <c r="B16" s="260" t="s">
        <v>352</v>
      </c>
      <c r="C16" s="14" t="s">
        <v>7</v>
      </c>
      <c r="D16" s="58">
        <v>1</v>
      </c>
      <c r="E16" s="272" t="s">
        <v>284</v>
      </c>
      <c r="F16" s="58">
        <v>10</v>
      </c>
      <c r="G16" s="16">
        <f t="shared" si="0"/>
        <v>1</v>
      </c>
      <c r="H16" s="16" t="s">
        <v>37</v>
      </c>
    </row>
    <row r="17" spans="1:8" x14ac:dyDescent="0.3">
      <c r="A17" s="12" t="s">
        <v>282</v>
      </c>
      <c r="B17" s="260" t="s">
        <v>283</v>
      </c>
      <c r="C17" s="14" t="s">
        <v>11</v>
      </c>
      <c r="D17" s="262">
        <v>1</v>
      </c>
      <c r="E17" s="288" t="s">
        <v>284</v>
      </c>
      <c r="F17" s="278">
        <v>3</v>
      </c>
      <c r="G17" s="16">
        <f t="shared" si="0"/>
        <v>1</v>
      </c>
      <c r="H17" s="16" t="s">
        <v>37</v>
      </c>
    </row>
    <row r="18" spans="1:8" ht="31.2" x14ac:dyDescent="0.3">
      <c r="A18" s="12" t="s">
        <v>295</v>
      </c>
      <c r="B18" s="260" t="s">
        <v>296</v>
      </c>
      <c r="C18" s="14" t="s">
        <v>11</v>
      </c>
      <c r="D18" s="262">
        <v>1</v>
      </c>
      <c r="E18" s="288" t="s">
        <v>284</v>
      </c>
      <c r="F18" s="278">
        <v>3</v>
      </c>
      <c r="G18" s="16">
        <f t="shared" si="0"/>
        <v>1</v>
      </c>
      <c r="H18" s="16" t="s">
        <v>37</v>
      </c>
    </row>
    <row r="19" spans="1:8" hidden="1" x14ac:dyDescent="0.3">
      <c r="A19" s="15" t="s">
        <v>42</v>
      </c>
      <c r="B19" s="285" t="s">
        <v>156</v>
      </c>
      <c r="C19" s="14" t="s">
        <v>7</v>
      </c>
      <c r="D19" s="14">
        <v>1</v>
      </c>
      <c r="E19" s="294" t="s">
        <v>6</v>
      </c>
      <c r="F19" s="300">
        <v>1</v>
      </c>
      <c r="G19" s="16">
        <f t="shared" si="0"/>
        <v>1</v>
      </c>
      <c r="H19" s="16" t="s">
        <v>37</v>
      </c>
    </row>
    <row r="20" spans="1:8" hidden="1" x14ac:dyDescent="0.3">
      <c r="A20" s="15" t="s">
        <v>24</v>
      </c>
      <c r="B20" s="285" t="s">
        <v>157</v>
      </c>
      <c r="C20" s="14" t="s">
        <v>7</v>
      </c>
      <c r="D20" s="300">
        <v>1</v>
      </c>
      <c r="E20" s="294" t="s">
        <v>6</v>
      </c>
      <c r="F20" s="300">
        <v>1</v>
      </c>
      <c r="G20" s="16">
        <f t="shared" si="0"/>
        <v>1</v>
      </c>
      <c r="H20" s="16" t="s">
        <v>37</v>
      </c>
    </row>
    <row r="21" spans="1:8" x14ac:dyDescent="0.3">
      <c r="A21" s="12" t="s">
        <v>291</v>
      </c>
      <c r="B21" s="263" t="s">
        <v>292</v>
      </c>
      <c r="C21" s="14" t="s">
        <v>11</v>
      </c>
      <c r="D21" s="296">
        <v>1</v>
      </c>
      <c r="E21" s="288" t="s">
        <v>284</v>
      </c>
      <c r="F21" s="284">
        <v>3</v>
      </c>
      <c r="G21" s="16">
        <f t="shared" si="0"/>
        <v>1</v>
      </c>
      <c r="H21" s="16" t="s">
        <v>37</v>
      </c>
    </row>
    <row r="22" spans="1:8" ht="31.2" x14ac:dyDescent="0.3">
      <c r="A22" s="12" t="s">
        <v>297</v>
      </c>
      <c r="B22" s="260" t="s">
        <v>298</v>
      </c>
      <c r="C22" s="14" t="s">
        <v>11</v>
      </c>
      <c r="D22" s="296">
        <v>1</v>
      </c>
      <c r="E22" s="288" t="s">
        <v>284</v>
      </c>
      <c r="F22" s="284">
        <v>3</v>
      </c>
      <c r="G22" s="16">
        <f t="shared" si="0"/>
        <v>1</v>
      </c>
      <c r="H22" s="16" t="s">
        <v>37</v>
      </c>
    </row>
    <row r="23" spans="1:8" x14ac:dyDescent="0.3">
      <c r="A23" s="12" t="s">
        <v>370</v>
      </c>
      <c r="B23" s="260" t="s">
        <v>300</v>
      </c>
      <c r="C23" s="14" t="s">
        <v>11</v>
      </c>
      <c r="D23" s="296">
        <v>1</v>
      </c>
      <c r="E23" s="288" t="s">
        <v>284</v>
      </c>
      <c r="F23" s="284">
        <v>3</v>
      </c>
      <c r="G23" s="16">
        <f t="shared" si="0"/>
        <v>1</v>
      </c>
      <c r="H23" s="16" t="s">
        <v>37</v>
      </c>
    </row>
    <row r="24" spans="1:8" hidden="1" x14ac:dyDescent="0.3">
      <c r="A24" s="291" t="s">
        <v>193</v>
      </c>
      <c r="B24" s="287" t="s">
        <v>194</v>
      </c>
      <c r="C24" s="14" t="s">
        <v>7</v>
      </c>
      <c r="D24" s="300">
        <v>2</v>
      </c>
      <c r="E24" s="294" t="s">
        <v>6</v>
      </c>
      <c r="F24" s="300">
        <v>2</v>
      </c>
      <c r="G24" s="16">
        <f t="shared" si="0"/>
        <v>1</v>
      </c>
      <c r="H24" s="16" t="s">
        <v>37</v>
      </c>
    </row>
    <row r="25" spans="1:8" ht="31.2" hidden="1" x14ac:dyDescent="0.3">
      <c r="A25" s="291" t="s">
        <v>145</v>
      </c>
      <c r="B25" s="287" t="s">
        <v>146</v>
      </c>
      <c r="C25" s="14" t="s">
        <v>7</v>
      </c>
      <c r="D25" s="279">
        <v>1</v>
      </c>
      <c r="E25" s="272" t="s">
        <v>6</v>
      </c>
      <c r="F25" s="279">
        <v>1</v>
      </c>
      <c r="G25" s="16">
        <f t="shared" si="0"/>
        <v>1</v>
      </c>
      <c r="H25" s="16" t="s">
        <v>37</v>
      </c>
    </row>
    <row r="26" spans="1:8" x14ac:dyDescent="0.3">
      <c r="C26" s="268"/>
    </row>
    <row r="27" spans="1:8" x14ac:dyDescent="0.3">
      <c r="C27" s="268"/>
    </row>
    <row r="28" spans="1:8" x14ac:dyDescent="0.3">
      <c r="C28" s="268"/>
    </row>
    <row r="29" spans="1:8" x14ac:dyDescent="0.3">
      <c r="C29" s="268"/>
    </row>
    <row r="30" spans="1:8" x14ac:dyDescent="0.3">
      <c r="C30" s="268"/>
    </row>
    <row r="31" spans="1:8" x14ac:dyDescent="0.3">
      <c r="C31" s="268"/>
    </row>
    <row r="32" spans="1:8" x14ac:dyDescent="0.3">
      <c r="C32" s="268"/>
    </row>
    <row r="33" spans="3:3" x14ac:dyDescent="0.3">
      <c r="C33" s="268"/>
    </row>
    <row r="34" spans="3:3" x14ac:dyDescent="0.3">
      <c r="C34" s="268"/>
    </row>
    <row r="35" spans="3:3" x14ac:dyDescent="0.3">
      <c r="C35" s="268"/>
    </row>
    <row r="36" spans="3:3" x14ac:dyDescent="0.3">
      <c r="C36" s="268"/>
    </row>
    <row r="37" spans="3:3" x14ac:dyDescent="0.3">
      <c r="C37" s="268"/>
    </row>
    <row r="38" spans="3:3" x14ac:dyDescent="0.3">
      <c r="C38" s="268"/>
    </row>
    <row r="39" spans="3:3" x14ac:dyDescent="0.3">
      <c r="C39" s="268"/>
    </row>
    <row r="40" spans="3:3" x14ac:dyDescent="0.3">
      <c r="C40" s="268"/>
    </row>
    <row r="41" spans="3:3" x14ac:dyDescent="0.3">
      <c r="C41" s="268"/>
    </row>
    <row r="42" spans="3:3" x14ac:dyDescent="0.3">
      <c r="C42" s="268"/>
    </row>
    <row r="43" spans="3:3" x14ac:dyDescent="0.3">
      <c r="C43" s="268"/>
    </row>
    <row r="44" spans="3:3" x14ac:dyDescent="0.3">
      <c r="C44" s="268"/>
    </row>
    <row r="45" spans="3:3" x14ac:dyDescent="0.3">
      <c r="C45" s="268"/>
    </row>
    <row r="46" spans="3:3" x14ac:dyDescent="0.3">
      <c r="C46" s="268"/>
    </row>
    <row r="47" spans="3:3" x14ac:dyDescent="0.3">
      <c r="C47" s="268"/>
    </row>
    <row r="48" spans="3:3" x14ac:dyDescent="0.3">
      <c r="C48" s="268"/>
    </row>
    <row r="49" spans="3:3" x14ac:dyDescent="0.3">
      <c r="C49" s="268"/>
    </row>
    <row r="50" spans="3:3" x14ac:dyDescent="0.3">
      <c r="C50" s="268"/>
    </row>
    <row r="51" spans="3:3" x14ac:dyDescent="0.3">
      <c r="C51" s="268"/>
    </row>
    <row r="52" spans="3:3" x14ac:dyDescent="0.3">
      <c r="C52" s="268"/>
    </row>
    <row r="53" spans="3:3" x14ac:dyDescent="0.3">
      <c r="C53" s="268"/>
    </row>
    <row r="54" spans="3:3" x14ac:dyDescent="0.3">
      <c r="C54" s="268"/>
    </row>
    <row r="55" spans="3:3" x14ac:dyDescent="0.3">
      <c r="C55" s="268"/>
    </row>
    <row r="56" spans="3:3" x14ac:dyDescent="0.3">
      <c r="C56" s="268"/>
    </row>
    <row r="57" spans="3:3" x14ac:dyDescent="0.3">
      <c r="C57" s="268"/>
    </row>
    <row r="58" spans="3:3" x14ac:dyDescent="0.3">
      <c r="C58" s="268"/>
    </row>
    <row r="59" spans="3:3" x14ac:dyDescent="0.3">
      <c r="C59" s="268"/>
    </row>
    <row r="60" spans="3:3" x14ac:dyDescent="0.3">
      <c r="C60" s="268"/>
    </row>
    <row r="61" spans="3:3" x14ac:dyDescent="0.3">
      <c r="C61" s="268"/>
    </row>
    <row r="62" spans="3:3" x14ac:dyDescent="0.3">
      <c r="C62" s="268"/>
    </row>
    <row r="63" spans="3:3" x14ac:dyDescent="0.3">
      <c r="C63" s="268"/>
    </row>
    <row r="64" spans="3:3" x14ac:dyDescent="0.3">
      <c r="C64" s="268"/>
    </row>
    <row r="65" spans="3:3" x14ac:dyDescent="0.3">
      <c r="C65" s="268"/>
    </row>
    <row r="66" spans="3:3" x14ac:dyDescent="0.3">
      <c r="C66" s="268"/>
    </row>
    <row r="67" spans="3:3" x14ac:dyDescent="0.3">
      <c r="C67" s="268"/>
    </row>
    <row r="68" spans="3:3" x14ac:dyDescent="0.3">
      <c r="C68" s="268"/>
    </row>
    <row r="69" spans="3:3" x14ac:dyDescent="0.3">
      <c r="C69" s="268"/>
    </row>
    <row r="70" spans="3:3" x14ac:dyDescent="0.3">
      <c r="C70" s="268"/>
    </row>
    <row r="71" spans="3:3" x14ac:dyDescent="0.3">
      <c r="C71" s="268"/>
    </row>
    <row r="72" spans="3:3" x14ac:dyDescent="0.3">
      <c r="C72" s="268"/>
    </row>
    <row r="73" spans="3:3" x14ac:dyDescent="0.3">
      <c r="C73" s="268"/>
    </row>
    <row r="74" spans="3:3" x14ac:dyDescent="0.3">
      <c r="C74" s="268"/>
    </row>
    <row r="75" spans="3:3" x14ac:dyDescent="0.3">
      <c r="C75" s="268"/>
    </row>
    <row r="76" spans="3:3" x14ac:dyDescent="0.3">
      <c r="C76" s="268"/>
    </row>
    <row r="77" spans="3:3" x14ac:dyDescent="0.3">
      <c r="C77" s="268"/>
    </row>
    <row r="78" spans="3:3" x14ac:dyDescent="0.3">
      <c r="C78" s="268"/>
    </row>
    <row r="79" spans="3:3" x14ac:dyDescent="0.3">
      <c r="C79" s="268"/>
    </row>
    <row r="80" spans="3:3" x14ac:dyDescent="0.3">
      <c r="C80" s="268"/>
    </row>
    <row r="81" spans="3:3" x14ac:dyDescent="0.3">
      <c r="C81" s="268"/>
    </row>
    <row r="82" spans="3:3" x14ac:dyDescent="0.3">
      <c r="C82" s="268"/>
    </row>
    <row r="83" spans="3:3" x14ac:dyDescent="0.3">
      <c r="C83" s="268"/>
    </row>
    <row r="84" spans="3:3" x14ac:dyDescent="0.3">
      <c r="C84" s="268"/>
    </row>
    <row r="85" spans="3:3" x14ac:dyDescent="0.3">
      <c r="C85" s="268"/>
    </row>
    <row r="86" spans="3:3" x14ac:dyDescent="0.3">
      <c r="C86" s="268"/>
    </row>
    <row r="87" spans="3:3" x14ac:dyDescent="0.3">
      <c r="C87" s="268"/>
    </row>
    <row r="88" spans="3:3" x14ac:dyDescent="0.3">
      <c r="C88" s="268"/>
    </row>
    <row r="89" spans="3:3" x14ac:dyDescent="0.3">
      <c r="C89" s="268"/>
    </row>
    <row r="90" spans="3:3" x14ac:dyDescent="0.3">
      <c r="C90" s="268"/>
    </row>
    <row r="91" spans="3:3" x14ac:dyDescent="0.3">
      <c r="C91" s="268"/>
    </row>
    <row r="92" spans="3:3" x14ac:dyDescent="0.3">
      <c r="C92" s="268"/>
    </row>
    <row r="93" spans="3:3" x14ac:dyDescent="0.3">
      <c r="C93" s="268"/>
    </row>
    <row r="94" spans="3:3" x14ac:dyDescent="0.3">
      <c r="C94" s="268"/>
    </row>
    <row r="95" spans="3:3" x14ac:dyDescent="0.3">
      <c r="C95" s="268"/>
    </row>
    <row r="96" spans="3:3" x14ac:dyDescent="0.3">
      <c r="C96" s="268"/>
    </row>
    <row r="97" spans="3:3" x14ac:dyDescent="0.3">
      <c r="C97" s="268"/>
    </row>
    <row r="98" spans="3:3" x14ac:dyDescent="0.3">
      <c r="C98" s="268"/>
    </row>
    <row r="99" spans="3:3" x14ac:dyDescent="0.3">
      <c r="C99" s="268"/>
    </row>
    <row r="100" spans="3:3" x14ac:dyDescent="0.3">
      <c r="C100" s="268"/>
    </row>
    <row r="101" spans="3:3" x14ac:dyDescent="0.3">
      <c r="C101" s="268"/>
    </row>
    <row r="102" spans="3:3" x14ac:dyDescent="0.3">
      <c r="C102" s="268"/>
    </row>
    <row r="103" spans="3:3" x14ac:dyDescent="0.3">
      <c r="C103" s="268"/>
    </row>
    <row r="104" spans="3:3" x14ac:dyDescent="0.3">
      <c r="C104" s="268"/>
    </row>
    <row r="105" spans="3:3" x14ac:dyDescent="0.3">
      <c r="C105" s="268"/>
    </row>
    <row r="106" spans="3:3" x14ac:dyDescent="0.3">
      <c r="C106" s="268"/>
    </row>
    <row r="107" spans="3:3" x14ac:dyDescent="0.3">
      <c r="C107" s="268"/>
    </row>
    <row r="108" spans="3:3" x14ac:dyDescent="0.3">
      <c r="C108" s="268"/>
    </row>
    <row r="109" spans="3:3" x14ac:dyDescent="0.3">
      <c r="C109" s="268"/>
    </row>
    <row r="110" spans="3:3" x14ac:dyDescent="0.3">
      <c r="C110" s="268"/>
    </row>
    <row r="111" spans="3:3" x14ac:dyDescent="0.3">
      <c r="C111" s="268"/>
    </row>
    <row r="112" spans="3:3" x14ac:dyDescent="0.3">
      <c r="C112" s="268"/>
    </row>
    <row r="113" spans="3:3" x14ac:dyDescent="0.3">
      <c r="C113" s="268"/>
    </row>
    <row r="114" spans="3:3" x14ac:dyDescent="0.3">
      <c r="C114" s="268"/>
    </row>
    <row r="115" spans="3:3" x14ac:dyDescent="0.3">
      <c r="C115" s="268"/>
    </row>
    <row r="116" spans="3:3" x14ac:dyDescent="0.3">
      <c r="C116" s="268"/>
    </row>
    <row r="117" spans="3:3" x14ac:dyDescent="0.3">
      <c r="C117" s="268"/>
    </row>
    <row r="118" spans="3:3" x14ac:dyDescent="0.3">
      <c r="C118" s="268"/>
    </row>
    <row r="119" spans="3:3" x14ac:dyDescent="0.3">
      <c r="C119" s="268"/>
    </row>
    <row r="120" spans="3:3" x14ac:dyDescent="0.3">
      <c r="C120" s="268"/>
    </row>
    <row r="121" spans="3:3" x14ac:dyDescent="0.3">
      <c r="C121" s="268"/>
    </row>
    <row r="122" spans="3:3" x14ac:dyDescent="0.3">
      <c r="C122" s="268"/>
    </row>
    <row r="123" spans="3:3" x14ac:dyDescent="0.3">
      <c r="C123" s="268"/>
    </row>
    <row r="124" spans="3:3" x14ac:dyDescent="0.3">
      <c r="C124" s="268"/>
    </row>
    <row r="125" spans="3:3" x14ac:dyDescent="0.3">
      <c r="C125" s="268"/>
    </row>
    <row r="126" spans="3:3" x14ac:dyDescent="0.3">
      <c r="C126" s="268"/>
    </row>
    <row r="127" spans="3:3" x14ac:dyDescent="0.3">
      <c r="C127" s="268"/>
    </row>
    <row r="128" spans="3:3" x14ac:dyDescent="0.3">
      <c r="C128" s="268"/>
    </row>
    <row r="129" spans="3:3" x14ac:dyDescent="0.3">
      <c r="C129" s="268"/>
    </row>
    <row r="130" spans="3:3" x14ac:dyDescent="0.3">
      <c r="C130" s="268"/>
    </row>
    <row r="131" spans="3:3" x14ac:dyDescent="0.3">
      <c r="C131" s="268"/>
    </row>
    <row r="132" spans="3:3" x14ac:dyDescent="0.3">
      <c r="C132" s="268"/>
    </row>
    <row r="133" spans="3:3" x14ac:dyDescent="0.3">
      <c r="C133" s="268"/>
    </row>
    <row r="134" spans="3:3" x14ac:dyDescent="0.3">
      <c r="C134" s="268"/>
    </row>
    <row r="135" spans="3:3" x14ac:dyDescent="0.3">
      <c r="C135" s="268"/>
    </row>
    <row r="136" spans="3:3" x14ac:dyDescent="0.3">
      <c r="C136" s="268"/>
    </row>
    <row r="137" spans="3:3" x14ac:dyDescent="0.3">
      <c r="C137" s="268"/>
    </row>
    <row r="138" spans="3:3" x14ac:dyDescent="0.3">
      <c r="C138" s="268"/>
    </row>
    <row r="139" spans="3:3" x14ac:dyDescent="0.3">
      <c r="C139" s="268"/>
    </row>
    <row r="140" spans="3:3" x14ac:dyDescent="0.3">
      <c r="C140" s="268"/>
    </row>
    <row r="141" spans="3:3" x14ac:dyDescent="0.3">
      <c r="C141" s="268"/>
    </row>
    <row r="142" spans="3:3" x14ac:dyDescent="0.3">
      <c r="C142" s="268"/>
    </row>
    <row r="143" spans="3:3" x14ac:dyDescent="0.3">
      <c r="C143" s="268"/>
    </row>
    <row r="144" spans="3:3" x14ac:dyDescent="0.3">
      <c r="C144" s="268"/>
    </row>
    <row r="145" spans="3:3" x14ac:dyDescent="0.3">
      <c r="C145" s="268"/>
    </row>
    <row r="146" spans="3:3" x14ac:dyDescent="0.3">
      <c r="C146" s="268"/>
    </row>
    <row r="147" spans="3:3" x14ac:dyDescent="0.3">
      <c r="C147" s="268"/>
    </row>
    <row r="148" spans="3:3" x14ac:dyDescent="0.3">
      <c r="C148" s="268"/>
    </row>
    <row r="149" spans="3:3" x14ac:dyDescent="0.3">
      <c r="C149" s="268"/>
    </row>
    <row r="150" spans="3:3" x14ac:dyDescent="0.3">
      <c r="C150" s="268"/>
    </row>
    <row r="151" spans="3:3" x14ac:dyDescent="0.3">
      <c r="C151" s="268"/>
    </row>
    <row r="152" spans="3:3" x14ac:dyDescent="0.3">
      <c r="C152" s="268"/>
    </row>
    <row r="153" spans="3:3" x14ac:dyDescent="0.3">
      <c r="C153" s="268"/>
    </row>
    <row r="154" spans="3:3" x14ac:dyDescent="0.3">
      <c r="C154" s="268"/>
    </row>
    <row r="155" spans="3:3" x14ac:dyDescent="0.3">
      <c r="C155" s="268"/>
    </row>
    <row r="156" spans="3:3" x14ac:dyDescent="0.3">
      <c r="C156" s="268"/>
    </row>
    <row r="157" spans="3:3" x14ac:dyDescent="0.3">
      <c r="C157" s="268"/>
    </row>
    <row r="158" spans="3:3" x14ac:dyDescent="0.3">
      <c r="C158" s="268"/>
    </row>
    <row r="159" spans="3:3" x14ac:dyDescent="0.3">
      <c r="C159" s="268"/>
    </row>
    <row r="160" spans="3:3" x14ac:dyDescent="0.3">
      <c r="C160" s="268"/>
    </row>
    <row r="161" spans="3:3" x14ac:dyDescent="0.3">
      <c r="C161" s="268"/>
    </row>
    <row r="162" spans="3:3" x14ac:dyDescent="0.3">
      <c r="C162" s="268"/>
    </row>
    <row r="163" spans="3:3" x14ac:dyDescent="0.3">
      <c r="C163" s="268"/>
    </row>
    <row r="164" spans="3:3" x14ac:dyDescent="0.3">
      <c r="C164" s="268"/>
    </row>
    <row r="165" spans="3:3" x14ac:dyDescent="0.3">
      <c r="C165" s="268"/>
    </row>
    <row r="166" spans="3:3" x14ac:dyDescent="0.3">
      <c r="C166" s="268"/>
    </row>
    <row r="167" spans="3:3" x14ac:dyDescent="0.3">
      <c r="C167" s="268"/>
    </row>
    <row r="168" spans="3:3" x14ac:dyDescent="0.3">
      <c r="C168" s="268"/>
    </row>
    <row r="169" spans="3:3" x14ac:dyDescent="0.3">
      <c r="C169" s="268"/>
    </row>
    <row r="170" spans="3:3" x14ac:dyDescent="0.3">
      <c r="C170" s="268"/>
    </row>
    <row r="171" spans="3:3" x14ac:dyDescent="0.3">
      <c r="C171" s="268"/>
    </row>
    <row r="172" spans="3:3" x14ac:dyDescent="0.3">
      <c r="C172" s="268"/>
    </row>
    <row r="173" spans="3:3" x14ac:dyDescent="0.3">
      <c r="C173" s="268"/>
    </row>
    <row r="174" spans="3:3" x14ac:dyDescent="0.3">
      <c r="C174" s="268"/>
    </row>
    <row r="175" spans="3:3" x14ac:dyDescent="0.3">
      <c r="C175" s="268"/>
    </row>
    <row r="176" spans="3:3" x14ac:dyDescent="0.3">
      <c r="C176" s="268"/>
    </row>
    <row r="177" spans="3:3" x14ac:dyDescent="0.3">
      <c r="C177" s="268"/>
    </row>
    <row r="178" spans="3:3" x14ac:dyDescent="0.3">
      <c r="C178" s="268"/>
    </row>
    <row r="179" spans="3:3" x14ac:dyDescent="0.3">
      <c r="C179" s="268"/>
    </row>
    <row r="180" spans="3:3" x14ac:dyDescent="0.3">
      <c r="C180" s="268"/>
    </row>
    <row r="181" spans="3:3" x14ac:dyDescent="0.3">
      <c r="C181" s="268"/>
    </row>
    <row r="182" spans="3:3" x14ac:dyDescent="0.3">
      <c r="C182" s="268"/>
    </row>
    <row r="183" spans="3:3" x14ac:dyDescent="0.3">
      <c r="C183" s="268"/>
    </row>
    <row r="184" spans="3:3" x14ac:dyDescent="0.3">
      <c r="C184" s="268"/>
    </row>
    <row r="185" spans="3:3" x14ac:dyDescent="0.3">
      <c r="C185" s="268"/>
    </row>
    <row r="186" spans="3:3" x14ac:dyDescent="0.3">
      <c r="C186" s="268"/>
    </row>
    <row r="187" spans="3:3" x14ac:dyDescent="0.3">
      <c r="C187" s="268"/>
    </row>
    <row r="188" spans="3:3" x14ac:dyDescent="0.3">
      <c r="C188" s="268"/>
    </row>
    <row r="189" spans="3:3" x14ac:dyDescent="0.3">
      <c r="C189" s="268"/>
    </row>
    <row r="190" spans="3:3" x14ac:dyDescent="0.3">
      <c r="C190" s="268"/>
    </row>
    <row r="191" spans="3:3" x14ac:dyDescent="0.3">
      <c r="C191" s="268"/>
    </row>
    <row r="192" spans="3:3" x14ac:dyDescent="0.3">
      <c r="C192" s="268"/>
    </row>
    <row r="193" spans="3:3" x14ac:dyDescent="0.3">
      <c r="C193" s="268"/>
    </row>
    <row r="194" spans="3:3" x14ac:dyDescent="0.3">
      <c r="C194" s="268"/>
    </row>
    <row r="195" spans="3:3" x14ac:dyDescent="0.3">
      <c r="C195" s="268"/>
    </row>
    <row r="196" spans="3:3" x14ac:dyDescent="0.3">
      <c r="C196" s="268"/>
    </row>
    <row r="197" spans="3:3" x14ac:dyDescent="0.3">
      <c r="C197" s="268"/>
    </row>
    <row r="198" spans="3:3" x14ac:dyDescent="0.3">
      <c r="C198" s="268"/>
    </row>
    <row r="199" spans="3:3" x14ac:dyDescent="0.3">
      <c r="C199" s="268"/>
    </row>
    <row r="200" spans="3:3" x14ac:dyDescent="0.3">
      <c r="C200" s="268"/>
    </row>
    <row r="201" spans="3:3" x14ac:dyDescent="0.3">
      <c r="C201" s="268"/>
    </row>
    <row r="202" spans="3:3" x14ac:dyDescent="0.3">
      <c r="C202" s="268"/>
    </row>
    <row r="203" spans="3:3" x14ac:dyDescent="0.3">
      <c r="C203" s="268"/>
    </row>
    <row r="204" spans="3:3" x14ac:dyDescent="0.3">
      <c r="C204" s="268"/>
    </row>
    <row r="205" spans="3:3" x14ac:dyDescent="0.3">
      <c r="C205" s="268"/>
    </row>
    <row r="206" spans="3:3" x14ac:dyDescent="0.3">
      <c r="C206" s="268"/>
    </row>
    <row r="207" spans="3:3" x14ac:dyDescent="0.3">
      <c r="C207" s="268"/>
    </row>
    <row r="208" spans="3:3" x14ac:dyDescent="0.3">
      <c r="C208" s="268"/>
    </row>
    <row r="209" spans="3:3" x14ac:dyDescent="0.3">
      <c r="C209" s="268"/>
    </row>
    <row r="210" spans="3:3" x14ac:dyDescent="0.3">
      <c r="C210" s="268"/>
    </row>
    <row r="211" spans="3:3" x14ac:dyDescent="0.3">
      <c r="C211" s="268"/>
    </row>
    <row r="212" spans="3:3" x14ac:dyDescent="0.3">
      <c r="C212" s="268"/>
    </row>
    <row r="213" spans="3:3" x14ac:dyDescent="0.3">
      <c r="C213" s="268"/>
    </row>
    <row r="214" spans="3:3" x14ac:dyDescent="0.3">
      <c r="C214" s="268"/>
    </row>
    <row r="215" spans="3:3" x14ac:dyDescent="0.3">
      <c r="C215" s="268"/>
    </row>
    <row r="216" spans="3:3" x14ac:dyDescent="0.3">
      <c r="C216" s="268"/>
    </row>
    <row r="217" spans="3:3" x14ac:dyDescent="0.3">
      <c r="C217" s="268"/>
    </row>
    <row r="218" spans="3:3" x14ac:dyDescent="0.3">
      <c r="C218" s="268"/>
    </row>
    <row r="219" spans="3:3" x14ac:dyDescent="0.3">
      <c r="C219" s="268"/>
    </row>
    <row r="220" spans="3:3" x14ac:dyDescent="0.3">
      <c r="C220" s="268"/>
    </row>
    <row r="221" spans="3:3" x14ac:dyDescent="0.3">
      <c r="C221" s="268"/>
    </row>
    <row r="222" spans="3:3" x14ac:dyDescent="0.3">
      <c r="C222" s="268"/>
    </row>
    <row r="223" spans="3:3" x14ac:dyDescent="0.3">
      <c r="C223" s="268"/>
    </row>
    <row r="224" spans="3:3" x14ac:dyDescent="0.3">
      <c r="C224" s="268"/>
    </row>
    <row r="225" spans="3:3" x14ac:dyDescent="0.3">
      <c r="C225" s="268"/>
    </row>
    <row r="226" spans="3:3" x14ac:dyDescent="0.3">
      <c r="C226" s="268"/>
    </row>
    <row r="227" spans="3:3" x14ac:dyDescent="0.3">
      <c r="C227" s="268"/>
    </row>
    <row r="228" spans="3:3" x14ac:dyDescent="0.3">
      <c r="C228" s="268"/>
    </row>
    <row r="229" spans="3:3" x14ac:dyDescent="0.3">
      <c r="C229" s="268"/>
    </row>
    <row r="230" spans="3:3" x14ac:dyDescent="0.3">
      <c r="C230" s="268"/>
    </row>
    <row r="231" spans="3:3" x14ac:dyDescent="0.3">
      <c r="C231" s="268"/>
    </row>
    <row r="232" spans="3:3" x14ac:dyDescent="0.3">
      <c r="C232" s="268"/>
    </row>
    <row r="233" spans="3:3" x14ac:dyDescent="0.3">
      <c r="C233" s="268"/>
    </row>
    <row r="234" spans="3:3" x14ac:dyDescent="0.3">
      <c r="C234" s="268"/>
    </row>
    <row r="235" spans="3:3" x14ac:dyDescent="0.3">
      <c r="C235" s="268"/>
    </row>
    <row r="236" spans="3:3" x14ac:dyDescent="0.3">
      <c r="C236" s="268"/>
    </row>
    <row r="237" spans="3:3" x14ac:dyDescent="0.3">
      <c r="C237" s="268"/>
    </row>
    <row r="238" spans="3:3" x14ac:dyDescent="0.3">
      <c r="C238" s="268"/>
    </row>
    <row r="239" spans="3:3" x14ac:dyDescent="0.3">
      <c r="C239" s="268"/>
    </row>
    <row r="240" spans="3:3" x14ac:dyDescent="0.3">
      <c r="C240" s="268"/>
    </row>
    <row r="241" spans="3:3" x14ac:dyDescent="0.3">
      <c r="C241" s="268"/>
    </row>
    <row r="242" spans="3:3" x14ac:dyDescent="0.3">
      <c r="C242" s="268"/>
    </row>
    <row r="243" spans="3:3" x14ac:dyDescent="0.3">
      <c r="C243" s="268"/>
    </row>
    <row r="244" spans="3:3" x14ac:dyDescent="0.3">
      <c r="C244" s="268"/>
    </row>
    <row r="245" spans="3:3" x14ac:dyDescent="0.3">
      <c r="C245" s="268"/>
    </row>
    <row r="246" spans="3:3" x14ac:dyDescent="0.3">
      <c r="C246" s="268"/>
    </row>
    <row r="247" spans="3:3" x14ac:dyDescent="0.3">
      <c r="C247" s="268"/>
    </row>
    <row r="248" spans="3:3" x14ac:dyDescent="0.3">
      <c r="C248" s="268"/>
    </row>
    <row r="249" spans="3:3" x14ac:dyDescent="0.3">
      <c r="C249" s="268"/>
    </row>
    <row r="250" spans="3:3" x14ac:dyDescent="0.3">
      <c r="C250" s="268"/>
    </row>
    <row r="251" spans="3:3" x14ac:dyDescent="0.3">
      <c r="C251" s="268"/>
    </row>
    <row r="252" spans="3:3" x14ac:dyDescent="0.3">
      <c r="C252" s="268"/>
    </row>
    <row r="253" spans="3:3" x14ac:dyDescent="0.3">
      <c r="C253" s="268"/>
    </row>
    <row r="254" spans="3:3" x14ac:dyDescent="0.3">
      <c r="C254" s="268"/>
    </row>
    <row r="255" spans="3:3" x14ac:dyDescent="0.3">
      <c r="C255" s="268"/>
    </row>
    <row r="256" spans="3:3" x14ac:dyDescent="0.3">
      <c r="C256" s="268"/>
    </row>
    <row r="257" spans="3:3" x14ac:dyDescent="0.3">
      <c r="C257" s="268"/>
    </row>
    <row r="258" spans="3:3" x14ac:dyDescent="0.3">
      <c r="C258" s="268"/>
    </row>
    <row r="259" spans="3:3" x14ac:dyDescent="0.3">
      <c r="C259" s="268"/>
    </row>
    <row r="260" spans="3:3" x14ac:dyDescent="0.3">
      <c r="C260" s="268"/>
    </row>
    <row r="261" spans="3:3" x14ac:dyDescent="0.3">
      <c r="C261" s="268"/>
    </row>
    <row r="262" spans="3:3" x14ac:dyDescent="0.3">
      <c r="C262" s="268"/>
    </row>
    <row r="263" spans="3:3" x14ac:dyDescent="0.3">
      <c r="C263" s="268"/>
    </row>
    <row r="264" spans="3:3" x14ac:dyDescent="0.3">
      <c r="C264" s="268"/>
    </row>
    <row r="265" spans="3:3" x14ac:dyDescent="0.3">
      <c r="C265" s="268"/>
    </row>
    <row r="266" spans="3:3" x14ac:dyDescent="0.3">
      <c r="C266" s="268"/>
    </row>
    <row r="267" spans="3:3" x14ac:dyDescent="0.3">
      <c r="C267" s="268"/>
    </row>
    <row r="268" spans="3:3" x14ac:dyDescent="0.3">
      <c r="C268" s="268"/>
    </row>
    <row r="269" spans="3:3" x14ac:dyDescent="0.3">
      <c r="C269" s="268"/>
    </row>
    <row r="270" spans="3:3" x14ac:dyDescent="0.3">
      <c r="C270" s="268"/>
    </row>
    <row r="271" spans="3:3" x14ac:dyDescent="0.3">
      <c r="C271" s="268"/>
    </row>
    <row r="272" spans="3:3" x14ac:dyDescent="0.3">
      <c r="C272" s="268"/>
    </row>
    <row r="273" spans="3:3" x14ac:dyDescent="0.3">
      <c r="C273" s="268"/>
    </row>
    <row r="274" spans="3:3" x14ac:dyDescent="0.3">
      <c r="C274" s="268"/>
    </row>
    <row r="275" spans="3:3" x14ac:dyDescent="0.3">
      <c r="C275" s="268"/>
    </row>
    <row r="276" spans="3:3" x14ac:dyDescent="0.3">
      <c r="C276" s="268"/>
    </row>
    <row r="277" spans="3:3" x14ac:dyDescent="0.3">
      <c r="C277" s="268"/>
    </row>
    <row r="278" spans="3:3" x14ac:dyDescent="0.3">
      <c r="C278" s="268"/>
    </row>
    <row r="279" spans="3:3" x14ac:dyDescent="0.3">
      <c r="C279" s="268"/>
    </row>
    <row r="280" spans="3:3" x14ac:dyDescent="0.3">
      <c r="C280" s="268"/>
    </row>
    <row r="281" spans="3:3" x14ac:dyDescent="0.3">
      <c r="C281" s="268"/>
    </row>
    <row r="282" spans="3:3" x14ac:dyDescent="0.3">
      <c r="C282" s="268"/>
    </row>
    <row r="283" spans="3:3" x14ac:dyDescent="0.3">
      <c r="C283" s="268"/>
    </row>
    <row r="284" spans="3:3" x14ac:dyDescent="0.3">
      <c r="C284" s="268"/>
    </row>
    <row r="285" spans="3:3" x14ac:dyDescent="0.3">
      <c r="C285" s="268"/>
    </row>
    <row r="286" spans="3:3" x14ac:dyDescent="0.3">
      <c r="C286" s="268"/>
    </row>
    <row r="287" spans="3:3" x14ac:dyDescent="0.3">
      <c r="C287" s="268"/>
    </row>
    <row r="288" spans="3:3" x14ac:dyDescent="0.3">
      <c r="C288" s="268"/>
    </row>
    <row r="289" spans="3:3" x14ac:dyDescent="0.3">
      <c r="C289" s="268"/>
    </row>
    <row r="290" spans="3:3" x14ac:dyDescent="0.3">
      <c r="C290" s="268"/>
    </row>
    <row r="291" spans="3:3" x14ac:dyDescent="0.3">
      <c r="C291" s="268"/>
    </row>
    <row r="292" spans="3:3" x14ac:dyDescent="0.3">
      <c r="C292" s="268"/>
    </row>
    <row r="293" spans="3:3" x14ac:dyDescent="0.3">
      <c r="C293" s="268"/>
    </row>
    <row r="294" spans="3:3" x14ac:dyDescent="0.3">
      <c r="C294" s="268"/>
    </row>
    <row r="295" spans="3:3" x14ac:dyDescent="0.3">
      <c r="C295" s="268"/>
    </row>
    <row r="296" spans="3:3" x14ac:dyDescent="0.3">
      <c r="C296" s="268"/>
    </row>
    <row r="297" spans="3:3" x14ac:dyDescent="0.3">
      <c r="C297" s="268"/>
    </row>
    <row r="298" spans="3:3" x14ac:dyDescent="0.3">
      <c r="C298" s="268"/>
    </row>
    <row r="299" spans="3:3" x14ac:dyDescent="0.3">
      <c r="C299" s="268"/>
    </row>
    <row r="300" spans="3:3" x14ac:dyDescent="0.3">
      <c r="C300" s="268"/>
    </row>
    <row r="301" spans="3:3" x14ac:dyDescent="0.3">
      <c r="C301" s="268"/>
    </row>
    <row r="302" spans="3:3" x14ac:dyDescent="0.3">
      <c r="C302" s="268"/>
    </row>
    <row r="303" spans="3:3" x14ac:dyDescent="0.3">
      <c r="C303" s="268"/>
    </row>
    <row r="304" spans="3:3" x14ac:dyDescent="0.3">
      <c r="C304" s="268"/>
    </row>
    <row r="305" spans="3:3" x14ac:dyDescent="0.3">
      <c r="C305" s="268"/>
    </row>
    <row r="306" spans="3:3" x14ac:dyDescent="0.3">
      <c r="C306" s="268"/>
    </row>
    <row r="307" spans="3:3" x14ac:dyDescent="0.3">
      <c r="C307" s="268"/>
    </row>
    <row r="308" spans="3:3" x14ac:dyDescent="0.3">
      <c r="C308" s="268"/>
    </row>
    <row r="309" spans="3:3" x14ac:dyDescent="0.3">
      <c r="C309" s="268"/>
    </row>
    <row r="310" spans="3:3" x14ac:dyDescent="0.3">
      <c r="C310" s="268"/>
    </row>
    <row r="311" spans="3:3" x14ac:dyDescent="0.3">
      <c r="C311" s="268"/>
    </row>
    <row r="312" spans="3:3" x14ac:dyDescent="0.3">
      <c r="C312" s="268"/>
    </row>
    <row r="313" spans="3:3" x14ac:dyDescent="0.3">
      <c r="C313" s="268"/>
    </row>
    <row r="314" spans="3:3" x14ac:dyDescent="0.3">
      <c r="C314" s="268"/>
    </row>
    <row r="315" spans="3:3" x14ac:dyDescent="0.3">
      <c r="C315" s="268"/>
    </row>
    <row r="316" spans="3:3" x14ac:dyDescent="0.3">
      <c r="C316" s="268"/>
    </row>
    <row r="317" spans="3:3" x14ac:dyDescent="0.3">
      <c r="C317" s="268"/>
    </row>
    <row r="318" spans="3:3" x14ac:dyDescent="0.3">
      <c r="C318" s="268"/>
    </row>
    <row r="319" spans="3:3" x14ac:dyDescent="0.3">
      <c r="C319" s="268"/>
    </row>
    <row r="320" spans="3:3" x14ac:dyDescent="0.3">
      <c r="C320" s="268"/>
    </row>
    <row r="321" spans="3:3" x14ac:dyDescent="0.3">
      <c r="C321" s="268"/>
    </row>
    <row r="322" spans="3:3" x14ac:dyDescent="0.3">
      <c r="C322" s="268"/>
    </row>
    <row r="323" spans="3:3" x14ac:dyDescent="0.3">
      <c r="C323" s="268"/>
    </row>
    <row r="324" spans="3:3" x14ac:dyDescent="0.3">
      <c r="C324" s="268"/>
    </row>
    <row r="325" spans="3:3" x14ac:dyDescent="0.3">
      <c r="C325" s="268"/>
    </row>
    <row r="326" spans="3:3" x14ac:dyDescent="0.3">
      <c r="C326" s="268"/>
    </row>
    <row r="327" spans="3:3" x14ac:dyDescent="0.3">
      <c r="C327" s="268"/>
    </row>
    <row r="328" spans="3:3" x14ac:dyDescent="0.3">
      <c r="C328" s="268"/>
    </row>
    <row r="329" spans="3:3" x14ac:dyDescent="0.3">
      <c r="C329" s="268"/>
    </row>
    <row r="330" spans="3:3" x14ac:dyDescent="0.3">
      <c r="C330" s="268"/>
    </row>
    <row r="331" spans="3:3" x14ac:dyDescent="0.3">
      <c r="C331" s="268"/>
    </row>
    <row r="332" spans="3:3" x14ac:dyDescent="0.3">
      <c r="C332" s="268"/>
    </row>
    <row r="333" spans="3:3" x14ac:dyDescent="0.3">
      <c r="C333" s="268"/>
    </row>
    <row r="334" spans="3:3" x14ac:dyDescent="0.3">
      <c r="C334" s="268"/>
    </row>
    <row r="335" spans="3:3" x14ac:dyDescent="0.3">
      <c r="C335" s="268"/>
    </row>
    <row r="336" spans="3:3" x14ac:dyDescent="0.3">
      <c r="C336" s="268"/>
    </row>
    <row r="337" spans="3:3" x14ac:dyDescent="0.3">
      <c r="C337" s="268"/>
    </row>
    <row r="338" spans="3:3" x14ac:dyDescent="0.3">
      <c r="C338" s="268"/>
    </row>
    <row r="339" spans="3:3" x14ac:dyDescent="0.3">
      <c r="C339" s="268"/>
    </row>
    <row r="340" spans="3:3" x14ac:dyDescent="0.3">
      <c r="C340" s="268"/>
    </row>
    <row r="341" spans="3:3" x14ac:dyDescent="0.3">
      <c r="C341" s="268"/>
    </row>
    <row r="342" spans="3:3" x14ac:dyDescent="0.3">
      <c r="C342" s="268"/>
    </row>
    <row r="343" spans="3:3" x14ac:dyDescent="0.3">
      <c r="C343" s="268"/>
    </row>
    <row r="344" spans="3:3" x14ac:dyDescent="0.3">
      <c r="C344" s="268"/>
    </row>
    <row r="345" spans="3:3" x14ac:dyDescent="0.3">
      <c r="C345" s="268"/>
    </row>
    <row r="346" spans="3:3" x14ac:dyDescent="0.3">
      <c r="C346" s="268"/>
    </row>
    <row r="347" spans="3:3" x14ac:dyDescent="0.3">
      <c r="C347" s="268"/>
    </row>
    <row r="348" spans="3:3" x14ac:dyDescent="0.3">
      <c r="C348" s="268"/>
    </row>
    <row r="349" spans="3:3" x14ac:dyDescent="0.3">
      <c r="C349" s="268"/>
    </row>
    <row r="350" spans="3:3" x14ac:dyDescent="0.3">
      <c r="C350" s="268"/>
    </row>
    <row r="351" spans="3:3" x14ac:dyDescent="0.3">
      <c r="C351" s="268"/>
    </row>
    <row r="352" spans="3:3" x14ac:dyDescent="0.3">
      <c r="C352" s="268"/>
    </row>
    <row r="353" spans="3:3" x14ac:dyDescent="0.3">
      <c r="C353" s="268"/>
    </row>
    <row r="354" spans="3:3" x14ac:dyDescent="0.3">
      <c r="C354" s="268"/>
    </row>
    <row r="355" spans="3:3" x14ac:dyDescent="0.3">
      <c r="C355" s="268"/>
    </row>
    <row r="356" spans="3:3" x14ac:dyDescent="0.3">
      <c r="C356" s="268"/>
    </row>
    <row r="357" spans="3:3" x14ac:dyDescent="0.3">
      <c r="C357" s="268"/>
    </row>
    <row r="358" spans="3:3" x14ac:dyDescent="0.3">
      <c r="C358" s="268"/>
    </row>
    <row r="359" spans="3:3" x14ac:dyDescent="0.3">
      <c r="C359" s="268"/>
    </row>
    <row r="360" spans="3:3" x14ac:dyDescent="0.3">
      <c r="C360" s="268"/>
    </row>
    <row r="361" spans="3:3" x14ac:dyDescent="0.3">
      <c r="C361" s="268"/>
    </row>
    <row r="362" spans="3:3" x14ac:dyDescent="0.3">
      <c r="C362" s="268"/>
    </row>
    <row r="363" spans="3:3" x14ac:dyDescent="0.3">
      <c r="C363" s="268"/>
    </row>
    <row r="364" spans="3:3" x14ac:dyDescent="0.3">
      <c r="C364" s="268"/>
    </row>
    <row r="365" spans="3:3" x14ac:dyDescent="0.3">
      <c r="C365" s="268"/>
    </row>
    <row r="366" spans="3:3" x14ac:dyDescent="0.3">
      <c r="C366" s="268"/>
    </row>
    <row r="367" spans="3:3" x14ac:dyDescent="0.3">
      <c r="C367" s="268"/>
    </row>
    <row r="368" spans="3:3" x14ac:dyDescent="0.3">
      <c r="C368" s="268"/>
    </row>
    <row r="369" spans="3:3" x14ac:dyDescent="0.3">
      <c r="C369" s="268"/>
    </row>
    <row r="370" spans="3:3" x14ac:dyDescent="0.3">
      <c r="C370" s="268"/>
    </row>
    <row r="371" spans="3:3" x14ac:dyDescent="0.3">
      <c r="C371" s="268"/>
    </row>
    <row r="372" spans="3:3" x14ac:dyDescent="0.3">
      <c r="C372" s="268"/>
    </row>
    <row r="373" spans="3:3" x14ac:dyDescent="0.3">
      <c r="C373" s="268"/>
    </row>
    <row r="374" spans="3:3" x14ac:dyDescent="0.3">
      <c r="C374" s="268"/>
    </row>
    <row r="375" spans="3:3" x14ac:dyDescent="0.3">
      <c r="C375" s="268"/>
    </row>
    <row r="376" spans="3:3" x14ac:dyDescent="0.3">
      <c r="C376" s="268"/>
    </row>
    <row r="377" spans="3:3" x14ac:dyDescent="0.3">
      <c r="C377" s="268"/>
    </row>
    <row r="378" spans="3:3" x14ac:dyDescent="0.3">
      <c r="C378" s="268"/>
    </row>
    <row r="379" spans="3:3" x14ac:dyDescent="0.3">
      <c r="C379" s="268"/>
    </row>
    <row r="380" spans="3:3" x14ac:dyDescent="0.3">
      <c r="C380" s="268"/>
    </row>
    <row r="381" spans="3:3" x14ac:dyDescent="0.3">
      <c r="C381" s="268"/>
    </row>
    <row r="382" spans="3:3" x14ac:dyDescent="0.3">
      <c r="C382" s="268"/>
    </row>
    <row r="383" spans="3:3" x14ac:dyDescent="0.3">
      <c r="C383" s="268"/>
    </row>
    <row r="384" spans="3:3" x14ac:dyDescent="0.3">
      <c r="C384" s="268"/>
    </row>
    <row r="385" spans="3:3" x14ac:dyDescent="0.3">
      <c r="C385" s="268"/>
    </row>
    <row r="386" spans="3:3" x14ac:dyDescent="0.3">
      <c r="C386" s="268"/>
    </row>
    <row r="387" spans="3:3" x14ac:dyDescent="0.3">
      <c r="C387" s="268"/>
    </row>
    <row r="388" spans="3:3" x14ac:dyDescent="0.3">
      <c r="C388" s="268"/>
    </row>
    <row r="389" spans="3:3" x14ac:dyDescent="0.3">
      <c r="C389" s="268"/>
    </row>
    <row r="390" spans="3:3" x14ac:dyDescent="0.3">
      <c r="C390" s="268"/>
    </row>
    <row r="391" spans="3:3" x14ac:dyDescent="0.3">
      <c r="C391" s="268"/>
    </row>
    <row r="392" spans="3:3" x14ac:dyDescent="0.3">
      <c r="C392" s="268"/>
    </row>
    <row r="393" spans="3:3" x14ac:dyDescent="0.3">
      <c r="C393" s="268"/>
    </row>
    <row r="394" spans="3:3" x14ac:dyDescent="0.3">
      <c r="C394" s="268"/>
    </row>
    <row r="395" spans="3:3" x14ac:dyDescent="0.3">
      <c r="C395" s="268"/>
    </row>
    <row r="396" spans="3:3" x14ac:dyDescent="0.3">
      <c r="C396" s="268"/>
    </row>
    <row r="397" spans="3:3" x14ac:dyDescent="0.3">
      <c r="C397" s="268"/>
    </row>
    <row r="398" spans="3:3" x14ac:dyDescent="0.3">
      <c r="C398" s="268"/>
    </row>
    <row r="399" spans="3:3" x14ac:dyDescent="0.3">
      <c r="C399" s="268"/>
    </row>
    <row r="400" spans="3:3" x14ac:dyDescent="0.3">
      <c r="C400" s="268"/>
    </row>
    <row r="401" spans="3:3" x14ac:dyDescent="0.3">
      <c r="C401" s="268"/>
    </row>
    <row r="402" spans="3:3" x14ac:dyDescent="0.3">
      <c r="C402" s="268"/>
    </row>
    <row r="403" spans="3:3" x14ac:dyDescent="0.3">
      <c r="C403" s="268"/>
    </row>
    <row r="404" spans="3:3" x14ac:dyDescent="0.3">
      <c r="C404" s="268"/>
    </row>
    <row r="405" spans="3:3" x14ac:dyDescent="0.3">
      <c r="C405" s="268"/>
    </row>
    <row r="406" spans="3:3" x14ac:dyDescent="0.3">
      <c r="C406" s="268"/>
    </row>
    <row r="407" spans="3:3" x14ac:dyDescent="0.3">
      <c r="C407" s="268"/>
    </row>
    <row r="408" spans="3:3" x14ac:dyDescent="0.3">
      <c r="C408" s="268"/>
    </row>
    <row r="409" spans="3:3" x14ac:dyDescent="0.3">
      <c r="C409" s="268"/>
    </row>
    <row r="410" spans="3:3" x14ac:dyDescent="0.3">
      <c r="C410" s="268"/>
    </row>
    <row r="411" spans="3:3" x14ac:dyDescent="0.3">
      <c r="C411" s="268"/>
    </row>
    <row r="412" spans="3:3" x14ac:dyDescent="0.3">
      <c r="C412" s="268"/>
    </row>
    <row r="413" spans="3:3" x14ac:dyDescent="0.3">
      <c r="C413" s="268"/>
    </row>
    <row r="414" spans="3:3" x14ac:dyDescent="0.3">
      <c r="C414" s="268"/>
    </row>
    <row r="415" spans="3:3" x14ac:dyDescent="0.3">
      <c r="C415" s="268"/>
    </row>
    <row r="416" spans="3:3" x14ac:dyDescent="0.3">
      <c r="C416" s="268"/>
    </row>
    <row r="417" spans="3:3" x14ac:dyDescent="0.3">
      <c r="C417" s="268"/>
    </row>
    <row r="418" spans="3:3" x14ac:dyDescent="0.3">
      <c r="C418" s="268"/>
    </row>
    <row r="419" spans="3:3" x14ac:dyDescent="0.3">
      <c r="C419" s="268"/>
    </row>
    <row r="420" spans="3:3" x14ac:dyDescent="0.3">
      <c r="C420" s="268"/>
    </row>
    <row r="421" spans="3:3" x14ac:dyDescent="0.3">
      <c r="C421" s="268"/>
    </row>
    <row r="422" spans="3:3" x14ac:dyDescent="0.3">
      <c r="C422" s="268"/>
    </row>
    <row r="423" spans="3:3" x14ac:dyDescent="0.3">
      <c r="C423" s="268"/>
    </row>
    <row r="424" spans="3:3" x14ac:dyDescent="0.3">
      <c r="C424" s="268"/>
    </row>
    <row r="425" spans="3:3" x14ac:dyDescent="0.3">
      <c r="C425" s="268"/>
    </row>
    <row r="426" spans="3:3" x14ac:dyDescent="0.3">
      <c r="C426" s="268"/>
    </row>
    <row r="427" spans="3:3" x14ac:dyDescent="0.3">
      <c r="C427" s="268"/>
    </row>
    <row r="428" spans="3:3" x14ac:dyDescent="0.3">
      <c r="C428" s="268"/>
    </row>
    <row r="429" spans="3:3" x14ac:dyDescent="0.3">
      <c r="C429" s="268"/>
    </row>
    <row r="430" spans="3:3" x14ac:dyDescent="0.3">
      <c r="C430" s="268"/>
    </row>
    <row r="431" spans="3:3" x14ac:dyDescent="0.3">
      <c r="C431" s="268"/>
    </row>
    <row r="432" spans="3:3" x14ac:dyDescent="0.3">
      <c r="C432" s="268"/>
    </row>
    <row r="433" spans="3:3" x14ac:dyDescent="0.3">
      <c r="C433" s="268"/>
    </row>
    <row r="434" spans="3:3" x14ac:dyDescent="0.3">
      <c r="C434" s="268"/>
    </row>
    <row r="435" spans="3:3" x14ac:dyDescent="0.3">
      <c r="C435" s="268"/>
    </row>
    <row r="436" spans="3:3" x14ac:dyDescent="0.3">
      <c r="C436" s="268"/>
    </row>
    <row r="437" spans="3:3" x14ac:dyDescent="0.3">
      <c r="C437" s="268"/>
    </row>
    <row r="438" spans="3:3" x14ac:dyDescent="0.3">
      <c r="C438" s="268"/>
    </row>
    <row r="439" spans="3:3" x14ac:dyDescent="0.3">
      <c r="C439" s="268"/>
    </row>
    <row r="440" spans="3:3" x14ac:dyDescent="0.3">
      <c r="C440" s="268"/>
    </row>
    <row r="441" spans="3:3" x14ac:dyDescent="0.3">
      <c r="C441" s="268"/>
    </row>
    <row r="442" spans="3:3" x14ac:dyDescent="0.3">
      <c r="C442" s="268"/>
    </row>
    <row r="443" spans="3:3" x14ac:dyDescent="0.3">
      <c r="C443" s="268"/>
    </row>
    <row r="444" spans="3:3" x14ac:dyDescent="0.3">
      <c r="C444" s="268"/>
    </row>
    <row r="445" spans="3:3" x14ac:dyDescent="0.3">
      <c r="C445" s="268"/>
    </row>
    <row r="446" spans="3:3" x14ac:dyDescent="0.3">
      <c r="C446" s="268"/>
    </row>
    <row r="447" spans="3:3" x14ac:dyDescent="0.3">
      <c r="C447" s="268"/>
    </row>
    <row r="448" spans="3:3" x14ac:dyDescent="0.3">
      <c r="C448" s="268"/>
    </row>
    <row r="449" spans="3:3" x14ac:dyDescent="0.3">
      <c r="C449" s="268"/>
    </row>
    <row r="450" spans="3:3" x14ac:dyDescent="0.3">
      <c r="C450" s="268"/>
    </row>
    <row r="451" spans="3:3" x14ac:dyDescent="0.3">
      <c r="C451" s="268"/>
    </row>
    <row r="452" spans="3:3" x14ac:dyDescent="0.3">
      <c r="C452" s="268"/>
    </row>
    <row r="453" spans="3:3" x14ac:dyDescent="0.3">
      <c r="C453" s="268"/>
    </row>
    <row r="454" spans="3:3" x14ac:dyDescent="0.3">
      <c r="C454" s="268"/>
    </row>
    <row r="455" spans="3:3" x14ac:dyDescent="0.3">
      <c r="C455" s="268"/>
    </row>
    <row r="456" spans="3:3" x14ac:dyDescent="0.3">
      <c r="C456" s="268"/>
    </row>
    <row r="457" spans="3:3" x14ac:dyDescent="0.3">
      <c r="C457" s="268"/>
    </row>
    <row r="458" spans="3:3" x14ac:dyDescent="0.3">
      <c r="C458" s="268"/>
    </row>
    <row r="459" spans="3:3" x14ac:dyDescent="0.3">
      <c r="C459" s="268"/>
    </row>
    <row r="460" spans="3:3" x14ac:dyDescent="0.3">
      <c r="C460" s="268"/>
    </row>
    <row r="461" spans="3:3" x14ac:dyDescent="0.3">
      <c r="C461" s="268"/>
    </row>
    <row r="462" spans="3:3" x14ac:dyDescent="0.3">
      <c r="C462" s="268"/>
    </row>
    <row r="463" spans="3:3" x14ac:dyDescent="0.3">
      <c r="C463" s="268"/>
    </row>
    <row r="464" spans="3:3" x14ac:dyDescent="0.3">
      <c r="C464" s="268"/>
    </row>
    <row r="465" spans="3:3" x14ac:dyDescent="0.3">
      <c r="C465" s="268"/>
    </row>
    <row r="466" spans="3:3" x14ac:dyDescent="0.3">
      <c r="C466" s="268"/>
    </row>
    <row r="467" spans="3:3" x14ac:dyDescent="0.3">
      <c r="C467" s="268"/>
    </row>
    <row r="468" spans="3:3" x14ac:dyDescent="0.3">
      <c r="C468" s="268"/>
    </row>
    <row r="469" spans="3:3" x14ac:dyDescent="0.3">
      <c r="C469" s="268"/>
    </row>
    <row r="470" spans="3:3" x14ac:dyDescent="0.3">
      <c r="C470" s="268"/>
    </row>
    <row r="471" spans="3:3" x14ac:dyDescent="0.3">
      <c r="C471" s="268"/>
    </row>
    <row r="472" spans="3:3" x14ac:dyDescent="0.3">
      <c r="C472" s="268"/>
    </row>
    <row r="473" spans="3:3" x14ac:dyDescent="0.3">
      <c r="C473" s="268"/>
    </row>
    <row r="474" spans="3:3" x14ac:dyDescent="0.3">
      <c r="C474" s="268"/>
    </row>
    <row r="475" spans="3:3" x14ac:dyDescent="0.3">
      <c r="C475" s="268"/>
    </row>
    <row r="476" spans="3:3" x14ac:dyDescent="0.3">
      <c r="C476" s="268"/>
    </row>
    <row r="477" spans="3:3" x14ac:dyDescent="0.3">
      <c r="C477" s="268"/>
    </row>
    <row r="478" spans="3:3" x14ac:dyDescent="0.3">
      <c r="C478" s="268"/>
    </row>
    <row r="479" spans="3:3" x14ac:dyDescent="0.3">
      <c r="C479" s="268"/>
    </row>
    <row r="480" spans="3:3" x14ac:dyDescent="0.3">
      <c r="C480" s="268"/>
    </row>
    <row r="481" spans="3:3" x14ac:dyDescent="0.3">
      <c r="C481" s="268"/>
    </row>
    <row r="482" spans="3:3" x14ac:dyDescent="0.3">
      <c r="C482" s="268"/>
    </row>
    <row r="483" spans="3:3" x14ac:dyDescent="0.3">
      <c r="C483" s="268"/>
    </row>
    <row r="484" spans="3:3" x14ac:dyDescent="0.3">
      <c r="C484" s="268"/>
    </row>
    <row r="485" spans="3:3" x14ac:dyDescent="0.3">
      <c r="C485" s="268"/>
    </row>
    <row r="486" spans="3:3" x14ac:dyDescent="0.3">
      <c r="C486" s="268"/>
    </row>
    <row r="487" spans="3:3" x14ac:dyDescent="0.3">
      <c r="C487" s="268"/>
    </row>
    <row r="488" spans="3:3" x14ac:dyDescent="0.3">
      <c r="C488" s="268"/>
    </row>
    <row r="489" spans="3:3" x14ac:dyDescent="0.3">
      <c r="C489" s="268"/>
    </row>
    <row r="490" spans="3:3" x14ac:dyDescent="0.3">
      <c r="C490" s="268"/>
    </row>
    <row r="491" spans="3:3" x14ac:dyDescent="0.3">
      <c r="C491" s="268"/>
    </row>
    <row r="492" spans="3:3" x14ac:dyDescent="0.3">
      <c r="C492" s="268"/>
    </row>
    <row r="493" spans="3:3" x14ac:dyDescent="0.3">
      <c r="C493" s="268"/>
    </row>
    <row r="494" spans="3:3" x14ac:dyDescent="0.3">
      <c r="C494" s="268"/>
    </row>
    <row r="495" spans="3:3" x14ac:dyDescent="0.3">
      <c r="C495" s="268"/>
    </row>
    <row r="496" spans="3:3" x14ac:dyDescent="0.3">
      <c r="C496" s="268"/>
    </row>
    <row r="497" spans="3:3" x14ac:dyDescent="0.3">
      <c r="C497" s="268"/>
    </row>
    <row r="498" spans="3:3" x14ac:dyDescent="0.3">
      <c r="C498" s="268"/>
    </row>
    <row r="499" spans="3:3" x14ac:dyDescent="0.3">
      <c r="C499" s="268"/>
    </row>
    <row r="500" spans="3:3" x14ac:dyDescent="0.3">
      <c r="C500" s="268"/>
    </row>
    <row r="501" spans="3:3" x14ac:dyDescent="0.3">
      <c r="C501" s="268"/>
    </row>
    <row r="502" spans="3:3" x14ac:dyDescent="0.3">
      <c r="C502" s="268"/>
    </row>
    <row r="503" spans="3:3" x14ac:dyDescent="0.3">
      <c r="C503" s="268"/>
    </row>
    <row r="504" spans="3:3" x14ac:dyDescent="0.3">
      <c r="C504" s="268"/>
    </row>
    <row r="505" spans="3:3" x14ac:dyDescent="0.3">
      <c r="C505" s="268"/>
    </row>
    <row r="506" spans="3:3" x14ac:dyDescent="0.3">
      <c r="C506" s="268"/>
    </row>
    <row r="507" spans="3:3" x14ac:dyDescent="0.3">
      <c r="C507" s="268"/>
    </row>
    <row r="508" spans="3:3" x14ac:dyDescent="0.3">
      <c r="C508" s="268"/>
    </row>
    <row r="509" spans="3:3" x14ac:dyDescent="0.3">
      <c r="C509" s="268"/>
    </row>
    <row r="510" spans="3:3" x14ac:dyDescent="0.3">
      <c r="C510" s="268"/>
    </row>
    <row r="511" spans="3:3" x14ac:dyDescent="0.3">
      <c r="C511" s="268"/>
    </row>
    <row r="512" spans="3:3" x14ac:dyDescent="0.3">
      <c r="C512" s="268"/>
    </row>
    <row r="513" spans="3:3" x14ac:dyDescent="0.3">
      <c r="C513" s="268"/>
    </row>
    <row r="514" spans="3:3" x14ac:dyDescent="0.3">
      <c r="C514" s="268"/>
    </row>
    <row r="515" spans="3:3" x14ac:dyDescent="0.3">
      <c r="C515" s="268"/>
    </row>
    <row r="516" spans="3:3" x14ac:dyDescent="0.3">
      <c r="C516" s="268"/>
    </row>
    <row r="517" spans="3:3" x14ac:dyDescent="0.3">
      <c r="C517" s="268"/>
    </row>
    <row r="518" spans="3:3" x14ac:dyDescent="0.3">
      <c r="C518" s="268"/>
    </row>
    <row r="519" spans="3:3" x14ac:dyDescent="0.3">
      <c r="C519" s="268"/>
    </row>
    <row r="520" spans="3:3" x14ac:dyDescent="0.3">
      <c r="C520" s="268"/>
    </row>
    <row r="521" spans="3:3" x14ac:dyDescent="0.3">
      <c r="C521" s="268"/>
    </row>
    <row r="522" spans="3:3" x14ac:dyDescent="0.3">
      <c r="C522" s="268"/>
    </row>
    <row r="523" spans="3:3" x14ac:dyDescent="0.3">
      <c r="C523" s="268"/>
    </row>
    <row r="524" spans="3:3" x14ac:dyDescent="0.3">
      <c r="C524" s="268"/>
    </row>
    <row r="525" spans="3:3" x14ac:dyDescent="0.3">
      <c r="C525" s="268"/>
    </row>
    <row r="526" spans="3:3" x14ac:dyDescent="0.3">
      <c r="C526" s="268"/>
    </row>
    <row r="527" spans="3:3" x14ac:dyDescent="0.3">
      <c r="C527" s="268"/>
    </row>
    <row r="528" spans="3:3" x14ac:dyDescent="0.3">
      <c r="C528" s="268"/>
    </row>
    <row r="529" spans="3:3" x14ac:dyDescent="0.3">
      <c r="C529" s="268"/>
    </row>
    <row r="530" spans="3:3" x14ac:dyDescent="0.3">
      <c r="C530" s="268"/>
    </row>
    <row r="531" spans="3:3" x14ac:dyDescent="0.3">
      <c r="C531" s="268"/>
    </row>
    <row r="532" spans="3:3" x14ac:dyDescent="0.3">
      <c r="C532" s="268"/>
    </row>
    <row r="533" spans="3:3" x14ac:dyDescent="0.3">
      <c r="C533" s="268"/>
    </row>
    <row r="534" spans="3:3" x14ac:dyDescent="0.3">
      <c r="C534" s="268"/>
    </row>
    <row r="535" spans="3:3" x14ac:dyDescent="0.3">
      <c r="C535" s="268"/>
    </row>
    <row r="536" spans="3:3" x14ac:dyDescent="0.3">
      <c r="C536" s="268"/>
    </row>
    <row r="537" spans="3:3" x14ac:dyDescent="0.3">
      <c r="C537" s="268"/>
    </row>
    <row r="538" spans="3:3" x14ac:dyDescent="0.3">
      <c r="C538" s="268"/>
    </row>
    <row r="539" spans="3:3" x14ac:dyDescent="0.3">
      <c r="C539" s="268"/>
    </row>
    <row r="540" spans="3:3" x14ac:dyDescent="0.3">
      <c r="C540" s="268"/>
    </row>
    <row r="541" spans="3:3" x14ac:dyDescent="0.3">
      <c r="C541" s="268"/>
    </row>
    <row r="542" spans="3:3" x14ac:dyDescent="0.3">
      <c r="C542" s="268"/>
    </row>
    <row r="543" spans="3:3" x14ac:dyDescent="0.3">
      <c r="C543" s="268"/>
    </row>
    <row r="544" spans="3:3" x14ac:dyDescent="0.3">
      <c r="C544" s="268"/>
    </row>
    <row r="545" spans="3:3" x14ac:dyDescent="0.3">
      <c r="C545" s="268"/>
    </row>
    <row r="546" spans="3:3" x14ac:dyDescent="0.3">
      <c r="C546" s="268"/>
    </row>
    <row r="547" spans="3:3" x14ac:dyDescent="0.3">
      <c r="C547" s="268"/>
    </row>
    <row r="548" spans="3:3" x14ac:dyDescent="0.3">
      <c r="C548" s="268"/>
    </row>
    <row r="549" spans="3:3" x14ac:dyDescent="0.3">
      <c r="C549" s="268"/>
    </row>
    <row r="550" spans="3:3" x14ac:dyDescent="0.3">
      <c r="C550" s="268"/>
    </row>
    <row r="551" spans="3:3" x14ac:dyDescent="0.3">
      <c r="C551" s="268"/>
    </row>
    <row r="552" spans="3:3" x14ac:dyDescent="0.3">
      <c r="C552" s="268"/>
    </row>
    <row r="553" spans="3:3" x14ac:dyDescent="0.3">
      <c r="C553" s="268"/>
    </row>
    <row r="554" spans="3:3" x14ac:dyDescent="0.3">
      <c r="C554" s="268"/>
    </row>
    <row r="555" spans="3:3" x14ac:dyDescent="0.3">
      <c r="C555" s="268"/>
    </row>
    <row r="556" spans="3:3" x14ac:dyDescent="0.3">
      <c r="C556" s="268"/>
    </row>
    <row r="557" spans="3:3" x14ac:dyDescent="0.3">
      <c r="C557" s="268"/>
    </row>
    <row r="558" spans="3:3" x14ac:dyDescent="0.3">
      <c r="C558" s="268"/>
    </row>
    <row r="559" spans="3:3" x14ac:dyDescent="0.3">
      <c r="C559" s="268"/>
    </row>
    <row r="560" spans="3:3" x14ac:dyDescent="0.3">
      <c r="C560" s="268"/>
    </row>
    <row r="561" spans="3:3" x14ac:dyDescent="0.3">
      <c r="C561" s="268"/>
    </row>
    <row r="562" spans="3:3" x14ac:dyDescent="0.3">
      <c r="C562" s="268"/>
    </row>
    <row r="563" spans="3:3" x14ac:dyDescent="0.3">
      <c r="C563" s="268"/>
    </row>
    <row r="564" spans="3:3" x14ac:dyDescent="0.3">
      <c r="C564" s="268"/>
    </row>
    <row r="565" spans="3:3" x14ac:dyDescent="0.3">
      <c r="C565" s="268"/>
    </row>
    <row r="566" spans="3:3" x14ac:dyDescent="0.3">
      <c r="C566" s="268"/>
    </row>
    <row r="567" spans="3:3" x14ac:dyDescent="0.3">
      <c r="C567" s="268"/>
    </row>
    <row r="568" spans="3:3" x14ac:dyDescent="0.3">
      <c r="C568" s="268"/>
    </row>
    <row r="569" spans="3:3" x14ac:dyDescent="0.3">
      <c r="C569" s="268"/>
    </row>
    <row r="570" spans="3:3" x14ac:dyDescent="0.3">
      <c r="C570" s="268"/>
    </row>
    <row r="571" spans="3:3" x14ac:dyDescent="0.3">
      <c r="C571" s="268"/>
    </row>
    <row r="572" spans="3:3" x14ac:dyDescent="0.3">
      <c r="C572" s="268"/>
    </row>
    <row r="573" spans="3:3" x14ac:dyDescent="0.3">
      <c r="C573" s="268"/>
    </row>
    <row r="574" spans="3:3" x14ac:dyDescent="0.3">
      <c r="C574" s="268"/>
    </row>
    <row r="575" spans="3:3" x14ac:dyDescent="0.3">
      <c r="C575" s="268"/>
    </row>
    <row r="576" spans="3:3" x14ac:dyDescent="0.3">
      <c r="C576" s="268"/>
    </row>
    <row r="577" spans="3:3" x14ac:dyDescent="0.3">
      <c r="C577" s="268"/>
    </row>
    <row r="578" spans="3:3" x14ac:dyDescent="0.3">
      <c r="C578" s="268"/>
    </row>
    <row r="579" spans="3:3" x14ac:dyDescent="0.3">
      <c r="C579" s="268"/>
    </row>
    <row r="580" spans="3:3" x14ac:dyDescent="0.3">
      <c r="C580" s="268"/>
    </row>
    <row r="581" spans="3:3" x14ac:dyDescent="0.3">
      <c r="C581" s="268"/>
    </row>
    <row r="582" spans="3:3" x14ac:dyDescent="0.3">
      <c r="C582" s="268"/>
    </row>
    <row r="583" spans="3:3" x14ac:dyDescent="0.3">
      <c r="C583" s="268"/>
    </row>
    <row r="584" spans="3:3" x14ac:dyDescent="0.3">
      <c r="C584" s="268"/>
    </row>
    <row r="585" spans="3:3" x14ac:dyDescent="0.3">
      <c r="C585" s="268"/>
    </row>
    <row r="586" spans="3:3" x14ac:dyDescent="0.3">
      <c r="C586" s="268"/>
    </row>
    <row r="587" spans="3:3" x14ac:dyDescent="0.3">
      <c r="C587" s="268"/>
    </row>
    <row r="588" spans="3:3" x14ac:dyDescent="0.3">
      <c r="C588" s="268"/>
    </row>
    <row r="589" spans="3:3" x14ac:dyDescent="0.3">
      <c r="C589" s="268"/>
    </row>
    <row r="590" spans="3:3" x14ac:dyDescent="0.3">
      <c r="C590" s="268"/>
    </row>
    <row r="591" spans="3:3" x14ac:dyDescent="0.3">
      <c r="C591" s="268"/>
    </row>
    <row r="592" spans="3:3" x14ac:dyDescent="0.3">
      <c r="C592" s="268"/>
    </row>
    <row r="593" spans="3:3" x14ac:dyDescent="0.3">
      <c r="C593" s="268"/>
    </row>
    <row r="594" spans="3:3" x14ac:dyDescent="0.3">
      <c r="C594" s="268"/>
    </row>
    <row r="595" spans="3:3" x14ac:dyDescent="0.3">
      <c r="C595" s="268"/>
    </row>
    <row r="596" spans="3:3" x14ac:dyDescent="0.3">
      <c r="C596" s="268"/>
    </row>
    <row r="597" spans="3:3" x14ac:dyDescent="0.3">
      <c r="C597" s="268"/>
    </row>
    <row r="598" spans="3:3" x14ac:dyDescent="0.3">
      <c r="C598" s="268"/>
    </row>
    <row r="599" spans="3:3" x14ac:dyDescent="0.3">
      <c r="C599" s="268"/>
    </row>
    <row r="600" spans="3:3" x14ac:dyDescent="0.3">
      <c r="C600" s="268"/>
    </row>
    <row r="601" spans="3:3" x14ac:dyDescent="0.3">
      <c r="C601" s="268"/>
    </row>
    <row r="602" spans="3:3" x14ac:dyDescent="0.3">
      <c r="C602" s="268"/>
    </row>
    <row r="603" spans="3:3" x14ac:dyDescent="0.3">
      <c r="C603" s="268"/>
    </row>
    <row r="604" spans="3:3" x14ac:dyDescent="0.3">
      <c r="C604" s="268"/>
    </row>
    <row r="605" spans="3:3" x14ac:dyDescent="0.3">
      <c r="C605" s="268"/>
    </row>
    <row r="606" spans="3:3" x14ac:dyDescent="0.3">
      <c r="C606" s="268"/>
    </row>
    <row r="607" spans="3:3" x14ac:dyDescent="0.3">
      <c r="C607" s="268"/>
    </row>
    <row r="608" spans="3:3" x14ac:dyDescent="0.3">
      <c r="C608" s="268"/>
    </row>
    <row r="609" spans="3:3" x14ac:dyDescent="0.3">
      <c r="C609" s="268"/>
    </row>
    <row r="610" spans="3:3" x14ac:dyDescent="0.3">
      <c r="C610" s="268"/>
    </row>
    <row r="611" spans="3:3" x14ac:dyDescent="0.3">
      <c r="C611" s="268"/>
    </row>
    <row r="612" spans="3:3" x14ac:dyDescent="0.3">
      <c r="C612" s="268"/>
    </row>
    <row r="613" spans="3:3" x14ac:dyDescent="0.3">
      <c r="C613" s="268"/>
    </row>
    <row r="614" spans="3:3" x14ac:dyDescent="0.3">
      <c r="C614" s="268"/>
    </row>
    <row r="615" spans="3:3" x14ac:dyDescent="0.3">
      <c r="C615" s="268"/>
    </row>
    <row r="616" spans="3:3" x14ac:dyDescent="0.3">
      <c r="C616" s="268"/>
    </row>
    <row r="617" spans="3:3" x14ac:dyDescent="0.3">
      <c r="C617" s="268"/>
    </row>
    <row r="618" spans="3:3" x14ac:dyDescent="0.3">
      <c r="C618" s="268"/>
    </row>
    <row r="619" spans="3:3" x14ac:dyDescent="0.3">
      <c r="C619" s="268"/>
    </row>
    <row r="620" spans="3:3" x14ac:dyDescent="0.3">
      <c r="C620" s="268"/>
    </row>
    <row r="621" spans="3:3" x14ac:dyDescent="0.3">
      <c r="C621" s="268"/>
    </row>
    <row r="622" spans="3:3" x14ac:dyDescent="0.3">
      <c r="C622" s="268"/>
    </row>
    <row r="623" spans="3:3" x14ac:dyDescent="0.3">
      <c r="C623" s="268"/>
    </row>
    <row r="624" spans="3:3" x14ac:dyDescent="0.3">
      <c r="C624" s="268"/>
    </row>
    <row r="625" spans="3:3" x14ac:dyDescent="0.3">
      <c r="C625" s="268"/>
    </row>
    <row r="626" spans="3:3" x14ac:dyDescent="0.3">
      <c r="C626" s="268"/>
    </row>
    <row r="627" spans="3:3" x14ac:dyDescent="0.3">
      <c r="C627" s="268"/>
    </row>
    <row r="628" spans="3:3" x14ac:dyDescent="0.3">
      <c r="C628" s="268"/>
    </row>
    <row r="629" spans="3:3" x14ac:dyDescent="0.3">
      <c r="C629" s="268"/>
    </row>
    <row r="630" spans="3:3" x14ac:dyDescent="0.3">
      <c r="C630" s="268"/>
    </row>
    <row r="631" spans="3:3" x14ac:dyDescent="0.3">
      <c r="C631" s="268"/>
    </row>
    <row r="632" spans="3:3" x14ac:dyDescent="0.3">
      <c r="C632" s="268"/>
    </row>
    <row r="633" spans="3:3" x14ac:dyDescent="0.3">
      <c r="C633" s="268"/>
    </row>
    <row r="634" spans="3:3" x14ac:dyDescent="0.3">
      <c r="C634" s="268"/>
    </row>
    <row r="635" spans="3:3" x14ac:dyDescent="0.3">
      <c r="C635" s="268"/>
    </row>
    <row r="636" spans="3:3" x14ac:dyDescent="0.3">
      <c r="C636" s="268"/>
    </row>
    <row r="637" spans="3:3" x14ac:dyDescent="0.3">
      <c r="C637" s="268"/>
    </row>
    <row r="638" spans="3:3" x14ac:dyDescent="0.3">
      <c r="C638" s="268"/>
    </row>
    <row r="639" spans="3:3" x14ac:dyDescent="0.3">
      <c r="C639" s="268"/>
    </row>
    <row r="640" spans="3:3" x14ac:dyDescent="0.3">
      <c r="C640" s="268"/>
    </row>
    <row r="641" spans="3:3" x14ac:dyDescent="0.3">
      <c r="C641" s="268"/>
    </row>
    <row r="642" spans="3:3" x14ac:dyDescent="0.3">
      <c r="C642" s="268"/>
    </row>
    <row r="643" spans="3:3" x14ac:dyDescent="0.3">
      <c r="C643" s="268"/>
    </row>
    <row r="644" spans="3:3" x14ac:dyDescent="0.3">
      <c r="C644" s="268"/>
    </row>
    <row r="645" spans="3:3" x14ac:dyDescent="0.3">
      <c r="C645" s="268"/>
    </row>
    <row r="646" spans="3:3" x14ac:dyDescent="0.3">
      <c r="C646" s="268"/>
    </row>
    <row r="647" spans="3:3" x14ac:dyDescent="0.3">
      <c r="C647" s="268"/>
    </row>
    <row r="648" spans="3:3" x14ac:dyDescent="0.3">
      <c r="C648" s="268"/>
    </row>
    <row r="649" spans="3:3" x14ac:dyDescent="0.3">
      <c r="C649" s="268"/>
    </row>
    <row r="650" spans="3:3" x14ac:dyDescent="0.3">
      <c r="C650" s="268"/>
    </row>
    <row r="651" spans="3:3" x14ac:dyDescent="0.3">
      <c r="C651" s="268"/>
    </row>
    <row r="652" spans="3:3" x14ac:dyDescent="0.3">
      <c r="C652" s="268"/>
    </row>
    <row r="653" spans="3:3" x14ac:dyDescent="0.3">
      <c r="C653" s="268"/>
    </row>
    <row r="654" spans="3:3" x14ac:dyDescent="0.3">
      <c r="C654" s="268"/>
    </row>
    <row r="655" spans="3:3" x14ac:dyDescent="0.3">
      <c r="C655" s="268"/>
    </row>
    <row r="656" spans="3:3" x14ac:dyDescent="0.3">
      <c r="C656" s="268"/>
    </row>
    <row r="657" spans="3:3" x14ac:dyDescent="0.3">
      <c r="C657" s="268"/>
    </row>
    <row r="658" spans="3:3" x14ac:dyDescent="0.3">
      <c r="C658" s="268"/>
    </row>
    <row r="659" spans="3:3" x14ac:dyDescent="0.3">
      <c r="C659" s="268"/>
    </row>
    <row r="660" spans="3:3" x14ac:dyDescent="0.3">
      <c r="C660" s="268"/>
    </row>
    <row r="661" spans="3:3" x14ac:dyDescent="0.3">
      <c r="C661" s="268"/>
    </row>
    <row r="662" spans="3:3" x14ac:dyDescent="0.3">
      <c r="C662" s="268"/>
    </row>
    <row r="663" spans="3:3" x14ac:dyDescent="0.3">
      <c r="C663" s="268"/>
    </row>
    <row r="664" spans="3:3" x14ac:dyDescent="0.3">
      <c r="C664" s="268"/>
    </row>
    <row r="665" spans="3:3" x14ac:dyDescent="0.3">
      <c r="C665" s="268"/>
    </row>
    <row r="666" spans="3:3" x14ac:dyDescent="0.3">
      <c r="C666" s="268"/>
    </row>
    <row r="667" spans="3:3" x14ac:dyDescent="0.3">
      <c r="C667" s="268"/>
    </row>
    <row r="668" spans="3:3" x14ac:dyDescent="0.3">
      <c r="C668" s="268"/>
    </row>
    <row r="669" spans="3:3" x14ac:dyDescent="0.3">
      <c r="C669" s="268"/>
    </row>
    <row r="670" spans="3:3" x14ac:dyDescent="0.3">
      <c r="C670" s="268"/>
    </row>
    <row r="671" spans="3:3" x14ac:dyDescent="0.3">
      <c r="C671" s="268"/>
    </row>
    <row r="672" spans="3:3" x14ac:dyDescent="0.3">
      <c r="C672" s="268"/>
    </row>
    <row r="673" spans="3:3" x14ac:dyDescent="0.3">
      <c r="C673" s="268"/>
    </row>
    <row r="674" spans="3:3" x14ac:dyDescent="0.3">
      <c r="C674" s="268"/>
    </row>
    <row r="675" spans="3:3" x14ac:dyDescent="0.3">
      <c r="C675" s="268"/>
    </row>
    <row r="676" spans="3:3" x14ac:dyDescent="0.3">
      <c r="C676" s="268"/>
    </row>
    <row r="677" spans="3:3" x14ac:dyDescent="0.3">
      <c r="C677" s="268"/>
    </row>
    <row r="678" spans="3:3" x14ac:dyDescent="0.3">
      <c r="C678" s="268"/>
    </row>
    <row r="679" spans="3:3" x14ac:dyDescent="0.3">
      <c r="C679" s="268"/>
    </row>
    <row r="680" spans="3:3" x14ac:dyDescent="0.3">
      <c r="C680" s="268"/>
    </row>
    <row r="681" spans="3:3" x14ac:dyDescent="0.3">
      <c r="C681" s="268"/>
    </row>
    <row r="682" spans="3:3" x14ac:dyDescent="0.3">
      <c r="C682" s="268"/>
    </row>
    <row r="683" spans="3:3" x14ac:dyDescent="0.3">
      <c r="C683" s="268"/>
    </row>
    <row r="684" spans="3:3" x14ac:dyDescent="0.3">
      <c r="C684" s="268"/>
    </row>
    <row r="685" spans="3:3" x14ac:dyDescent="0.3">
      <c r="C685" s="268"/>
    </row>
    <row r="686" spans="3:3" x14ac:dyDescent="0.3">
      <c r="C686" s="268"/>
    </row>
    <row r="687" spans="3:3" x14ac:dyDescent="0.3">
      <c r="C687" s="268"/>
    </row>
    <row r="688" spans="3:3" x14ac:dyDescent="0.3">
      <c r="C688" s="268"/>
    </row>
    <row r="689" spans="3:3" x14ac:dyDescent="0.3">
      <c r="C689" s="268"/>
    </row>
    <row r="690" spans="3:3" x14ac:dyDescent="0.3">
      <c r="C690" s="268"/>
    </row>
    <row r="691" spans="3:3" x14ac:dyDescent="0.3">
      <c r="C691" s="268"/>
    </row>
    <row r="692" spans="3:3" x14ac:dyDescent="0.3">
      <c r="C692" s="268"/>
    </row>
    <row r="693" spans="3:3" x14ac:dyDescent="0.3">
      <c r="C693" s="268"/>
    </row>
    <row r="694" spans="3:3" x14ac:dyDescent="0.3">
      <c r="C694" s="268"/>
    </row>
    <row r="695" spans="3:3" x14ac:dyDescent="0.3">
      <c r="C695" s="268"/>
    </row>
    <row r="696" spans="3:3" x14ac:dyDescent="0.3">
      <c r="C696" s="268"/>
    </row>
    <row r="697" spans="3:3" x14ac:dyDescent="0.3">
      <c r="C697" s="268"/>
    </row>
    <row r="698" spans="3:3" x14ac:dyDescent="0.3">
      <c r="C698" s="268"/>
    </row>
    <row r="699" spans="3:3" x14ac:dyDescent="0.3">
      <c r="C699" s="268"/>
    </row>
    <row r="700" spans="3:3" x14ac:dyDescent="0.3">
      <c r="C700" s="268"/>
    </row>
    <row r="701" spans="3:3" x14ac:dyDescent="0.3">
      <c r="C701" s="268"/>
    </row>
    <row r="702" spans="3:3" x14ac:dyDescent="0.3">
      <c r="C702" s="268"/>
    </row>
    <row r="703" spans="3:3" x14ac:dyDescent="0.3">
      <c r="C703" s="268"/>
    </row>
    <row r="704" spans="3:3" x14ac:dyDescent="0.3">
      <c r="C704" s="268"/>
    </row>
    <row r="705" spans="3:3" x14ac:dyDescent="0.3">
      <c r="C705" s="268"/>
    </row>
    <row r="706" spans="3:3" x14ac:dyDescent="0.3">
      <c r="C706" s="268"/>
    </row>
    <row r="707" spans="3:3" x14ac:dyDescent="0.3">
      <c r="C707" s="268"/>
    </row>
    <row r="708" spans="3:3" x14ac:dyDescent="0.3">
      <c r="C708" s="268"/>
    </row>
    <row r="709" spans="3:3" x14ac:dyDescent="0.3">
      <c r="C709" s="268"/>
    </row>
    <row r="710" spans="3:3" x14ac:dyDescent="0.3">
      <c r="C710" s="268"/>
    </row>
    <row r="711" spans="3:3" x14ac:dyDescent="0.3">
      <c r="C711" s="268"/>
    </row>
    <row r="712" spans="3:3" x14ac:dyDescent="0.3">
      <c r="C712" s="268"/>
    </row>
    <row r="713" spans="3:3" x14ac:dyDescent="0.3">
      <c r="C713" s="268"/>
    </row>
    <row r="714" spans="3:3" x14ac:dyDescent="0.3">
      <c r="C714" s="268"/>
    </row>
    <row r="715" spans="3:3" x14ac:dyDescent="0.3">
      <c r="C715" s="268"/>
    </row>
    <row r="716" spans="3:3" x14ac:dyDescent="0.3">
      <c r="C716" s="268"/>
    </row>
    <row r="717" spans="3:3" x14ac:dyDescent="0.3">
      <c r="C717" s="268"/>
    </row>
    <row r="718" spans="3:3" x14ac:dyDescent="0.3">
      <c r="C718" s="268"/>
    </row>
    <row r="719" spans="3:3" x14ac:dyDescent="0.3">
      <c r="C719" s="268"/>
    </row>
    <row r="720" spans="3:3" x14ac:dyDescent="0.3">
      <c r="C720" s="268"/>
    </row>
    <row r="721" spans="3:3" x14ac:dyDescent="0.3">
      <c r="C721" s="268"/>
    </row>
    <row r="722" spans="3:3" x14ac:dyDescent="0.3">
      <c r="C722" s="268"/>
    </row>
    <row r="723" spans="3:3" x14ac:dyDescent="0.3">
      <c r="C723" s="268"/>
    </row>
    <row r="724" spans="3:3" x14ac:dyDescent="0.3">
      <c r="C724" s="268"/>
    </row>
    <row r="725" spans="3:3" x14ac:dyDescent="0.3">
      <c r="C725" s="268"/>
    </row>
    <row r="726" spans="3:3" x14ac:dyDescent="0.3">
      <c r="C726" s="268"/>
    </row>
    <row r="727" spans="3:3" x14ac:dyDescent="0.3">
      <c r="C727" s="268"/>
    </row>
    <row r="728" spans="3:3" x14ac:dyDescent="0.3">
      <c r="C728" s="268"/>
    </row>
    <row r="729" spans="3:3" x14ac:dyDescent="0.3">
      <c r="C729" s="268"/>
    </row>
    <row r="730" spans="3:3" x14ac:dyDescent="0.3">
      <c r="C730" s="268"/>
    </row>
    <row r="731" spans="3:3" x14ac:dyDescent="0.3">
      <c r="C731" s="268"/>
    </row>
    <row r="732" spans="3:3" x14ac:dyDescent="0.3">
      <c r="C732" s="268"/>
    </row>
    <row r="733" spans="3:3" x14ac:dyDescent="0.3">
      <c r="C733" s="268"/>
    </row>
    <row r="734" spans="3:3" x14ac:dyDescent="0.3">
      <c r="C734" s="268"/>
    </row>
    <row r="735" spans="3:3" x14ac:dyDescent="0.3">
      <c r="C735" s="268"/>
    </row>
    <row r="736" spans="3:3" x14ac:dyDescent="0.3">
      <c r="C736" s="268"/>
    </row>
    <row r="737" spans="3:3" x14ac:dyDescent="0.3">
      <c r="C737" s="268"/>
    </row>
    <row r="738" spans="3:3" x14ac:dyDescent="0.3">
      <c r="C738" s="268"/>
    </row>
    <row r="739" spans="3:3" x14ac:dyDescent="0.3">
      <c r="C739" s="268"/>
    </row>
    <row r="740" spans="3:3" x14ac:dyDescent="0.3">
      <c r="C740" s="268"/>
    </row>
    <row r="741" spans="3:3" x14ac:dyDescent="0.3">
      <c r="C741" s="268"/>
    </row>
    <row r="742" spans="3:3" x14ac:dyDescent="0.3">
      <c r="C742" s="268"/>
    </row>
    <row r="743" spans="3:3" x14ac:dyDescent="0.3">
      <c r="C743" s="268"/>
    </row>
    <row r="744" spans="3:3" x14ac:dyDescent="0.3">
      <c r="C744" s="268"/>
    </row>
    <row r="745" spans="3:3" x14ac:dyDescent="0.3">
      <c r="C745" s="268"/>
    </row>
    <row r="746" spans="3:3" x14ac:dyDescent="0.3">
      <c r="C746" s="268"/>
    </row>
    <row r="747" spans="3:3" x14ac:dyDescent="0.3">
      <c r="C747" s="268"/>
    </row>
    <row r="748" spans="3:3" x14ac:dyDescent="0.3">
      <c r="C748" s="268"/>
    </row>
    <row r="749" spans="3:3" x14ac:dyDescent="0.3">
      <c r="C749" s="268"/>
    </row>
    <row r="750" spans="3:3" x14ac:dyDescent="0.3">
      <c r="C750" s="268"/>
    </row>
    <row r="751" spans="3:3" x14ac:dyDescent="0.3">
      <c r="C751" s="268"/>
    </row>
    <row r="752" spans="3:3" x14ac:dyDescent="0.3">
      <c r="C752" s="268"/>
    </row>
    <row r="753" spans="3:3" x14ac:dyDescent="0.3">
      <c r="C753" s="268"/>
    </row>
    <row r="754" spans="3:3" x14ac:dyDescent="0.3">
      <c r="C754" s="268"/>
    </row>
    <row r="755" spans="3:3" x14ac:dyDescent="0.3">
      <c r="C755" s="268"/>
    </row>
    <row r="756" spans="3:3" x14ac:dyDescent="0.3">
      <c r="C756" s="268"/>
    </row>
    <row r="757" spans="3:3" x14ac:dyDescent="0.3">
      <c r="C757" s="268"/>
    </row>
    <row r="758" spans="3:3" x14ac:dyDescent="0.3">
      <c r="C758" s="268"/>
    </row>
    <row r="759" spans="3:3" x14ac:dyDescent="0.3">
      <c r="C759" s="268"/>
    </row>
    <row r="760" spans="3:3" x14ac:dyDescent="0.3">
      <c r="C760" s="268"/>
    </row>
    <row r="761" spans="3:3" x14ac:dyDescent="0.3">
      <c r="C761" s="268"/>
    </row>
    <row r="762" spans="3:3" x14ac:dyDescent="0.3">
      <c r="C762" s="268"/>
    </row>
    <row r="763" spans="3:3" x14ac:dyDescent="0.3">
      <c r="C763" s="268"/>
    </row>
    <row r="764" spans="3:3" x14ac:dyDescent="0.3">
      <c r="C764" s="268"/>
    </row>
    <row r="765" spans="3:3" x14ac:dyDescent="0.3">
      <c r="C765" s="268"/>
    </row>
    <row r="766" spans="3:3" x14ac:dyDescent="0.3">
      <c r="C766" s="268"/>
    </row>
    <row r="767" spans="3:3" x14ac:dyDescent="0.3">
      <c r="C767" s="268"/>
    </row>
    <row r="768" spans="3:3" x14ac:dyDescent="0.3">
      <c r="C768" s="268"/>
    </row>
    <row r="769" spans="3:3" x14ac:dyDescent="0.3">
      <c r="C769" s="268"/>
    </row>
    <row r="770" spans="3:3" x14ac:dyDescent="0.3">
      <c r="C770" s="268"/>
    </row>
    <row r="771" spans="3:3" x14ac:dyDescent="0.3">
      <c r="C771" s="268"/>
    </row>
    <row r="772" spans="3:3" x14ac:dyDescent="0.3">
      <c r="C772" s="268"/>
    </row>
    <row r="773" spans="3:3" x14ac:dyDescent="0.3">
      <c r="C773" s="268"/>
    </row>
    <row r="774" spans="3:3" x14ac:dyDescent="0.3">
      <c r="C774" s="268"/>
    </row>
    <row r="775" spans="3:3" x14ac:dyDescent="0.3">
      <c r="C775" s="268"/>
    </row>
    <row r="776" spans="3:3" x14ac:dyDescent="0.3">
      <c r="C776" s="268"/>
    </row>
    <row r="777" spans="3:3" x14ac:dyDescent="0.3">
      <c r="C777" s="268"/>
    </row>
    <row r="778" spans="3:3" x14ac:dyDescent="0.3">
      <c r="C778" s="268"/>
    </row>
    <row r="779" spans="3:3" x14ac:dyDescent="0.3">
      <c r="C779" s="268"/>
    </row>
    <row r="780" spans="3:3" x14ac:dyDescent="0.3">
      <c r="C780" s="268"/>
    </row>
    <row r="781" spans="3:3" x14ac:dyDescent="0.3">
      <c r="C781" s="268"/>
    </row>
    <row r="782" spans="3:3" x14ac:dyDescent="0.3">
      <c r="C782" s="268"/>
    </row>
    <row r="783" spans="3:3" x14ac:dyDescent="0.3">
      <c r="C783" s="268"/>
    </row>
    <row r="784" spans="3:3" x14ac:dyDescent="0.3">
      <c r="C784" s="268"/>
    </row>
    <row r="785" spans="3:3" x14ac:dyDescent="0.3">
      <c r="C785" s="268"/>
    </row>
    <row r="786" spans="3:3" x14ac:dyDescent="0.3">
      <c r="C786" s="268"/>
    </row>
    <row r="787" spans="3:3" x14ac:dyDescent="0.3">
      <c r="C787" s="268"/>
    </row>
    <row r="788" spans="3:3" x14ac:dyDescent="0.3">
      <c r="C788" s="268"/>
    </row>
    <row r="789" spans="3:3" x14ac:dyDescent="0.3">
      <c r="C789" s="268"/>
    </row>
    <row r="790" spans="3:3" x14ac:dyDescent="0.3">
      <c r="C790" s="268"/>
    </row>
    <row r="791" spans="3:3" x14ac:dyDescent="0.3">
      <c r="C791" s="268"/>
    </row>
    <row r="792" spans="3:3" x14ac:dyDescent="0.3">
      <c r="C792" s="268"/>
    </row>
    <row r="793" spans="3:3" x14ac:dyDescent="0.3">
      <c r="C793" s="268"/>
    </row>
    <row r="794" spans="3:3" x14ac:dyDescent="0.3">
      <c r="C794" s="268"/>
    </row>
    <row r="795" spans="3:3" x14ac:dyDescent="0.3">
      <c r="C795" s="268"/>
    </row>
    <row r="796" spans="3:3" x14ac:dyDescent="0.3">
      <c r="C796" s="268"/>
    </row>
    <row r="797" spans="3:3" x14ac:dyDescent="0.3">
      <c r="C797" s="268"/>
    </row>
    <row r="798" spans="3:3" x14ac:dyDescent="0.3">
      <c r="C798" s="268"/>
    </row>
    <row r="799" spans="3:3" x14ac:dyDescent="0.3">
      <c r="C799" s="268"/>
    </row>
    <row r="800" spans="3:3" x14ac:dyDescent="0.3">
      <c r="C800" s="268"/>
    </row>
    <row r="801" spans="3:3" x14ac:dyDescent="0.3">
      <c r="C801" s="268"/>
    </row>
    <row r="802" spans="3:3" x14ac:dyDescent="0.3">
      <c r="C802" s="268"/>
    </row>
    <row r="803" spans="3:3" x14ac:dyDescent="0.3">
      <c r="C803" s="268"/>
    </row>
    <row r="804" spans="3:3" x14ac:dyDescent="0.3">
      <c r="C804" s="268"/>
    </row>
    <row r="805" spans="3:3" x14ac:dyDescent="0.3">
      <c r="C805" s="268"/>
    </row>
    <row r="806" spans="3:3" x14ac:dyDescent="0.3">
      <c r="C806" s="268"/>
    </row>
    <row r="807" spans="3:3" x14ac:dyDescent="0.3">
      <c r="C807" s="268"/>
    </row>
    <row r="808" spans="3:3" x14ac:dyDescent="0.3">
      <c r="C808" s="268"/>
    </row>
    <row r="809" spans="3:3" x14ac:dyDescent="0.3">
      <c r="C809" s="268"/>
    </row>
    <row r="810" spans="3:3" x14ac:dyDescent="0.3">
      <c r="C810" s="268"/>
    </row>
    <row r="811" spans="3:3" x14ac:dyDescent="0.3">
      <c r="C811" s="268"/>
    </row>
    <row r="812" spans="3:3" x14ac:dyDescent="0.3">
      <c r="C812" s="268"/>
    </row>
    <row r="813" spans="3:3" x14ac:dyDescent="0.3">
      <c r="C813" s="268"/>
    </row>
    <row r="814" spans="3:3" x14ac:dyDescent="0.3">
      <c r="C814" s="268"/>
    </row>
    <row r="815" spans="3:3" x14ac:dyDescent="0.3">
      <c r="C815" s="268"/>
    </row>
    <row r="816" spans="3:3" x14ac:dyDescent="0.3">
      <c r="C816" s="268"/>
    </row>
    <row r="817" spans="3:3" x14ac:dyDescent="0.3">
      <c r="C817" s="268"/>
    </row>
    <row r="818" spans="3:3" x14ac:dyDescent="0.3">
      <c r="C818" s="268"/>
    </row>
    <row r="819" spans="3:3" x14ac:dyDescent="0.3">
      <c r="C819" s="268"/>
    </row>
    <row r="820" spans="3:3" x14ac:dyDescent="0.3">
      <c r="C820" s="268"/>
    </row>
    <row r="821" spans="3:3" x14ac:dyDescent="0.3">
      <c r="C821" s="268"/>
    </row>
    <row r="822" spans="3:3" x14ac:dyDescent="0.3">
      <c r="C822" s="268"/>
    </row>
    <row r="823" spans="3:3" x14ac:dyDescent="0.3">
      <c r="C823" s="268"/>
    </row>
    <row r="824" spans="3:3" x14ac:dyDescent="0.3">
      <c r="C824" s="268"/>
    </row>
    <row r="825" spans="3:3" x14ac:dyDescent="0.3">
      <c r="C825" s="268"/>
    </row>
    <row r="826" spans="3:3" x14ac:dyDescent="0.3">
      <c r="C826" s="268"/>
    </row>
    <row r="827" spans="3:3" x14ac:dyDescent="0.3">
      <c r="C827" s="268"/>
    </row>
    <row r="828" spans="3:3" x14ac:dyDescent="0.3">
      <c r="C828" s="268"/>
    </row>
    <row r="829" spans="3:3" x14ac:dyDescent="0.3">
      <c r="C829" s="268"/>
    </row>
    <row r="830" spans="3:3" x14ac:dyDescent="0.3">
      <c r="C830" s="268"/>
    </row>
    <row r="831" spans="3:3" x14ac:dyDescent="0.3">
      <c r="C831" s="268"/>
    </row>
    <row r="832" spans="3:3" x14ac:dyDescent="0.3">
      <c r="C832" s="268"/>
    </row>
    <row r="833" spans="3:3" x14ac:dyDescent="0.3">
      <c r="C833" s="268"/>
    </row>
    <row r="834" spans="3:3" x14ac:dyDescent="0.3">
      <c r="C834" s="268"/>
    </row>
    <row r="835" spans="3:3" x14ac:dyDescent="0.3">
      <c r="C835" s="268"/>
    </row>
    <row r="836" spans="3:3" x14ac:dyDescent="0.3">
      <c r="C836" s="268"/>
    </row>
    <row r="837" spans="3:3" x14ac:dyDescent="0.3">
      <c r="C837" s="268"/>
    </row>
    <row r="838" spans="3:3" x14ac:dyDescent="0.3">
      <c r="C838" s="268"/>
    </row>
    <row r="839" spans="3:3" x14ac:dyDescent="0.3">
      <c r="C839" s="268"/>
    </row>
    <row r="840" spans="3:3" x14ac:dyDescent="0.3">
      <c r="C840" s="268"/>
    </row>
    <row r="841" spans="3:3" x14ac:dyDescent="0.3">
      <c r="C841" s="268"/>
    </row>
    <row r="842" spans="3:3" x14ac:dyDescent="0.3">
      <c r="C842" s="268"/>
    </row>
    <row r="843" spans="3:3" x14ac:dyDescent="0.3">
      <c r="C843" s="268"/>
    </row>
    <row r="844" spans="3:3" x14ac:dyDescent="0.3">
      <c r="C844" s="268"/>
    </row>
    <row r="845" spans="3:3" x14ac:dyDescent="0.3">
      <c r="C845" s="268"/>
    </row>
    <row r="846" spans="3:3" x14ac:dyDescent="0.3">
      <c r="C846" s="268"/>
    </row>
    <row r="847" spans="3:3" x14ac:dyDescent="0.3">
      <c r="C847" s="268"/>
    </row>
    <row r="848" spans="3:3" x14ac:dyDescent="0.3">
      <c r="C848" s="268"/>
    </row>
    <row r="849" spans="3:3" x14ac:dyDescent="0.3">
      <c r="C849" s="268"/>
    </row>
    <row r="850" spans="3:3" x14ac:dyDescent="0.3">
      <c r="C850" s="268"/>
    </row>
    <row r="851" spans="3:3" x14ac:dyDescent="0.3">
      <c r="C851" s="268"/>
    </row>
    <row r="852" spans="3:3" x14ac:dyDescent="0.3">
      <c r="C852" s="268"/>
    </row>
    <row r="853" spans="3:3" x14ac:dyDescent="0.3">
      <c r="C853" s="268"/>
    </row>
    <row r="854" spans="3:3" x14ac:dyDescent="0.3">
      <c r="C854" s="268"/>
    </row>
    <row r="855" spans="3:3" x14ac:dyDescent="0.3">
      <c r="C855" s="268"/>
    </row>
    <row r="856" spans="3:3" x14ac:dyDescent="0.3">
      <c r="C856" s="268"/>
    </row>
    <row r="857" spans="3:3" x14ac:dyDescent="0.3">
      <c r="C857" s="268"/>
    </row>
    <row r="858" spans="3:3" x14ac:dyDescent="0.3">
      <c r="C858" s="268"/>
    </row>
    <row r="859" spans="3:3" x14ac:dyDescent="0.3">
      <c r="C859" s="268"/>
    </row>
    <row r="860" spans="3:3" x14ac:dyDescent="0.3">
      <c r="C860" s="268"/>
    </row>
    <row r="861" spans="3:3" x14ac:dyDescent="0.3">
      <c r="C861" s="268"/>
    </row>
    <row r="862" spans="3:3" x14ac:dyDescent="0.3">
      <c r="C862" s="268"/>
    </row>
    <row r="863" spans="3:3" x14ac:dyDescent="0.3">
      <c r="C863" s="268"/>
    </row>
    <row r="864" spans="3:3" x14ac:dyDescent="0.3">
      <c r="C864" s="268"/>
    </row>
    <row r="865" spans="3:3" x14ac:dyDescent="0.3">
      <c r="C865" s="268"/>
    </row>
    <row r="866" spans="3:3" x14ac:dyDescent="0.3">
      <c r="C866" s="268"/>
    </row>
    <row r="867" spans="3:3" x14ac:dyDescent="0.3">
      <c r="C867" s="268"/>
    </row>
    <row r="868" spans="3:3" x14ac:dyDescent="0.3">
      <c r="C868" s="268"/>
    </row>
    <row r="869" spans="3:3" x14ac:dyDescent="0.3">
      <c r="C869" s="268"/>
    </row>
    <row r="870" spans="3:3" x14ac:dyDescent="0.3">
      <c r="C870" s="268"/>
    </row>
    <row r="871" spans="3:3" x14ac:dyDescent="0.3">
      <c r="C871" s="268"/>
    </row>
    <row r="872" spans="3:3" x14ac:dyDescent="0.3">
      <c r="C872" s="268"/>
    </row>
    <row r="873" spans="3:3" x14ac:dyDescent="0.3">
      <c r="C873" s="268"/>
    </row>
    <row r="874" spans="3:3" x14ac:dyDescent="0.3">
      <c r="C874" s="268"/>
    </row>
    <row r="875" spans="3:3" x14ac:dyDescent="0.3">
      <c r="C875" s="268"/>
    </row>
    <row r="876" spans="3:3" x14ac:dyDescent="0.3">
      <c r="C876" s="268"/>
    </row>
    <row r="877" spans="3:3" x14ac:dyDescent="0.3">
      <c r="C877" s="268"/>
    </row>
    <row r="878" spans="3:3" x14ac:dyDescent="0.3">
      <c r="C878" s="268"/>
    </row>
    <row r="879" spans="3:3" x14ac:dyDescent="0.3">
      <c r="C879" s="268"/>
    </row>
    <row r="880" spans="3:3" x14ac:dyDescent="0.3">
      <c r="C880" s="268"/>
    </row>
    <row r="881" spans="3:3" x14ac:dyDescent="0.3">
      <c r="C881" s="268"/>
    </row>
    <row r="882" spans="3:3" x14ac:dyDescent="0.3">
      <c r="C882" s="268"/>
    </row>
    <row r="883" spans="3:3" x14ac:dyDescent="0.3">
      <c r="C883" s="268"/>
    </row>
    <row r="884" spans="3:3" x14ac:dyDescent="0.3">
      <c r="C884" s="268"/>
    </row>
    <row r="885" spans="3:3" x14ac:dyDescent="0.3">
      <c r="C885" s="268"/>
    </row>
    <row r="886" spans="3:3" x14ac:dyDescent="0.3">
      <c r="C886" s="268"/>
    </row>
    <row r="887" spans="3:3" x14ac:dyDescent="0.3">
      <c r="C887" s="268"/>
    </row>
    <row r="888" spans="3:3" x14ac:dyDescent="0.3">
      <c r="C888" s="268"/>
    </row>
    <row r="889" spans="3:3" x14ac:dyDescent="0.3">
      <c r="C889" s="268"/>
    </row>
    <row r="890" spans="3:3" x14ac:dyDescent="0.3">
      <c r="C890" s="268"/>
    </row>
    <row r="891" spans="3:3" x14ac:dyDescent="0.3">
      <c r="C891" s="268"/>
    </row>
    <row r="892" spans="3:3" x14ac:dyDescent="0.3">
      <c r="C892" s="268"/>
    </row>
    <row r="893" spans="3:3" x14ac:dyDescent="0.3">
      <c r="C893" s="268"/>
    </row>
    <row r="894" spans="3:3" x14ac:dyDescent="0.3">
      <c r="C894" s="268"/>
    </row>
    <row r="895" spans="3:3" x14ac:dyDescent="0.3">
      <c r="C895" s="268"/>
    </row>
    <row r="896" spans="3:3" x14ac:dyDescent="0.3">
      <c r="C896" s="268"/>
    </row>
    <row r="897" spans="3:3" x14ac:dyDescent="0.3">
      <c r="C897" s="268"/>
    </row>
    <row r="898" spans="3:3" x14ac:dyDescent="0.3">
      <c r="C898" s="268"/>
    </row>
    <row r="899" spans="3:3" x14ac:dyDescent="0.3">
      <c r="C899" s="268"/>
    </row>
    <row r="900" spans="3:3" x14ac:dyDescent="0.3">
      <c r="C900" s="268"/>
    </row>
    <row r="901" spans="3:3" x14ac:dyDescent="0.3">
      <c r="C901" s="268"/>
    </row>
    <row r="902" spans="3:3" x14ac:dyDescent="0.3">
      <c r="C902" s="268"/>
    </row>
    <row r="903" spans="3:3" x14ac:dyDescent="0.3">
      <c r="C903" s="268"/>
    </row>
    <row r="904" spans="3:3" x14ac:dyDescent="0.3">
      <c r="C904" s="268"/>
    </row>
    <row r="905" spans="3:3" x14ac:dyDescent="0.3">
      <c r="C905" s="268"/>
    </row>
    <row r="906" spans="3:3" x14ac:dyDescent="0.3">
      <c r="C906" s="268"/>
    </row>
    <row r="907" spans="3:3" x14ac:dyDescent="0.3">
      <c r="C907" s="268"/>
    </row>
    <row r="908" spans="3:3" x14ac:dyDescent="0.3">
      <c r="C908" s="268"/>
    </row>
    <row r="909" spans="3:3" x14ac:dyDescent="0.3">
      <c r="C909" s="268"/>
    </row>
    <row r="910" spans="3:3" x14ac:dyDescent="0.3">
      <c r="C910" s="268"/>
    </row>
    <row r="911" spans="3:3" x14ac:dyDescent="0.3">
      <c r="C911" s="268"/>
    </row>
    <row r="912" spans="3:3" x14ac:dyDescent="0.3">
      <c r="C912" s="268"/>
    </row>
    <row r="913" spans="3:3" x14ac:dyDescent="0.3">
      <c r="C913" s="268"/>
    </row>
    <row r="914" spans="3:3" x14ac:dyDescent="0.3">
      <c r="C914" s="268"/>
    </row>
    <row r="915" spans="3:3" x14ac:dyDescent="0.3">
      <c r="C915" s="268"/>
    </row>
    <row r="916" spans="3:3" x14ac:dyDescent="0.3">
      <c r="C916" s="268"/>
    </row>
    <row r="917" spans="3:3" x14ac:dyDescent="0.3">
      <c r="C917" s="268"/>
    </row>
    <row r="918" spans="3:3" x14ac:dyDescent="0.3">
      <c r="C918" s="268"/>
    </row>
    <row r="919" spans="3:3" x14ac:dyDescent="0.3">
      <c r="C919" s="268"/>
    </row>
    <row r="920" spans="3:3" x14ac:dyDescent="0.3">
      <c r="C920" s="268"/>
    </row>
    <row r="921" spans="3:3" x14ac:dyDescent="0.3">
      <c r="C921" s="268"/>
    </row>
    <row r="922" spans="3:3" x14ac:dyDescent="0.3">
      <c r="C922" s="268"/>
    </row>
    <row r="923" spans="3:3" x14ac:dyDescent="0.3">
      <c r="C923" s="268"/>
    </row>
    <row r="924" spans="3:3" x14ac:dyDescent="0.3">
      <c r="C924" s="268"/>
    </row>
    <row r="925" spans="3:3" x14ac:dyDescent="0.3">
      <c r="C925" s="268"/>
    </row>
    <row r="926" spans="3:3" x14ac:dyDescent="0.3">
      <c r="C926" s="268"/>
    </row>
    <row r="927" spans="3:3" x14ac:dyDescent="0.3">
      <c r="C927" s="268"/>
    </row>
    <row r="928" spans="3:3" x14ac:dyDescent="0.3">
      <c r="C928" s="268"/>
    </row>
    <row r="929" spans="3:3" x14ac:dyDescent="0.3">
      <c r="C929" s="268"/>
    </row>
    <row r="930" spans="3:3" x14ac:dyDescent="0.3">
      <c r="C930" s="268"/>
    </row>
    <row r="931" spans="3:3" x14ac:dyDescent="0.3">
      <c r="C931" s="268"/>
    </row>
    <row r="932" spans="3:3" x14ac:dyDescent="0.3">
      <c r="C932" s="268"/>
    </row>
    <row r="933" spans="3:3" x14ac:dyDescent="0.3">
      <c r="C933" s="268"/>
    </row>
    <row r="934" spans="3:3" x14ac:dyDescent="0.3">
      <c r="C934" s="268"/>
    </row>
    <row r="935" spans="3:3" x14ac:dyDescent="0.3">
      <c r="C935" s="268"/>
    </row>
    <row r="936" spans="3:3" x14ac:dyDescent="0.3">
      <c r="C936" s="268"/>
    </row>
    <row r="937" spans="3:3" x14ac:dyDescent="0.3">
      <c r="C937" s="268"/>
    </row>
    <row r="938" spans="3:3" x14ac:dyDescent="0.3">
      <c r="C938" s="268"/>
    </row>
    <row r="939" spans="3:3" x14ac:dyDescent="0.3">
      <c r="C939" s="268"/>
    </row>
    <row r="940" spans="3:3" x14ac:dyDescent="0.3">
      <c r="C940" s="268"/>
    </row>
    <row r="941" spans="3:3" x14ac:dyDescent="0.3">
      <c r="C941" s="268"/>
    </row>
    <row r="942" spans="3:3" x14ac:dyDescent="0.3">
      <c r="C942" s="268"/>
    </row>
    <row r="943" spans="3:3" x14ac:dyDescent="0.3">
      <c r="C943" s="268"/>
    </row>
    <row r="944" spans="3:3" x14ac:dyDescent="0.3">
      <c r="C944" s="268"/>
    </row>
    <row r="945" spans="3:3" x14ac:dyDescent="0.3">
      <c r="C945" s="268"/>
    </row>
    <row r="946" spans="3:3" x14ac:dyDescent="0.3">
      <c r="C946" s="268"/>
    </row>
    <row r="947" spans="3:3" x14ac:dyDescent="0.3">
      <c r="C947" s="268"/>
    </row>
    <row r="948" spans="3:3" x14ac:dyDescent="0.3">
      <c r="C948" s="268"/>
    </row>
    <row r="949" spans="3:3" x14ac:dyDescent="0.3">
      <c r="C949" s="268"/>
    </row>
    <row r="950" spans="3:3" x14ac:dyDescent="0.3">
      <c r="C950" s="268"/>
    </row>
    <row r="951" spans="3:3" x14ac:dyDescent="0.3">
      <c r="C951" s="268"/>
    </row>
    <row r="952" spans="3:3" x14ac:dyDescent="0.3">
      <c r="C952" s="268"/>
    </row>
    <row r="953" spans="3:3" x14ac:dyDescent="0.3">
      <c r="C953" s="268"/>
    </row>
    <row r="954" spans="3:3" x14ac:dyDescent="0.3">
      <c r="C954" s="268"/>
    </row>
    <row r="955" spans="3:3" x14ac:dyDescent="0.3">
      <c r="C955" s="268"/>
    </row>
    <row r="956" spans="3:3" x14ac:dyDescent="0.3">
      <c r="C956" s="268"/>
    </row>
    <row r="957" spans="3:3" x14ac:dyDescent="0.3">
      <c r="C957" s="268"/>
    </row>
    <row r="958" spans="3:3" x14ac:dyDescent="0.3">
      <c r="C958" s="268"/>
    </row>
    <row r="959" spans="3:3" x14ac:dyDescent="0.3">
      <c r="C959" s="268"/>
    </row>
    <row r="960" spans="3:3" x14ac:dyDescent="0.3">
      <c r="C960" s="268"/>
    </row>
    <row r="961" spans="3:3" x14ac:dyDescent="0.3">
      <c r="C961" s="268"/>
    </row>
    <row r="962" spans="3:3" x14ac:dyDescent="0.3">
      <c r="C962" s="268"/>
    </row>
    <row r="963" spans="3:3" x14ac:dyDescent="0.3">
      <c r="C963" s="268"/>
    </row>
    <row r="964" spans="3:3" x14ac:dyDescent="0.3">
      <c r="C964" s="268"/>
    </row>
    <row r="965" spans="3:3" x14ac:dyDescent="0.3">
      <c r="C965" s="268"/>
    </row>
    <row r="966" spans="3:3" x14ac:dyDescent="0.3">
      <c r="C966" s="268"/>
    </row>
    <row r="967" spans="3:3" x14ac:dyDescent="0.3">
      <c r="C967" s="268"/>
    </row>
    <row r="968" spans="3:3" x14ac:dyDescent="0.3">
      <c r="C968" s="268"/>
    </row>
    <row r="969" spans="3:3" x14ac:dyDescent="0.3">
      <c r="C969" s="268"/>
    </row>
    <row r="970" spans="3:3" x14ac:dyDescent="0.3">
      <c r="C970" s="268"/>
    </row>
    <row r="971" spans="3:3" x14ac:dyDescent="0.3">
      <c r="C971" s="268"/>
    </row>
    <row r="972" spans="3:3" x14ac:dyDescent="0.3">
      <c r="C972" s="268"/>
    </row>
    <row r="973" spans="3:3" x14ac:dyDescent="0.3">
      <c r="C973" s="268"/>
    </row>
    <row r="974" spans="3:3" x14ac:dyDescent="0.3">
      <c r="C974" s="268"/>
    </row>
    <row r="975" spans="3:3" x14ac:dyDescent="0.3">
      <c r="C975" s="268"/>
    </row>
    <row r="976" spans="3:3" x14ac:dyDescent="0.3">
      <c r="C976" s="268"/>
    </row>
    <row r="977" spans="3:3" x14ac:dyDescent="0.3">
      <c r="C977" s="268"/>
    </row>
    <row r="978" spans="3:3" x14ac:dyDescent="0.3">
      <c r="C978" s="268"/>
    </row>
    <row r="979" spans="3:3" x14ac:dyDescent="0.3">
      <c r="C979" s="268"/>
    </row>
    <row r="980" spans="3:3" x14ac:dyDescent="0.3">
      <c r="C980" s="268"/>
    </row>
    <row r="981" spans="3:3" x14ac:dyDescent="0.3">
      <c r="C981" s="268"/>
    </row>
    <row r="982" spans="3:3" x14ac:dyDescent="0.3">
      <c r="C982" s="268"/>
    </row>
    <row r="983" spans="3:3" x14ac:dyDescent="0.3">
      <c r="C983" s="268"/>
    </row>
    <row r="984" spans="3:3" x14ac:dyDescent="0.3">
      <c r="C984" s="268"/>
    </row>
    <row r="985" spans="3:3" x14ac:dyDescent="0.3">
      <c r="C985" s="268"/>
    </row>
    <row r="986" spans="3:3" x14ac:dyDescent="0.3">
      <c r="C986" s="268"/>
    </row>
    <row r="987" spans="3:3" x14ac:dyDescent="0.3">
      <c r="C987" s="268"/>
    </row>
    <row r="988" spans="3:3" x14ac:dyDescent="0.3">
      <c r="C988" s="268"/>
    </row>
    <row r="989" spans="3:3" x14ac:dyDescent="0.3">
      <c r="C989" s="268"/>
    </row>
    <row r="990" spans="3:3" x14ac:dyDescent="0.3">
      <c r="C990" s="268"/>
    </row>
    <row r="991" spans="3:3" x14ac:dyDescent="0.3">
      <c r="C991" s="268"/>
    </row>
    <row r="992" spans="3:3" x14ac:dyDescent="0.3">
      <c r="C992" s="268"/>
    </row>
    <row r="993" spans="3:3" x14ac:dyDescent="0.3">
      <c r="C993" s="268"/>
    </row>
    <row r="994" spans="3:3" x14ac:dyDescent="0.3">
      <c r="C994" s="268"/>
    </row>
    <row r="995" spans="3:3" x14ac:dyDescent="0.3">
      <c r="C995" s="268"/>
    </row>
    <row r="996" spans="3:3" x14ac:dyDescent="0.3">
      <c r="C996" s="268"/>
    </row>
    <row r="997" spans="3:3" x14ac:dyDescent="0.3">
      <c r="C997" s="268"/>
    </row>
    <row r="998" spans="3:3" x14ac:dyDescent="0.3">
      <c r="C998" s="268"/>
    </row>
    <row r="999" spans="3:3" x14ac:dyDescent="0.3">
      <c r="C999" s="268"/>
    </row>
  </sheetData>
  <autoFilter ref="A1:H25" xr:uid="{862AB6E4-929E-4CA8-A82A-84513D3AB1A7}">
    <filterColumn colId="2">
      <filters>
        <filter val="Оборудование"/>
      </filters>
    </filterColumn>
    <sortState xmlns:xlrd2="http://schemas.microsoft.com/office/spreadsheetml/2017/richdata2" ref="A2:H25">
      <sortCondition ref="A2:A25"/>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25">
    <cfRule type="colorScale" priority="335">
      <colorScale>
        <cfvo type="min"/>
        <cfvo type="percentile" val="50"/>
        <cfvo type="max"/>
        <color rgb="FFF8696B"/>
        <color rgb="FFFFEB84"/>
        <color rgb="FF63BE7B"/>
      </colorScale>
    </cfRule>
  </conditionalFormatting>
  <conditionalFormatting sqref="H2:H25">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25" xr:uid="{3116E6BD-2D16-4A6F-A5C8-481532240C5E}">
      <formula1>"Базовая часть, Вариативная часть"</formula1>
    </dataValidation>
    <dataValidation allowBlank="1" showErrorMessage="1" sqref="A2:B25" xr:uid="{D2830E8C-48EB-4DAD-AE96-0CC52A2B4AD9}"/>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C8EA3D4-F329-4085-920B-0BD3320EAE15}">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11" activePane="bottomLeft" state="frozen"/>
      <selection activeCell="B54" sqref="B54"/>
      <selection pane="bottomLeft" activeCell="B54" sqref="B54"/>
    </sheetView>
  </sheetViews>
  <sheetFormatPr defaultColWidth="9.109375" defaultRowHeight="15.6" x14ac:dyDescent="0.3"/>
  <cols>
    <col min="1" max="1" width="32.6640625" style="270" customWidth="1"/>
    <col min="2" max="2" width="100.6640625" style="51" customWidth="1"/>
    <col min="3" max="3" width="20.44140625" style="281" customWidth="1"/>
    <col min="4" max="4" width="14.44140625" style="281" customWidth="1"/>
    <col min="5" max="5" width="25.6640625" style="281" customWidth="1"/>
    <col min="6" max="6" width="14.33203125" style="281" customWidth="1"/>
    <col min="7" max="7" width="13.88671875" style="9" customWidth="1"/>
    <col min="8" max="8" width="20.88671875" style="9" customWidth="1"/>
    <col min="9" max="16384" width="9.109375" style="51"/>
  </cols>
  <sheetData>
    <row r="1" spans="1:8" ht="31.2" x14ac:dyDescent="0.3">
      <c r="A1" s="257" t="s">
        <v>1</v>
      </c>
      <c r="B1" s="258" t="s">
        <v>10</v>
      </c>
      <c r="C1" s="259" t="s">
        <v>2</v>
      </c>
      <c r="D1" s="257" t="s">
        <v>4</v>
      </c>
      <c r="E1" s="257" t="s">
        <v>3</v>
      </c>
      <c r="F1" s="257" t="s">
        <v>8</v>
      </c>
      <c r="G1" s="258" t="s">
        <v>33</v>
      </c>
      <c r="H1" s="257" t="s">
        <v>34</v>
      </c>
    </row>
    <row r="2" spans="1:8" x14ac:dyDescent="0.3">
      <c r="A2" s="277" t="s">
        <v>357</v>
      </c>
      <c r="B2" s="260" t="s">
        <v>358</v>
      </c>
      <c r="C2" s="14" t="s">
        <v>5</v>
      </c>
      <c r="D2" s="262">
        <v>1</v>
      </c>
      <c r="E2" s="262" t="s">
        <v>6</v>
      </c>
      <c r="F2" s="262">
        <v>1</v>
      </c>
      <c r="G2" s="9">
        <f t="shared" ref="G2:G26" si="0">COUNTIF($A$2:$A$999,A2)</f>
        <v>1</v>
      </c>
      <c r="H2" s="9" t="s">
        <v>37</v>
      </c>
    </row>
    <row r="3" spans="1:8" ht="78" x14ac:dyDescent="0.3">
      <c r="A3" s="266" t="s">
        <v>203</v>
      </c>
      <c r="B3" s="260" t="s">
        <v>198</v>
      </c>
      <c r="C3" s="14" t="s">
        <v>5</v>
      </c>
      <c r="D3" s="14">
        <v>1</v>
      </c>
      <c r="E3" s="14" t="s">
        <v>6</v>
      </c>
      <c r="F3" s="14">
        <v>1</v>
      </c>
      <c r="G3" s="9">
        <f t="shared" si="0"/>
        <v>1</v>
      </c>
      <c r="H3" s="9" t="s">
        <v>37</v>
      </c>
    </row>
    <row r="4" spans="1:8" ht="31.2" x14ac:dyDescent="0.3">
      <c r="A4" s="12" t="s">
        <v>308</v>
      </c>
      <c r="B4" s="260" t="s">
        <v>309</v>
      </c>
      <c r="C4" s="14" t="s">
        <v>5</v>
      </c>
      <c r="D4" s="262">
        <v>1</v>
      </c>
      <c r="E4" s="262" t="s">
        <v>6</v>
      </c>
      <c r="F4" s="278">
        <v>1</v>
      </c>
      <c r="G4" s="9">
        <f t="shared" si="0"/>
        <v>1</v>
      </c>
      <c r="H4" s="9" t="s">
        <v>37</v>
      </c>
    </row>
    <row r="5" spans="1:8" ht="62.4" x14ac:dyDescent="0.3">
      <c r="A5" s="12" t="s">
        <v>343</v>
      </c>
      <c r="B5" s="292" t="s">
        <v>344</v>
      </c>
      <c r="C5" s="14" t="s">
        <v>5</v>
      </c>
      <c r="D5" s="262">
        <v>1</v>
      </c>
      <c r="E5" s="262" t="s">
        <v>6</v>
      </c>
      <c r="F5" s="262">
        <v>1</v>
      </c>
      <c r="G5" s="9">
        <f t="shared" si="0"/>
        <v>1</v>
      </c>
      <c r="H5" s="9" t="s">
        <v>37</v>
      </c>
    </row>
    <row r="6" spans="1:8" ht="46.8" x14ac:dyDescent="0.3">
      <c r="A6" s="12" t="s">
        <v>151</v>
      </c>
      <c r="B6" s="292" t="s">
        <v>152</v>
      </c>
      <c r="C6" s="14" t="s">
        <v>5</v>
      </c>
      <c r="D6" s="14">
        <v>1</v>
      </c>
      <c r="E6" s="14" t="s">
        <v>6</v>
      </c>
      <c r="F6" s="14">
        <v>1</v>
      </c>
      <c r="G6" s="9">
        <f t="shared" si="0"/>
        <v>1</v>
      </c>
      <c r="H6" s="9" t="s">
        <v>37</v>
      </c>
    </row>
    <row r="7" spans="1:8" ht="46.8" x14ac:dyDescent="0.3">
      <c r="A7" s="12" t="s">
        <v>367</v>
      </c>
      <c r="B7" s="260" t="s">
        <v>152</v>
      </c>
      <c r="C7" s="14" t="s">
        <v>5</v>
      </c>
      <c r="D7" s="14">
        <v>1</v>
      </c>
      <c r="E7" s="14" t="s">
        <v>6</v>
      </c>
      <c r="F7" s="14">
        <v>1</v>
      </c>
      <c r="G7" s="9">
        <f t="shared" si="0"/>
        <v>1</v>
      </c>
      <c r="H7" s="9" t="s">
        <v>37</v>
      </c>
    </row>
    <row r="8" spans="1:8" x14ac:dyDescent="0.3">
      <c r="A8" s="290" t="s">
        <v>368</v>
      </c>
      <c r="B8" s="285" t="s">
        <v>354</v>
      </c>
      <c r="C8" s="14" t="s">
        <v>7</v>
      </c>
      <c r="D8" s="58">
        <v>1</v>
      </c>
      <c r="E8" s="262" t="s">
        <v>6</v>
      </c>
      <c r="F8" s="58">
        <v>1</v>
      </c>
      <c r="G8" s="9">
        <f t="shared" si="0"/>
        <v>1</v>
      </c>
      <c r="H8" s="9" t="s">
        <v>37</v>
      </c>
    </row>
    <row r="9" spans="1:8" x14ac:dyDescent="0.3">
      <c r="A9" s="266" t="s">
        <v>272</v>
      </c>
      <c r="B9" s="260" t="s">
        <v>273</v>
      </c>
      <c r="C9" s="14" t="s">
        <v>7</v>
      </c>
      <c r="D9" s="262">
        <v>1</v>
      </c>
      <c r="E9" s="262" t="s">
        <v>6</v>
      </c>
      <c r="F9" s="278">
        <v>1</v>
      </c>
      <c r="G9" s="9">
        <f t="shared" si="0"/>
        <v>1</v>
      </c>
      <c r="H9" s="9" t="s">
        <v>37</v>
      </c>
    </row>
    <row r="10" spans="1:8" ht="31.2" x14ac:dyDescent="0.3">
      <c r="A10" s="12" t="s">
        <v>359</v>
      </c>
      <c r="B10" s="260" t="s">
        <v>360</v>
      </c>
      <c r="C10" s="14" t="s">
        <v>5</v>
      </c>
      <c r="D10" s="262">
        <v>1</v>
      </c>
      <c r="E10" s="262" t="s">
        <v>6</v>
      </c>
      <c r="F10" s="262">
        <v>1</v>
      </c>
      <c r="G10" s="9">
        <f t="shared" si="0"/>
        <v>1</v>
      </c>
      <c r="H10" s="9" t="s">
        <v>37</v>
      </c>
    </row>
    <row r="11" spans="1:8" x14ac:dyDescent="0.3">
      <c r="A11" s="12" t="s">
        <v>313</v>
      </c>
      <c r="B11" s="292" t="s">
        <v>314</v>
      </c>
      <c r="C11" s="14" t="s">
        <v>5</v>
      </c>
      <c r="D11" s="262">
        <v>1</v>
      </c>
      <c r="E11" s="262" t="s">
        <v>6</v>
      </c>
      <c r="F11" s="278">
        <v>1</v>
      </c>
      <c r="G11" s="9">
        <f t="shared" si="0"/>
        <v>1</v>
      </c>
      <c r="H11" s="9" t="s">
        <v>37</v>
      </c>
    </row>
    <row r="12" spans="1:8" x14ac:dyDescent="0.3">
      <c r="A12" s="15" t="s">
        <v>310</v>
      </c>
      <c r="B12" s="292" t="s">
        <v>311</v>
      </c>
      <c r="C12" s="14" t="s">
        <v>5</v>
      </c>
      <c r="D12" s="262">
        <v>1</v>
      </c>
      <c r="E12" s="262" t="s">
        <v>6</v>
      </c>
      <c r="F12" s="278">
        <v>1</v>
      </c>
      <c r="G12" s="9">
        <f t="shared" si="0"/>
        <v>1</v>
      </c>
      <c r="H12" s="9" t="s">
        <v>37</v>
      </c>
    </row>
    <row r="13" spans="1:8" x14ac:dyDescent="0.3">
      <c r="A13" s="12" t="s">
        <v>366</v>
      </c>
      <c r="B13" s="260" t="s">
        <v>201</v>
      </c>
      <c r="C13" s="14" t="s">
        <v>5</v>
      </c>
      <c r="D13" s="14">
        <v>1</v>
      </c>
      <c r="E13" s="14" t="s">
        <v>6</v>
      </c>
      <c r="F13" s="14">
        <v>1</v>
      </c>
      <c r="G13" s="9">
        <f t="shared" si="0"/>
        <v>1</v>
      </c>
      <c r="H13" s="9" t="s">
        <v>37</v>
      </c>
    </row>
    <row r="14" spans="1:8" x14ac:dyDescent="0.3">
      <c r="A14" s="15" t="s">
        <v>336</v>
      </c>
      <c r="B14" s="286" t="s">
        <v>337</v>
      </c>
      <c r="C14" s="14" t="s">
        <v>7</v>
      </c>
      <c r="D14" s="262">
        <v>1</v>
      </c>
      <c r="E14" s="262" t="s">
        <v>6</v>
      </c>
      <c r="F14" s="262">
        <v>1</v>
      </c>
      <c r="G14" s="9">
        <f t="shared" si="0"/>
        <v>1</v>
      </c>
      <c r="H14" s="9" t="s">
        <v>37</v>
      </c>
    </row>
    <row r="15" spans="1:8" ht="31.2" x14ac:dyDescent="0.3">
      <c r="A15" s="12" t="s">
        <v>153</v>
      </c>
      <c r="B15" s="260" t="s">
        <v>154</v>
      </c>
      <c r="C15" s="14" t="s">
        <v>18</v>
      </c>
      <c r="D15" s="14">
        <v>1</v>
      </c>
      <c r="E15" s="14" t="s">
        <v>6</v>
      </c>
      <c r="F15" s="14">
        <v>1</v>
      </c>
      <c r="G15" s="9">
        <f t="shared" si="0"/>
        <v>2</v>
      </c>
      <c r="H15" s="9" t="s">
        <v>37</v>
      </c>
    </row>
    <row r="16" spans="1:8" ht="31.2" x14ac:dyDescent="0.3">
      <c r="A16" s="266" t="s">
        <v>153</v>
      </c>
      <c r="B16" s="260" t="s">
        <v>154</v>
      </c>
      <c r="C16" s="14" t="s">
        <v>18</v>
      </c>
      <c r="D16" s="14">
        <v>1</v>
      </c>
      <c r="E16" s="14" t="s">
        <v>6</v>
      </c>
      <c r="F16" s="14">
        <v>1</v>
      </c>
      <c r="G16" s="9">
        <f t="shared" si="0"/>
        <v>2</v>
      </c>
      <c r="H16" s="9" t="s">
        <v>37</v>
      </c>
    </row>
    <row r="17" spans="1:8" ht="46.8" x14ac:dyDescent="0.3">
      <c r="A17" s="12" t="s">
        <v>306</v>
      </c>
      <c r="B17" s="260" t="s">
        <v>307</v>
      </c>
      <c r="C17" s="14" t="s">
        <v>5</v>
      </c>
      <c r="D17" s="262">
        <v>1</v>
      </c>
      <c r="E17" s="262" t="s">
        <v>6</v>
      </c>
      <c r="F17" s="278">
        <v>1</v>
      </c>
      <c r="G17" s="9">
        <f t="shared" si="0"/>
        <v>1</v>
      </c>
      <c r="H17" s="9" t="s">
        <v>37</v>
      </c>
    </row>
    <row r="18" spans="1:8" x14ac:dyDescent="0.3">
      <c r="A18" s="15" t="s">
        <v>351</v>
      </c>
      <c r="B18" s="265" t="s">
        <v>352</v>
      </c>
      <c r="C18" s="14" t="s">
        <v>7</v>
      </c>
      <c r="D18" s="58">
        <v>1</v>
      </c>
      <c r="E18" s="262" t="s">
        <v>6</v>
      </c>
      <c r="F18" s="58">
        <v>1</v>
      </c>
      <c r="G18" s="9">
        <f t="shared" si="0"/>
        <v>1</v>
      </c>
      <c r="H18" s="9" t="s">
        <v>37</v>
      </c>
    </row>
    <row r="19" spans="1:8" x14ac:dyDescent="0.3">
      <c r="A19" s="15" t="s">
        <v>42</v>
      </c>
      <c r="B19" s="285" t="s">
        <v>156</v>
      </c>
      <c r="C19" s="14" t="s">
        <v>7</v>
      </c>
      <c r="D19" s="58">
        <v>1</v>
      </c>
      <c r="E19" s="262" t="s">
        <v>6</v>
      </c>
      <c r="F19" s="58">
        <v>1</v>
      </c>
      <c r="G19" s="9">
        <f t="shared" si="0"/>
        <v>2</v>
      </c>
      <c r="H19" s="9" t="s">
        <v>37</v>
      </c>
    </row>
    <row r="20" spans="1:8" x14ac:dyDescent="0.3">
      <c r="A20" s="15" t="s">
        <v>42</v>
      </c>
      <c r="B20" s="285" t="s">
        <v>156</v>
      </c>
      <c r="C20" s="14" t="s">
        <v>7</v>
      </c>
      <c r="D20" s="14">
        <v>1</v>
      </c>
      <c r="E20" s="14" t="s">
        <v>6</v>
      </c>
      <c r="F20" s="14">
        <v>1</v>
      </c>
      <c r="G20" s="9">
        <f t="shared" si="0"/>
        <v>2</v>
      </c>
      <c r="H20" s="9" t="s">
        <v>37</v>
      </c>
    </row>
    <row r="21" spans="1:8" x14ac:dyDescent="0.3">
      <c r="A21" s="266" t="s">
        <v>270</v>
      </c>
      <c r="B21" s="260" t="s">
        <v>305</v>
      </c>
      <c r="C21" s="14" t="s">
        <v>7</v>
      </c>
      <c r="D21" s="262">
        <v>1</v>
      </c>
      <c r="E21" s="272" t="s">
        <v>6</v>
      </c>
      <c r="F21" s="262">
        <v>1</v>
      </c>
      <c r="G21" s="9">
        <f t="shared" si="0"/>
        <v>1</v>
      </c>
      <c r="H21" s="9" t="s">
        <v>37</v>
      </c>
    </row>
    <row r="22" spans="1:8" x14ac:dyDescent="0.3">
      <c r="A22" s="290" t="s">
        <v>24</v>
      </c>
      <c r="B22" s="285" t="s">
        <v>157</v>
      </c>
      <c r="C22" s="14" t="s">
        <v>7</v>
      </c>
      <c r="D22" s="58">
        <v>1</v>
      </c>
      <c r="E22" s="272" t="s">
        <v>6</v>
      </c>
      <c r="F22" s="58">
        <v>1</v>
      </c>
      <c r="G22" s="9">
        <f t="shared" si="0"/>
        <v>2</v>
      </c>
      <c r="H22" s="9" t="s">
        <v>37</v>
      </c>
    </row>
    <row r="23" spans="1:8" x14ac:dyDescent="0.3">
      <c r="A23" s="15" t="s">
        <v>24</v>
      </c>
      <c r="B23" s="285" t="s">
        <v>157</v>
      </c>
      <c r="C23" s="14" t="s">
        <v>7</v>
      </c>
      <c r="D23" s="14">
        <v>1</v>
      </c>
      <c r="E23" s="14" t="s">
        <v>6</v>
      </c>
      <c r="F23" s="14">
        <v>1</v>
      </c>
      <c r="G23" s="9">
        <f t="shared" si="0"/>
        <v>2</v>
      </c>
      <c r="H23" s="9" t="s">
        <v>37</v>
      </c>
    </row>
    <row r="24" spans="1:8" x14ac:dyDescent="0.3">
      <c r="A24" s="12" t="s">
        <v>35</v>
      </c>
      <c r="B24" s="285" t="s">
        <v>312</v>
      </c>
      <c r="C24" s="14" t="s">
        <v>7</v>
      </c>
      <c r="D24" s="296">
        <v>1</v>
      </c>
      <c r="E24" s="262" t="s">
        <v>6</v>
      </c>
      <c r="F24" s="284">
        <v>1</v>
      </c>
      <c r="G24" s="9">
        <f t="shared" si="0"/>
        <v>2</v>
      </c>
      <c r="H24" s="9" t="s">
        <v>37</v>
      </c>
    </row>
    <row r="25" spans="1:8" x14ac:dyDescent="0.3">
      <c r="A25" s="289" t="s">
        <v>35</v>
      </c>
      <c r="B25" s="293" t="s">
        <v>361</v>
      </c>
      <c r="C25" s="14" t="s">
        <v>7</v>
      </c>
      <c r="D25" s="280">
        <v>1</v>
      </c>
      <c r="E25" s="262" t="s">
        <v>6</v>
      </c>
      <c r="F25" s="280">
        <v>1</v>
      </c>
      <c r="G25" s="9">
        <f t="shared" si="0"/>
        <v>2</v>
      </c>
      <c r="H25" s="9" t="s">
        <v>37</v>
      </c>
    </row>
    <row r="26" spans="1:8" ht="31.2" x14ac:dyDescent="0.3">
      <c r="A26" s="291" t="s">
        <v>145</v>
      </c>
      <c r="B26" s="287" t="s">
        <v>146</v>
      </c>
      <c r="C26" s="14" t="s">
        <v>7</v>
      </c>
      <c r="D26" s="279">
        <v>1</v>
      </c>
      <c r="E26" s="262" t="s">
        <v>6</v>
      </c>
      <c r="F26" s="279">
        <v>1</v>
      </c>
      <c r="G26" s="9">
        <f t="shared" si="0"/>
        <v>1</v>
      </c>
      <c r="H26" s="9" t="s">
        <v>37</v>
      </c>
    </row>
    <row r="27" spans="1:8" x14ac:dyDescent="0.3">
      <c r="C27" s="268"/>
    </row>
    <row r="28" spans="1:8" x14ac:dyDescent="0.3">
      <c r="C28" s="268"/>
    </row>
    <row r="29" spans="1:8" x14ac:dyDescent="0.3">
      <c r="C29" s="268"/>
    </row>
    <row r="30" spans="1:8" x14ac:dyDescent="0.3">
      <c r="C30" s="268"/>
    </row>
    <row r="31" spans="1:8" x14ac:dyDescent="0.3">
      <c r="C31" s="268"/>
    </row>
    <row r="32" spans="1:8" x14ac:dyDescent="0.3">
      <c r="C32" s="268"/>
    </row>
    <row r="33" spans="3:3" x14ac:dyDescent="0.3">
      <c r="C33" s="268"/>
    </row>
    <row r="34" spans="3:3" x14ac:dyDescent="0.3">
      <c r="C34" s="268"/>
    </row>
    <row r="35" spans="3:3" x14ac:dyDescent="0.3">
      <c r="C35" s="268"/>
    </row>
    <row r="36" spans="3:3" x14ac:dyDescent="0.3">
      <c r="C36" s="268"/>
    </row>
    <row r="37" spans="3:3" x14ac:dyDescent="0.3">
      <c r="C37" s="268"/>
    </row>
    <row r="38" spans="3:3" x14ac:dyDescent="0.3">
      <c r="C38" s="268"/>
    </row>
    <row r="39" spans="3:3" x14ac:dyDescent="0.3">
      <c r="C39" s="268"/>
    </row>
    <row r="40" spans="3:3" x14ac:dyDescent="0.3">
      <c r="C40" s="268"/>
    </row>
    <row r="41" spans="3:3" x14ac:dyDescent="0.3">
      <c r="C41" s="268"/>
    </row>
    <row r="42" spans="3:3" x14ac:dyDescent="0.3">
      <c r="C42" s="268"/>
    </row>
    <row r="43" spans="3:3" x14ac:dyDescent="0.3">
      <c r="C43" s="268"/>
    </row>
    <row r="44" spans="3:3" x14ac:dyDescent="0.3">
      <c r="C44" s="268"/>
    </row>
    <row r="45" spans="3:3" x14ac:dyDescent="0.3">
      <c r="C45" s="268"/>
    </row>
    <row r="46" spans="3:3" x14ac:dyDescent="0.3">
      <c r="C46" s="268"/>
    </row>
    <row r="47" spans="3:3" x14ac:dyDescent="0.3">
      <c r="C47" s="268"/>
    </row>
    <row r="48" spans="3:3" x14ac:dyDescent="0.3">
      <c r="C48" s="268"/>
    </row>
    <row r="49" spans="3:3" x14ac:dyDescent="0.3">
      <c r="C49" s="268"/>
    </row>
    <row r="50" spans="3:3" x14ac:dyDescent="0.3">
      <c r="C50" s="268"/>
    </row>
    <row r="51" spans="3:3" x14ac:dyDescent="0.3">
      <c r="C51" s="268"/>
    </row>
    <row r="52" spans="3:3" x14ac:dyDescent="0.3">
      <c r="C52" s="268"/>
    </row>
    <row r="53" spans="3:3" x14ac:dyDescent="0.3">
      <c r="C53" s="268"/>
    </row>
    <row r="54" spans="3:3" x14ac:dyDescent="0.3">
      <c r="C54" s="268"/>
    </row>
    <row r="55" spans="3:3" x14ac:dyDescent="0.3">
      <c r="C55" s="268"/>
    </row>
    <row r="56" spans="3:3" x14ac:dyDescent="0.3">
      <c r="C56" s="268"/>
    </row>
    <row r="57" spans="3:3" x14ac:dyDescent="0.3">
      <c r="C57" s="268"/>
    </row>
    <row r="58" spans="3:3" x14ac:dyDescent="0.3">
      <c r="C58" s="268"/>
    </row>
    <row r="59" spans="3:3" x14ac:dyDescent="0.3">
      <c r="C59" s="268"/>
    </row>
    <row r="60" spans="3:3" x14ac:dyDescent="0.3">
      <c r="C60" s="268"/>
    </row>
    <row r="61" spans="3:3" x14ac:dyDescent="0.3">
      <c r="C61" s="268"/>
    </row>
    <row r="62" spans="3:3" x14ac:dyDescent="0.3">
      <c r="C62" s="268"/>
    </row>
    <row r="63" spans="3:3" x14ac:dyDescent="0.3">
      <c r="C63" s="268"/>
    </row>
    <row r="64" spans="3:3" x14ac:dyDescent="0.3">
      <c r="C64" s="268"/>
    </row>
    <row r="65" spans="3:3" x14ac:dyDescent="0.3">
      <c r="C65" s="268"/>
    </row>
    <row r="66" spans="3:3" x14ac:dyDescent="0.3">
      <c r="C66" s="268"/>
    </row>
    <row r="67" spans="3:3" x14ac:dyDescent="0.3">
      <c r="C67" s="268"/>
    </row>
    <row r="68" spans="3:3" x14ac:dyDescent="0.3">
      <c r="C68" s="268"/>
    </row>
    <row r="69" spans="3:3" x14ac:dyDescent="0.3">
      <c r="C69" s="268"/>
    </row>
    <row r="70" spans="3:3" x14ac:dyDescent="0.3">
      <c r="C70" s="268"/>
    </row>
    <row r="71" spans="3:3" x14ac:dyDescent="0.3">
      <c r="C71" s="268"/>
    </row>
    <row r="72" spans="3:3" x14ac:dyDescent="0.3">
      <c r="C72" s="268"/>
    </row>
    <row r="73" spans="3:3" x14ac:dyDescent="0.3">
      <c r="C73" s="268"/>
    </row>
    <row r="74" spans="3:3" x14ac:dyDescent="0.3">
      <c r="C74" s="268"/>
    </row>
    <row r="75" spans="3:3" x14ac:dyDescent="0.3">
      <c r="C75" s="268"/>
    </row>
    <row r="76" spans="3:3" x14ac:dyDescent="0.3">
      <c r="C76" s="268"/>
    </row>
    <row r="77" spans="3:3" x14ac:dyDescent="0.3">
      <c r="C77" s="268"/>
    </row>
    <row r="78" spans="3:3" x14ac:dyDescent="0.3">
      <c r="C78" s="268"/>
    </row>
    <row r="79" spans="3:3" x14ac:dyDescent="0.3">
      <c r="C79" s="268"/>
    </row>
    <row r="80" spans="3:3" x14ac:dyDescent="0.3">
      <c r="C80" s="268"/>
    </row>
    <row r="81" spans="3:3" x14ac:dyDescent="0.3">
      <c r="C81" s="268"/>
    </row>
    <row r="82" spans="3:3" x14ac:dyDescent="0.3">
      <c r="C82" s="268"/>
    </row>
    <row r="83" spans="3:3" x14ac:dyDescent="0.3">
      <c r="C83" s="268"/>
    </row>
    <row r="84" spans="3:3" x14ac:dyDescent="0.3">
      <c r="C84" s="268"/>
    </row>
    <row r="85" spans="3:3" x14ac:dyDescent="0.3">
      <c r="C85" s="268"/>
    </row>
    <row r="86" spans="3:3" x14ac:dyDescent="0.3">
      <c r="C86" s="268"/>
    </row>
    <row r="87" spans="3:3" x14ac:dyDescent="0.3">
      <c r="C87" s="268"/>
    </row>
    <row r="88" spans="3:3" x14ac:dyDescent="0.3">
      <c r="C88" s="268"/>
    </row>
    <row r="89" spans="3:3" x14ac:dyDescent="0.3">
      <c r="C89" s="268"/>
    </row>
    <row r="90" spans="3:3" x14ac:dyDescent="0.3">
      <c r="C90" s="268"/>
    </row>
    <row r="91" spans="3:3" x14ac:dyDescent="0.3">
      <c r="C91" s="268"/>
    </row>
    <row r="92" spans="3:3" x14ac:dyDescent="0.3">
      <c r="C92" s="268"/>
    </row>
    <row r="93" spans="3:3" x14ac:dyDescent="0.3">
      <c r="C93" s="268"/>
    </row>
    <row r="94" spans="3:3" x14ac:dyDescent="0.3">
      <c r="C94" s="268"/>
    </row>
    <row r="95" spans="3:3" x14ac:dyDescent="0.3">
      <c r="C95" s="268"/>
    </row>
    <row r="96" spans="3:3" x14ac:dyDescent="0.3">
      <c r="C96" s="268"/>
    </row>
    <row r="97" spans="3:3" x14ac:dyDescent="0.3">
      <c r="C97" s="268"/>
    </row>
    <row r="98" spans="3:3" x14ac:dyDescent="0.3">
      <c r="C98" s="268"/>
    </row>
    <row r="99" spans="3:3" x14ac:dyDescent="0.3">
      <c r="C99" s="268"/>
    </row>
    <row r="100" spans="3:3" x14ac:dyDescent="0.3">
      <c r="C100" s="268"/>
    </row>
    <row r="101" spans="3:3" x14ac:dyDescent="0.3">
      <c r="C101" s="268"/>
    </row>
    <row r="102" spans="3:3" x14ac:dyDescent="0.3">
      <c r="C102" s="268"/>
    </row>
    <row r="103" spans="3:3" x14ac:dyDescent="0.3">
      <c r="C103" s="268"/>
    </row>
    <row r="104" spans="3:3" x14ac:dyDescent="0.3">
      <c r="C104" s="268"/>
    </row>
    <row r="105" spans="3:3" x14ac:dyDescent="0.3">
      <c r="C105" s="268"/>
    </row>
    <row r="106" spans="3:3" x14ac:dyDescent="0.3">
      <c r="C106" s="268"/>
    </row>
    <row r="107" spans="3:3" x14ac:dyDescent="0.3">
      <c r="C107" s="268"/>
    </row>
    <row r="108" spans="3:3" x14ac:dyDescent="0.3">
      <c r="C108" s="268"/>
    </row>
    <row r="109" spans="3:3" x14ac:dyDescent="0.3">
      <c r="C109" s="268"/>
    </row>
    <row r="110" spans="3:3" x14ac:dyDescent="0.3">
      <c r="C110" s="268"/>
    </row>
    <row r="111" spans="3:3" x14ac:dyDescent="0.3">
      <c r="C111" s="268"/>
    </row>
    <row r="112" spans="3:3" x14ac:dyDescent="0.3">
      <c r="C112" s="268"/>
    </row>
    <row r="113" spans="3:3" x14ac:dyDescent="0.3">
      <c r="C113" s="268"/>
    </row>
    <row r="114" spans="3:3" x14ac:dyDescent="0.3">
      <c r="C114" s="268"/>
    </row>
    <row r="115" spans="3:3" x14ac:dyDescent="0.3">
      <c r="C115" s="268"/>
    </row>
    <row r="116" spans="3:3" x14ac:dyDescent="0.3">
      <c r="C116" s="268"/>
    </row>
    <row r="117" spans="3:3" x14ac:dyDescent="0.3">
      <c r="C117" s="268"/>
    </row>
    <row r="118" spans="3:3" x14ac:dyDescent="0.3">
      <c r="C118" s="268"/>
    </row>
    <row r="119" spans="3:3" x14ac:dyDescent="0.3">
      <c r="C119" s="268"/>
    </row>
    <row r="120" spans="3:3" x14ac:dyDescent="0.3">
      <c r="C120" s="268"/>
    </row>
    <row r="121" spans="3:3" x14ac:dyDescent="0.3">
      <c r="C121" s="268"/>
    </row>
    <row r="122" spans="3:3" x14ac:dyDescent="0.3">
      <c r="C122" s="268"/>
    </row>
    <row r="123" spans="3:3" x14ac:dyDescent="0.3">
      <c r="C123" s="268"/>
    </row>
    <row r="124" spans="3:3" x14ac:dyDescent="0.3">
      <c r="C124" s="268"/>
    </row>
    <row r="125" spans="3:3" x14ac:dyDescent="0.3">
      <c r="C125" s="268"/>
    </row>
    <row r="126" spans="3:3" x14ac:dyDescent="0.3">
      <c r="C126" s="268"/>
    </row>
    <row r="127" spans="3:3" x14ac:dyDescent="0.3">
      <c r="C127" s="268"/>
    </row>
    <row r="128" spans="3:3" x14ac:dyDescent="0.3">
      <c r="C128" s="268"/>
    </row>
    <row r="129" spans="3:3" x14ac:dyDescent="0.3">
      <c r="C129" s="268"/>
    </row>
    <row r="130" spans="3:3" x14ac:dyDescent="0.3">
      <c r="C130" s="268"/>
    </row>
    <row r="131" spans="3:3" x14ac:dyDescent="0.3">
      <c r="C131" s="268"/>
    </row>
    <row r="132" spans="3:3" x14ac:dyDescent="0.3">
      <c r="C132" s="268"/>
    </row>
    <row r="133" spans="3:3" x14ac:dyDescent="0.3">
      <c r="C133" s="268"/>
    </row>
    <row r="134" spans="3:3" x14ac:dyDescent="0.3">
      <c r="C134" s="268"/>
    </row>
    <row r="135" spans="3:3" x14ac:dyDescent="0.3">
      <c r="C135" s="268"/>
    </row>
    <row r="136" spans="3:3" x14ac:dyDescent="0.3">
      <c r="C136" s="268"/>
    </row>
    <row r="137" spans="3:3" x14ac:dyDescent="0.3">
      <c r="C137" s="268"/>
    </row>
    <row r="138" spans="3:3" x14ac:dyDescent="0.3">
      <c r="C138" s="268"/>
    </row>
    <row r="139" spans="3:3" x14ac:dyDescent="0.3">
      <c r="C139" s="268"/>
    </row>
    <row r="140" spans="3:3" x14ac:dyDescent="0.3">
      <c r="C140" s="268"/>
    </row>
    <row r="141" spans="3:3" x14ac:dyDescent="0.3">
      <c r="C141" s="268"/>
    </row>
    <row r="142" spans="3:3" x14ac:dyDescent="0.3">
      <c r="C142" s="268"/>
    </row>
    <row r="143" spans="3:3" x14ac:dyDescent="0.3">
      <c r="C143" s="268"/>
    </row>
    <row r="144" spans="3:3" x14ac:dyDescent="0.3">
      <c r="C144" s="268"/>
    </row>
    <row r="145" spans="3:3" x14ac:dyDescent="0.3">
      <c r="C145" s="268"/>
    </row>
    <row r="146" spans="3:3" x14ac:dyDescent="0.3">
      <c r="C146" s="268"/>
    </row>
    <row r="147" spans="3:3" x14ac:dyDescent="0.3">
      <c r="C147" s="268"/>
    </row>
    <row r="148" spans="3:3" x14ac:dyDescent="0.3">
      <c r="C148" s="268"/>
    </row>
    <row r="149" spans="3:3" x14ac:dyDescent="0.3">
      <c r="C149" s="268"/>
    </row>
    <row r="150" spans="3:3" x14ac:dyDescent="0.3">
      <c r="C150" s="268"/>
    </row>
    <row r="151" spans="3:3" x14ac:dyDescent="0.3">
      <c r="C151" s="268"/>
    </row>
    <row r="152" spans="3:3" x14ac:dyDescent="0.3">
      <c r="C152" s="268"/>
    </row>
    <row r="153" spans="3:3" x14ac:dyDescent="0.3">
      <c r="C153" s="268"/>
    </row>
    <row r="154" spans="3:3" x14ac:dyDescent="0.3">
      <c r="C154" s="268"/>
    </row>
    <row r="155" spans="3:3" x14ac:dyDescent="0.3">
      <c r="C155" s="268"/>
    </row>
    <row r="156" spans="3:3" x14ac:dyDescent="0.3">
      <c r="C156" s="268"/>
    </row>
    <row r="157" spans="3:3" x14ac:dyDescent="0.3">
      <c r="C157" s="268"/>
    </row>
    <row r="158" spans="3:3" x14ac:dyDescent="0.3">
      <c r="C158" s="268"/>
    </row>
    <row r="159" spans="3:3" x14ac:dyDescent="0.3">
      <c r="C159" s="268"/>
    </row>
    <row r="160" spans="3:3" x14ac:dyDescent="0.3">
      <c r="C160" s="268"/>
    </row>
    <row r="161" spans="3:3" x14ac:dyDescent="0.3">
      <c r="C161" s="268"/>
    </row>
    <row r="162" spans="3:3" x14ac:dyDescent="0.3">
      <c r="C162" s="268"/>
    </row>
    <row r="163" spans="3:3" x14ac:dyDescent="0.3">
      <c r="C163" s="268"/>
    </row>
    <row r="164" spans="3:3" x14ac:dyDescent="0.3">
      <c r="C164" s="268"/>
    </row>
    <row r="165" spans="3:3" x14ac:dyDescent="0.3">
      <c r="C165" s="268"/>
    </row>
    <row r="166" spans="3:3" x14ac:dyDescent="0.3">
      <c r="C166" s="268"/>
    </row>
    <row r="167" spans="3:3" x14ac:dyDescent="0.3">
      <c r="C167" s="268"/>
    </row>
    <row r="168" spans="3:3" x14ac:dyDescent="0.3">
      <c r="C168" s="268"/>
    </row>
    <row r="169" spans="3:3" x14ac:dyDescent="0.3">
      <c r="C169" s="268"/>
    </row>
    <row r="170" spans="3:3" x14ac:dyDescent="0.3">
      <c r="C170" s="268"/>
    </row>
    <row r="171" spans="3:3" x14ac:dyDescent="0.3">
      <c r="C171" s="268"/>
    </row>
    <row r="172" spans="3:3" x14ac:dyDescent="0.3">
      <c r="C172" s="268"/>
    </row>
    <row r="173" spans="3:3" x14ac:dyDescent="0.3">
      <c r="C173" s="268"/>
    </row>
    <row r="174" spans="3:3" x14ac:dyDescent="0.3">
      <c r="C174" s="268"/>
    </row>
    <row r="175" spans="3:3" x14ac:dyDescent="0.3">
      <c r="C175" s="268"/>
    </row>
    <row r="176" spans="3:3" x14ac:dyDescent="0.3">
      <c r="C176" s="268"/>
    </row>
    <row r="177" spans="3:3" x14ac:dyDescent="0.3">
      <c r="C177" s="268"/>
    </row>
    <row r="178" spans="3:3" x14ac:dyDescent="0.3">
      <c r="C178" s="268"/>
    </row>
    <row r="179" spans="3:3" x14ac:dyDescent="0.3">
      <c r="C179" s="268"/>
    </row>
    <row r="180" spans="3:3" x14ac:dyDescent="0.3">
      <c r="C180" s="268"/>
    </row>
    <row r="181" spans="3:3" x14ac:dyDescent="0.3">
      <c r="C181" s="268"/>
    </row>
    <row r="182" spans="3:3" x14ac:dyDescent="0.3">
      <c r="C182" s="268"/>
    </row>
    <row r="183" spans="3:3" x14ac:dyDescent="0.3">
      <c r="C183" s="268"/>
    </row>
    <row r="184" spans="3:3" x14ac:dyDescent="0.3">
      <c r="C184" s="268"/>
    </row>
    <row r="185" spans="3:3" x14ac:dyDescent="0.3">
      <c r="C185" s="268"/>
    </row>
    <row r="186" spans="3:3" x14ac:dyDescent="0.3">
      <c r="C186" s="268"/>
    </row>
    <row r="187" spans="3:3" x14ac:dyDescent="0.3">
      <c r="C187" s="268"/>
    </row>
    <row r="188" spans="3:3" x14ac:dyDescent="0.3">
      <c r="C188" s="268"/>
    </row>
    <row r="189" spans="3:3" x14ac:dyDescent="0.3">
      <c r="C189" s="268"/>
    </row>
    <row r="190" spans="3:3" x14ac:dyDescent="0.3">
      <c r="C190" s="268"/>
    </row>
    <row r="191" spans="3:3" x14ac:dyDescent="0.3">
      <c r="C191" s="268"/>
    </row>
    <row r="192" spans="3:3" x14ac:dyDescent="0.3">
      <c r="C192" s="268"/>
    </row>
    <row r="193" spans="3:3" x14ac:dyDescent="0.3">
      <c r="C193" s="268"/>
    </row>
    <row r="194" spans="3:3" x14ac:dyDescent="0.3">
      <c r="C194" s="268"/>
    </row>
    <row r="195" spans="3:3" x14ac:dyDescent="0.3">
      <c r="C195" s="268"/>
    </row>
    <row r="196" spans="3:3" x14ac:dyDescent="0.3">
      <c r="C196" s="268"/>
    </row>
    <row r="197" spans="3:3" x14ac:dyDescent="0.3">
      <c r="C197" s="268"/>
    </row>
    <row r="198" spans="3:3" x14ac:dyDescent="0.3">
      <c r="C198" s="268"/>
    </row>
    <row r="199" spans="3:3" x14ac:dyDescent="0.3">
      <c r="C199" s="268"/>
    </row>
    <row r="200" spans="3:3" x14ac:dyDescent="0.3">
      <c r="C200" s="268"/>
    </row>
    <row r="201" spans="3:3" x14ac:dyDescent="0.3">
      <c r="C201" s="268"/>
    </row>
    <row r="202" spans="3:3" x14ac:dyDescent="0.3">
      <c r="C202" s="268"/>
    </row>
    <row r="203" spans="3:3" x14ac:dyDescent="0.3">
      <c r="C203" s="268"/>
    </row>
    <row r="204" spans="3:3" x14ac:dyDescent="0.3">
      <c r="C204" s="268"/>
    </row>
    <row r="205" spans="3:3" x14ac:dyDescent="0.3">
      <c r="C205" s="268"/>
    </row>
    <row r="206" spans="3:3" x14ac:dyDescent="0.3">
      <c r="C206" s="268"/>
    </row>
    <row r="207" spans="3:3" x14ac:dyDescent="0.3">
      <c r="C207" s="268"/>
    </row>
    <row r="208" spans="3:3" x14ac:dyDescent="0.3">
      <c r="C208" s="268"/>
    </row>
    <row r="209" spans="3:3" x14ac:dyDescent="0.3">
      <c r="C209" s="268"/>
    </row>
    <row r="210" spans="3:3" x14ac:dyDescent="0.3">
      <c r="C210" s="268"/>
    </row>
    <row r="211" spans="3:3" x14ac:dyDescent="0.3">
      <c r="C211" s="268"/>
    </row>
    <row r="212" spans="3:3" x14ac:dyDescent="0.3">
      <c r="C212" s="268"/>
    </row>
    <row r="213" spans="3:3" x14ac:dyDescent="0.3">
      <c r="C213" s="268"/>
    </row>
    <row r="214" spans="3:3" x14ac:dyDescent="0.3">
      <c r="C214" s="268"/>
    </row>
    <row r="215" spans="3:3" x14ac:dyDescent="0.3">
      <c r="C215" s="268"/>
    </row>
    <row r="216" spans="3:3" x14ac:dyDescent="0.3">
      <c r="C216" s="268"/>
    </row>
    <row r="217" spans="3:3" x14ac:dyDescent="0.3">
      <c r="C217" s="268"/>
    </row>
    <row r="218" spans="3:3" x14ac:dyDescent="0.3">
      <c r="C218" s="268"/>
    </row>
    <row r="219" spans="3:3" x14ac:dyDescent="0.3">
      <c r="C219" s="268"/>
    </row>
    <row r="220" spans="3:3" x14ac:dyDescent="0.3">
      <c r="C220" s="268"/>
    </row>
    <row r="221" spans="3:3" x14ac:dyDescent="0.3">
      <c r="C221" s="268"/>
    </row>
    <row r="222" spans="3:3" x14ac:dyDescent="0.3">
      <c r="C222" s="268"/>
    </row>
    <row r="223" spans="3:3" x14ac:dyDescent="0.3">
      <c r="C223" s="268"/>
    </row>
    <row r="224" spans="3:3" x14ac:dyDescent="0.3">
      <c r="C224" s="268"/>
    </row>
    <row r="225" spans="3:3" x14ac:dyDescent="0.3">
      <c r="C225" s="268"/>
    </row>
    <row r="226" spans="3:3" x14ac:dyDescent="0.3">
      <c r="C226" s="268"/>
    </row>
    <row r="227" spans="3:3" x14ac:dyDescent="0.3">
      <c r="C227" s="268"/>
    </row>
    <row r="228" spans="3:3" x14ac:dyDescent="0.3">
      <c r="C228" s="268"/>
    </row>
    <row r="229" spans="3:3" x14ac:dyDescent="0.3">
      <c r="C229" s="268"/>
    </row>
    <row r="230" spans="3:3" x14ac:dyDescent="0.3">
      <c r="C230" s="268"/>
    </row>
    <row r="231" spans="3:3" x14ac:dyDescent="0.3">
      <c r="C231" s="268"/>
    </row>
    <row r="232" spans="3:3" x14ac:dyDescent="0.3">
      <c r="C232" s="268"/>
    </row>
    <row r="233" spans="3:3" x14ac:dyDescent="0.3">
      <c r="C233" s="268"/>
    </row>
    <row r="234" spans="3:3" x14ac:dyDescent="0.3">
      <c r="C234" s="268"/>
    </row>
    <row r="235" spans="3:3" x14ac:dyDescent="0.3">
      <c r="C235" s="268"/>
    </row>
    <row r="236" spans="3:3" x14ac:dyDescent="0.3">
      <c r="C236" s="268"/>
    </row>
    <row r="237" spans="3:3" x14ac:dyDescent="0.3">
      <c r="C237" s="268"/>
    </row>
    <row r="238" spans="3:3" x14ac:dyDescent="0.3">
      <c r="C238" s="268"/>
    </row>
    <row r="239" spans="3:3" x14ac:dyDescent="0.3">
      <c r="C239" s="268"/>
    </row>
    <row r="240" spans="3:3" x14ac:dyDescent="0.3">
      <c r="C240" s="268"/>
    </row>
    <row r="241" spans="3:3" x14ac:dyDescent="0.3">
      <c r="C241" s="268"/>
    </row>
    <row r="242" spans="3:3" x14ac:dyDescent="0.3">
      <c r="C242" s="268"/>
    </row>
    <row r="243" spans="3:3" x14ac:dyDescent="0.3">
      <c r="C243" s="268"/>
    </row>
    <row r="244" spans="3:3" x14ac:dyDescent="0.3">
      <c r="C244" s="268"/>
    </row>
    <row r="245" spans="3:3" x14ac:dyDescent="0.3">
      <c r="C245" s="268"/>
    </row>
    <row r="246" spans="3:3" x14ac:dyDescent="0.3">
      <c r="C246" s="268"/>
    </row>
    <row r="247" spans="3:3" x14ac:dyDescent="0.3">
      <c r="C247" s="268"/>
    </row>
    <row r="248" spans="3:3" x14ac:dyDescent="0.3">
      <c r="C248" s="268"/>
    </row>
    <row r="249" spans="3:3" x14ac:dyDescent="0.3">
      <c r="C249" s="268"/>
    </row>
    <row r="250" spans="3:3" x14ac:dyDescent="0.3">
      <c r="C250" s="268"/>
    </row>
    <row r="251" spans="3:3" x14ac:dyDescent="0.3">
      <c r="C251" s="268"/>
    </row>
    <row r="252" spans="3:3" x14ac:dyDescent="0.3">
      <c r="C252" s="268"/>
    </row>
    <row r="253" spans="3:3" x14ac:dyDescent="0.3">
      <c r="C253" s="268"/>
    </row>
    <row r="254" spans="3:3" x14ac:dyDescent="0.3">
      <c r="C254" s="268"/>
    </row>
    <row r="255" spans="3:3" x14ac:dyDescent="0.3">
      <c r="C255" s="268"/>
    </row>
    <row r="256" spans="3:3" x14ac:dyDescent="0.3">
      <c r="C256" s="268"/>
    </row>
    <row r="257" spans="3:3" x14ac:dyDescent="0.3">
      <c r="C257" s="268"/>
    </row>
    <row r="258" spans="3:3" x14ac:dyDescent="0.3">
      <c r="C258" s="268"/>
    </row>
    <row r="259" spans="3:3" x14ac:dyDescent="0.3">
      <c r="C259" s="268"/>
    </row>
    <row r="260" spans="3:3" x14ac:dyDescent="0.3">
      <c r="C260" s="268"/>
    </row>
    <row r="261" spans="3:3" x14ac:dyDescent="0.3">
      <c r="C261" s="268"/>
    </row>
    <row r="262" spans="3:3" x14ac:dyDescent="0.3">
      <c r="C262" s="268"/>
    </row>
    <row r="263" spans="3:3" x14ac:dyDescent="0.3">
      <c r="C263" s="268"/>
    </row>
    <row r="264" spans="3:3" x14ac:dyDescent="0.3">
      <c r="C264" s="268"/>
    </row>
    <row r="265" spans="3:3" x14ac:dyDescent="0.3">
      <c r="C265" s="268"/>
    </row>
    <row r="266" spans="3:3" x14ac:dyDescent="0.3">
      <c r="C266" s="268"/>
    </row>
    <row r="267" spans="3:3" x14ac:dyDescent="0.3">
      <c r="C267" s="268"/>
    </row>
    <row r="268" spans="3:3" x14ac:dyDescent="0.3">
      <c r="C268" s="268"/>
    </row>
    <row r="269" spans="3:3" x14ac:dyDescent="0.3">
      <c r="C269" s="268"/>
    </row>
    <row r="270" spans="3:3" x14ac:dyDescent="0.3">
      <c r="C270" s="268"/>
    </row>
    <row r="271" spans="3:3" x14ac:dyDescent="0.3">
      <c r="C271" s="268"/>
    </row>
    <row r="272" spans="3:3" x14ac:dyDescent="0.3">
      <c r="C272" s="268"/>
    </row>
    <row r="273" spans="3:3" x14ac:dyDescent="0.3">
      <c r="C273" s="268"/>
    </row>
    <row r="274" spans="3:3" x14ac:dyDescent="0.3">
      <c r="C274" s="268"/>
    </row>
    <row r="275" spans="3:3" x14ac:dyDescent="0.3">
      <c r="C275" s="268"/>
    </row>
    <row r="276" spans="3:3" x14ac:dyDescent="0.3">
      <c r="C276" s="268"/>
    </row>
    <row r="277" spans="3:3" x14ac:dyDescent="0.3">
      <c r="C277" s="268"/>
    </row>
    <row r="278" spans="3:3" x14ac:dyDescent="0.3">
      <c r="C278" s="268"/>
    </row>
    <row r="279" spans="3:3" x14ac:dyDescent="0.3">
      <c r="C279" s="268"/>
    </row>
    <row r="280" spans="3:3" x14ac:dyDescent="0.3">
      <c r="C280" s="268"/>
    </row>
    <row r="281" spans="3:3" x14ac:dyDescent="0.3">
      <c r="C281" s="268"/>
    </row>
    <row r="282" spans="3:3" x14ac:dyDescent="0.3">
      <c r="C282" s="268"/>
    </row>
    <row r="283" spans="3:3" x14ac:dyDescent="0.3">
      <c r="C283" s="268"/>
    </row>
    <row r="284" spans="3:3" x14ac:dyDescent="0.3">
      <c r="C284" s="268"/>
    </row>
    <row r="285" spans="3:3" x14ac:dyDescent="0.3">
      <c r="C285" s="268"/>
    </row>
    <row r="286" spans="3:3" x14ac:dyDescent="0.3">
      <c r="C286" s="268"/>
    </row>
    <row r="287" spans="3:3" x14ac:dyDescent="0.3">
      <c r="C287" s="268"/>
    </row>
    <row r="288" spans="3:3" x14ac:dyDescent="0.3">
      <c r="C288" s="268"/>
    </row>
    <row r="289" spans="3:3" x14ac:dyDescent="0.3">
      <c r="C289" s="268"/>
    </row>
    <row r="290" spans="3:3" x14ac:dyDescent="0.3">
      <c r="C290" s="268"/>
    </row>
    <row r="291" spans="3:3" x14ac:dyDescent="0.3">
      <c r="C291" s="268"/>
    </row>
    <row r="292" spans="3:3" x14ac:dyDescent="0.3">
      <c r="C292" s="268"/>
    </row>
    <row r="293" spans="3:3" x14ac:dyDescent="0.3">
      <c r="C293" s="268"/>
    </row>
    <row r="294" spans="3:3" x14ac:dyDescent="0.3">
      <c r="C294" s="268"/>
    </row>
    <row r="295" spans="3:3" x14ac:dyDescent="0.3">
      <c r="C295" s="268"/>
    </row>
    <row r="296" spans="3:3" x14ac:dyDescent="0.3">
      <c r="C296" s="268"/>
    </row>
    <row r="297" spans="3:3" x14ac:dyDescent="0.3">
      <c r="C297" s="268"/>
    </row>
    <row r="298" spans="3:3" x14ac:dyDescent="0.3">
      <c r="C298" s="268"/>
    </row>
    <row r="299" spans="3:3" x14ac:dyDescent="0.3">
      <c r="C299" s="268"/>
    </row>
    <row r="300" spans="3:3" x14ac:dyDescent="0.3">
      <c r="C300" s="268"/>
    </row>
    <row r="301" spans="3:3" x14ac:dyDescent="0.3">
      <c r="C301" s="268"/>
    </row>
    <row r="302" spans="3:3" x14ac:dyDescent="0.3">
      <c r="C302" s="268"/>
    </row>
    <row r="303" spans="3:3" x14ac:dyDescent="0.3">
      <c r="C303" s="268"/>
    </row>
    <row r="304" spans="3:3" x14ac:dyDescent="0.3">
      <c r="C304" s="268"/>
    </row>
    <row r="305" spans="3:3" x14ac:dyDescent="0.3">
      <c r="C305" s="268"/>
    </row>
    <row r="306" spans="3:3" x14ac:dyDescent="0.3">
      <c r="C306" s="268"/>
    </row>
    <row r="307" spans="3:3" x14ac:dyDescent="0.3">
      <c r="C307" s="268"/>
    </row>
    <row r="308" spans="3:3" x14ac:dyDescent="0.3">
      <c r="C308" s="268"/>
    </row>
    <row r="309" spans="3:3" x14ac:dyDescent="0.3">
      <c r="C309" s="268"/>
    </row>
    <row r="310" spans="3:3" x14ac:dyDescent="0.3">
      <c r="C310" s="268"/>
    </row>
    <row r="311" spans="3:3" x14ac:dyDescent="0.3">
      <c r="C311" s="268"/>
    </row>
    <row r="312" spans="3:3" x14ac:dyDescent="0.3">
      <c r="C312" s="268"/>
    </row>
    <row r="313" spans="3:3" x14ac:dyDescent="0.3">
      <c r="C313" s="268"/>
    </row>
    <row r="314" spans="3:3" x14ac:dyDescent="0.3">
      <c r="C314" s="268"/>
    </row>
    <row r="315" spans="3:3" x14ac:dyDescent="0.3">
      <c r="C315" s="268"/>
    </row>
    <row r="316" spans="3:3" x14ac:dyDescent="0.3">
      <c r="C316" s="268"/>
    </row>
    <row r="317" spans="3:3" x14ac:dyDescent="0.3">
      <c r="C317" s="268"/>
    </row>
    <row r="318" spans="3:3" x14ac:dyDescent="0.3">
      <c r="C318" s="268"/>
    </row>
    <row r="319" spans="3:3" x14ac:dyDescent="0.3">
      <c r="C319" s="268"/>
    </row>
    <row r="320" spans="3:3" x14ac:dyDescent="0.3">
      <c r="C320" s="268"/>
    </row>
    <row r="321" spans="3:3" x14ac:dyDescent="0.3">
      <c r="C321" s="268"/>
    </row>
    <row r="322" spans="3:3" x14ac:dyDescent="0.3">
      <c r="C322" s="268"/>
    </row>
    <row r="323" spans="3:3" x14ac:dyDescent="0.3">
      <c r="C323" s="268"/>
    </row>
    <row r="324" spans="3:3" x14ac:dyDescent="0.3">
      <c r="C324" s="268"/>
    </row>
    <row r="325" spans="3:3" x14ac:dyDescent="0.3">
      <c r="C325" s="268"/>
    </row>
    <row r="326" spans="3:3" x14ac:dyDescent="0.3">
      <c r="C326" s="268"/>
    </row>
    <row r="327" spans="3:3" x14ac:dyDescent="0.3">
      <c r="C327" s="268"/>
    </row>
    <row r="328" spans="3:3" x14ac:dyDescent="0.3">
      <c r="C328" s="268"/>
    </row>
    <row r="329" spans="3:3" x14ac:dyDescent="0.3">
      <c r="C329" s="268"/>
    </row>
    <row r="330" spans="3:3" x14ac:dyDescent="0.3">
      <c r="C330" s="268"/>
    </row>
    <row r="331" spans="3:3" x14ac:dyDescent="0.3">
      <c r="C331" s="268"/>
    </row>
    <row r="332" spans="3:3" x14ac:dyDescent="0.3">
      <c r="C332" s="268"/>
    </row>
    <row r="333" spans="3:3" x14ac:dyDescent="0.3">
      <c r="C333" s="268"/>
    </row>
    <row r="334" spans="3:3" x14ac:dyDescent="0.3">
      <c r="C334" s="268"/>
    </row>
    <row r="335" spans="3:3" x14ac:dyDescent="0.3">
      <c r="C335" s="268"/>
    </row>
    <row r="336" spans="3:3" x14ac:dyDescent="0.3">
      <c r="C336" s="268"/>
    </row>
    <row r="337" spans="3:3" x14ac:dyDescent="0.3">
      <c r="C337" s="268"/>
    </row>
    <row r="338" spans="3:3" x14ac:dyDescent="0.3">
      <c r="C338" s="268"/>
    </row>
    <row r="339" spans="3:3" x14ac:dyDescent="0.3">
      <c r="C339" s="268"/>
    </row>
    <row r="340" spans="3:3" x14ac:dyDescent="0.3">
      <c r="C340" s="268"/>
    </row>
    <row r="341" spans="3:3" x14ac:dyDescent="0.3">
      <c r="C341" s="268"/>
    </row>
    <row r="342" spans="3:3" x14ac:dyDescent="0.3">
      <c r="C342" s="268"/>
    </row>
    <row r="343" spans="3:3" x14ac:dyDescent="0.3">
      <c r="C343" s="268"/>
    </row>
    <row r="344" spans="3:3" x14ac:dyDescent="0.3">
      <c r="C344" s="268"/>
    </row>
    <row r="345" spans="3:3" x14ac:dyDescent="0.3">
      <c r="C345" s="268"/>
    </row>
    <row r="346" spans="3:3" x14ac:dyDescent="0.3">
      <c r="C346" s="268"/>
    </row>
    <row r="347" spans="3:3" x14ac:dyDescent="0.3">
      <c r="C347" s="268"/>
    </row>
    <row r="348" spans="3:3" x14ac:dyDescent="0.3">
      <c r="C348" s="268"/>
    </row>
    <row r="349" spans="3:3" x14ac:dyDescent="0.3">
      <c r="C349" s="268"/>
    </row>
    <row r="350" spans="3:3" x14ac:dyDescent="0.3">
      <c r="C350" s="268"/>
    </row>
    <row r="351" spans="3:3" x14ac:dyDescent="0.3">
      <c r="C351" s="268"/>
    </row>
    <row r="352" spans="3:3" x14ac:dyDescent="0.3">
      <c r="C352" s="268"/>
    </row>
    <row r="353" spans="3:3" x14ac:dyDescent="0.3">
      <c r="C353" s="268"/>
    </row>
    <row r="354" spans="3:3" x14ac:dyDescent="0.3">
      <c r="C354" s="268"/>
    </row>
    <row r="355" spans="3:3" x14ac:dyDescent="0.3">
      <c r="C355" s="268"/>
    </row>
    <row r="356" spans="3:3" x14ac:dyDescent="0.3">
      <c r="C356" s="268"/>
    </row>
    <row r="357" spans="3:3" x14ac:dyDescent="0.3">
      <c r="C357" s="268"/>
    </row>
    <row r="358" spans="3:3" x14ac:dyDescent="0.3">
      <c r="C358" s="268"/>
    </row>
    <row r="359" spans="3:3" x14ac:dyDescent="0.3">
      <c r="C359" s="268"/>
    </row>
    <row r="360" spans="3:3" x14ac:dyDescent="0.3">
      <c r="C360" s="268"/>
    </row>
    <row r="361" spans="3:3" x14ac:dyDescent="0.3">
      <c r="C361" s="268"/>
    </row>
    <row r="362" spans="3:3" x14ac:dyDescent="0.3">
      <c r="C362" s="268"/>
    </row>
    <row r="363" spans="3:3" x14ac:dyDescent="0.3">
      <c r="C363" s="268"/>
    </row>
    <row r="364" spans="3:3" x14ac:dyDescent="0.3">
      <c r="C364" s="268"/>
    </row>
    <row r="365" spans="3:3" x14ac:dyDescent="0.3">
      <c r="C365" s="268"/>
    </row>
    <row r="366" spans="3:3" x14ac:dyDescent="0.3">
      <c r="C366" s="268"/>
    </row>
    <row r="367" spans="3:3" x14ac:dyDescent="0.3">
      <c r="C367" s="268"/>
    </row>
    <row r="368" spans="3:3" x14ac:dyDescent="0.3">
      <c r="C368" s="268"/>
    </row>
    <row r="369" spans="3:3" x14ac:dyDescent="0.3">
      <c r="C369" s="268"/>
    </row>
    <row r="370" spans="3:3" x14ac:dyDescent="0.3">
      <c r="C370" s="268"/>
    </row>
    <row r="371" spans="3:3" x14ac:dyDescent="0.3">
      <c r="C371" s="268"/>
    </row>
    <row r="372" spans="3:3" x14ac:dyDescent="0.3">
      <c r="C372" s="268"/>
    </row>
    <row r="373" spans="3:3" x14ac:dyDescent="0.3">
      <c r="C373" s="268"/>
    </row>
    <row r="374" spans="3:3" x14ac:dyDescent="0.3">
      <c r="C374" s="268"/>
    </row>
    <row r="375" spans="3:3" x14ac:dyDescent="0.3">
      <c r="C375" s="268"/>
    </row>
    <row r="376" spans="3:3" x14ac:dyDescent="0.3">
      <c r="C376" s="268"/>
    </row>
    <row r="377" spans="3:3" x14ac:dyDescent="0.3">
      <c r="C377" s="268"/>
    </row>
    <row r="378" spans="3:3" x14ac:dyDescent="0.3">
      <c r="C378" s="268"/>
    </row>
    <row r="379" spans="3:3" x14ac:dyDescent="0.3">
      <c r="C379" s="268"/>
    </row>
    <row r="380" spans="3:3" x14ac:dyDescent="0.3">
      <c r="C380" s="268"/>
    </row>
    <row r="381" spans="3:3" x14ac:dyDescent="0.3">
      <c r="C381" s="268"/>
    </row>
    <row r="382" spans="3:3" x14ac:dyDescent="0.3">
      <c r="C382" s="268"/>
    </row>
    <row r="383" spans="3:3" x14ac:dyDescent="0.3">
      <c r="C383" s="268"/>
    </row>
    <row r="384" spans="3:3" x14ac:dyDescent="0.3">
      <c r="C384" s="268"/>
    </row>
    <row r="385" spans="3:3" x14ac:dyDescent="0.3">
      <c r="C385" s="268"/>
    </row>
    <row r="386" spans="3:3" x14ac:dyDescent="0.3">
      <c r="C386" s="268"/>
    </row>
    <row r="387" spans="3:3" x14ac:dyDescent="0.3">
      <c r="C387" s="268"/>
    </row>
    <row r="388" spans="3:3" x14ac:dyDescent="0.3">
      <c r="C388" s="268"/>
    </row>
    <row r="389" spans="3:3" x14ac:dyDescent="0.3">
      <c r="C389" s="268"/>
    </row>
    <row r="390" spans="3:3" x14ac:dyDescent="0.3">
      <c r="C390" s="268"/>
    </row>
    <row r="391" spans="3:3" x14ac:dyDescent="0.3">
      <c r="C391" s="268"/>
    </row>
    <row r="392" spans="3:3" x14ac:dyDescent="0.3">
      <c r="C392" s="268"/>
    </row>
    <row r="393" spans="3:3" x14ac:dyDescent="0.3">
      <c r="C393" s="268"/>
    </row>
    <row r="394" spans="3:3" x14ac:dyDescent="0.3">
      <c r="C394" s="268"/>
    </row>
    <row r="395" spans="3:3" x14ac:dyDescent="0.3">
      <c r="C395" s="268"/>
    </row>
    <row r="396" spans="3:3" x14ac:dyDescent="0.3">
      <c r="C396" s="268"/>
    </row>
    <row r="397" spans="3:3" x14ac:dyDescent="0.3">
      <c r="C397" s="268"/>
    </row>
    <row r="398" spans="3:3" x14ac:dyDescent="0.3">
      <c r="C398" s="268"/>
    </row>
    <row r="399" spans="3:3" x14ac:dyDescent="0.3">
      <c r="C399" s="268"/>
    </row>
    <row r="400" spans="3:3" x14ac:dyDescent="0.3">
      <c r="C400" s="268"/>
    </row>
    <row r="401" spans="3:3" x14ac:dyDescent="0.3">
      <c r="C401" s="268"/>
    </row>
    <row r="402" spans="3:3" x14ac:dyDescent="0.3">
      <c r="C402" s="268"/>
    </row>
    <row r="403" spans="3:3" x14ac:dyDescent="0.3">
      <c r="C403" s="268"/>
    </row>
    <row r="404" spans="3:3" x14ac:dyDescent="0.3">
      <c r="C404" s="268"/>
    </row>
    <row r="405" spans="3:3" x14ac:dyDescent="0.3">
      <c r="C405" s="268"/>
    </row>
    <row r="406" spans="3:3" x14ac:dyDescent="0.3">
      <c r="C406" s="268"/>
    </row>
    <row r="407" spans="3:3" x14ac:dyDescent="0.3">
      <c r="C407" s="268"/>
    </row>
    <row r="408" spans="3:3" x14ac:dyDescent="0.3">
      <c r="C408" s="268"/>
    </row>
    <row r="409" spans="3:3" x14ac:dyDescent="0.3">
      <c r="C409" s="268"/>
    </row>
    <row r="410" spans="3:3" x14ac:dyDescent="0.3">
      <c r="C410" s="268"/>
    </row>
    <row r="411" spans="3:3" x14ac:dyDescent="0.3">
      <c r="C411" s="268"/>
    </row>
    <row r="412" spans="3:3" x14ac:dyDescent="0.3">
      <c r="C412" s="268"/>
    </row>
    <row r="413" spans="3:3" x14ac:dyDescent="0.3">
      <c r="C413" s="268"/>
    </row>
    <row r="414" spans="3:3" x14ac:dyDescent="0.3">
      <c r="C414" s="268"/>
    </row>
    <row r="415" spans="3:3" x14ac:dyDescent="0.3">
      <c r="C415" s="268"/>
    </row>
    <row r="416" spans="3:3" x14ac:dyDescent="0.3">
      <c r="C416" s="268"/>
    </row>
    <row r="417" spans="3:3" x14ac:dyDescent="0.3">
      <c r="C417" s="268"/>
    </row>
    <row r="418" spans="3:3" x14ac:dyDescent="0.3">
      <c r="C418" s="268"/>
    </row>
    <row r="419" spans="3:3" x14ac:dyDescent="0.3">
      <c r="C419" s="268"/>
    </row>
    <row r="420" spans="3:3" x14ac:dyDescent="0.3">
      <c r="C420" s="268"/>
    </row>
    <row r="421" spans="3:3" x14ac:dyDescent="0.3">
      <c r="C421" s="268"/>
    </row>
    <row r="422" spans="3:3" x14ac:dyDescent="0.3">
      <c r="C422" s="268"/>
    </row>
    <row r="423" spans="3:3" x14ac:dyDescent="0.3">
      <c r="C423" s="268"/>
    </row>
    <row r="424" spans="3:3" x14ac:dyDescent="0.3">
      <c r="C424" s="268"/>
    </row>
    <row r="425" spans="3:3" x14ac:dyDescent="0.3">
      <c r="C425" s="268"/>
    </row>
    <row r="426" spans="3:3" x14ac:dyDescent="0.3">
      <c r="C426" s="268"/>
    </row>
    <row r="427" spans="3:3" x14ac:dyDescent="0.3">
      <c r="C427" s="268"/>
    </row>
    <row r="428" spans="3:3" x14ac:dyDescent="0.3">
      <c r="C428" s="268"/>
    </row>
    <row r="429" spans="3:3" x14ac:dyDescent="0.3">
      <c r="C429" s="268"/>
    </row>
    <row r="430" spans="3:3" x14ac:dyDescent="0.3">
      <c r="C430" s="268"/>
    </row>
    <row r="431" spans="3:3" x14ac:dyDescent="0.3">
      <c r="C431" s="268"/>
    </row>
    <row r="432" spans="3:3" x14ac:dyDescent="0.3">
      <c r="C432" s="268"/>
    </row>
    <row r="433" spans="3:3" x14ac:dyDescent="0.3">
      <c r="C433" s="268"/>
    </row>
    <row r="434" spans="3:3" x14ac:dyDescent="0.3">
      <c r="C434" s="268"/>
    </row>
    <row r="435" spans="3:3" x14ac:dyDescent="0.3">
      <c r="C435" s="268"/>
    </row>
    <row r="436" spans="3:3" x14ac:dyDescent="0.3">
      <c r="C436" s="268"/>
    </row>
    <row r="437" spans="3:3" x14ac:dyDescent="0.3">
      <c r="C437" s="268"/>
    </row>
    <row r="438" spans="3:3" x14ac:dyDescent="0.3">
      <c r="C438" s="268"/>
    </row>
    <row r="439" spans="3:3" x14ac:dyDescent="0.3">
      <c r="C439" s="268"/>
    </row>
    <row r="440" spans="3:3" x14ac:dyDescent="0.3">
      <c r="C440" s="268"/>
    </row>
    <row r="441" spans="3:3" x14ac:dyDescent="0.3">
      <c r="C441" s="268"/>
    </row>
    <row r="442" spans="3:3" x14ac:dyDescent="0.3">
      <c r="C442" s="268"/>
    </row>
    <row r="443" spans="3:3" x14ac:dyDescent="0.3">
      <c r="C443" s="268"/>
    </row>
    <row r="444" spans="3:3" x14ac:dyDescent="0.3">
      <c r="C444" s="268"/>
    </row>
    <row r="445" spans="3:3" x14ac:dyDescent="0.3">
      <c r="C445" s="268"/>
    </row>
    <row r="446" spans="3:3" x14ac:dyDescent="0.3">
      <c r="C446" s="268"/>
    </row>
    <row r="447" spans="3:3" x14ac:dyDescent="0.3">
      <c r="C447" s="268"/>
    </row>
    <row r="448" spans="3:3" x14ac:dyDescent="0.3">
      <c r="C448" s="268"/>
    </row>
    <row r="449" spans="3:3" x14ac:dyDescent="0.3">
      <c r="C449" s="268"/>
    </row>
    <row r="450" spans="3:3" x14ac:dyDescent="0.3">
      <c r="C450" s="268"/>
    </row>
    <row r="451" spans="3:3" x14ac:dyDescent="0.3">
      <c r="C451" s="268"/>
    </row>
    <row r="452" spans="3:3" x14ac:dyDescent="0.3">
      <c r="C452" s="268"/>
    </row>
    <row r="453" spans="3:3" x14ac:dyDescent="0.3">
      <c r="C453" s="268"/>
    </row>
    <row r="454" spans="3:3" x14ac:dyDescent="0.3">
      <c r="C454" s="268"/>
    </row>
    <row r="455" spans="3:3" x14ac:dyDescent="0.3">
      <c r="C455" s="268"/>
    </row>
    <row r="456" spans="3:3" x14ac:dyDescent="0.3">
      <c r="C456" s="268"/>
    </row>
    <row r="457" spans="3:3" x14ac:dyDescent="0.3">
      <c r="C457" s="268"/>
    </row>
    <row r="458" spans="3:3" x14ac:dyDescent="0.3">
      <c r="C458" s="268"/>
    </row>
    <row r="459" spans="3:3" x14ac:dyDescent="0.3">
      <c r="C459" s="268"/>
    </row>
    <row r="460" spans="3:3" x14ac:dyDescent="0.3">
      <c r="C460" s="268"/>
    </row>
    <row r="461" spans="3:3" x14ac:dyDescent="0.3">
      <c r="C461" s="268"/>
    </row>
    <row r="462" spans="3:3" x14ac:dyDescent="0.3">
      <c r="C462" s="268"/>
    </row>
    <row r="463" spans="3:3" x14ac:dyDescent="0.3">
      <c r="C463" s="268"/>
    </row>
    <row r="464" spans="3:3" x14ac:dyDescent="0.3">
      <c r="C464" s="268"/>
    </row>
    <row r="465" spans="3:3" x14ac:dyDescent="0.3">
      <c r="C465" s="268"/>
    </row>
    <row r="466" spans="3:3" x14ac:dyDescent="0.3">
      <c r="C466" s="268"/>
    </row>
    <row r="467" spans="3:3" x14ac:dyDescent="0.3">
      <c r="C467" s="268"/>
    </row>
    <row r="468" spans="3:3" x14ac:dyDescent="0.3">
      <c r="C468" s="268"/>
    </row>
    <row r="469" spans="3:3" x14ac:dyDescent="0.3">
      <c r="C469" s="268"/>
    </row>
    <row r="470" spans="3:3" x14ac:dyDescent="0.3">
      <c r="C470" s="268"/>
    </row>
    <row r="471" spans="3:3" x14ac:dyDescent="0.3">
      <c r="C471" s="268"/>
    </row>
    <row r="472" spans="3:3" x14ac:dyDescent="0.3">
      <c r="C472" s="268"/>
    </row>
    <row r="473" spans="3:3" x14ac:dyDescent="0.3">
      <c r="C473" s="268"/>
    </row>
    <row r="474" spans="3:3" x14ac:dyDescent="0.3">
      <c r="C474" s="268"/>
    </row>
    <row r="475" spans="3:3" x14ac:dyDescent="0.3">
      <c r="C475" s="268"/>
    </row>
    <row r="476" spans="3:3" x14ac:dyDescent="0.3">
      <c r="C476" s="268"/>
    </row>
    <row r="477" spans="3:3" x14ac:dyDescent="0.3">
      <c r="C477" s="268"/>
    </row>
    <row r="478" spans="3:3" x14ac:dyDescent="0.3">
      <c r="C478" s="268"/>
    </row>
    <row r="479" spans="3:3" x14ac:dyDescent="0.3">
      <c r="C479" s="268"/>
    </row>
    <row r="480" spans="3:3" x14ac:dyDescent="0.3">
      <c r="C480" s="268"/>
    </row>
    <row r="481" spans="3:3" x14ac:dyDescent="0.3">
      <c r="C481" s="268"/>
    </row>
    <row r="482" spans="3:3" x14ac:dyDescent="0.3">
      <c r="C482" s="268"/>
    </row>
    <row r="483" spans="3:3" x14ac:dyDescent="0.3">
      <c r="C483" s="268"/>
    </row>
    <row r="484" spans="3:3" x14ac:dyDescent="0.3">
      <c r="C484" s="268"/>
    </row>
    <row r="485" spans="3:3" x14ac:dyDescent="0.3">
      <c r="C485" s="268"/>
    </row>
    <row r="486" spans="3:3" x14ac:dyDescent="0.3">
      <c r="C486" s="268"/>
    </row>
    <row r="487" spans="3:3" x14ac:dyDescent="0.3">
      <c r="C487" s="268"/>
    </row>
    <row r="488" spans="3:3" x14ac:dyDescent="0.3">
      <c r="C488" s="268"/>
    </row>
    <row r="489" spans="3:3" x14ac:dyDescent="0.3">
      <c r="C489" s="268"/>
    </row>
    <row r="490" spans="3:3" x14ac:dyDescent="0.3">
      <c r="C490" s="268"/>
    </row>
    <row r="491" spans="3:3" x14ac:dyDescent="0.3">
      <c r="C491" s="268"/>
    </row>
    <row r="492" spans="3:3" x14ac:dyDescent="0.3">
      <c r="C492" s="268"/>
    </row>
    <row r="493" spans="3:3" x14ac:dyDescent="0.3">
      <c r="C493" s="268"/>
    </row>
    <row r="494" spans="3:3" x14ac:dyDescent="0.3">
      <c r="C494" s="268"/>
    </row>
    <row r="495" spans="3:3" x14ac:dyDescent="0.3">
      <c r="C495" s="268"/>
    </row>
    <row r="496" spans="3:3" x14ac:dyDescent="0.3">
      <c r="C496" s="268"/>
    </row>
    <row r="497" spans="3:3" x14ac:dyDescent="0.3">
      <c r="C497" s="268"/>
    </row>
    <row r="498" spans="3:3" x14ac:dyDescent="0.3">
      <c r="C498" s="268"/>
    </row>
    <row r="499" spans="3:3" x14ac:dyDescent="0.3">
      <c r="C499" s="268"/>
    </row>
    <row r="500" spans="3:3" x14ac:dyDescent="0.3">
      <c r="C500" s="268"/>
    </row>
    <row r="501" spans="3:3" x14ac:dyDescent="0.3">
      <c r="C501" s="268"/>
    </row>
    <row r="502" spans="3:3" x14ac:dyDescent="0.3">
      <c r="C502" s="268"/>
    </row>
    <row r="503" spans="3:3" x14ac:dyDescent="0.3">
      <c r="C503" s="268"/>
    </row>
    <row r="504" spans="3:3" x14ac:dyDescent="0.3">
      <c r="C504" s="268"/>
    </row>
    <row r="505" spans="3:3" x14ac:dyDescent="0.3">
      <c r="C505" s="268"/>
    </row>
    <row r="506" spans="3:3" x14ac:dyDescent="0.3">
      <c r="C506" s="268"/>
    </row>
    <row r="507" spans="3:3" x14ac:dyDescent="0.3">
      <c r="C507" s="268"/>
    </row>
    <row r="508" spans="3:3" x14ac:dyDescent="0.3">
      <c r="C508" s="268"/>
    </row>
    <row r="509" spans="3:3" x14ac:dyDescent="0.3">
      <c r="C509" s="268"/>
    </row>
    <row r="510" spans="3:3" x14ac:dyDescent="0.3">
      <c r="C510" s="268"/>
    </row>
    <row r="511" spans="3:3" x14ac:dyDescent="0.3">
      <c r="C511" s="268"/>
    </row>
    <row r="512" spans="3:3" x14ac:dyDescent="0.3">
      <c r="C512" s="268"/>
    </row>
    <row r="513" spans="3:3" x14ac:dyDescent="0.3">
      <c r="C513" s="268"/>
    </row>
    <row r="514" spans="3:3" x14ac:dyDescent="0.3">
      <c r="C514" s="268"/>
    </row>
    <row r="515" spans="3:3" x14ac:dyDescent="0.3">
      <c r="C515" s="268"/>
    </row>
    <row r="516" spans="3:3" x14ac:dyDescent="0.3">
      <c r="C516" s="268"/>
    </row>
    <row r="517" spans="3:3" x14ac:dyDescent="0.3">
      <c r="C517" s="268"/>
    </row>
    <row r="518" spans="3:3" x14ac:dyDescent="0.3">
      <c r="C518" s="268"/>
    </row>
    <row r="519" spans="3:3" x14ac:dyDescent="0.3">
      <c r="C519" s="268"/>
    </row>
    <row r="520" spans="3:3" x14ac:dyDescent="0.3">
      <c r="C520" s="268"/>
    </row>
    <row r="521" spans="3:3" x14ac:dyDescent="0.3">
      <c r="C521" s="268"/>
    </row>
    <row r="522" spans="3:3" x14ac:dyDescent="0.3">
      <c r="C522" s="268"/>
    </row>
    <row r="523" spans="3:3" x14ac:dyDescent="0.3">
      <c r="C523" s="268"/>
    </row>
    <row r="524" spans="3:3" x14ac:dyDescent="0.3">
      <c r="C524" s="268"/>
    </row>
    <row r="525" spans="3:3" x14ac:dyDescent="0.3">
      <c r="C525" s="268"/>
    </row>
    <row r="526" spans="3:3" x14ac:dyDescent="0.3">
      <c r="C526" s="268"/>
    </row>
    <row r="527" spans="3:3" x14ac:dyDescent="0.3">
      <c r="C527" s="268"/>
    </row>
    <row r="528" spans="3:3" x14ac:dyDescent="0.3">
      <c r="C528" s="268"/>
    </row>
    <row r="529" spans="3:3" x14ac:dyDescent="0.3">
      <c r="C529" s="268"/>
    </row>
    <row r="530" spans="3:3" x14ac:dyDescent="0.3">
      <c r="C530" s="268"/>
    </row>
    <row r="531" spans="3:3" x14ac:dyDescent="0.3">
      <c r="C531" s="268"/>
    </row>
    <row r="532" spans="3:3" x14ac:dyDescent="0.3">
      <c r="C532" s="268"/>
    </row>
    <row r="533" spans="3:3" x14ac:dyDescent="0.3">
      <c r="C533" s="268"/>
    </row>
    <row r="534" spans="3:3" x14ac:dyDescent="0.3">
      <c r="C534" s="268"/>
    </row>
    <row r="535" spans="3:3" x14ac:dyDescent="0.3">
      <c r="C535" s="268"/>
    </row>
    <row r="536" spans="3:3" x14ac:dyDescent="0.3">
      <c r="C536" s="268"/>
    </row>
    <row r="537" spans="3:3" x14ac:dyDescent="0.3">
      <c r="C537" s="268"/>
    </row>
    <row r="538" spans="3:3" x14ac:dyDescent="0.3">
      <c r="C538" s="268"/>
    </row>
    <row r="539" spans="3:3" x14ac:dyDescent="0.3">
      <c r="C539" s="268"/>
    </row>
    <row r="540" spans="3:3" x14ac:dyDescent="0.3">
      <c r="C540" s="268"/>
    </row>
    <row r="541" spans="3:3" x14ac:dyDescent="0.3">
      <c r="C541" s="268"/>
    </row>
    <row r="542" spans="3:3" x14ac:dyDescent="0.3">
      <c r="C542" s="268"/>
    </row>
    <row r="543" spans="3:3" x14ac:dyDescent="0.3">
      <c r="C543" s="268"/>
    </row>
    <row r="544" spans="3:3" x14ac:dyDescent="0.3">
      <c r="C544" s="268"/>
    </row>
    <row r="545" spans="3:3" x14ac:dyDescent="0.3">
      <c r="C545" s="268"/>
    </row>
    <row r="546" spans="3:3" x14ac:dyDescent="0.3">
      <c r="C546" s="268"/>
    </row>
    <row r="547" spans="3:3" x14ac:dyDescent="0.3">
      <c r="C547" s="268"/>
    </row>
    <row r="548" spans="3:3" x14ac:dyDescent="0.3">
      <c r="C548" s="268"/>
    </row>
    <row r="549" spans="3:3" x14ac:dyDescent="0.3">
      <c r="C549" s="268"/>
    </row>
    <row r="550" spans="3:3" x14ac:dyDescent="0.3">
      <c r="C550" s="268"/>
    </row>
    <row r="551" spans="3:3" x14ac:dyDescent="0.3">
      <c r="C551" s="268"/>
    </row>
    <row r="552" spans="3:3" x14ac:dyDescent="0.3">
      <c r="C552" s="268"/>
    </row>
    <row r="553" spans="3:3" x14ac:dyDescent="0.3">
      <c r="C553" s="268"/>
    </row>
    <row r="554" spans="3:3" x14ac:dyDescent="0.3">
      <c r="C554" s="268"/>
    </row>
    <row r="555" spans="3:3" x14ac:dyDescent="0.3">
      <c r="C555" s="268"/>
    </row>
    <row r="556" spans="3:3" x14ac:dyDescent="0.3">
      <c r="C556" s="268"/>
    </row>
    <row r="557" spans="3:3" x14ac:dyDescent="0.3">
      <c r="C557" s="268"/>
    </row>
    <row r="558" spans="3:3" x14ac:dyDescent="0.3">
      <c r="C558" s="268"/>
    </row>
    <row r="559" spans="3:3" x14ac:dyDescent="0.3">
      <c r="C559" s="268"/>
    </row>
    <row r="560" spans="3:3" x14ac:dyDescent="0.3">
      <c r="C560" s="268"/>
    </row>
    <row r="561" spans="3:3" x14ac:dyDescent="0.3">
      <c r="C561" s="268"/>
    </row>
    <row r="562" spans="3:3" x14ac:dyDescent="0.3">
      <c r="C562" s="268"/>
    </row>
    <row r="563" spans="3:3" x14ac:dyDescent="0.3">
      <c r="C563" s="268"/>
    </row>
    <row r="564" spans="3:3" x14ac:dyDescent="0.3">
      <c r="C564" s="268"/>
    </row>
    <row r="565" spans="3:3" x14ac:dyDescent="0.3">
      <c r="C565" s="268"/>
    </row>
    <row r="566" spans="3:3" x14ac:dyDescent="0.3">
      <c r="C566" s="268"/>
    </row>
    <row r="567" spans="3:3" x14ac:dyDescent="0.3">
      <c r="C567" s="268"/>
    </row>
    <row r="568" spans="3:3" x14ac:dyDescent="0.3">
      <c r="C568" s="268"/>
    </row>
    <row r="569" spans="3:3" x14ac:dyDescent="0.3">
      <c r="C569" s="268"/>
    </row>
    <row r="570" spans="3:3" x14ac:dyDescent="0.3">
      <c r="C570" s="268"/>
    </row>
    <row r="571" spans="3:3" x14ac:dyDescent="0.3">
      <c r="C571" s="268"/>
    </row>
    <row r="572" spans="3:3" x14ac:dyDescent="0.3">
      <c r="C572" s="268"/>
    </row>
    <row r="573" spans="3:3" x14ac:dyDescent="0.3">
      <c r="C573" s="268"/>
    </row>
    <row r="574" spans="3:3" x14ac:dyDescent="0.3">
      <c r="C574" s="268"/>
    </row>
    <row r="575" spans="3:3" x14ac:dyDescent="0.3">
      <c r="C575" s="268"/>
    </row>
    <row r="576" spans="3:3" x14ac:dyDescent="0.3">
      <c r="C576" s="268"/>
    </row>
    <row r="577" spans="3:3" x14ac:dyDescent="0.3">
      <c r="C577" s="268"/>
    </row>
    <row r="578" spans="3:3" x14ac:dyDescent="0.3">
      <c r="C578" s="268"/>
    </row>
    <row r="579" spans="3:3" x14ac:dyDescent="0.3">
      <c r="C579" s="268"/>
    </row>
    <row r="580" spans="3:3" x14ac:dyDescent="0.3">
      <c r="C580" s="268"/>
    </row>
    <row r="581" spans="3:3" x14ac:dyDescent="0.3">
      <c r="C581" s="268"/>
    </row>
    <row r="582" spans="3:3" x14ac:dyDescent="0.3">
      <c r="C582" s="268"/>
    </row>
    <row r="583" spans="3:3" x14ac:dyDescent="0.3">
      <c r="C583" s="268"/>
    </row>
    <row r="584" spans="3:3" x14ac:dyDescent="0.3">
      <c r="C584" s="268"/>
    </row>
    <row r="585" spans="3:3" x14ac:dyDescent="0.3">
      <c r="C585" s="268"/>
    </row>
    <row r="586" spans="3:3" x14ac:dyDescent="0.3">
      <c r="C586" s="268"/>
    </row>
    <row r="587" spans="3:3" x14ac:dyDescent="0.3">
      <c r="C587" s="268"/>
    </row>
    <row r="588" spans="3:3" x14ac:dyDescent="0.3">
      <c r="C588" s="268"/>
    </row>
    <row r="589" spans="3:3" x14ac:dyDescent="0.3">
      <c r="C589" s="268"/>
    </row>
    <row r="590" spans="3:3" x14ac:dyDescent="0.3">
      <c r="C590" s="268"/>
    </row>
    <row r="591" spans="3:3" x14ac:dyDescent="0.3">
      <c r="C591" s="268"/>
    </row>
    <row r="592" spans="3:3" x14ac:dyDescent="0.3">
      <c r="C592" s="268"/>
    </row>
    <row r="593" spans="3:3" x14ac:dyDescent="0.3">
      <c r="C593" s="268"/>
    </row>
    <row r="594" spans="3:3" x14ac:dyDescent="0.3">
      <c r="C594" s="268"/>
    </row>
    <row r="595" spans="3:3" x14ac:dyDescent="0.3">
      <c r="C595" s="268"/>
    </row>
    <row r="596" spans="3:3" x14ac:dyDescent="0.3">
      <c r="C596" s="268"/>
    </row>
    <row r="597" spans="3:3" x14ac:dyDescent="0.3">
      <c r="C597" s="268"/>
    </row>
    <row r="598" spans="3:3" x14ac:dyDescent="0.3">
      <c r="C598" s="268"/>
    </row>
    <row r="599" spans="3:3" x14ac:dyDescent="0.3">
      <c r="C599" s="268"/>
    </row>
    <row r="600" spans="3:3" x14ac:dyDescent="0.3">
      <c r="C600" s="268"/>
    </row>
    <row r="601" spans="3:3" x14ac:dyDescent="0.3">
      <c r="C601" s="268"/>
    </row>
    <row r="602" spans="3:3" x14ac:dyDescent="0.3">
      <c r="C602" s="268"/>
    </row>
    <row r="603" spans="3:3" x14ac:dyDescent="0.3">
      <c r="C603" s="268"/>
    </row>
    <row r="604" spans="3:3" x14ac:dyDescent="0.3">
      <c r="C604" s="268"/>
    </row>
    <row r="605" spans="3:3" x14ac:dyDescent="0.3">
      <c r="C605" s="268"/>
    </row>
    <row r="606" spans="3:3" x14ac:dyDescent="0.3">
      <c r="C606" s="268"/>
    </row>
    <row r="607" spans="3:3" x14ac:dyDescent="0.3">
      <c r="C607" s="268"/>
    </row>
    <row r="608" spans="3:3" x14ac:dyDescent="0.3">
      <c r="C608" s="268"/>
    </row>
    <row r="609" spans="3:3" x14ac:dyDescent="0.3">
      <c r="C609" s="268"/>
    </row>
    <row r="610" spans="3:3" x14ac:dyDescent="0.3">
      <c r="C610" s="268"/>
    </row>
    <row r="611" spans="3:3" x14ac:dyDescent="0.3">
      <c r="C611" s="268"/>
    </row>
    <row r="612" spans="3:3" x14ac:dyDescent="0.3">
      <c r="C612" s="268"/>
    </row>
    <row r="613" spans="3:3" x14ac:dyDescent="0.3">
      <c r="C613" s="268"/>
    </row>
    <row r="614" spans="3:3" x14ac:dyDescent="0.3">
      <c r="C614" s="268"/>
    </row>
    <row r="615" spans="3:3" x14ac:dyDescent="0.3">
      <c r="C615" s="268"/>
    </row>
    <row r="616" spans="3:3" x14ac:dyDescent="0.3">
      <c r="C616" s="268"/>
    </row>
    <row r="617" spans="3:3" x14ac:dyDescent="0.3">
      <c r="C617" s="268"/>
    </row>
    <row r="618" spans="3:3" x14ac:dyDescent="0.3">
      <c r="C618" s="268"/>
    </row>
    <row r="619" spans="3:3" x14ac:dyDescent="0.3">
      <c r="C619" s="268"/>
    </row>
    <row r="620" spans="3:3" x14ac:dyDescent="0.3">
      <c r="C620" s="268"/>
    </row>
    <row r="621" spans="3:3" x14ac:dyDescent="0.3">
      <c r="C621" s="268"/>
    </row>
    <row r="622" spans="3:3" x14ac:dyDescent="0.3">
      <c r="C622" s="268"/>
    </row>
    <row r="623" spans="3:3" x14ac:dyDescent="0.3">
      <c r="C623" s="268"/>
    </row>
    <row r="624" spans="3:3" x14ac:dyDescent="0.3">
      <c r="C624" s="268"/>
    </row>
    <row r="625" spans="3:3" x14ac:dyDescent="0.3">
      <c r="C625" s="268"/>
    </row>
    <row r="626" spans="3:3" x14ac:dyDescent="0.3">
      <c r="C626" s="268"/>
    </row>
    <row r="627" spans="3:3" x14ac:dyDescent="0.3">
      <c r="C627" s="268"/>
    </row>
    <row r="628" spans="3:3" x14ac:dyDescent="0.3">
      <c r="C628" s="268"/>
    </row>
    <row r="629" spans="3:3" x14ac:dyDescent="0.3">
      <c r="C629" s="268"/>
    </row>
    <row r="630" spans="3:3" x14ac:dyDescent="0.3">
      <c r="C630" s="268"/>
    </row>
    <row r="631" spans="3:3" x14ac:dyDescent="0.3">
      <c r="C631" s="268"/>
    </row>
    <row r="632" spans="3:3" x14ac:dyDescent="0.3">
      <c r="C632" s="268"/>
    </row>
    <row r="633" spans="3:3" x14ac:dyDescent="0.3">
      <c r="C633" s="268"/>
    </row>
    <row r="634" spans="3:3" x14ac:dyDescent="0.3">
      <c r="C634" s="268"/>
    </row>
    <row r="635" spans="3:3" x14ac:dyDescent="0.3">
      <c r="C635" s="268"/>
    </row>
    <row r="636" spans="3:3" x14ac:dyDescent="0.3">
      <c r="C636" s="268"/>
    </row>
    <row r="637" spans="3:3" x14ac:dyDescent="0.3">
      <c r="C637" s="268"/>
    </row>
    <row r="638" spans="3:3" x14ac:dyDescent="0.3">
      <c r="C638" s="268"/>
    </row>
    <row r="639" spans="3:3" x14ac:dyDescent="0.3">
      <c r="C639" s="268"/>
    </row>
    <row r="640" spans="3:3" x14ac:dyDescent="0.3">
      <c r="C640" s="268"/>
    </row>
    <row r="641" spans="3:3" x14ac:dyDescent="0.3">
      <c r="C641" s="268"/>
    </row>
    <row r="642" spans="3:3" x14ac:dyDescent="0.3">
      <c r="C642" s="268"/>
    </row>
    <row r="643" spans="3:3" x14ac:dyDescent="0.3">
      <c r="C643" s="268"/>
    </row>
    <row r="644" spans="3:3" x14ac:dyDescent="0.3">
      <c r="C644" s="268"/>
    </row>
    <row r="645" spans="3:3" x14ac:dyDescent="0.3">
      <c r="C645" s="268"/>
    </row>
    <row r="646" spans="3:3" x14ac:dyDescent="0.3">
      <c r="C646" s="268"/>
    </row>
    <row r="647" spans="3:3" x14ac:dyDescent="0.3">
      <c r="C647" s="268"/>
    </row>
    <row r="648" spans="3:3" x14ac:dyDescent="0.3">
      <c r="C648" s="268"/>
    </row>
    <row r="649" spans="3:3" x14ac:dyDescent="0.3">
      <c r="C649" s="268"/>
    </row>
    <row r="650" spans="3:3" x14ac:dyDescent="0.3">
      <c r="C650" s="268"/>
    </row>
    <row r="651" spans="3:3" x14ac:dyDescent="0.3">
      <c r="C651" s="268"/>
    </row>
    <row r="652" spans="3:3" x14ac:dyDescent="0.3">
      <c r="C652" s="268"/>
    </row>
    <row r="653" spans="3:3" x14ac:dyDescent="0.3">
      <c r="C653" s="268"/>
    </row>
    <row r="654" spans="3:3" x14ac:dyDescent="0.3">
      <c r="C654" s="268"/>
    </row>
    <row r="655" spans="3:3" x14ac:dyDescent="0.3">
      <c r="C655" s="268"/>
    </row>
    <row r="656" spans="3:3" x14ac:dyDescent="0.3">
      <c r="C656" s="268"/>
    </row>
    <row r="657" spans="3:3" x14ac:dyDescent="0.3">
      <c r="C657" s="268"/>
    </row>
    <row r="658" spans="3:3" x14ac:dyDescent="0.3">
      <c r="C658" s="268"/>
    </row>
    <row r="659" spans="3:3" x14ac:dyDescent="0.3">
      <c r="C659" s="268"/>
    </row>
    <row r="660" spans="3:3" x14ac:dyDescent="0.3">
      <c r="C660" s="268"/>
    </row>
    <row r="661" spans="3:3" x14ac:dyDescent="0.3">
      <c r="C661" s="268"/>
    </row>
    <row r="662" spans="3:3" x14ac:dyDescent="0.3">
      <c r="C662" s="268"/>
    </row>
    <row r="663" spans="3:3" x14ac:dyDescent="0.3">
      <c r="C663" s="268"/>
    </row>
    <row r="664" spans="3:3" x14ac:dyDescent="0.3">
      <c r="C664" s="268"/>
    </row>
    <row r="665" spans="3:3" x14ac:dyDescent="0.3">
      <c r="C665" s="268"/>
    </row>
    <row r="666" spans="3:3" x14ac:dyDescent="0.3">
      <c r="C666" s="268"/>
    </row>
    <row r="667" spans="3:3" x14ac:dyDescent="0.3">
      <c r="C667" s="268"/>
    </row>
    <row r="668" spans="3:3" x14ac:dyDescent="0.3">
      <c r="C668" s="268"/>
    </row>
    <row r="669" spans="3:3" x14ac:dyDescent="0.3">
      <c r="C669" s="268"/>
    </row>
    <row r="670" spans="3:3" x14ac:dyDescent="0.3">
      <c r="C670" s="268"/>
    </row>
    <row r="671" spans="3:3" x14ac:dyDescent="0.3">
      <c r="C671" s="268"/>
    </row>
    <row r="672" spans="3:3" x14ac:dyDescent="0.3">
      <c r="C672" s="268"/>
    </row>
    <row r="673" spans="3:3" x14ac:dyDescent="0.3">
      <c r="C673" s="268"/>
    </row>
    <row r="674" spans="3:3" x14ac:dyDescent="0.3">
      <c r="C674" s="268"/>
    </row>
    <row r="675" spans="3:3" x14ac:dyDescent="0.3">
      <c r="C675" s="268"/>
    </row>
    <row r="676" spans="3:3" x14ac:dyDescent="0.3">
      <c r="C676" s="268"/>
    </row>
    <row r="677" spans="3:3" x14ac:dyDescent="0.3">
      <c r="C677" s="268"/>
    </row>
    <row r="678" spans="3:3" x14ac:dyDescent="0.3">
      <c r="C678" s="268"/>
    </row>
    <row r="679" spans="3:3" x14ac:dyDescent="0.3">
      <c r="C679" s="268"/>
    </row>
    <row r="680" spans="3:3" x14ac:dyDescent="0.3">
      <c r="C680" s="268"/>
    </row>
    <row r="681" spans="3:3" x14ac:dyDescent="0.3">
      <c r="C681" s="268"/>
    </row>
    <row r="682" spans="3:3" x14ac:dyDescent="0.3">
      <c r="C682" s="268"/>
    </row>
    <row r="683" spans="3:3" x14ac:dyDescent="0.3">
      <c r="C683" s="268"/>
    </row>
    <row r="684" spans="3:3" x14ac:dyDescent="0.3">
      <c r="C684" s="268"/>
    </row>
    <row r="685" spans="3:3" x14ac:dyDescent="0.3">
      <c r="C685" s="268"/>
    </row>
    <row r="686" spans="3:3" x14ac:dyDescent="0.3">
      <c r="C686" s="268"/>
    </row>
    <row r="687" spans="3:3" x14ac:dyDescent="0.3">
      <c r="C687" s="268"/>
    </row>
    <row r="688" spans="3:3" x14ac:dyDescent="0.3">
      <c r="C688" s="268"/>
    </row>
    <row r="689" spans="3:3" x14ac:dyDescent="0.3">
      <c r="C689" s="268"/>
    </row>
    <row r="690" spans="3:3" x14ac:dyDescent="0.3">
      <c r="C690" s="268"/>
    </row>
    <row r="691" spans="3:3" x14ac:dyDescent="0.3">
      <c r="C691" s="268"/>
    </row>
    <row r="692" spans="3:3" x14ac:dyDescent="0.3">
      <c r="C692" s="268"/>
    </row>
    <row r="693" spans="3:3" x14ac:dyDescent="0.3">
      <c r="C693" s="268"/>
    </row>
    <row r="694" spans="3:3" x14ac:dyDescent="0.3">
      <c r="C694" s="268"/>
    </row>
    <row r="695" spans="3:3" x14ac:dyDescent="0.3">
      <c r="C695" s="268"/>
    </row>
    <row r="696" spans="3:3" x14ac:dyDescent="0.3">
      <c r="C696" s="268"/>
    </row>
    <row r="697" spans="3:3" x14ac:dyDescent="0.3">
      <c r="C697" s="268"/>
    </row>
    <row r="698" spans="3:3" x14ac:dyDescent="0.3">
      <c r="C698" s="268"/>
    </row>
    <row r="699" spans="3:3" x14ac:dyDescent="0.3">
      <c r="C699" s="268"/>
    </row>
    <row r="700" spans="3:3" x14ac:dyDescent="0.3">
      <c r="C700" s="268"/>
    </row>
    <row r="701" spans="3:3" x14ac:dyDescent="0.3">
      <c r="C701" s="268"/>
    </row>
    <row r="702" spans="3:3" x14ac:dyDescent="0.3">
      <c r="C702" s="268"/>
    </row>
    <row r="703" spans="3:3" x14ac:dyDescent="0.3">
      <c r="C703" s="268"/>
    </row>
    <row r="704" spans="3:3" x14ac:dyDescent="0.3">
      <c r="C704" s="268"/>
    </row>
    <row r="705" spans="3:3" x14ac:dyDescent="0.3">
      <c r="C705" s="268"/>
    </row>
    <row r="706" spans="3:3" x14ac:dyDescent="0.3">
      <c r="C706" s="268"/>
    </row>
    <row r="707" spans="3:3" x14ac:dyDescent="0.3">
      <c r="C707" s="268"/>
    </row>
    <row r="708" spans="3:3" x14ac:dyDescent="0.3">
      <c r="C708" s="268"/>
    </row>
    <row r="709" spans="3:3" x14ac:dyDescent="0.3">
      <c r="C709" s="268"/>
    </row>
    <row r="710" spans="3:3" x14ac:dyDescent="0.3">
      <c r="C710" s="268"/>
    </row>
    <row r="711" spans="3:3" x14ac:dyDescent="0.3">
      <c r="C711" s="268"/>
    </row>
    <row r="712" spans="3:3" x14ac:dyDescent="0.3">
      <c r="C712" s="268"/>
    </row>
    <row r="713" spans="3:3" x14ac:dyDescent="0.3">
      <c r="C713" s="268"/>
    </row>
    <row r="714" spans="3:3" x14ac:dyDescent="0.3">
      <c r="C714" s="268"/>
    </row>
    <row r="715" spans="3:3" x14ac:dyDescent="0.3">
      <c r="C715" s="268"/>
    </row>
    <row r="716" spans="3:3" x14ac:dyDescent="0.3">
      <c r="C716" s="268"/>
    </row>
    <row r="717" spans="3:3" x14ac:dyDescent="0.3">
      <c r="C717" s="268"/>
    </row>
    <row r="718" spans="3:3" x14ac:dyDescent="0.3">
      <c r="C718" s="268"/>
    </row>
    <row r="719" spans="3:3" x14ac:dyDescent="0.3">
      <c r="C719" s="268"/>
    </row>
    <row r="720" spans="3:3" x14ac:dyDescent="0.3">
      <c r="C720" s="268"/>
    </row>
    <row r="721" spans="3:3" x14ac:dyDescent="0.3">
      <c r="C721" s="268"/>
    </row>
    <row r="722" spans="3:3" x14ac:dyDescent="0.3">
      <c r="C722" s="268"/>
    </row>
    <row r="723" spans="3:3" x14ac:dyDescent="0.3">
      <c r="C723" s="268"/>
    </row>
    <row r="724" spans="3:3" x14ac:dyDescent="0.3">
      <c r="C724" s="268"/>
    </row>
    <row r="725" spans="3:3" x14ac:dyDescent="0.3">
      <c r="C725" s="268"/>
    </row>
    <row r="726" spans="3:3" x14ac:dyDescent="0.3">
      <c r="C726" s="268"/>
    </row>
    <row r="727" spans="3:3" x14ac:dyDescent="0.3">
      <c r="C727" s="268"/>
    </row>
    <row r="728" spans="3:3" x14ac:dyDescent="0.3">
      <c r="C728" s="268"/>
    </row>
    <row r="729" spans="3:3" x14ac:dyDescent="0.3">
      <c r="C729" s="268"/>
    </row>
    <row r="730" spans="3:3" x14ac:dyDescent="0.3">
      <c r="C730" s="268"/>
    </row>
    <row r="731" spans="3:3" x14ac:dyDescent="0.3">
      <c r="C731" s="268"/>
    </row>
    <row r="732" spans="3:3" x14ac:dyDescent="0.3">
      <c r="C732" s="268"/>
    </row>
    <row r="733" spans="3:3" x14ac:dyDescent="0.3">
      <c r="C733" s="268"/>
    </row>
    <row r="734" spans="3:3" x14ac:dyDescent="0.3">
      <c r="C734" s="268"/>
    </row>
    <row r="735" spans="3:3" x14ac:dyDescent="0.3">
      <c r="C735" s="268"/>
    </row>
    <row r="736" spans="3:3" x14ac:dyDescent="0.3">
      <c r="C736" s="268"/>
    </row>
    <row r="737" spans="3:3" x14ac:dyDescent="0.3">
      <c r="C737" s="268"/>
    </row>
    <row r="738" spans="3:3" x14ac:dyDescent="0.3">
      <c r="C738" s="268"/>
    </row>
    <row r="739" spans="3:3" x14ac:dyDescent="0.3">
      <c r="C739" s="268"/>
    </row>
    <row r="740" spans="3:3" x14ac:dyDescent="0.3">
      <c r="C740" s="268"/>
    </row>
    <row r="741" spans="3:3" x14ac:dyDescent="0.3">
      <c r="C741" s="268"/>
    </row>
    <row r="742" spans="3:3" x14ac:dyDescent="0.3">
      <c r="C742" s="268"/>
    </row>
    <row r="743" spans="3:3" x14ac:dyDescent="0.3">
      <c r="C743" s="268"/>
    </row>
    <row r="744" spans="3:3" x14ac:dyDescent="0.3">
      <c r="C744" s="268"/>
    </row>
    <row r="745" spans="3:3" x14ac:dyDescent="0.3">
      <c r="C745" s="268"/>
    </row>
    <row r="746" spans="3:3" x14ac:dyDescent="0.3">
      <c r="C746" s="268"/>
    </row>
    <row r="747" spans="3:3" x14ac:dyDescent="0.3">
      <c r="C747" s="268"/>
    </row>
    <row r="748" spans="3:3" x14ac:dyDescent="0.3">
      <c r="C748" s="268"/>
    </row>
    <row r="749" spans="3:3" x14ac:dyDescent="0.3">
      <c r="C749" s="268"/>
    </row>
    <row r="750" spans="3:3" x14ac:dyDescent="0.3">
      <c r="C750" s="268"/>
    </row>
    <row r="751" spans="3:3" x14ac:dyDescent="0.3">
      <c r="C751" s="268"/>
    </row>
    <row r="752" spans="3:3" x14ac:dyDescent="0.3">
      <c r="C752" s="268"/>
    </row>
    <row r="753" spans="3:3" x14ac:dyDescent="0.3">
      <c r="C753" s="268"/>
    </row>
    <row r="754" spans="3:3" x14ac:dyDescent="0.3">
      <c r="C754" s="268"/>
    </row>
    <row r="755" spans="3:3" x14ac:dyDescent="0.3">
      <c r="C755" s="268"/>
    </row>
    <row r="756" spans="3:3" x14ac:dyDescent="0.3">
      <c r="C756" s="268"/>
    </row>
    <row r="757" spans="3:3" x14ac:dyDescent="0.3">
      <c r="C757" s="268"/>
    </row>
    <row r="758" spans="3:3" x14ac:dyDescent="0.3">
      <c r="C758" s="268"/>
    </row>
    <row r="759" spans="3:3" x14ac:dyDescent="0.3">
      <c r="C759" s="268"/>
    </row>
    <row r="760" spans="3:3" x14ac:dyDescent="0.3">
      <c r="C760" s="268"/>
    </row>
    <row r="761" spans="3:3" x14ac:dyDescent="0.3">
      <c r="C761" s="268"/>
    </row>
    <row r="762" spans="3:3" x14ac:dyDescent="0.3">
      <c r="C762" s="268"/>
    </row>
    <row r="763" spans="3:3" x14ac:dyDescent="0.3">
      <c r="C763" s="268"/>
    </row>
    <row r="764" spans="3:3" x14ac:dyDescent="0.3">
      <c r="C764" s="268"/>
    </row>
    <row r="765" spans="3:3" x14ac:dyDescent="0.3">
      <c r="C765" s="268"/>
    </row>
    <row r="766" spans="3:3" x14ac:dyDescent="0.3">
      <c r="C766" s="268"/>
    </row>
    <row r="767" spans="3:3" x14ac:dyDescent="0.3">
      <c r="C767" s="268"/>
    </row>
    <row r="768" spans="3:3" x14ac:dyDescent="0.3">
      <c r="C768" s="268"/>
    </row>
    <row r="769" spans="3:3" x14ac:dyDescent="0.3">
      <c r="C769" s="268"/>
    </row>
    <row r="770" spans="3:3" x14ac:dyDescent="0.3">
      <c r="C770" s="268"/>
    </row>
    <row r="771" spans="3:3" x14ac:dyDescent="0.3">
      <c r="C771" s="268"/>
    </row>
    <row r="772" spans="3:3" x14ac:dyDescent="0.3">
      <c r="C772" s="268"/>
    </row>
    <row r="773" spans="3:3" x14ac:dyDescent="0.3">
      <c r="C773" s="268"/>
    </row>
    <row r="774" spans="3:3" x14ac:dyDescent="0.3">
      <c r="C774" s="268"/>
    </row>
    <row r="775" spans="3:3" x14ac:dyDescent="0.3">
      <c r="C775" s="268"/>
    </row>
    <row r="776" spans="3:3" x14ac:dyDescent="0.3">
      <c r="C776" s="268"/>
    </row>
    <row r="777" spans="3:3" x14ac:dyDescent="0.3">
      <c r="C777" s="268"/>
    </row>
    <row r="778" spans="3:3" x14ac:dyDescent="0.3">
      <c r="C778" s="268"/>
    </row>
    <row r="779" spans="3:3" x14ac:dyDescent="0.3">
      <c r="C779" s="268"/>
    </row>
    <row r="780" spans="3:3" x14ac:dyDescent="0.3">
      <c r="C780" s="268"/>
    </row>
    <row r="781" spans="3:3" x14ac:dyDescent="0.3">
      <c r="C781" s="268"/>
    </row>
    <row r="782" spans="3:3" x14ac:dyDescent="0.3">
      <c r="C782" s="268"/>
    </row>
    <row r="783" spans="3:3" x14ac:dyDescent="0.3">
      <c r="C783" s="268"/>
    </row>
    <row r="784" spans="3:3" x14ac:dyDescent="0.3">
      <c r="C784" s="268"/>
    </row>
    <row r="785" spans="3:3" x14ac:dyDescent="0.3">
      <c r="C785" s="268"/>
    </row>
    <row r="786" spans="3:3" x14ac:dyDescent="0.3">
      <c r="C786" s="268"/>
    </row>
    <row r="787" spans="3:3" x14ac:dyDescent="0.3">
      <c r="C787" s="268"/>
    </row>
    <row r="788" spans="3:3" x14ac:dyDescent="0.3">
      <c r="C788" s="268"/>
    </row>
    <row r="789" spans="3:3" x14ac:dyDescent="0.3">
      <c r="C789" s="268"/>
    </row>
    <row r="790" spans="3:3" x14ac:dyDescent="0.3">
      <c r="C790" s="268"/>
    </row>
    <row r="791" spans="3:3" x14ac:dyDescent="0.3">
      <c r="C791" s="268"/>
    </row>
    <row r="792" spans="3:3" x14ac:dyDescent="0.3">
      <c r="C792" s="268"/>
    </row>
    <row r="793" spans="3:3" x14ac:dyDescent="0.3">
      <c r="C793" s="268"/>
    </row>
    <row r="794" spans="3:3" x14ac:dyDescent="0.3">
      <c r="C794" s="268"/>
    </row>
    <row r="795" spans="3:3" x14ac:dyDescent="0.3">
      <c r="C795" s="268"/>
    </row>
    <row r="796" spans="3:3" x14ac:dyDescent="0.3">
      <c r="C796" s="268"/>
    </row>
    <row r="797" spans="3:3" x14ac:dyDescent="0.3">
      <c r="C797" s="268"/>
    </row>
    <row r="798" spans="3:3" x14ac:dyDescent="0.3">
      <c r="C798" s="268"/>
    </row>
    <row r="799" spans="3:3" x14ac:dyDescent="0.3">
      <c r="C799" s="268"/>
    </row>
    <row r="800" spans="3:3" x14ac:dyDescent="0.3">
      <c r="C800" s="268"/>
    </row>
    <row r="801" spans="3:3" x14ac:dyDescent="0.3">
      <c r="C801" s="268"/>
    </row>
    <row r="802" spans="3:3" x14ac:dyDescent="0.3">
      <c r="C802" s="268"/>
    </row>
    <row r="803" spans="3:3" x14ac:dyDescent="0.3">
      <c r="C803" s="268"/>
    </row>
    <row r="804" spans="3:3" x14ac:dyDescent="0.3">
      <c r="C804" s="268"/>
    </row>
    <row r="805" spans="3:3" x14ac:dyDescent="0.3">
      <c r="C805" s="268"/>
    </row>
    <row r="806" spans="3:3" x14ac:dyDescent="0.3">
      <c r="C806" s="268"/>
    </row>
    <row r="807" spans="3:3" x14ac:dyDescent="0.3">
      <c r="C807" s="268"/>
    </row>
    <row r="808" spans="3:3" x14ac:dyDescent="0.3">
      <c r="C808" s="268"/>
    </row>
    <row r="809" spans="3:3" x14ac:dyDescent="0.3">
      <c r="C809" s="268"/>
    </row>
    <row r="810" spans="3:3" x14ac:dyDescent="0.3">
      <c r="C810" s="268"/>
    </row>
    <row r="811" spans="3:3" x14ac:dyDescent="0.3">
      <c r="C811" s="268"/>
    </row>
    <row r="812" spans="3:3" x14ac:dyDescent="0.3">
      <c r="C812" s="268"/>
    </row>
    <row r="813" spans="3:3" x14ac:dyDescent="0.3">
      <c r="C813" s="268"/>
    </row>
    <row r="814" spans="3:3" x14ac:dyDescent="0.3">
      <c r="C814" s="268"/>
    </row>
    <row r="815" spans="3:3" x14ac:dyDescent="0.3">
      <c r="C815" s="268"/>
    </row>
    <row r="816" spans="3:3" x14ac:dyDescent="0.3">
      <c r="C816" s="268"/>
    </row>
    <row r="817" spans="3:3" x14ac:dyDescent="0.3">
      <c r="C817" s="268"/>
    </row>
    <row r="818" spans="3:3" x14ac:dyDescent="0.3">
      <c r="C818" s="268"/>
    </row>
    <row r="819" spans="3:3" x14ac:dyDescent="0.3">
      <c r="C819" s="268"/>
    </row>
    <row r="820" spans="3:3" x14ac:dyDescent="0.3">
      <c r="C820" s="268"/>
    </row>
    <row r="821" spans="3:3" x14ac:dyDescent="0.3">
      <c r="C821" s="268"/>
    </row>
    <row r="822" spans="3:3" x14ac:dyDescent="0.3">
      <c r="C822" s="268"/>
    </row>
    <row r="823" spans="3:3" x14ac:dyDescent="0.3">
      <c r="C823" s="268"/>
    </row>
    <row r="824" spans="3:3" x14ac:dyDescent="0.3">
      <c r="C824" s="268"/>
    </row>
    <row r="825" spans="3:3" x14ac:dyDescent="0.3">
      <c r="C825" s="268"/>
    </row>
    <row r="826" spans="3:3" x14ac:dyDescent="0.3">
      <c r="C826" s="268"/>
    </row>
    <row r="827" spans="3:3" x14ac:dyDescent="0.3">
      <c r="C827" s="268"/>
    </row>
    <row r="828" spans="3:3" x14ac:dyDescent="0.3">
      <c r="C828" s="268"/>
    </row>
    <row r="829" spans="3:3" x14ac:dyDescent="0.3">
      <c r="C829" s="268"/>
    </row>
    <row r="830" spans="3:3" x14ac:dyDescent="0.3">
      <c r="C830" s="268"/>
    </row>
    <row r="831" spans="3:3" x14ac:dyDescent="0.3">
      <c r="C831" s="268"/>
    </row>
    <row r="832" spans="3:3" x14ac:dyDescent="0.3">
      <c r="C832" s="268"/>
    </row>
    <row r="833" spans="3:3" x14ac:dyDescent="0.3">
      <c r="C833" s="268"/>
    </row>
    <row r="834" spans="3:3" x14ac:dyDescent="0.3">
      <c r="C834" s="268"/>
    </row>
    <row r="835" spans="3:3" x14ac:dyDescent="0.3">
      <c r="C835" s="268"/>
    </row>
    <row r="836" spans="3:3" x14ac:dyDescent="0.3">
      <c r="C836" s="268"/>
    </row>
    <row r="837" spans="3:3" x14ac:dyDescent="0.3">
      <c r="C837" s="268"/>
    </row>
    <row r="838" spans="3:3" x14ac:dyDescent="0.3">
      <c r="C838" s="268"/>
    </row>
    <row r="839" spans="3:3" x14ac:dyDescent="0.3">
      <c r="C839" s="268"/>
    </row>
    <row r="840" spans="3:3" x14ac:dyDescent="0.3">
      <c r="C840" s="268"/>
    </row>
    <row r="841" spans="3:3" x14ac:dyDescent="0.3">
      <c r="C841" s="268"/>
    </row>
    <row r="842" spans="3:3" x14ac:dyDescent="0.3">
      <c r="C842" s="268"/>
    </row>
    <row r="843" spans="3:3" x14ac:dyDescent="0.3">
      <c r="C843" s="268"/>
    </row>
    <row r="844" spans="3:3" x14ac:dyDescent="0.3">
      <c r="C844" s="268"/>
    </row>
    <row r="845" spans="3:3" x14ac:dyDescent="0.3">
      <c r="C845" s="268"/>
    </row>
    <row r="846" spans="3:3" x14ac:dyDescent="0.3">
      <c r="C846" s="268"/>
    </row>
    <row r="847" spans="3:3" x14ac:dyDescent="0.3">
      <c r="C847" s="268"/>
    </row>
    <row r="848" spans="3:3" x14ac:dyDescent="0.3">
      <c r="C848" s="268"/>
    </row>
    <row r="849" spans="3:3" x14ac:dyDescent="0.3">
      <c r="C849" s="268"/>
    </row>
    <row r="850" spans="3:3" x14ac:dyDescent="0.3">
      <c r="C850" s="268"/>
    </row>
    <row r="851" spans="3:3" x14ac:dyDescent="0.3">
      <c r="C851" s="268"/>
    </row>
    <row r="852" spans="3:3" x14ac:dyDescent="0.3">
      <c r="C852" s="268"/>
    </row>
    <row r="853" spans="3:3" x14ac:dyDescent="0.3">
      <c r="C853" s="268"/>
    </row>
    <row r="854" spans="3:3" x14ac:dyDescent="0.3">
      <c r="C854" s="268"/>
    </row>
    <row r="855" spans="3:3" x14ac:dyDescent="0.3">
      <c r="C855" s="268"/>
    </row>
    <row r="856" spans="3:3" x14ac:dyDescent="0.3">
      <c r="C856" s="268"/>
    </row>
    <row r="857" spans="3:3" x14ac:dyDescent="0.3">
      <c r="C857" s="268"/>
    </row>
    <row r="858" spans="3:3" x14ac:dyDescent="0.3">
      <c r="C858" s="268"/>
    </row>
    <row r="859" spans="3:3" x14ac:dyDescent="0.3">
      <c r="C859" s="268"/>
    </row>
    <row r="860" spans="3:3" x14ac:dyDescent="0.3">
      <c r="C860" s="268"/>
    </row>
    <row r="861" spans="3:3" x14ac:dyDescent="0.3">
      <c r="C861" s="268"/>
    </row>
    <row r="862" spans="3:3" x14ac:dyDescent="0.3">
      <c r="C862" s="268"/>
    </row>
    <row r="863" spans="3:3" x14ac:dyDescent="0.3">
      <c r="C863" s="268"/>
    </row>
    <row r="864" spans="3:3" x14ac:dyDescent="0.3">
      <c r="C864" s="268"/>
    </row>
    <row r="865" spans="3:3" x14ac:dyDescent="0.3">
      <c r="C865" s="268"/>
    </row>
    <row r="866" spans="3:3" x14ac:dyDescent="0.3">
      <c r="C866" s="268"/>
    </row>
    <row r="867" spans="3:3" x14ac:dyDescent="0.3">
      <c r="C867" s="268"/>
    </row>
    <row r="868" spans="3:3" x14ac:dyDescent="0.3">
      <c r="C868" s="268"/>
    </row>
    <row r="869" spans="3:3" x14ac:dyDescent="0.3">
      <c r="C869" s="268"/>
    </row>
    <row r="870" spans="3:3" x14ac:dyDescent="0.3">
      <c r="C870" s="268"/>
    </row>
    <row r="871" spans="3:3" x14ac:dyDescent="0.3">
      <c r="C871" s="268"/>
    </row>
    <row r="872" spans="3:3" x14ac:dyDescent="0.3">
      <c r="C872" s="268"/>
    </row>
    <row r="873" spans="3:3" x14ac:dyDescent="0.3">
      <c r="C873" s="268"/>
    </row>
    <row r="874" spans="3:3" x14ac:dyDescent="0.3">
      <c r="C874" s="268"/>
    </row>
    <row r="875" spans="3:3" x14ac:dyDescent="0.3">
      <c r="C875" s="268"/>
    </row>
    <row r="876" spans="3:3" x14ac:dyDescent="0.3">
      <c r="C876" s="268"/>
    </row>
    <row r="877" spans="3:3" x14ac:dyDescent="0.3">
      <c r="C877" s="268"/>
    </row>
    <row r="878" spans="3:3" x14ac:dyDescent="0.3">
      <c r="C878" s="268"/>
    </row>
    <row r="879" spans="3:3" x14ac:dyDescent="0.3">
      <c r="C879" s="268"/>
    </row>
    <row r="880" spans="3:3" x14ac:dyDescent="0.3">
      <c r="C880" s="268"/>
    </row>
    <row r="881" spans="3:3" x14ac:dyDescent="0.3">
      <c r="C881" s="268"/>
    </row>
    <row r="882" spans="3:3" x14ac:dyDescent="0.3">
      <c r="C882" s="268"/>
    </row>
    <row r="883" spans="3:3" x14ac:dyDescent="0.3">
      <c r="C883" s="268"/>
    </row>
    <row r="884" spans="3:3" x14ac:dyDescent="0.3">
      <c r="C884" s="268"/>
    </row>
    <row r="885" spans="3:3" x14ac:dyDescent="0.3">
      <c r="C885" s="268"/>
    </row>
    <row r="886" spans="3:3" x14ac:dyDescent="0.3">
      <c r="C886" s="268"/>
    </row>
    <row r="887" spans="3:3" x14ac:dyDescent="0.3">
      <c r="C887" s="268"/>
    </row>
    <row r="888" spans="3:3" x14ac:dyDescent="0.3">
      <c r="C888" s="268"/>
    </row>
    <row r="889" spans="3:3" x14ac:dyDescent="0.3">
      <c r="C889" s="268"/>
    </row>
    <row r="890" spans="3:3" x14ac:dyDescent="0.3">
      <c r="C890" s="268"/>
    </row>
    <row r="891" spans="3:3" x14ac:dyDescent="0.3">
      <c r="C891" s="268"/>
    </row>
    <row r="892" spans="3:3" x14ac:dyDescent="0.3">
      <c r="C892" s="268"/>
    </row>
    <row r="893" spans="3:3" x14ac:dyDescent="0.3">
      <c r="C893" s="268"/>
    </row>
    <row r="894" spans="3:3" x14ac:dyDescent="0.3">
      <c r="C894" s="268"/>
    </row>
    <row r="895" spans="3:3" x14ac:dyDescent="0.3">
      <c r="C895" s="268"/>
    </row>
    <row r="896" spans="3:3" x14ac:dyDescent="0.3">
      <c r="C896" s="268"/>
    </row>
    <row r="897" spans="3:3" x14ac:dyDescent="0.3">
      <c r="C897" s="268"/>
    </row>
    <row r="898" spans="3:3" x14ac:dyDescent="0.3">
      <c r="C898" s="268"/>
    </row>
    <row r="899" spans="3:3" x14ac:dyDescent="0.3">
      <c r="C899" s="268"/>
    </row>
    <row r="900" spans="3:3" x14ac:dyDescent="0.3">
      <c r="C900" s="268"/>
    </row>
    <row r="901" spans="3:3" x14ac:dyDescent="0.3">
      <c r="C901" s="268"/>
    </row>
    <row r="902" spans="3:3" x14ac:dyDescent="0.3">
      <c r="C902" s="268"/>
    </row>
    <row r="903" spans="3:3" x14ac:dyDescent="0.3">
      <c r="C903" s="268"/>
    </row>
    <row r="904" spans="3:3" x14ac:dyDescent="0.3">
      <c r="C904" s="268"/>
    </row>
    <row r="905" spans="3:3" x14ac:dyDescent="0.3">
      <c r="C905" s="268"/>
    </row>
    <row r="906" spans="3:3" x14ac:dyDescent="0.3">
      <c r="C906" s="268"/>
    </row>
    <row r="907" spans="3:3" x14ac:dyDescent="0.3">
      <c r="C907" s="268"/>
    </row>
    <row r="908" spans="3:3" x14ac:dyDescent="0.3">
      <c r="C908" s="268"/>
    </row>
    <row r="909" spans="3:3" x14ac:dyDescent="0.3">
      <c r="C909" s="268"/>
    </row>
    <row r="910" spans="3:3" x14ac:dyDescent="0.3">
      <c r="C910" s="268"/>
    </row>
    <row r="911" spans="3:3" x14ac:dyDescent="0.3">
      <c r="C911" s="268"/>
    </row>
    <row r="912" spans="3:3" x14ac:dyDescent="0.3">
      <c r="C912" s="268"/>
    </row>
    <row r="913" spans="3:3" x14ac:dyDescent="0.3">
      <c r="C913" s="268"/>
    </row>
    <row r="914" spans="3:3" x14ac:dyDescent="0.3">
      <c r="C914" s="268"/>
    </row>
    <row r="915" spans="3:3" x14ac:dyDescent="0.3">
      <c r="C915" s="268"/>
    </row>
    <row r="916" spans="3:3" x14ac:dyDescent="0.3">
      <c r="C916" s="268"/>
    </row>
    <row r="917" spans="3:3" x14ac:dyDescent="0.3">
      <c r="C917" s="268"/>
    </row>
    <row r="918" spans="3:3" x14ac:dyDescent="0.3">
      <c r="C918" s="268"/>
    </row>
    <row r="919" spans="3:3" x14ac:dyDescent="0.3">
      <c r="C919" s="268"/>
    </row>
    <row r="920" spans="3:3" x14ac:dyDescent="0.3">
      <c r="C920" s="268"/>
    </row>
    <row r="921" spans="3:3" x14ac:dyDescent="0.3">
      <c r="C921" s="268"/>
    </row>
    <row r="922" spans="3:3" x14ac:dyDescent="0.3">
      <c r="C922" s="268"/>
    </row>
    <row r="923" spans="3:3" x14ac:dyDescent="0.3">
      <c r="C923" s="268"/>
    </row>
    <row r="924" spans="3:3" x14ac:dyDescent="0.3">
      <c r="C924" s="268"/>
    </row>
    <row r="925" spans="3:3" x14ac:dyDescent="0.3">
      <c r="C925" s="268"/>
    </row>
    <row r="926" spans="3:3" x14ac:dyDescent="0.3">
      <c r="C926" s="268"/>
    </row>
    <row r="927" spans="3:3" x14ac:dyDescent="0.3">
      <c r="C927" s="268"/>
    </row>
    <row r="928" spans="3:3" x14ac:dyDescent="0.3">
      <c r="C928" s="268"/>
    </row>
    <row r="929" spans="3:3" x14ac:dyDescent="0.3">
      <c r="C929" s="268"/>
    </row>
    <row r="930" spans="3:3" x14ac:dyDescent="0.3">
      <c r="C930" s="268"/>
    </row>
    <row r="931" spans="3:3" x14ac:dyDescent="0.3">
      <c r="C931" s="268"/>
    </row>
    <row r="932" spans="3:3" x14ac:dyDescent="0.3">
      <c r="C932" s="268"/>
    </row>
    <row r="933" spans="3:3" x14ac:dyDescent="0.3">
      <c r="C933" s="268"/>
    </row>
    <row r="934" spans="3:3" x14ac:dyDescent="0.3">
      <c r="C934" s="268"/>
    </row>
    <row r="935" spans="3:3" x14ac:dyDescent="0.3">
      <c r="C935" s="268"/>
    </row>
    <row r="936" spans="3:3" x14ac:dyDescent="0.3">
      <c r="C936" s="268"/>
    </row>
    <row r="937" spans="3:3" x14ac:dyDescent="0.3">
      <c r="C937" s="268"/>
    </row>
    <row r="938" spans="3:3" x14ac:dyDescent="0.3">
      <c r="C938" s="268"/>
    </row>
    <row r="939" spans="3:3" x14ac:dyDescent="0.3">
      <c r="C939" s="268"/>
    </row>
    <row r="940" spans="3:3" x14ac:dyDescent="0.3">
      <c r="C940" s="268"/>
    </row>
    <row r="941" spans="3:3" x14ac:dyDescent="0.3">
      <c r="C941" s="268"/>
    </row>
    <row r="942" spans="3:3" x14ac:dyDescent="0.3">
      <c r="C942" s="268"/>
    </row>
    <row r="943" spans="3:3" x14ac:dyDescent="0.3">
      <c r="C943" s="268"/>
    </row>
    <row r="944" spans="3:3" x14ac:dyDescent="0.3">
      <c r="C944" s="268"/>
    </row>
    <row r="945" spans="3:3" x14ac:dyDescent="0.3">
      <c r="C945" s="268"/>
    </row>
    <row r="946" spans="3:3" x14ac:dyDescent="0.3">
      <c r="C946" s="268"/>
    </row>
    <row r="947" spans="3:3" x14ac:dyDescent="0.3">
      <c r="C947" s="268"/>
    </row>
    <row r="948" spans="3:3" x14ac:dyDescent="0.3">
      <c r="C948" s="268"/>
    </row>
    <row r="949" spans="3:3" x14ac:dyDescent="0.3">
      <c r="C949" s="268"/>
    </row>
    <row r="950" spans="3:3" x14ac:dyDescent="0.3">
      <c r="C950" s="268"/>
    </row>
    <row r="951" spans="3:3" x14ac:dyDescent="0.3">
      <c r="C951" s="268"/>
    </row>
    <row r="952" spans="3:3" x14ac:dyDescent="0.3">
      <c r="C952" s="268"/>
    </row>
    <row r="953" spans="3:3" x14ac:dyDescent="0.3">
      <c r="C953" s="268"/>
    </row>
    <row r="954" spans="3:3" x14ac:dyDescent="0.3">
      <c r="C954" s="268"/>
    </row>
    <row r="955" spans="3:3" x14ac:dyDescent="0.3">
      <c r="C955" s="268"/>
    </row>
    <row r="956" spans="3:3" x14ac:dyDescent="0.3">
      <c r="C956" s="268"/>
    </row>
    <row r="957" spans="3:3" x14ac:dyDescent="0.3">
      <c r="C957" s="268"/>
    </row>
    <row r="958" spans="3:3" x14ac:dyDescent="0.3">
      <c r="C958" s="268"/>
    </row>
    <row r="959" spans="3:3" x14ac:dyDescent="0.3">
      <c r="C959" s="268"/>
    </row>
    <row r="960" spans="3:3" x14ac:dyDescent="0.3">
      <c r="C960" s="268"/>
    </row>
    <row r="961" spans="3:3" x14ac:dyDescent="0.3">
      <c r="C961" s="268"/>
    </row>
    <row r="962" spans="3:3" x14ac:dyDescent="0.3">
      <c r="C962" s="268"/>
    </row>
    <row r="963" spans="3:3" x14ac:dyDescent="0.3">
      <c r="C963" s="268"/>
    </row>
    <row r="964" spans="3:3" x14ac:dyDescent="0.3">
      <c r="C964" s="268"/>
    </row>
    <row r="965" spans="3:3" x14ac:dyDescent="0.3">
      <c r="C965" s="268"/>
    </row>
    <row r="966" spans="3:3" x14ac:dyDescent="0.3">
      <c r="C966" s="268"/>
    </row>
    <row r="967" spans="3:3" x14ac:dyDescent="0.3">
      <c r="C967" s="268"/>
    </row>
    <row r="968" spans="3:3" x14ac:dyDescent="0.3">
      <c r="C968" s="268"/>
    </row>
    <row r="969" spans="3:3" x14ac:dyDescent="0.3">
      <c r="C969" s="268"/>
    </row>
    <row r="970" spans="3:3" x14ac:dyDescent="0.3">
      <c r="C970" s="268"/>
    </row>
    <row r="971" spans="3:3" x14ac:dyDescent="0.3">
      <c r="C971" s="268"/>
    </row>
    <row r="972" spans="3:3" x14ac:dyDescent="0.3">
      <c r="C972" s="268"/>
    </row>
    <row r="973" spans="3:3" x14ac:dyDescent="0.3">
      <c r="C973" s="268"/>
    </row>
    <row r="974" spans="3:3" x14ac:dyDescent="0.3">
      <c r="C974" s="268"/>
    </row>
    <row r="975" spans="3:3" x14ac:dyDescent="0.3">
      <c r="C975" s="268"/>
    </row>
    <row r="976" spans="3:3" x14ac:dyDescent="0.3">
      <c r="C976" s="268"/>
    </row>
    <row r="977" spans="3:3" x14ac:dyDescent="0.3">
      <c r="C977" s="268"/>
    </row>
    <row r="978" spans="3:3" x14ac:dyDescent="0.3">
      <c r="C978" s="268"/>
    </row>
    <row r="979" spans="3:3" x14ac:dyDescent="0.3">
      <c r="C979" s="268"/>
    </row>
    <row r="980" spans="3:3" x14ac:dyDescent="0.3">
      <c r="C980" s="268"/>
    </row>
    <row r="981" spans="3:3" x14ac:dyDescent="0.3">
      <c r="C981" s="268"/>
    </row>
    <row r="982" spans="3:3" x14ac:dyDescent="0.3">
      <c r="C982" s="268"/>
    </row>
    <row r="983" spans="3:3" x14ac:dyDescent="0.3">
      <c r="C983" s="268"/>
    </row>
    <row r="984" spans="3:3" x14ac:dyDescent="0.3">
      <c r="C984" s="268"/>
    </row>
    <row r="985" spans="3:3" x14ac:dyDescent="0.3">
      <c r="C985" s="268"/>
    </row>
    <row r="986" spans="3:3" x14ac:dyDescent="0.3">
      <c r="C986" s="268"/>
    </row>
    <row r="987" spans="3:3" x14ac:dyDescent="0.3">
      <c r="C987" s="268"/>
    </row>
    <row r="988" spans="3:3" x14ac:dyDescent="0.3">
      <c r="C988" s="268"/>
    </row>
    <row r="989" spans="3:3" x14ac:dyDescent="0.3">
      <c r="C989" s="268"/>
    </row>
    <row r="990" spans="3:3" x14ac:dyDescent="0.3">
      <c r="C990" s="268"/>
    </row>
    <row r="991" spans="3:3" x14ac:dyDescent="0.3">
      <c r="C991" s="268"/>
    </row>
    <row r="992" spans="3:3" x14ac:dyDescent="0.3">
      <c r="C992" s="268"/>
    </row>
    <row r="993" spans="3:3" x14ac:dyDescent="0.3">
      <c r="C993" s="268"/>
    </row>
    <row r="994" spans="3:3" x14ac:dyDescent="0.3">
      <c r="C994" s="268"/>
    </row>
    <row r="995" spans="3:3" x14ac:dyDescent="0.3">
      <c r="C995" s="268"/>
    </row>
    <row r="996" spans="3:3" x14ac:dyDescent="0.3">
      <c r="C996" s="268"/>
    </row>
    <row r="997" spans="3:3" x14ac:dyDescent="0.3">
      <c r="C997" s="268"/>
    </row>
    <row r="998" spans="3:3" x14ac:dyDescent="0.3">
      <c r="C998" s="268"/>
    </row>
    <row r="999" spans="3:3" x14ac:dyDescent="0.3">
      <c r="C999" s="268"/>
    </row>
  </sheetData>
  <autoFilter ref="A1:H26" xr:uid="{97F10251-FDCB-4286-A465-C747F863DD76}">
    <sortState xmlns:xlrd2="http://schemas.microsoft.com/office/spreadsheetml/2017/richdata2" ref="A2:H26">
      <sortCondition ref="A2:A26"/>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26">
    <cfRule type="colorScale" priority="336">
      <colorScale>
        <cfvo type="min"/>
        <cfvo type="percentile" val="50"/>
        <cfvo type="max"/>
        <color rgb="FFF8696B"/>
        <color rgb="FFFFEB84"/>
        <color rgb="FF63BE7B"/>
      </colorScale>
    </cfRule>
  </conditionalFormatting>
  <conditionalFormatting sqref="H2:H26">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26" xr:uid="{512806FB-9C28-446C-B2DB-622B7C79F8B0}">
      <formula1>"Базовая часть, Вариативная часть"</formula1>
    </dataValidation>
    <dataValidation allowBlank="1" showErrorMessage="1" sqref="A2:B26" xr:uid="{E87F26AF-DB35-4CD7-BA72-6B9075266C8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7D2A99B-07EA-44CF-AA52-07E9D8F0843A}">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54" sqref="B54"/>
      <selection pane="bottomLeft" activeCell="B54" sqref="B54"/>
    </sheetView>
  </sheetViews>
  <sheetFormatPr defaultColWidth="9.109375" defaultRowHeight="15.6" x14ac:dyDescent="0.3"/>
  <cols>
    <col min="1" max="1" width="32.6640625" style="270" customWidth="1"/>
    <col min="2" max="2" width="100.6640625" style="51" customWidth="1"/>
    <col min="3" max="3" width="29.33203125" style="281" customWidth="1"/>
    <col min="4" max="4" width="14.44140625" style="281" customWidth="1"/>
    <col min="5" max="5" width="25.6640625" style="281" customWidth="1"/>
    <col min="6" max="6" width="14.33203125" style="281" customWidth="1"/>
    <col min="7" max="7" width="13.88671875" style="9" customWidth="1"/>
    <col min="8" max="8" width="20.88671875" style="9" customWidth="1"/>
    <col min="9" max="16384" width="9.109375" style="51"/>
  </cols>
  <sheetData>
    <row r="1" spans="1:8" ht="31.2" x14ac:dyDescent="0.3">
      <c r="A1" s="257" t="s">
        <v>1</v>
      </c>
      <c r="B1" s="258" t="s">
        <v>10</v>
      </c>
      <c r="C1" s="259" t="s">
        <v>2</v>
      </c>
      <c r="D1" s="257" t="s">
        <v>4</v>
      </c>
      <c r="E1" s="257" t="s">
        <v>3</v>
      </c>
      <c r="F1" s="257" t="s">
        <v>8</v>
      </c>
      <c r="G1" s="257" t="s">
        <v>33</v>
      </c>
      <c r="H1" s="257" t="s">
        <v>34</v>
      </c>
    </row>
    <row r="2" spans="1:8" x14ac:dyDescent="0.3">
      <c r="A2" s="271" t="s">
        <v>20</v>
      </c>
      <c r="B2" s="260" t="s">
        <v>158</v>
      </c>
      <c r="C2" s="14" t="s">
        <v>9</v>
      </c>
      <c r="D2" s="272">
        <v>1</v>
      </c>
      <c r="E2" s="272" t="s">
        <v>6</v>
      </c>
      <c r="F2" s="262">
        <f>D2</f>
        <v>1</v>
      </c>
      <c r="G2" s="9">
        <f t="shared" ref="G2:G26" si="0">COUNTIF($A$2:$A$999,A2)</f>
        <v>4</v>
      </c>
      <c r="H2" s="9" t="s">
        <v>37</v>
      </c>
    </row>
    <row r="3" spans="1:8" x14ac:dyDescent="0.3">
      <c r="A3" s="15" t="s">
        <v>20</v>
      </c>
      <c r="B3" s="260" t="s">
        <v>158</v>
      </c>
      <c r="C3" s="14" t="s">
        <v>9</v>
      </c>
      <c r="D3" s="262">
        <v>1</v>
      </c>
      <c r="E3" s="262" t="s">
        <v>6</v>
      </c>
      <c r="F3" s="262">
        <f>D3</f>
        <v>1</v>
      </c>
      <c r="G3" s="9">
        <f t="shared" si="0"/>
        <v>4</v>
      </c>
      <c r="H3" s="9" t="s">
        <v>37</v>
      </c>
    </row>
    <row r="4" spans="1:8" x14ac:dyDescent="0.3">
      <c r="A4" s="276" t="s">
        <v>20</v>
      </c>
      <c r="B4" s="260" t="s">
        <v>315</v>
      </c>
      <c r="C4" s="14" t="s">
        <v>9</v>
      </c>
      <c r="D4" s="275">
        <v>1</v>
      </c>
      <c r="E4" s="273" t="s">
        <v>6</v>
      </c>
      <c r="F4" s="275">
        <f>D4</f>
        <v>1</v>
      </c>
      <c r="G4" s="9">
        <f t="shared" si="0"/>
        <v>4</v>
      </c>
      <c r="H4" s="9" t="s">
        <v>37</v>
      </c>
    </row>
    <row r="5" spans="1:8" x14ac:dyDescent="0.3">
      <c r="A5" s="15" t="s">
        <v>20</v>
      </c>
      <c r="B5" s="260" t="s">
        <v>362</v>
      </c>
      <c r="C5" s="14" t="s">
        <v>9</v>
      </c>
      <c r="D5" s="262">
        <v>1</v>
      </c>
      <c r="E5" s="262" t="s">
        <v>6</v>
      </c>
      <c r="F5" s="58">
        <v>1</v>
      </c>
      <c r="G5" s="9">
        <f t="shared" si="0"/>
        <v>4</v>
      </c>
      <c r="H5" s="9" t="s">
        <v>37</v>
      </c>
    </row>
    <row r="6" spans="1:8" x14ac:dyDescent="0.3">
      <c r="A6" s="12" t="s">
        <v>169</v>
      </c>
      <c r="B6" s="260" t="s">
        <v>170</v>
      </c>
      <c r="C6" s="14" t="s">
        <v>32</v>
      </c>
      <c r="D6" s="272">
        <v>1</v>
      </c>
      <c r="E6" s="262" t="s">
        <v>6</v>
      </c>
      <c r="F6" s="262">
        <v>1</v>
      </c>
      <c r="G6" s="9">
        <f t="shared" si="0"/>
        <v>2</v>
      </c>
      <c r="H6" s="9" t="s">
        <v>37</v>
      </c>
    </row>
    <row r="7" spans="1:8" x14ac:dyDescent="0.3">
      <c r="A7" s="12" t="s">
        <v>169</v>
      </c>
      <c r="B7" s="260" t="s">
        <v>170</v>
      </c>
      <c r="C7" s="14" t="s">
        <v>32</v>
      </c>
      <c r="D7" s="262">
        <v>1</v>
      </c>
      <c r="E7" s="262" t="s">
        <v>6</v>
      </c>
      <c r="F7" s="262">
        <v>1</v>
      </c>
      <c r="G7" s="9">
        <f t="shared" si="0"/>
        <v>2</v>
      </c>
      <c r="H7" s="9" t="s">
        <v>37</v>
      </c>
    </row>
    <row r="8" spans="1:8" x14ac:dyDescent="0.3">
      <c r="A8" s="12" t="s">
        <v>165</v>
      </c>
      <c r="B8" s="260" t="s">
        <v>166</v>
      </c>
      <c r="C8" s="14" t="s">
        <v>32</v>
      </c>
      <c r="D8" s="262">
        <v>1</v>
      </c>
      <c r="E8" s="262" t="s">
        <v>6</v>
      </c>
      <c r="F8" s="262">
        <v>1</v>
      </c>
      <c r="G8" s="9">
        <f t="shared" si="0"/>
        <v>2</v>
      </c>
      <c r="H8" s="9" t="s">
        <v>37</v>
      </c>
    </row>
    <row r="9" spans="1:8" x14ac:dyDescent="0.3">
      <c r="A9" s="12" t="s">
        <v>165</v>
      </c>
      <c r="B9" s="260" t="s">
        <v>166</v>
      </c>
      <c r="C9" s="14" t="s">
        <v>32</v>
      </c>
      <c r="D9" s="262">
        <v>1</v>
      </c>
      <c r="E9" s="262" t="s">
        <v>6</v>
      </c>
      <c r="F9" s="262">
        <v>1</v>
      </c>
      <c r="G9" s="9">
        <f t="shared" si="0"/>
        <v>2</v>
      </c>
      <c r="H9" s="9" t="s">
        <v>37</v>
      </c>
    </row>
    <row r="10" spans="1:8" x14ac:dyDescent="0.3">
      <c r="A10" s="276" t="s">
        <v>317</v>
      </c>
      <c r="B10" s="260" t="s">
        <v>318</v>
      </c>
      <c r="C10" s="14" t="s">
        <v>9</v>
      </c>
      <c r="D10" s="275">
        <v>1</v>
      </c>
      <c r="E10" s="273" t="s">
        <v>6</v>
      </c>
      <c r="F10" s="275">
        <f>D10</f>
        <v>1</v>
      </c>
      <c r="G10" s="9">
        <f t="shared" si="0"/>
        <v>1</v>
      </c>
      <c r="H10" s="9" t="s">
        <v>37</v>
      </c>
    </row>
    <row r="11" spans="1:8" ht="31.2" x14ac:dyDescent="0.3">
      <c r="A11" s="271" t="s">
        <v>161</v>
      </c>
      <c r="B11" s="260" t="s">
        <v>162</v>
      </c>
      <c r="C11" s="14" t="s">
        <v>9</v>
      </c>
      <c r="D11" s="272">
        <v>1</v>
      </c>
      <c r="E11" s="272" t="s">
        <v>6</v>
      </c>
      <c r="F11" s="262">
        <f>D11</f>
        <v>1</v>
      </c>
      <c r="G11" s="9">
        <f t="shared" si="0"/>
        <v>2</v>
      </c>
      <c r="H11" s="9" t="s">
        <v>37</v>
      </c>
    </row>
    <row r="12" spans="1:8" ht="31.2" x14ac:dyDescent="0.3">
      <c r="A12" s="15" t="s">
        <v>161</v>
      </c>
      <c r="B12" s="260" t="s">
        <v>162</v>
      </c>
      <c r="C12" s="14" t="s">
        <v>9</v>
      </c>
      <c r="D12" s="262">
        <v>1</v>
      </c>
      <c r="E12" s="262" t="s">
        <v>6</v>
      </c>
      <c r="F12" s="262">
        <f>D12</f>
        <v>1</v>
      </c>
      <c r="G12" s="9">
        <f t="shared" si="0"/>
        <v>2</v>
      </c>
      <c r="H12" s="9" t="s">
        <v>37</v>
      </c>
    </row>
    <row r="13" spans="1:8" ht="31.2" x14ac:dyDescent="0.3">
      <c r="A13" s="15" t="s">
        <v>364</v>
      </c>
      <c r="B13" s="260" t="s">
        <v>164</v>
      </c>
      <c r="C13" s="14" t="s">
        <v>9</v>
      </c>
      <c r="D13" s="262">
        <v>20</v>
      </c>
      <c r="E13" s="262" t="s">
        <v>6</v>
      </c>
      <c r="F13" s="262">
        <f>D13</f>
        <v>20</v>
      </c>
      <c r="G13" s="9">
        <f t="shared" si="0"/>
        <v>2</v>
      </c>
      <c r="H13" s="9" t="s">
        <v>37</v>
      </c>
    </row>
    <row r="14" spans="1:8" ht="31.2" x14ac:dyDescent="0.3">
      <c r="A14" s="15" t="s">
        <v>364</v>
      </c>
      <c r="B14" s="260" t="s">
        <v>164</v>
      </c>
      <c r="C14" s="14" t="s">
        <v>9</v>
      </c>
      <c r="D14" s="262">
        <v>20</v>
      </c>
      <c r="E14" s="262" t="s">
        <v>6</v>
      </c>
      <c r="F14" s="262">
        <f>D14</f>
        <v>20</v>
      </c>
      <c r="G14" s="9">
        <f t="shared" si="0"/>
        <v>2</v>
      </c>
      <c r="H14" s="9" t="s">
        <v>37</v>
      </c>
    </row>
    <row r="15" spans="1:8" x14ac:dyDescent="0.3">
      <c r="A15" s="12" t="s">
        <v>365</v>
      </c>
      <c r="B15" s="260" t="s">
        <v>322</v>
      </c>
      <c r="C15" s="14" t="s">
        <v>9</v>
      </c>
      <c r="D15" s="283">
        <v>10</v>
      </c>
      <c r="E15" s="273" t="s">
        <v>6</v>
      </c>
      <c r="F15" s="278">
        <v>10</v>
      </c>
      <c r="G15" s="9">
        <f t="shared" si="0"/>
        <v>1</v>
      </c>
      <c r="H15" s="9" t="s">
        <v>37</v>
      </c>
    </row>
    <row r="16" spans="1:8" x14ac:dyDescent="0.3">
      <c r="A16" s="15" t="s">
        <v>21</v>
      </c>
      <c r="B16" s="260" t="s">
        <v>160</v>
      </c>
      <c r="C16" s="14" t="s">
        <v>9</v>
      </c>
      <c r="D16" s="262">
        <v>1</v>
      </c>
      <c r="E16" s="262" t="s">
        <v>6</v>
      </c>
      <c r="F16" s="262">
        <f>D16</f>
        <v>1</v>
      </c>
      <c r="G16" s="9">
        <f t="shared" si="0"/>
        <v>4</v>
      </c>
      <c r="H16" s="9" t="s">
        <v>37</v>
      </c>
    </row>
    <row r="17" spans="1:8" x14ac:dyDescent="0.3">
      <c r="A17" s="15" t="s">
        <v>21</v>
      </c>
      <c r="B17" s="260" t="s">
        <v>160</v>
      </c>
      <c r="C17" s="14" t="s">
        <v>9</v>
      </c>
      <c r="D17" s="262">
        <v>1</v>
      </c>
      <c r="E17" s="262" t="s">
        <v>6</v>
      </c>
      <c r="F17" s="262">
        <f>D17</f>
        <v>1</v>
      </c>
      <c r="G17" s="9">
        <f t="shared" si="0"/>
        <v>4</v>
      </c>
      <c r="H17" s="9" t="s">
        <v>37</v>
      </c>
    </row>
    <row r="18" spans="1:8" x14ac:dyDescent="0.3">
      <c r="A18" s="276" t="s">
        <v>21</v>
      </c>
      <c r="B18" s="260" t="s">
        <v>316</v>
      </c>
      <c r="C18" s="14" t="s">
        <v>9</v>
      </c>
      <c r="D18" s="275">
        <v>2</v>
      </c>
      <c r="E18" s="273" t="s">
        <v>6</v>
      </c>
      <c r="F18" s="275">
        <v>2</v>
      </c>
      <c r="G18" s="9">
        <f t="shared" si="0"/>
        <v>4</v>
      </c>
      <c r="H18" s="9" t="s">
        <v>37</v>
      </c>
    </row>
    <row r="19" spans="1:8" x14ac:dyDescent="0.3">
      <c r="A19" s="15" t="s">
        <v>21</v>
      </c>
      <c r="B19" s="260" t="s">
        <v>363</v>
      </c>
      <c r="C19" s="14" t="s">
        <v>9</v>
      </c>
      <c r="D19" s="262">
        <v>1</v>
      </c>
      <c r="E19" s="262" t="s">
        <v>6</v>
      </c>
      <c r="F19" s="58">
        <v>1</v>
      </c>
      <c r="G19" s="9">
        <f t="shared" si="0"/>
        <v>4</v>
      </c>
      <c r="H19" s="9" t="s">
        <v>37</v>
      </c>
    </row>
    <row r="20" spans="1:8" x14ac:dyDescent="0.3">
      <c r="A20" s="282" t="s">
        <v>40</v>
      </c>
      <c r="B20" s="263" t="s">
        <v>168</v>
      </c>
      <c r="C20" s="14" t="s">
        <v>32</v>
      </c>
      <c r="D20" s="272">
        <v>1</v>
      </c>
      <c r="E20" s="272" t="s">
        <v>6</v>
      </c>
      <c r="F20" s="262">
        <v>1</v>
      </c>
      <c r="G20" s="9">
        <f t="shared" si="0"/>
        <v>2</v>
      </c>
      <c r="H20" s="9" t="s">
        <v>37</v>
      </c>
    </row>
    <row r="21" spans="1:8" x14ac:dyDescent="0.3">
      <c r="A21" s="12" t="s">
        <v>40</v>
      </c>
      <c r="B21" s="265" t="s">
        <v>168</v>
      </c>
      <c r="C21" s="14" t="s">
        <v>32</v>
      </c>
      <c r="D21" s="262">
        <v>1</v>
      </c>
      <c r="E21" s="262" t="s">
        <v>6</v>
      </c>
      <c r="F21" s="262">
        <v>1</v>
      </c>
      <c r="G21" s="9">
        <f t="shared" si="0"/>
        <v>2</v>
      </c>
      <c r="H21" s="9" t="s">
        <v>37</v>
      </c>
    </row>
    <row r="22" spans="1:8" x14ac:dyDescent="0.3">
      <c r="A22" s="12" t="s">
        <v>171</v>
      </c>
      <c r="B22" s="263" t="s">
        <v>172</v>
      </c>
      <c r="C22" s="14" t="s">
        <v>32</v>
      </c>
      <c r="D22" s="262">
        <v>1</v>
      </c>
      <c r="E22" s="262" t="s">
        <v>6</v>
      </c>
      <c r="F22" s="262">
        <v>1</v>
      </c>
      <c r="G22" s="9">
        <f t="shared" si="0"/>
        <v>2</v>
      </c>
      <c r="H22" s="9" t="s">
        <v>37</v>
      </c>
    </row>
    <row r="23" spans="1:8" x14ac:dyDescent="0.3">
      <c r="A23" s="12" t="s">
        <v>171</v>
      </c>
      <c r="B23" s="260" t="s">
        <v>172</v>
      </c>
      <c r="C23" s="14" t="s">
        <v>32</v>
      </c>
      <c r="D23" s="262">
        <v>1</v>
      </c>
      <c r="E23" s="272" t="s">
        <v>6</v>
      </c>
      <c r="F23" s="262">
        <v>1</v>
      </c>
      <c r="G23" s="9">
        <f t="shared" si="0"/>
        <v>2</v>
      </c>
      <c r="H23" s="9" t="s">
        <v>37</v>
      </c>
    </row>
    <row r="24" spans="1:8" x14ac:dyDescent="0.3">
      <c r="A24" s="15" t="s">
        <v>22</v>
      </c>
      <c r="B24" s="260" t="s">
        <v>163</v>
      </c>
      <c r="C24" s="14" t="s">
        <v>9</v>
      </c>
      <c r="D24" s="262">
        <v>1</v>
      </c>
      <c r="E24" s="262" t="s">
        <v>6</v>
      </c>
      <c r="F24" s="262">
        <f>D24</f>
        <v>1</v>
      </c>
      <c r="G24" s="9">
        <f t="shared" si="0"/>
        <v>2</v>
      </c>
      <c r="H24" s="9" t="s">
        <v>37</v>
      </c>
    </row>
    <row r="25" spans="1:8" x14ac:dyDescent="0.3">
      <c r="A25" s="271" t="s">
        <v>22</v>
      </c>
      <c r="B25" s="260" t="s">
        <v>163</v>
      </c>
      <c r="C25" s="14" t="s">
        <v>9</v>
      </c>
      <c r="D25" s="272">
        <v>1</v>
      </c>
      <c r="E25" s="272" t="s">
        <v>6</v>
      </c>
      <c r="F25" s="259">
        <f>D25</f>
        <v>1</v>
      </c>
      <c r="G25" s="9">
        <f t="shared" si="0"/>
        <v>2</v>
      </c>
      <c r="H25" s="9" t="s">
        <v>37</v>
      </c>
    </row>
    <row r="26" spans="1:8" x14ac:dyDescent="0.3">
      <c r="A26" s="12" t="s">
        <v>319</v>
      </c>
      <c r="B26" s="260" t="s">
        <v>320</v>
      </c>
      <c r="C26" s="14" t="s">
        <v>9</v>
      </c>
      <c r="D26" s="278">
        <v>10</v>
      </c>
      <c r="E26" s="273" t="s">
        <v>6</v>
      </c>
      <c r="F26" s="284">
        <v>10</v>
      </c>
      <c r="G26" s="9">
        <f t="shared" si="0"/>
        <v>1</v>
      </c>
      <c r="H26" s="9" t="s">
        <v>37</v>
      </c>
    </row>
    <row r="27" spans="1:8" x14ac:dyDescent="0.3">
      <c r="A27" s="266"/>
      <c r="B27" s="267"/>
      <c r="C27" s="268"/>
      <c r="D27" s="269"/>
      <c r="E27" s="269"/>
      <c r="F27" s="269"/>
    </row>
    <row r="28" spans="1:8" x14ac:dyDescent="0.3">
      <c r="A28" s="266"/>
      <c r="B28" s="267"/>
      <c r="C28" s="268"/>
      <c r="D28" s="269"/>
      <c r="E28" s="269"/>
      <c r="F28" s="269"/>
    </row>
    <row r="29" spans="1:8" x14ac:dyDescent="0.3">
      <c r="A29" s="266"/>
      <c r="B29" s="267"/>
      <c r="C29" s="268"/>
      <c r="D29" s="269"/>
      <c r="E29" s="269"/>
      <c r="F29" s="269"/>
    </row>
    <row r="30" spans="1:8" x14ac:dyDescent="0.3">
      <c r="A30" s="266"/>
      <c r="B30" s="267"/>
      <c r="C30" s="268"/>
      <c r="D30" s="269"/>
      <c r="E30" s="269"/>
      <c r="F30" s="269"/>
    </row>
    <row r="31" spans="1:8" x14ac:dyDescent="0.3">
      <c r="A31" s="266"/>
      <c r="B31" s="267"/>
      <c r="C31" s="268"/>
      <c r="D31" s="269"/>
      <c r="E31" s="269"/>
      <c r="F31" s="269"/>
    </row>
    <row r="32" spans="1:8" x14ac:dyDescent="0.3">
      <c r="A32" s="266"/>
      <c r="B32" s="267"/>
      <c r="C32" s="268"/>
      <c r="D32" s="269"/>
      <c r="E32" s="269"/>
      <c r="F32" s="269"/>
    </row>
    <row r="33" spans="1:6" x14ac:dyDescent="0.3">
      <c r="A33" s="266"/>
      <c r="B33" s="267"/>
      <c r="C33" s="268"/>
      <c r="D33" s="269"/>
      <c r="E33" s="269"/>
      <c r="F33" s="269"/>
    </row>
    <row r="34" spans="1:6" x14ac:dyDescent="0.3">
      <c r="A34" s="266"/>
      <c r="B34" s="267"/>
      <c r="C34" s="268"/>
      <c r="D34" s="269"/>
      <c r="E34" s="269"/>
      <c r="F34" s="269"/>
    </row>
    <row r="35" spans="1:6" x14ac:dyDescent="0.3">
      <c r="A35" s="266"/>
      <c r="B35" s="267"/>
      <c r="C35" s="268"/>
      <c r="D35" s="269"/>
      <c r="E35" s="269"/>
      <c r="F35" s="269"/>
    </row>
    <row r="36" spans="1:6" x14ac:dyDescent="0.3">
      <c r="A36" s="266"/>
      <c r="B36" s="267"/>
      <c r="C36" s="268"/>
      <c r="D36" s="269"/>
      <c r="E36" s="269"/>
      <c r="F36" s="269"/>
    </row>
    <row r="37" spans="1:6" x14ac:dyDescent="0.3">
      <c r="A37" s="266"/>
      <c r="B37" s="267"/>
      <c r="C37" s="268"/>
      <c r="D37" s="269"/>
      <c r="E37" s="269"/>
      <c r="F37" s="269"/>
    </row>
    <row r="38" spans="1:6" x14ac:dyDescent="0.3">
      <c r="A38" s="266"/>
      <c r="B38" s="267"/>
      <c r="C38" s="268"/>
      <c r="D38" s="269"/>
      <c r="E38" s="269"/>
      <c r="F38" s="269"/>
    </row>
    <row r="39" spans="1:6" x14ac:dyDescent="0.3">
      <c r="A39" s="266"/>
      <c r="B39" s="263"/>
      <c r="C39" s="268"/>
      <c r="D39" s="269"/>
      <c r="E39" s="269"/>
      <c r="F39" s="269"/>
    </row>
    <row r="40" spans="1:6" x14ac:dyDescent="0.3">
      <c r="A40" s="266"/>
      <c r="B40" s="263"/>
      <c r="C40" s="268"/>
      <c r="D40" s="269"/>
      <c r="E40" s="269"/>
      <c r="F40" s="269"/>
    </row>
    <row r="41" spans="1:6" x14ac:dyDescent="0.3">
      <c r="A41" s="266"/>
      <c r="B41" s="263"/>
      <c r="C41" s="268"/>
      <c r="D41" s="269"/>
      <c r="E41" s="269"/>
      <c r="F41" s="269"/>
    </row>
    <row r="42" spans="1:6" x14ac:dyDescent="0.3">
      <c r="C42" s="268"/>
    </row>
    <row r="43" spans="1:6" x14ac:dyDescent="0.3">
      <c r="C43" s="268"/>
    </row>
    <row r="44" spans="1:6" x14ac:dyDescent="0.3">
      <c r="C44" s="268"/>
    </row>
    <row r="45" spans="1:6" x14ac:dyDescent="0.3">
      <c r="C45" s="268"/>
    </row>
    <row r="46" spans="1:6" x14ac:dyDescent="0.3">
      <c r="C46" s="268"/>
    </row>
    <row r="47" spans="1:6" x14ac:dyDescent="0.3">
      <c r="C47" s="268"/>
    </row>
    <row r="48" spans="1:6" x14ac:dyDescent="0.3">
      <c r="C48" s="268"/>
    </row>
    <row r="49" spans="3:3" x14ac:dyDescent="0.3">
      <c r="C49" s="268"/>
    </row>
    <row r="50" spans="3:3" x14ac:dyDescent="0.3">
      <c r="C50" s="268"/>
    </row>
    <row r="51" spans="3:3" x14ac:dyDescent="0.3">
      <c r="C51" s="268"/>
    </row>
    <row r="52" spans="3:3" x14ac:dyDescent="0.3">
      <c r="C52" s="268"/>
    </row>
    <row r="53" spans="3:3" x14ac:dyDescent="0.3">
      <c r="C53" s="268"/>
    </row>
    <row r="54" spans="3:3" x14ac:dyDescent="0.3">
      <c r="C54" s="268"/>
    </row>
    <row r="55" spans="3:3" x14ac:dyDescent="0.3">
      <c r="C55" s="268"/>
    </row>
    <row r="56" spans="3:3" x14ac:dyDescent="0.3">
      <c r="C56" s="268"/>
    </row>
    <row r="57" spans="3:3" x14ac:dyDescent="0.3">
      <c r="C57" s="268"/>
    </row>
    <row r="58" spans="3:3" x14ac:dyDescent="0.3">
      <c r="C58" s="268"/>
    </row>
    <row r="59" spans="3:3" x14ac:dyDescent="0.3">
      <c r="C59" s="268"/>
    </row>
    <row r="60" spans="3:3" x14ac:dyDescent="0.3">
      <c r="C60" s="268"/>
    </row>
    <row r="61" spans="3:3" x14ac:dyDescent="0.3">
      <c r="C61" s="268"/>
    </row>
    <row r="62" spans="3:3" x14ac:dyDescent="0.3">
      <c r="C62" s="268"/>
    </row>
    <row r="63" spans="3:3" x14ac:dyDescent="0.3">
      <c r="C63" s="268"/>
    </row>
    <row r="64" spans="3:3" x14ac:dyDescent="0.3">
      <c r="C64" s="268"/>
    </row>
    <row r="65" spans="3:3" x14ac:dyDescent="0.3">
      <c r="C65" s="268"/>
    </row>
    <row r="66" spans="3:3" x14ac:dyDescent="0.3">
      <c r="C66" s="268"/>
    </row>
    <row r="67" spans="3:3" x14ac:dyDescent="0.3">
      <c r="C67" s="268"/>
    </row>
    <row r="68" spans="3:3" x14ac:dyDescent="0.3">
      <c r="C68" s="268"/>
    </row>
    <row r="69" spans="3:3" x14ac:dyDescent="0.3">
      <c r="C69" s="268"/>
    </row>
    <row r="70" spans="3:3" x14ac:dyDescent="0.3">
      <c r="C70" s="268"/>
    </row>
    <row r="71" spans="3:3" x14ac:dyDescent="0.3">
      <c r="C71" s="268"/>
    </row>
    <row r="72" spans="3:3" x14ac:dyDescent="0.3">
      <c r="C72" s="268"/>
    </row>
    <row r="73" spans="3:3" x14ac:dyDescent="0.3">
      <c r="C73" s="268"/>
    </row>
    <row r="74" spans="3:3" x14ac:dyDescent="0.3">
      <c r="C74" s="268"/>
    </row>
    <row r="75" spans="3:3" x14ac:dyDescent="0.3">
      <c r="C75" s="268"/>
    </row>
    <row r="76" spans="3:3" x14ac:dyDescent="0.3">
      <c r="C76" s="268"/>
    </row>
    <row r="77" spans="3:3" x14ac:dyDescent="0.3">
      <c r="C77" s="268"/>
    </row>
    <row r="78" spans="3:3" x14ac:dyDescent="0.3">
      <c r="C78" s="268"/>
    </row>
    <row r="79" spans="3:3" x14ac:dyDescent="0.3">
      <c r="C79" s="268"/>
    </row>
    <row r="80" spans="3:3" x14ac:dyDescent="0.3">
      <c r="C80" s="268"/>
    </row>
    <row r="81" spans="3:3" x14ac:dyDescent="0.3">
      <c r="C81" s="268"/>
    </row>
    <row r="82" spans="3:3" x14ac:dyDescent="0.3">
      <c r="C82" s="268"/>
    </row>
    <row r="83" spans="3:3" x14ac:dyDescent="0.3">
      <c r="C83" s="268"/>
    </row>
    <row r="84" spans="3:3" x14ac:dyDescent="0.3">
      <c r="C84" s="268"/>
    </row>
    <row r="85" spans="3:3" x14ac:dyDescent="0.3">
      <c r="C85" s="268"/>
    </row>
    <row r="86" spans="3:3" x14ac:dyDescent="0.3">
      <c r="C86" s="268"/>
    </row>
    <row r="87" spans="3:3" x14ac:dyDescent="0.3">
      <c r="C87" s="268"/>
    </row>
    <row r="88" spans="3:3" x14ac:dyDescent="0.3">
      <c r="C88" s="268"/>
    </row>
    <row r="89" spans="3:3" x14ac:dyDescent="0.3">
      <c r="C89" s="268"/>
    </row>
    <row r="90" spans="3:3" x14ac:dyDescent="0.3">
      <c r="C90" s="268"/>
    </row>
    <row r="91" spans="3:3" x14ac:dyDescent="0.3">
      <c r="C91" s="268"/>
    </row>
    <row r="92" spans="3:3" x14ac:dyDescent="0.3">
      <c r="C92" s="268"/>
    </row>
    <row r="93" spans="3:3" x14ac:dyDescent="0.3">
      <c r="C93" s="268"/>
    </row>
    <row r="94" spans="3:3" x14ac:dyDescent="0.3">
      <c r="C94" s="268"/>
    </row>
    <row r="95" spans="3:3" x14ac:dyDescent="0.3">
      <c r="C95" s="268"/>
    </row>
    <row r="96" spans="3:3" x14ac:dyDescent="0.3">
      <c r="C96" s="268"/>
    </row>
    <row r="97" spans="3:3" x14ac:dyDescent="0.3">
      <c r="C97" s="268"/>
    </row>
    <row r="98" spans="3:3" x14ac:dyDescent="0.3">
      <c r="C98" s="268"/>
    </row>
    <row r="99" spans="3:3" x14ac:dyDescent="0.3">
      <c r="C99" s="268"/>
    </row>
    <row r="100" spans="3:3" x14ac:dyDescent="0.3">
      <c r="C100" s="268"/>
    </row>
    <row r="101" spans="3:3" x14ac:dyDescent="0.3">
      <c r="C101" s="268"/>
    </row>
    <row r="102" spans="3:3" x14ac:dyDescent="0.3">
      <c r="C102" s="268"/>
    </row>
    <row r="103" spans="3:3" x14ac:dyDescent="0.3">
      <c r="C103" s="268"/>
    </row>
    <row r="104" spans="3:3" x14ac:dyDescent="0.3">
      <c r="C104" s="268"/>
    </row>
    <row r="105" spans="3:3" x14ac:dyDescent="0.3">
      <c r="C105" s="268"/>
    </row>
    <row r="106" spans="3:3" x14ac:dyDescent="0.3">
      <c r="C106" s="268"/>
    </row>
    <row r="107" spans="3:3" x14ac:dyDescent="0.3">
      <c r="C107" s="268"/>
    </row>
    <row r="108" spans="3:3" x14ac:dyDescent="0.3">
      <c r="C108" s="268"/>
    </row>
    <row r="109" spans="3:3" x14ac:dyDescent="0.3">
      <c r="C109" s="268"/>
    </row>
    <row r="110" spans="3:3" x14ac:dyDescent="0.3">
      <c r="C110" s="268"/>
    </row>
    <row r="111" spans="3:3" x14ac:dyDescent="0.3">
      <c r="C111" s="268"/>
    </row>
    <row r="112" spans="3:3" x14ac:dyDescent="0.3">
      <c r="C112" s="268"/>
    </row>
    <row r="113" spans="3:3" x14ac:dyDescent="0.3">
      <c r="C113" s="268"/>
    </row>
    <row r="114" spans="3:3" x14ac:dyDescent="0.3">
      <c r="C114" s="268"/>
    </row>
    <row r="115" spans="3:3" x14ac:dyDescent="0.3">
      <c r="C115" s="268"/>
    </row>
    <row r="116" spans="3:3" x14ac:dyDescent="0.3">
      <c r="C116" s="268"/>
    </row>
    <row r="117" spans="3:3" x14ac:dyDescent="0.3">
      <c r="C117" s="268"/>
    </row>
    <row r="118" spans="3:3" x14ac:dyDescent="0.3">
      <c r="C118" s="268"/>
    </row>
    <row r="119" spans="3:3" x14ac:dyDescent="0.3">
      <c r="C119" s="268"/>
    </row>
    <row r="120" spans="3:3" x14ac:dyDescent="0.3">
      <c r="C120" s="268"/>
    </row>
    <row r="121" spans="3:3" x14ac:dyDescent="0.3">
      <c r="C121" s="268"/>
    </row>
    <row r="122" spans="3:3" x14ac:dyDescent="0.3">
      <c r="C122" s="268"/>
    </row>
    <row r="123" spans="3:3" x14ac:dyDescent="0.3">
      <c r="C123" s="268"/>
    </row>
    <row r="124" spans="3:3" x14ac:dyDescent="0.3">
      <c r="C124" s="268"/>
    </row>
    <row r="125" spans="3:3" x14ac:dyDescent="0.3">
      <c r="C125" s="268"/>
    </row>
    <row r="126" spans="3:3" x14ac:dyDescent="0.3">
      <c r="C126" s="268"/>
    </row>
    <row r="127" spans="3:3" x14ac:dyDescent="0.3">
      <c r="C127" s="268"/>
    </row>
    <row r="128" spans="3:3" x14ac:dyDescent="0.3">
      <c r="C128" s="268"/>
    </row>
    <row r="129" spans="3:3" x14ac:dyDescent="0.3">
      <c r="C129" s="268"/>
    </row>
    <row r="130" spans="3:3" x14ac:dyDescent="0.3">
      <c r="C130" s="268"/>
    </row>
    <row r="131" spans="3:3" x14ac:dyDescent="0.3">
      <c r="C131" s="268"/>
    </row>
    <row r="132" spans="3:3" x14ac:dyDescent="0.3">
      <c r="C132" s="268"/>
    </row>
    <row r="133" spans="3:3" x14ac:dyDescent="0.3">
      <c r="C133" s="268"/>
    </row>
    <row r="134" spans="3:3" x14ac:dyDescent="0.3">
      <c r="C134" s="268"/>
    </row>
    <row r="135" spans="3:3" x14ac:dyDescent="0.3">
      <c r="C135" s="268"/>
    </row>
    <row r="136" spans="3:3" x14ac:dyDescent="0.3">
      <c r="C136" s="268"/>
    </row>
    <row r="137" spans="3:3" x14ac:dyDescent="0.3">
      <c r="C137" s="268"/>
    </row>
    <row r="138" spans="3:3" x14ac:dyDescent="0.3">
      <c r="C138" s="268"/>
    </row>
    <row r="139" spans="3:3" x14ac:dyDescent="0.3">
      <c r="C139" s="268"/>
    </row>
    <row r="140" spans="3:3" x14ac:dyDescent="0.3">
      <c r="C140" s="268"/>
    </row>
    <row r="141" spans="3:3" x14ac:dyDescent="0.3">
      <c r="C141" s="268"/>
    </row>
    <row r="142" spans="3:3" x14ac:dyDescent="0.3">
      <c r="C142" s="268"/>
    </row>
    <row r="143" spans="3:3" x14ac:dyDescent="0.3">
      <c r="C143" s="268"/>
    </row>
    <row r="144" spans="3:3" x14ac:dyDescent="0.3">
      <c r="C144" s="268"/>
    </row>
    <row r="145" spans="3:3" x14ac:dyDescent="0.3">
      <c r="C145" s="268"/>
    </row>
    <row r="146" spans="3:3" x14ac:dyDescent="0.3">
      <c r="C146" s="268"/>
    </row>
    <row r="147" spans="3:3" x14ac:dyDescent="0.3">
      <c r="C147" s="268"/>
    </row>
    <row r="148" spans="3:3" x14ac:dyDescent="0.3">
      <c r="C148" s="268"/>
    </row>
    <row r="149" spans="3:3" x14ac:dyDescent="0.3">
      <c r="C149" s="268"/>
    </row>
    <row r="150" spans="3:3" x14ac:dyDescent="0.3">
      <c r="C150" s="268"/>
    </row>
    <row r="151" spans="3:3" x14ac:dyDescent="0.3">
      <c r="C151" s="268"/>
    </row>
    <row r="152" spans="3:3" x14ac:dyDescent="0.3">
      <c r="C152" s="268"/>
    </row>
    <row r="153" spans="3:3" x14ac:dyDescent="0.3">
      <c r="C153" s="268"/>
    </row>
    <row r="154" spans="3:3" x14ac:dyDescent="0.3">
      <c r="C154" s="268"/>
    </row>
    <row r="155" spans="3:3" x14ac:dyDescent="0.3">
      <c r="C155" s="268"/>
    </row>
    <row r="156" spans="3:3" x14ac:dyDescent="0.3">
      <c r="C156" s="268"/>
    </row>
    <row r="157" spans="3:3" x14ac:dyDescent="0.3">
      <c r="C157" s="268"/>
    </row>
    <row r="158" spans="3:3" x14ac:dyDescent="0.3">
      <c r="C158" s="268"/>
    </row>
    <row r="159" spans="3:3" x14ac:dyDescent="0.3">
      <c r="C159" s="268"/>
    </row>
    <row r="160" spans="3:3" x14ac:dyDescent="0.3">
      <c r="C160" s="268"/>
    </row>
    <row r="161" spans="3:3" x14ac:dyDescent="0.3">
      <c r="C161" s="268"/>
    </row>
    <row r="162" spans="3:3" x14ac:dyDescent="0.3">
      <c r="C162" s="268"/>
    </row>
    <row r="163" spans="3:3" x14ac:dyDescent="0.3">
      <c r="C163" s="268"/>
    </row>
    <row r="164" spans="3:3" x14ac:dyDescent="0.3">
      <c r="C164" s="268"/>
    </row>
    <row r="165" spans="3:3" x14ac:dyDescent="0.3">
      <c r="C165" s="268"/>
    </row>
    <row r="166" spans="3:3" x14ac:dyDescent="0.3">
      <c r="C166" s="268"/>
    </row>
    <row r="167" spans="3:3" x14ac:dyDescent="0.3">
      <c r="C167" s="268"/>
    </row>
    <row r="168" spans="3:3" x14ac:dyDescent="0.3">
      <c r="C168" s="268"/>
    </row>
    <row r="169" spans="3:3" x14ac:dyDescent="0.3">
      <c r="C169" s="268"/>
    </row>
    <row r="170" spans="3:3" x14ac:dyDescent="0.3">
      <c r="C170" s="268"/>
    </row>
    <row r="171" spans="3:3" x14ac:dyDescent="0.3">
      <c r="C171" s="268"/>
    </row>
    <row r="172" spans="3:3" x14ac:dyDescent="0.3">
      <c r="C172" s="268"/>
    </row>
    <row r="173" spans="3:3" x14ac:dyDescent="0.3">
      <c r="C173" s="268"/>
    </row>
    <row r="174" spans="3:3" x14ac:dyDescent="0.3">
      <c r="C174" s="268"/>
    </row>
    <row r="175" spans="3:3" x14ac:dyDescent="0.3">
      <c r="C175" s="268"/>
    </row>
    <row r="176" spans="3:3" x14ac:dyDescent="0.3">
      <c r="C176" s="268"/>
    </row>
    <row r="177" spans="3:3" x14ac:dyDescent="0.3">
      <c r="C177" s="268"/>
    </row>
    <row r="178" spans="3:3" x14ac:dyDescent="0.3">
      <c r="C178" s="268"/>
    </row>
    <row r="179" spans="3:3" x14ac:dyDescent="0.3">
      <c r="C179" s="268"/>
    </row>
    <row r="180" spans="3:3" x14ac:dyDescent="0.3">
      <c r="C180" s="268"/>
    </row>
    <row r="181" spans="3:3" x14ac:dyDescent="0.3">
      <c r="C181" s="268"/>
    </row>
    <row r="182" spans="3:3" x14ac:dyDescent="0.3">
      <c r="C182" s="268"/>
    </row>
    <row r="183" spans="3:3" x14ac:dyDescent="0.3">
      <c r="C183" s="268"/>
    </row>
    <row r="184" spans="3:3" x14ac:dyDescent="0.3">
      <c r="C184" s="268"/>
    </row>
    <row r="185" spans="3:3" x14ac:dyDescent="0.3">
      <c r="C185" s="268"/>
    </row>
    <row r="186" spans="3:3" x14ac:dyDescent="0.3">
      <c r="C186" s="268"/>
    </row>
    <row r="187" spans="3:3" x14ac:dyDescent="0.3">
      <c r="C187" s="268"/>
    </row>
    <row r="188" spans="3:3" x14ac:dyDescent="0.3">
      <c r="C188" s="268"/>
    </row>
    <row r="189" spans="3:3" x14ac:dyDescent="0.3">
      <c r="C189" s="268"/>
    </row>
    <row r="190" spans="3:3" x14ac:dyDescent="0.3">
      <c r="C190" s="268"/>
    </row>
    <row r="191" spans="3:3" x14ac:dyDescent="0.3">
      <c r="C191" s="268"/>
    </row>
    <row r="192" spans="3:3" x14ac:dyDescent="0.3">
      <c r="C192" s="268"/>
    </row>
    <row r="193" spans="3:3" x14ac:dyDescent="0.3">
      <c r="C193" s="268"/>
    </row>
    <row r="194" spans="3:3" x14ac:dyDescent="0.3">
      <c r="C194" s="268"/>
    </row>
    <row r="195" spans="3:3" x14ac:dyDescent="0.3">
      <c r="C195" s="268"/>
    </row>
    <row r="196" spans="3:3" x14ac:dyDescent="0.3">
      <c r="C196" s="268"/>
    </row>
    <row r="197" spans="3:3" x14ac:dyDescent="0.3">
      <c r="C197" s="268"/>
    </row>
    <row r="198" spans="3:3" x14ac:dyDescent="0.3">
      <c r="C198" s="268"/>
    </row>
    <row r="199" spans="3:3" x14ac:dyDescent="0.3">
      <c r="C199" s="268"/>
    </row>
    <row r="200" spans="3:3" x14ac:dyDescent="0.3">
      <c r="C200" s="268"/>
    </row>
    <row r="201" spans="3:3" x14ac:dyDescent="0.3">
      <c r="C201" s="268"/>
    </row>
    <row r="202" spans="3:3" x14ac:dyDescent="0.3">
      <c r="C202" s="268"/>
    </row>
    <row r="203" spans="3:3" x14ac:dyDescent="0.3">
      <c r="C203" s="268"/>
    </row>
    <row r="204" spans="3:3" x14ac:dyDescent="0.3">
      <c r="C204" s="268"/>
    </row>
    <row r="205" spans="3:3" x14ac:dyDescent="0.3">
      <c r="C205" s="268"/>
    </row>
    <row r="206" spans="3:3" x14ac:dyDescent="0.3">
      <c r="C206" s="268"/>
    </row>
    <row r="207" spans="3:3" x14ac:dyDescent="0.3">
      <c r="C207" s="268"/>
    </row>
    <row r="208" spans="3:3" x14ac:dyDescent="0.3">
      <c r="C208" s="268"/>
    </row>
    <row r="209" spans="3:3" x14ac:dyDescent="0.3">
      <c r="C209" s="268"/>
    </row>
    <row r="210" spans="3:3" x14ac:dyDescent="0.3">
      <c r="C210" s="268"/>
    </row>
    <row r="211" spans="3:3" x14ac:dyDescent="0.3">
      <c r="C211" s="268"/>
    </row>
    <row r="212" spans="3:3" x14ac:dyDescent="0.3">
      <c r="C212" s="268"/>
    </row>
    <row r="213" spans="3:3" x14ac:dyDescent="0.3">
      <c r="C213" s="268"/>
    </row>
    <row r="214" spans="3:3" x14ac:dyDescent="0.3">
      <c r="C214" s="268"/>
    </row>
    <row r="215" spans="3:3" x14ac:dyDescent="0.3">
      <c r="C215" s="268"/>
    </row>
    <row r="216" spans="3:3" x14ac:dyDescent="0.3">
      <c r="C216" s="268"/>
    </row>
    <row r="217" spans="3:3" x14ac:dyDescent="0.3">
      <c r="C217" s="268"/>
    </row>
    <row r="218" spans="3:3" x14ac:dyDescent="0.3">
      <c r="C218" s="268"/>
    </row>
    <row r="219" spans="3:3" x14ac:dyDescent="0.3">
      <c r="C219" s="268"/>
    </row>
    <row r="220" spans="3:3" x14ac:dyDescent="0.3">
      <c r="C220" s="268"/>
    </row>
    <row r="221" spans="3:3" x14ac:dyDescent="0.3">
      <c r="C221" s="268"/>
    </row>
    <row r="222" spans="3:3" x14ac:dyDescent="0.3">
      <c r="C222" s="268"/>
    </row>
    <row r="223" spans="3:3" x14ac:dyDescent="0.3">
      <c r="C223" s="268"/>
    </row>
    <row r="224" spans="3:3" x14ac:dyDescent="0.3">
      <c r="C224" s="268"/>
    </row>
    <row r="225" spans="3:3" x14ac:dyDescent="0.3">
      <c r="C225" s="268"/>
    </row>
    <row r="226" spans="3:3" x14ac:dyDescent="0.3">
      <c r="C226" s="268"/>
    </row>
    <row r="227" spans="3:3" x14ac:dyDescent="0.3">
      <c r="C227" s="268"/>
    </row>
    <row r="228" spans="3:3" x14ac:dyDescent="0.3">
      <c r="C228" s="268"/>
    </row>
    <row r="229" spans="3:3" x14ac:dyDescent="0.3">
      <c r="C229" s="268"/>
    </row>
    <row r="230" spans="3:3" x14ac:dyDescent="0.3">
      <c r="C230" s="268"/>
    </row>
    <row r="231" spans="3:3" x14ac:dyDescent="0.3">
      <c r="C231" s="268"/>
    </row>
    <row r="232" spans="3:3" x14ac:dyDescent="0.3">
      <c r="C232" s="268"/>
    </row>
    <row r="233" spans="3:3" x14ac:dyDescent="0.3">
      <c r="C233" s="268"/>
    </row>
    <row r="234" spans="3:3" x14ac:dyDescent="0.3">
      <c r="C234" s="268"/>
    </row>
    <row r="235" spans="3:3" x14ac:dyDescent="0.3">
      <c r="C235" s="268"/>
    </row>
    <row r="236" spans="3:3" x14ac:dyDescent="0.3">
      <c r="C236" s="268"/>
    </row>
    <row r="237" spans="3:3" x14ac:dyDescent="0.3">
      <c r="C237" s="268"/>
    </row>
    <row r="238" spans="3:3" x14ac:dyDescent="0.3">
      <c r="C238" s="268"/>
    </row>
    <row r="239" spans="3:3" x14ac:dyDescent="0.3">
      <c r="C239" s="268"/>
    </row>
    <row r="240" spans="3:3" x14ac:dyDescent="0.3">
      <c r="C240" s="268"/>
    </row>
    <row r="241" spans="3:3" x14ac:dyDescent="0.3">
      <c r="C241" s="268"/>
    </row>
    <row r="242" spans="3:3" x14ac:dyDescent="0.3">
      <c r="C242" s="268"/>
    </row>
    <row r="243" spans="3:3" x14ac:dyDescent="0.3">
      <c r="C243" s="268"/>
    </row>
    <row r="244" spans="3:3" x14ac:dyDescent="0.3">
      <c r="C244" s="268"/>
    </row>
    <row r="245" spans="3:3" x14ac:dyDescent="0.3">
      <c r="C245" s="268"/>
    </row>
    <row r="246" spans="3:3" x14ac:dyDescent="0.3">
      <c r="C246" s="268"/>
    </row>
    <row r="247" spans="3:3" x14ac:dyDescent="0.3">
      <c r="C247" s="268"/>
    </row>
    <row r="248" spans="3:3" x14ac:dyDescent="0.3">
      <c r="C248" s="268"/>
    </row>
    <row r="249" spans="3:3" x14ac:dyDescent="0.3">
      <c r="C249" s="268"/>
    </row>
    <row r="250" spans="3:3" x14ac:dyDescent="0.3">
      <c r="C250" s="268"/>
    </row>
    <row r="251" spans="3:3" x14ac:dyDescent="0.3">
      <c r="C251" s="268"/>
    </row>
    <row r="252" spans="3:3" x14ac:dyDescent="0.3">
      <c r="C252" s="268"/>
    </row>
    <row r="253" spans="3:3" x14ac:dyDescent="0.3">
      <c r="C253" s="268"/>
    </row>
    <row r="254" spans="3:3" x14ac:dyDescent="0.3">
      <c r="C254" s="268"/>
    </row>
    <row r="255" spans="3:3" x14ac:dyDescent="0.3">
      <c r="C255" s="268"/>
    </row>
    <row r="256" spans="3:3" x14ac:dyDescent="0.3">
      <c r="C256" s="268"/>
    </row>
    <row r="257" spans="3:3" x14ac:dyDescent="0.3">
      <c r="C257" s="268"/>
    </row>
    <row r="258" spans="3:3" x14ac:dyDescent="0.3">
      <c r="C258" s="268"/>
    </row>
    <row r="259" spans="3:3" x14ac:dyDescent="0.3">
      <c r="C259" s="268"/>
    </row>
    <row r="260" spans="3:3" x14ac:dyDescent="0.3">
      <c r="C260" s="268"/>
    </row>
    <row r="261" spans="3:3" x14ac:dyDescent="0.3">
      <c r="C261" s="268"/>
    </row>
    <row r="262" spans="3:3" x14ac:dyDescent="0.3">
      <c r="C262" s="268"/>
    </row>
    <row r="263" spans="3:3" x14ac:dyDescent="0.3">
      <c r="C263" s="268"/>
    </row>
    <row r="264" spans="3:3" x14ac:dyDescent="0.3">
      <c r="C264" s="268"/>
    </row>
    <row r="265" spans="3:3" x14ac:dyDescent="0.3">
      <c r="C265" s="268"/>
    </row>
    <row r="266" spans="3:3" x14ac:dyDescent="0.3">
      <c r="C266" s="268"/>
    </row>
    <row r="267" spans="3:3" x14ac:dyDescent="0.3">
      <c r="C267" s="268"/>
    </row>
    <row r="268" spans="3:3" x14ac:dyDescent="0.3">
      <c r="C268" s="268"/>
    </row>
    <row r="269" spans="3:3" x14ac:dyDescent="0.3">
      <c r="C269" s="268"/>
    </row>
    <row r="270" spans="3:3" x14ac:dyDescent="0.3">
      <c r="C270" s="268"/>
    </row>
    <row r="271" spans="3:3" x14ac:dyDescent="0.3">
      <c r="C271" s="268"/>
    </row>
    <row r="272" spans="3:3" x14ac:dyDescent="0.3">
      <c r="C272" s="268"/>
    </row>
    <row r="273" spans="3:3" x14ac:dyDescent="0.3">
      <c r="C273" s="268"/>
    </row>
    <row r="274" spans="3:3" x14ac:dyDescent="0.3">
      <c r="C274" s="268"/>
    </row>
    <row r="275" spans="3:3" x14ac:dyDescent="0.3">
      <c r="C275" s="268"/>
    </row>
    <row r="276" spans="3:3" x14ac:dyDescent="0.3">
      <c r="C276" s="268"/>
    </row>
    <row r="277" spans="3:3" x14ac:dyDescent="0.3">
      <c r="C277" s="268"/>
    </row>
    <row r="278" spans="3:3" x14ac:dyDescent="0.3">
      <c r="C278" s="268"/>
    </row>
    <row r="279" spans="3:3" x14ac:dyDescent="0.3">
      <c r="C279" s="268"/>
    </row>
    <row r="280" spans="3:3" x14ac:dyDescent="0.3">
      <c r="C280" s="268"/>
    </row>
    <row r="281" spans="3:3" x14ac:dyDescent="0.3">
      <c r="C281" s="268"/>
    </row>
    <row r="282" spans="3:3" x14ac:dyDescent="0.3">
      <c r="C282" s="268"/>
    </row>
    <row r="283" spans="3:3" x14ac:dyDescent="0.3">
      <c r="C283" s="268"/>
    </row>
    <row r="284" spans="3:3" x14ac:dyDescent="0.3">
      <c r="C284" s="268"/>
    </row>
    <row r="285" spans="3:3" x14ac:dyDescent="0.3">
      <c r="C285" s="268"/>
    </row>
    <row r="286" spans="3:3" x14ac:dyDescent="0.3">
      <c r="C286" s="268"/>
    </row>
    <row r="287" spans="3:3" x14ac:dyDescent="0.3">
      <c r="C287" s="268"/>
    </row>
    <row r="288" spans="3:3" x14ac:dyDescent="0.3">
      <c r="C288" s="268"/>
    </row>
    <row r="289" spans="3:3" x14ac:dyDescent="0.3">
      <c r="C289" s="268"/>
    </row>
    <row r="290" spans="3:3" x14ac:dyDescent="0.3">
      <c r="C290" s="268"/>
    </row>
    <row r="291" spans="3:3" x14ac:dyDescent="0.3">
      <c r="C291" s="268"/>
    </row>
    <row r="292" spans="3:3" x14ac:dyDescent="0.3">
      <c r="C292" s="268"/>
    </row>
    <row r="293" spans="3:3" x14ac:dyDescent="0.3">
      <c r="C293" s="268"/>
    </row>
    <row r="294" spans="3:3" x14ac:dyDescent="0.3">
      <c r="C294" s="268"/>
    </row>
    <row r="295" spans="3:3" x14ac:dyDescent="0.3">
      <c r="C295" s="268"/>
    </row>
    <row r="296" spans="3:3" x14ac:dyDescent="0.3">
      <c r="C296" s="268"/>
    </row>
    <row r="297" spans="3:3" x14ac:dyDescent="0.3">
      <c r="C297" s="268"/>
    </row>
    <row r="298" spans="3:3" x14ac:dyDescent="0.3">
      <c r="C298" s="268"/>
    </row>
    <row r="299" spans="3:3" x14ac:dyDescent="0.3">
      <c r="C299" s="268"/>
    </row>
    <row r="300" spans="3:3" x14ac:dyDescent="0.3">
      <c r="C300" s="268"/>
    </row>
    <row r="301" spans="3:3" x14ac:dyDescent="0.3">
      <c r="C301" s="268"/>
    </row>
    <row r="302" spans="3:3" x14ac:dyDescent="0.3">
      <c r="C302" s="268"/>
    </row>
    <row r="303" spans="3:3" x14ac:dyDescent="0.3">
      <c r="C303" s="268"/>
    </row>
    <row r="304" spans="3:3" x14ac:dyDescent="0.3">
      <c r="C304" s="268"/>
    </row>
    <row r="305" spans="3:3" x14ac:dyDescent="0.3">
      <c r="C305" s="268"/>
    </row>
    <row r="306" spans="3:3" x14ac:dyDescent="0.3">
      <c r="C306" s="268"/>
    </row>
    <row r="307" spans="3:3" x14ac:dyDescent="0.3">
      <c r="C307" s="268"/>
    </row>
    <row r="308" spans="3:3" x14ac:dyDescent="0.3">
      <c r="C308" s="268"/>
    </row>
    <row r="309" spans="3:3" x14ac:dyDescent="0.3">
      <c r="C309" s="268"/>
    </row>
    <row r="310" spans="3:3" x14ac:dyDescent="0.3">
      <c r="C310" s="268"/>
    </row>
    <row r="311" spans="3:3" x14ac:dyDescent="0.3">
      <c r="C311" s="268"/>
    </row>
    <row r="312" spans="3:3" x14ac:dyDescent="0.3">
      <c r="C312" s="268"/>
    </row>
    <row r="313" spans="3:3" x14ac:dyDescent="0.3">
      <c r="C313" s="268"/>
    </row>
    <row r="314" spans="3:3" x14ac:dyDescent="0.3">
      <c r="C314" s="268"/>
    </row>
    <row r="315" spans="3:3" x14ac:dyDescent="0.3">
      <c r="C315" s="268"/>
    </row>
    <row r="316" spans="3:3" x14ac:dyDescent="0.3">
      <c r="C316" s="268"/>
    </row>
    <row r="317" spans="3:3" x14ac:dyDescent="0.3">
      <c r="C317" s="268"/>
    </row>
    <row r="318" spans="3:3" x14ac:dyDescent="0.3">
      <c r="C318" s="268"/>
    </row>
    <row r="319" spans="3:3" x14ac:dyDescent="0.3">
      <c r="C319" s="268"/>
    </row>
    <row r="320" spans="3:3" x14ac:dyDescent="0.3">
      <c r="C320" s="268"/>
    </row>
    <row r="321" spans="3:3" x14ac:dyDescent="0.3">
      <c r="C321" s="268"/>
    </row>
    <row r="322" spans="3:3" x14ac:dyDescent="0.3">
      <c r="C322" s="268"/>
    </row>
    <row r="323" spans="3:3" x14ac:dyDescent="0.3">
      <c r="C323" s="268"/>
    </row>
    <row r="324" spans="3:3" x14ac:dyDescent="0.3">
      <c r="C324" s="268"/>
    </row>
    <row r="325" spans="3:3" x14ac:dyDescent="0.3">
      <c r="C325" s="268"/>
    </row>
    <row r="326" spans="3:3" x14ac:dyDescent="0.3">
      <c r="C326" s="268"/>
    </row>
    <row r="327" spans="3:3" x14ac:dyDescent="0.3">
      <c r="C327" s="268"/>
    </row>
    <row r="328" spans="3:3" x14ac:dyDescent="0.3">
      <c r="C328" s="268"/>
    </row>
    <row r="329" spans="3:3" x14ac:dyDescent="0.3">
      <c r="C329" s="268"/>
    </row>
    <row r="330" spans="3:3" x14ac:dyDescent="0.3">
      <c r="C330" s="268"/>
    </row>
    <row r="331" spans="3:3" x14ac:dyDescent="0.3">
      <c r="C331" s="268"/>
    </row>
    <row r="332" spans="3:3" x14ac:dyDescent="0.3">
      <c r="C332" s="268"/>
    </row>
    <row r="333" spans="3:3" x14ac:dyDescent="0.3">
      <c r="C333" s="268"/>
    </row>
    <row r="334" spans="3:3" x14ac:dyDescent="0.3">
      <c r="C334" s="268"/>
    </row>
    <row r="335" spans="3:3" x14ac:dyDescent="0.3">
      <c r="C335" s="268"/>
    </row>
    <row r="336" spans="3:3" x14ac:dyDescent="0.3">
      <c r="C336" s="268"/>
    </row>
    <row r="337" spans="3:3" x14ac:dyDescent="0.3">
      <c r="C337" s="268"/>
    </row>
    <row r="338" spans="3:3" x14ac:dyDescent="0.3">
      <c r="C338" s="268"/>
    </row>
    <row r="339" spans="3:3" x14ac:dyDescent="0.3">
      <c r="C339" s="268"/>
    </row>
    <row r="340" spans="3:3" x14ac:dyDescent="0.3">
      <c r="C340" s="268"/>
    </row>
    <row r="341" spans="3:3" x14ac:dyDescent="0.3">
      <c r="C341" s="268"/>
    </row>
    <row r="342" spans="3:3" x14ac:dyDescent="0.3">
      <c r="C342" s="268"/>
    </row>
    <row r="343" spans="3:3" x14ac:dyDescent="0.3">
      <c r="C343" s="268"/>
    </row>
    <row r="344" spans="3:3" x14ac:dyDescent="0.3">
      <c r="C344" s="268"/>
    </row>
    <row r="345" spans="3:3" x14ac:dyDescent="0.3">
      <c r="C345" s="268"/>
    </row>
    <row r="346" spans="3:3" x14ac:dyDescent="0.3">
      <c r="C346" s="268"/>
    </row>
    <row r="347" spans="3:3" x14ac:dyDescent="0.3">
      <c r="C347" s="268"/>
    </row>
    <row r="348" spans="3:3" x14ac:dyDescent="0.3">
      <c r="C348" s="268"/>
    </row>
    <row r="349" spans="3:3" x14ac:dyDescent="0.3">
      <c r="C349" s="268"/>
    </row>
    <row r="350" spans="3:3" x14ac:dyDescent="0.3">
      <c r="C350" s="268"/>
    </row>
    <row r="351" spans="3:3" x14ac:dyDescent="0.3">
      <c r="C351" s="268"/>
    </row>
    <row r="352" spans="3:3" x14ac:dyDescent="0.3">
      <c r="C352" s="268"/>
    </row>
    <row r="353" spans="3:3" x14ac:dyDescent="0.3">
      <c r="C353" s="268"/>
    </row>
    <row r="354" spans="3:3" x14ac:dyDescent="0.3">
      <c r="C354" s="268"/>
    </row>
    <row r="355" spans="3:3" x14ac:dyDescent="0.3">
      <c r="C355" s="268"/>
    </row>
    <row r="356" spans="3:3" x14ac:dyDescent="0.3">
      <c r="C356" s="268"/>
    </row>
    <row r="357" spans="3:3" x14ac:dyDescent="0.3">
      <c r="C357" s="268"/>
    </row>
    <row r="358" spans="3:3" x14ac:dyDescent="0.3">
      <c r="C358" s="268"/>
    </row>
    <row r="359" spans="3:3" x14ac:dyDescent="0.3">
      <c r="C359" s="268"/>
    </row>
    <row r="360" spans="3:3" x14ac:dyDescent="0.3">
      <c r="C360" s="268"/>
    </row>
    <row r="361" spans="3:3" x14ac:dyDescent="0.3">
      <c r="C361" s="268"/>
    </row>
    <row r="362" spans="3:3" x14ac:dyDescent="0.3">
      <c r="C362" s="268"/>
    </row>
    <row r="363" spans="3:3" x14ac:dyDescent="0.3">
      <c r="C363" s="268"/>
    </row>
    <row r="364" spans="3:3" x14ac:dyDescent="0.3">
      <c r="C364" s="268"/>
    </row>
    <row r="365" spans="3:3" x14ac:dyDescent="0.3">
      <c r="C365" s="268"/>
    </row>
    <row r="366" spans="3:3" x14ac:dyDescent="0.3">
      <c r="C366" s="268"/>
    </row>
    <row r="367" spans="3:3" x14ac:dyDescent="0.3">
      <c r="C367" s="268"/>
    </row>
    <row r="368" spans="3:3" x14ac:dyDescent="0.3">
      <c r="C368" s="268"/>
    </row>
    <row r="369" spans="3:3" x14ac:dyDescent="0.3">
      <c r="C369" s="268"/>
    </row>
    <row r="370" spans="3:3" x14ac:dyDescent="0.3">
      <c r="C370" s="268"/>
    </row>
    <row r="371" spans="3:3" x14ac:dyDescent="0.3">
      <c r="C371" s="268"/>
    </row>
    <row r="372" spans="3:3" x14ac:dyDescent="0.3">
      <c r="C372" s="268"/>
    </row>
    <row r="373" spans="3:3" x14ac:dyDescent="0.3">
      <c r="C373" s="268"/>
    </row>
    <row r="374" spans="3:3" x14ac:dyDescent="0.3">
      <c r="C374" s="268"/>
    </row>
    <row r="375" spans="3:3" x14ac:dyDescent="0.3">
      <c r="C375" s="268"/>
    </row>
    <row r="376" spans="3:3" x14ac:dyDescent="0.3">
      <c r="C376" s="268"/>
    </row>
    <row r="377" spans="3:3" x14ac:dyDescent="0.3">
      <c r="C377" s="268"/>
    </row>
    <row r="378" spans="3:3" x14ac:dyDescent="0.3">
      <c r="C378" s="268"/>
    </row>
    <row r="379" spans="3:3" x14ac:dyDescent="0.3">
      <c r="C379" s="268"/>
    </row>
    <row r="380" spans="3:3" x14ac:dyDescent="0.3">
      <c r="C380" s="268"/>
    </row>
    <row r="381" spans="3:3" x14ac:dyDescent="0.3">
      <c r="C381" s="268"/>
    </row>
    <row r="382" spans="3:3" x14ac:dyDescent="0.3">
      <c r="C382" s="268"/>
    </row>
    <row r="383" spans="3:3" x14ac:dyDescent="0.3">
      <c r="C383" s="268"/>
    </row>
    <row r="384" spans="3:3" x14ac:dyDescent="0.3">
      <c r="C384" s="268"/>
    </row>
    <row r="385" spans="3:3" x14ac:dyDescent="0.3">
      <c r="C385" s="268"/>
    </row>
    <row r="386" spans="3:3" x14ac:dyDescent="0.3">
      <c r="C386" s="268"/>
    </row>
    <row r="387" spans="3:3" x14ac:dyDescent="0.3">
      <c r="C387" s="268"/>
    </row>
    <row r="388" spans="3:3" x14ac:dyDescent="0.3">
      <c r="C388" s="268"/>
    </row>
    <row r="389" spans="3:3" x14ac:dyDescent="0.3">
      <c r="C389" s="268"/>
    </row>
    <row r="390" spans="3:3" x14ac:dyDescent="0.3">
      <c r="C390" s="268"/>
    </row>
    <row r="391" spans="3:3" x14ac:dyDescent="0.3">
      <c r="C391" s="268"/>
    </row>
    <row r="392" spans="3:3" x14ac:dyDescent="0.3">
      <c r="C392" s="268"/>
    </row>
    <row r="393" spans="3:3" x14ac:dyDescent="0.3">
      <c r="C393" s="268"/>
    </row>
    <row r="394" spans="3:3" x14ac:dyDescent="0.3">
      <c r="C394" s="268"/>
    </row>
    <row r="395" spans="3:3" x14ac:dyDescent="0.3">
      <c r="C395" s="268"/>
    </row>
    <row r="396" spans="3:3" x14ac:dyDescent="0.3">
      <c r="C396" s="268"/>
    </row>
    <row r="397" spans="3:3" x14ac:dyDescent="0.3">
      <c r="C397" s="268"/>
    </row>
    <row r="398" spans="3:3" x14ac:dyDescent="0.3">
      <c r="C398" s="268"/>
    </row>
    <row r="399" spans="3:3" x14ac:dyDescent="0.3">
      <c r="C399" s="268"/>
    </row>
    <row r="400" spans="3:3" x14ac:dyDescent="0.3">
      <c r="C400" s="268"/>
    </row>
    <row r="401" spans="3:3" x14ac:dyDescent="0.3">
      <c r="C401" s="268"/>
    </row>
    <row r="402" spans="3:3" x14ac:dyDescent="0.3">
      <c r="C402" s="268"/>
    </row>
    <row r="403" spans="3:3" x14ac:dyDescent="0.3">
      <c r="C403" s="268"/>
    </row>
    <row r="404" spans="3:3" x14ac:dyDescent="0.3">
      <c r="C404" s="268"/>
    </row>
    <row r="405" spans="3:3" x14ac:dyDescent="0.3">
      <c r="C405" s="268"/>
    </row>
    <row r="406" spans="3:3" x14ac:dyDescent="0.3">
      <c r="C406" s="268"/>
    </row>
    <row r="407" spans="3:3" x14ac:dyDescent="0.3">
      <c r="C407" s="268"/>
    </row>
    <row r="408" spans="3:3" x14ac:dyDescent="0.3">
      <c r="C408" s="268"/>
    </row>
    <row r="409" spans="3:3" x14ac:dyDescent="0.3">
      <c r="C409" s="268"/>
    </row>
    <row r="410" spans="3:3" x14ac:dyDescent="0.3">
      <c r="C410" s="268"/>
    </row>
    <row r="411" spans="3:3" x14ac:dyDescent="0.3">
      <c r="C411" s="268"/>
    </row>
    <row r="412" spans="3:3" x14ac:dyDescent="0.3">
      <c r="C412" s="268"/>
    </row>
    <row r="413" spans="3:3" x14ac:dyDescent="0.3">
      <c r="C413" s="268"/>
    </row>
    <row r="414" spans="3:3" x14ac:dyDescent="0.3">
      <c r="C414" s="268"/>
    </row>
    <row r="415" spans="3:3" x14ac:dyDescent="0.3">
      <c r="C415" s="268"/>
    </row>
    <row r="416" spans="3:3" x14ac:dyDescent="0.3">
      <c r="C416" s="268"/>
    </row>
    <row r="417" spans="3:3" x14ac:dyDescent="0.3">
      <c r="C417" s="268"/>
    </row>
    <row r="418" spans="3:3" x14ac:dyDescent="0.3">
      <c r="C418" s="268"/>
    </row>
    <row r="419" spans="3:3" x14ac:dyDescent="0.3">
      <c r="C419" s="268"/>
    </row>
    <row r="420" spans="3:3" x14ac:dyDescent="0.3">
      <c r="C420" s="268"/>
    </row>
    <row r="421" spans="3:3" x14ac:dyDescent="0.3">
      <c r="C421" s="268"/>
    </row>
    <row r="422" spans="3:3" x14ac:dyDescent="0.3">
      <c r="C422" s="268"/>
    </row>
    <row r="423" spans="3:3" x14ac:dyDescent="0.3">
      <c r="C423" s="268"/>
    </row>
    <row r="424" spans="3:3" x14ac:dyDescent="0.3">
      <c r="C424" s="268"/>
    </row>
    <row r="425" spans="3:3" x14ac:dyDescent="0.3">
      <c r="C425" s="268"/>
    </row>
    <row r="426" spans="3:3" x14ac:dyDescent="0.3">
      <c r="C426" s="268"/>
    </row>
    <row r="427" spans="3:3" x14ac:dyDescent="0.3">
      <c r="C427" s="268"/>
    </row>
    <row r="428" spans="3:3" x14ac:dyDescent="0.3">
      <c r="C428" s="268"/>
    </row>
    <row r="429" spans="3:3" x14ac:dyDescent="0.3">
      <c r="C429" s="268"/>
    </row>
    <row r="430" spans="3:3" x14ac:dyDescent="0.3">
      <c r="C430" s="268"/>
    </row>
    <row r="431" spans="3:3" x14ac:dyDescent="0.3">
      <c r="C431" s="268"/>
    </row>
    <row r="432" spans="3:3" x14ac:dyDescent="0.3">
      <c r="C432" s="268"/>
    </row>
    <row r="433" spans="3:3" x14ac:dyDescent="0.3">
      <c r="C433" s="268"/>
    </row>
    <row r="434" spans="3:3" x14ac:dyDescent="0.3">
      <c r="C434" s="268"/>
    </row>
    <row r="435" spans="3:3" x14ac:dyDescent="0.3">
      <c r="C435" s="268"/>
    </row>
    <row r="436" spans="3:3" x14ac:dyDescent="0.3">
      <c r="C436" s="268"/>
    </row>
    <row r="437" spans="3:3" x14ac:dyDescent="0.3">
      <c r="C437" s="268"/>
    </row>
    <row r="438" spans="3:3" x14ac:dyDescent="0.3">
      <c r="C438" s="268"/>
    </row>
    <row r="439" spans="3:3" x14ac:dyDescent="0.3">
      <c r="C439" s="268"/>
    </row>
    <row r="440" spans="3:3" x14ac:dyDescent="0.3">
      <c r="C440" s="268"/>
    </row>
    <row r="441" spans="3:3" x14ac:dyDescent="0.3">
      <c r="C441" s="268"/>
    </row>
    <row r="442" spans="3:3" x14ac:dyDescent="0.3">
      <c r="C442" s="268"/>
    </row>
    <row r="443" spans="3:3" x14ac:dyDescent="0.3">
      <c r="C443" s="268"/>
    </row>
    <row r="444" spans="3:3" x14ac:dyDescent="0.3">
      <c r="C444" s="268"/>
    </row>
    <row r="445" spans="3:3" x14ac:dyDescent="0.3">
      <c r="C445" s="268"/>
    </row>
    <row r="446" spans="3:3" x14ac:dyDescent="0.3">
      <c r="C446" s="268"/>
    </row>
    <row r="447" spans="3:3" x14ac:dyDescent="0.3">
      <c r="C447" s="268"/>
    </row>
    <row r="448" spans="3:3" x14ac:dyDescent="0.3">
      <c r="C448" s="268"/>
    </row>
    <row r="449" spans="3:3" x14ac:dyDescent="0.3">
      <c r="C449" s="268"/>
    </row>
    <row r="450" spans="3:3" x14ac:dyDescent="0.3">
      <c r="C450" s="268"/>
    </row>
    <row r="451" spans="3:3" x14ac:dyDescent="0.3">
      <c r="C451" s="268"/>
    </row>
    <row r="452" spans="3:3" x14ac:dyDescent="0.3">
      <c r="C452" s="268"/>
    </row>
    <row r="453" spans="3:3" x14ac:dyDescent="0.3">
      <c r="C453" s="268"/>
    </row>
    <row r="454" spans="3:3" x14ac:dyDescent="0.3">
      <c r="C454" s="268"/>
    </row>
    <row r="455" spans="3:3" x14ac:dyDescent="0.3">
      <c r="C455" s="268"/>
    </row>
    <row r="456" spans="3:3" x14ac:dyDescent="0.3">
      <c r="C456" s="268"/>
    </row>
    <row r="457" spans="3:3" x14ac:dyDescent="0.3">
      <c r="C457" s="268"/>
    </row>
    <row r="458" spans="3:3" x14ac:dyDescent="0.3">
      <c r="C458" s="268"/>
    </row>
    <row r="459" spans="3:3" x14ac:dyDescent="0.3">
      <c r="C459" s="268"/>
    </row>
    <row r="460" spans="3:3" x14ac:dyDescent="0.3">
      <c r="C460" s="268"/>
    </row>
    <row r="461" spans="3:3" x14ac:dyDescent="0.3">
      <c r="C461" s="268"/>
    </row>
    <row r="462" spans="3:3" x14ac:dyDescent="0.3">
      <c r="C462" s="268"/>
    </row>
    <row r="463" spans="3:3" x14ac:dyDescent="0.3">
      <c r="C463" s="268"/>
    </row>
    <row r="464" spans="3:3" x14ac:dyDescent="0.3">
      <c r="C464" s="268"/>
    </row>
    <row r="465" spans="3:3" x14ac:dyDescent="0.3">
      <c r="C465" s="268"/>
    </row>
    <row r="466" spans="3:3" x14ac:dyDescent="0.3">
      <c r="C466" s="268"/>
    </row>
    <row r="467" spans="3:3" x14ac:dyDescent="0.3">
      <c r="C467" s="268"/>
    </row>
    <row r="468" spans="3:3" x14ac:dyDescent="0.3">
      <c r="C468" s="268"/>
    </row>
    <row r="469" spans="3:3" x14ac:dyDescent="0.3">
      <c r="C469" s="268"/>
    </row>
    <row r="470" spans="3:3" x14ac:dyDescent="0.3">
      <c r="C470" s="268"/>
    </row>
    <row r="471" spans="3:3" x14ac:dyDescent="0.3">
      <c r="C471" s="268"/>
    </row>
    <row r="472" spans="3:3" x14ac:dyDescent="0.3">
      <c r="C472" s="268"/>
    </row>
    <row r="473" spans="3:3" x14ac:dyDescent="0.3">
      <c r="C473" s="268"/>
    </row>
    <row r="474" spans="3:3" x14ac:dyDescent="0.3">
      <c r="C474" s="268"/>
    </row>
    <row r="475" spans="3:3" x14ac:dyDescent="0.3">
      <c r="C475" s="268"/>
    </row>
    <row r="476" spans="3:3" x14ac:dyDescent="0.3">
      <c r="C476" s="268"/>
    </row>
    <row r="477" spans="3:3" x14ac:dyDescent="0.3">
      <c r="C477" s="268"/>
    </row>
    <row r="478" spans="3:3" x14ac:dyDescent="0.3">
      <c r="C478" s="268"/>
    </row>
    <row r="479" spans="3:3" x14ac:dyDescent="0.3">
      <c r="C479" s="268"/>
    </row>
    <row r="480" spans="3:3" x14ac:dyDescent="0.3">
      <c r="C480" s="268"/>
    </row>
    <row r="481" spans="3:3" x14ac:dyDescent="0.3">
      <c r="C481" s="268"/>
    </row>
    <row r="482" spans="3:3" x14ac:dyDescent="0.3">
      <c r="C482" s="268"/>
    </row>
    <row r="483" spans="3:3" x14ac:dyDescent="0.3">
      <c r="C483" s="268"/>
    </row>
    <row r="484" spans="3:3" x14ac:dyDescent="0.3">
      <c r="C484" s="268"/>
    </row>
    <row r="485" spans="3:3" x14ac:dyDescent="0.3">
      <c r="C485" s="268"/>
    </row>
    <row r="486" spans="3:3" x14ac:dyDescent="0.3">
      <c r="C486" s="268"/>
    </row>
    <row r="487" spans="3:3" x14ac:dyDescent="0.3">
      <c r="C487" s="268"/>
    </row>
    <row r="488" spans="3:3" x14ac:dyDescent="0.3">
      <c r="C488" s="268"/>
    </row>
    <row r="489" spans="3:3" x14ac:dyDescent="0.3">
      <c r="C489" s="268"/>
    </row>
    <row r="490" spans="3:3" x14ac:dyDescent="0.3">
      <c r="C490" s="268"/>
    </row>
    <row r="491" spans="3:3" x14ac:dyDescent="0.3">
      <c r="C491" s="268"/>
    </row>
    <row r="492" spans="3:3" x14ac:dyDescent="0.3">
      <c r="C492" s="268"/>
    </row>
    <row r="493" spans="3:3" x14ac:dyDescent="0.3">
      <c r="C493" s="268"/>
    </row>
    <row r="494" spans="3:3" x14ac:dyDescent="0.3">
      <c r="C494" s="268"/>
    </row>
    <row r="495" spans="3:3" x14ac:dyDescent="0.3">
      <c r="C495" s="268"/>
    </row>
    <row r="496" spans="3:3" x14ac:dyDescent="0.3">
      <c r="C496" s="268"/>
    </row>
    <row r="497" spans="3:3" x14ac:dyDescent="0.3">
      <c r="C497" s="268"/>
    </row>
    <row r="498" spans="3:3" x14ac:dyDescent="0.3">
      <c r="C498" s="268"/>
    </row>
    <row r="499" spans="3:3" x14ac:dyDescent="0.3">
      <c r="C499" s="268"/>
    </row>
    <row r="500" spans="3:3" x14ac:dyDescent="0.3">
      <c r="C500" s="268"/>
    </row>
    <row r="501" spans="3:3" x14ac:dyDescent="0.3">
      <c r="C501" s="268"/>
    </row>
    <row r="502" spans="3:3" x14ac:dyDescent="0.3">
      <c r="C502" s="268"/>
    </row>
    <row r="503" spans="3:3" x14ac:dyDescent="0.3">
      <c r="C503" s="268"/>
    </row>
    <row r="504" spans="3:3" x14ac:dyDescent="0.3">
      <c r="C504" s="268"/>
    </row>
    <row r="505" spans="3:3" x14ac:dyDescent="0.3">
      <c r="C505" s="268"/>
    </row>
    <row r="506" spans="3:3" x14ac:dyDescent="0.3">
      <c r="C506" s="268"/>
    </row>
    <row r="507" spans="3:3" x14ac:dyDescent="0.3">
      <c r="C507" s="268"/>
    </row>
    <row r="508" spans="3:3" x14ac:dyDescent="0.3">
      <c r="C508" s="268"/>
    </row>
    <row r="509" spans="3:3" x14ac:dyDescent="0.3">
      <c r="C509" s="268"/>
    </row>
    <row r="510" spans="3:3" x14ac:dyDescent="0.3">
      <c r="C510" s="268"/>
    </row>
    <row r="511" spans="3:3" x14ac:dyDescent="0.3">
      <c r="C511" s="268"/>
    </row>
    <row r="512" spans="3:3" x14ac:dyDescent="0.3">
      <c r="C512" s="268"/>
    </row>
    <row r="513" spans="3:3" x14ac:dyDescent="0.3">
      <c r="C513" s="268"/>
    </row>
    <row r="514" spans="3:3" x14ac:dyDescent="0.3">
      <c r="C514" s="268"/>
    </row>
    <row r="515" spans="3:3" x14ac:dyDescent="0.3">
      <c r="C515" s="268"/>
    </row>
    <row r="516" spans="3:3" x14ac:dyDescent="0.3">
      <c r="C516" s="268"/>
    </row>
    <row r="517" spans="3:3" x14ac:dyDescent="0.3">
      <c r="C517" s="268"/>
    </row>
    <row r="518" spans="3:3" x14ac:dyDescent="0.3">
      <c r="C518" s="268"/>
    </row>
    <row r="519" spans="3:3" x14ac:dyDescent="0.3">
      <c r="C519" s="268"/>
    </row>
    <row r="520" spans="3:3" x14ac:dyDescent="0.3">
      <c r="C520" s="268"/>
    </row>
    <row r="521" spans="3:3" x14ac:dyDescent="0.3">
      <c r="C521" s="268"/>
    </row>
    <row r="522" spans="3:3" x14ac:dyDescent="0.3">
      <c r="C522" s="268"/>
    </row>
    <row r="523" spans="3:3" x14ac:dyDescent="0.3">
      <c r="C523" s="268"/>
    </row>
    <row r="524" spans="3:3" x14ac:dyDescent="0.3">
      <c r="C524" s="268"/>
    </row>
    <row r="525" spans="3:3" x14ac:dyDescent="0.3">
      <c r="C525" s="268"/>
    </row>
    <row r="526" spans="3:3" x14ac:dyDescent="0.3">
      <c r="C526" s="268"/>
    </row>
    <row r="527" spans="3:3" x14ac:dyDescent="0.3">
      <c r="C527" s="268"/>
    </row>
    <row r="528" spans="3:3" x14ac:dyDescent="0.3">
      <c r="C528" s="268"/>
    </row>
    <row r="529" spans="3:3" x14ac:dyDescent="0.3">
      <c r="C529" s="268"/>
    </row>
    <row r="530" spans="3:3" x14ac:dyDescent="0.3">
      <c r="C530" s="268"/>
    </row>
    <row r="531" spans="3:3" x14ac:dyDescent="0.3">
      <c r="C531" s="268"/>
    </row>
    <row r="532" spans="3:3" x14ac:dyDescent="0.3">
      <c r="C532" s="268"/>
    </row>
    <row r="533" spans="3:3" x14ac:dyDescent="0.3">
      <c r="C533" s="268"/>
    </row>
    <row r="534" spans="3:3" x14ac:dyDescent="0.3">
      <c r="C534" s="268"/>
    </row>
    <row r="535" spans="3:3" x14ac:dyDescent="0.3">
      <c r="C535" s="268"/>
    </row>
    <row r="536" spans="3:3" x14ac:dyDescent="0.3">
      <c r="C536" s="268"/>
    </row>
    <row r="537" spans="3:3" x14ac:dyDescent="0.3">
      <c r="C537" s="268"/>
    </row>
    <row r="538" spans="3:3" x14ac:dyDescent="0.3">
      <c r="C538" s="268"/>
    </row>
    <row r="539" spans="3:3" x14ac:dyDescent="0.3">
      <c r="C539" s="268"/>
    </row>
    <row r="540" spans="3:3" x14ac:dyDescent="0.3">
      <c r="C540" s="268"/>
    </row>
    <row r="541" spans="3:3" x14ac:dyDescent="0.3">
      <c r="C541" s="268"/>
    </row>
    <row r="542" spans="3:3" x14ac:dyDescent="0.3">
      <c r="C542" s="268"/>
    </row>
    <row r="543" spans="3:3" x14ac:dyDescent="0.3">
      <c r="C543" s="268"/>
    </row>
    <row r="544" spans="3:3" x14ac:dyDescent="0.3">
      <c r="C544" s="268"/>
    </row>
    <row r="545" spans="3:3" x14ac:dyDescent="0.3">
      <c r="C545" s="268"/>
    </row>
    <row r="546" spans="3:3" x14ac:dyDescent="0.3">
      <c r="C546" s="268"/>
    </row>
    <row r="547" spans="3:3" x14ac:dyDescent="0.3">
      <c r="C547" s="268"/>
    </row>
    <row r="548" spans="3:3" x14ac:dyDescent="0.3">
      <c r="C548" s="268"/>
    </row>
    <row r="549" spans="3:3" x14ac:dyDescent="0.3">
      <c r="C549" s="268"/>
    </row>
    <row r="550" spans="3:3" x14ac:dyDescent="0.3">
      <c r="C550" s="268"/>
    </row>
    <row r="551" spans="3:3" x14ac:dyDescent="0.3">
      <c r="C551" s="268"/>
    </row>
    <row r="552" spans="3:3" x14ac:dyDescent="0.3">
      <c r="C552" s="268"/>
    </row>
    <row r="553" spans="3:3" x14ac:dyDescent="0.3">
      <c r="C553" s="268"/>
    </row>
    <row r="554" spans="3:3" x14ac:dyDescent="0.3">
      <c r="C554" s="268"/>
    </row>
    <row r="555" spans="3:3" x14ac:dyDescent="0.3">
      <c r="C555" s="268"/>
    </row>
    <row r="556" spans="3:3" x14ac:dyDescent="0.3">
      <c r="C556" s="268"/>
    </row>
    <row r="557" spans="3:3" x14ac:dyDescent="0.3">
      <c r="C557" s="268"/>
    </row>
    <row r="558" spans="3:3" x14ac:dyDescent="0.3">
      <c r="C558" s="268"/>
    </row>
    <row r="559" spans="3:3" x14ac:dyDescent="0.3">
      <c r="C559" s="268"/>
    </row>
    <row r="560" spans="3:3" x14ac:dyDescent="0.3">
      <c r="C560" s="268"/>
    </row>
    <row r="561" spans="3:3" x14ac:dyDescent="0.3">
      <c r="C561" s="268"/>
    </row>
    <row r="562" spans="3:3" x14ac:dyDescent="0.3">
      <c r="C562" s="268"/>
    </row>
    <row r="563" spans="3:3" x14ac:dyDescent="0.3">
      <c r="C563" s="268"/>
    </row>
    <row r="564" spans="3:3" x14ac:dyDescent="0.3">
      <c r="C564" s="268"/>
    </row>
    <row r="565" spans="3:3" x14ac:dyDescent="0.3">
      <c r="C565" s="268"/>
    </row>
    <row r="566" spans="3:3" x14ac:dyDescent="0.3">
      <c r="C566" s="268"/>
    </row>
    <row r="567" spans="3:3" x14ac:dyDescent="0.3">
      <c r="C567" s="268"/>
    </row>
    <row r="568" spans="3:3" x14ac:dyDescent="0.3">
      <c r="C568" s="268"/>
    </row>
    <row r="569" spans="3:3" x14ac:dyDescent="0.3">
      <c r="C569" s="268"/>
    </row>
    <row r="570" spans="3:3" x14ac:dyDescent="0.3">
      <c r="C570" s="268"/>
    </row>
    <row r="571" spans="3:3" x14ac:dyDescent="0.3">
      <c r="C571" s="268"/>
    </row>
    <row r="572" spans="3:3" x14ac:dyDescent="0.3">
      <c r="C572" s="268"/>
    </row>
    <row r="573" spans="3:3" x14ac:dyDescent="0.3">
      <c r="C573" s="268"/>
    </row>
    <row r="574" spans="3:3" x14ac:dyDescent="0.3">
      <c r="C574" s="268"/>
    </row>
    <row r="575" spans="3:3" x14ac:dyDescent="0.3">
      <c r="C575" s="268"/>
    </row>
    <row r="576" spans="3:3" x14ac:dyDescent="0.3">
      <c r="C576" s="268"/>
    </row>
    <row r="577" spans="3:3" x14ac:dyDescent="0.3">
      <c r="C577" s="268"/>
    </row>
    <row r="578" spans="3:3" x14ac:dyDescent="0.3">
      <c r="C578" s="268"/>
    </row>
    <row r="579" spans="3:3" x14ac:dyDescent="0.3">
      <c r="C579" s="268"/>
    </row>
    <row r="580" spans="3:3" x14ac:dyDescent="0.3">
      <c r="C580" s="268"/>
    </row>
    <row r="581" spans="3:3" x14ac:dyDescent="0.3">
      <c r="C581" s="268"/>
    </row>
    <row r="582" spans="3:3" x14ac:dyDescent="0.3">
      <c r="C582" s="268"/>
    </row>
    <row r="583" spans="3:3" x14ac:dyDescent="0.3">
      <c r="C583" s="268"/>
    </row>
    <row r="584" spans="3:3" x14ac:dyDescent="0.3">
      <c r="C584" s="268"/>
    </row>
    <row r="585" spans="3:3" x14ac:dyDescent="0.3">
      <c r="C585" s="268"/>
    </row>
    <row r="586" spans="3:3" x14ac:dyDescent="0.3">
      <c r="C586" s="268"/>
    </row>
    <row r="587" spans="3:3" x14ac:dyDescent="0.3">
      <c r="C587" s="268"/>
    </row>
    <row r="588" spans="3:3" x14ac:dyDescent="0.3">
      <c r="C588" s="268"/>
    </row>
    <row r="589" spans="3:3" x14ac:dyDescent="0.3">
      <c r="C589" s="268"/>
    </row>
    <row r="590" spans="3:3" x14ac:dyDescent="0.3">
      <c r="C590" s="268"/>
    </row>
    <row r="591" spans="3:3" x14ac:dyDescent="0.3">
      <c r="C591" s="268"/>
    </row>
    <row r="592" spans="3:3" x14ac:dyDescent="0.3">
      <c r="C592" s="268"/>
    </row>
    <row r="593" spans="3:3" x14ac:dyDescent="0.3">
      <c r="C593" s="268"/>
    </row>
    <row r="594" spans="3:3" x14ac:dyDescent="0.3">
      <c r="C594" s="268"/>
    </row>
    <row r="595" spans="3:3" x14ac:dyDescent="0.3">
      <c r="C595" s="268"/>
    </row>
    <row r="596" spans="3:3" x14ac:dyDescent="0.3">
      <c r="C596" s="268"/>
    </row>
    <row r="597" spans="3:3" x14ac:dyDescent="0.3">
      <c r="C597" s="268"/>
    </row>
    <row r="598" spans="3:3" x14ac:dyDescent="0.3">
      <c r="C598" s="268"/>
    </row>
    <row r="599" spans="3:3" x14ac:dyDescent="0.3">
      <c r="C599" s="268"/>
    </row>
    <row r="600" spans="3:3" x14ac:dyDescent="0.3">
      <c r="C600" s="268"/>
    </row>
    <row r="601" spans="3:3" x14ac:dyDescent="0.3">
      <c r="C601" s="268"/>
    </row>
    <row r="602" spans="3:3" x14ac:dyDescent="0.3">
      <c r="C602" s="268"/>
    </row>
    <row r="603" spans="3:3" x14ac:dyDescent="0.3">
      <c r="C603" s="268"/>
    </row>
    <row r="604" spans="3:3" x14ac:dyDescent="0.3">
      <c r="C604" s="268"/>
    </row>
    <row r="605" spans="3:3" x14ac:dyDescent="0.3">
      <c r="C605" s="268"/>
    </row>
    <row r="606" spans="3:3" x14ac:dyDescent="0.3">
      <c r="C606" s="268"/>
    </row>
    <row r="607" spans="3:3" x14ac:dyDescent="0.3">
      <c r="C607" s="268"/>
    </row>
    <row r="608" spans="3:3" x14ac:dyDescent="0.3">
      <c r="C608" s="268"/>
    </row>
    <row r="609" spans="3:3" x14ac:dyDescent="0.3">
      <c r="C609" s="268"/>
    </row>
    <row r="610" spans="3:3" x14ac:dyDescent="0.3">
      <c r="C610" s="268"/>
    </row>
    <row r="611" spans="3:3" x14ac:dyDescent="0.3">
      <c r="C611" s="268"/>
    </row>
    <row r="612" spans="3:3" x14ac:dyDescent="0.3">
      <c r="C612" s="268"/>
    </row>
    <row r="613" spans="3:3" x14ac:dyDescent="0.3">
      <c r="C613" s="268"/>
    </row>
    <row r="614" spans="3:3" x14ac:dyDescent="0.3">
      <c r="C614" s="268"/>
    </row>
    <row r="615" spans="3:3" x14ac:dyDescent="0.3">
      <c r="C615" s="268"/>
    </row>
    <row r="616" spans="3:3" x14ac:dyDescent="0.3">
      <c r="C616" s="268"/>
    </row>
    <row r="617" spans="3:3" x14ac:dyDescent="0.3">
      <c r="C617" s="268"/>
    </row>
    <row r="618" spans="3:3" x14ac:dyDescent="0.3">
      <c r="C618" s="268"/>
    </row>
    <row r="619" spans="3:3" x14ac:dyDescent="0.3">
      <c r="C619" s="268"/>
    </row>
    <row r="620" spans="3:3" x14ac:dyDescent="0.3">
      <c r="C620" s="268"/>
    </row>
    <row r="621" spans="3:3" x14ac:dyDescent="0.3">
      <c r="C621" s="268"/>
    </row>
    <row r="622" spans="3:3" x14ac:dyDescent="0.3">
      <c r="C622" s="268"/>
    </row>
    <row r="623" spans="3:3" x14ac:dyDescent="0.3">
      <c r="C623" s="268"/>
    </row>
    <row r="624" spans="3:3" x14ac:dyDescent="0.3">
      <c r="C624" s="268"/>
    </row>
    <row r="625" spans="3:3" x14ac:dyDescent="0.3">
      <c r="C625" s="268"/>
    </row>
    <row r="626" spans="3:3" x14ac:dyDescent="0.3">
      <c r="C626" s="268"/>
    </row>
    <row r="627" spans="3:3" x14ac:dyDescent="0.3">
      <c r="C627" s="268"/>
    </row>
    <row r="628" spans="3:3" x14ac:dyDescent="0.3">
      <c r="C628" s="268"/>
    </row>
    <row r="629" spans="3:3" x14ac:dyDescent="0.3">
      <c r="C629" s="268"/>
    </row>
    <row r="630" spans="3:3" x14ac:dyDescent="0.3">
      <c r="C630" s="268"/>
    </row>
    <row r="631" spans="3:3" x14ac:dyDescent="0.3">
      <c r="C631" s="268"/>
    </row>
    <row r="632" spans="3:3" x14ac:dyDescent="0.3">
      <c r="C632" s="268"/>
    </row>
    <row r="633" spans="3:3" x14ac:dyDescent="0.3">
      <c r="C633" s="268"/>
    </row>
    <row r="634" spans="3:3" x14ac:dyDescent="0.3">
      <c r="C634" s="268"/>
    </row>
    <row r="635" spans="3:3" x14ac:dyDescent="0.3">
      <c r="C635" s="268"/>
    </row>
    <row r="636" spans="3:3" x14ac:dyDescent="0.3">
      <c r="C636" s="268"/>
    </row>
    <row r="637" spans="3:3" x14ac:dyDescent="0.3">
      <c r="C637" s="268"/>
    </row>
    <row r="638" spans="3:3" x14ac:dyDescent="0.3">
      <c r="C638" s="268"/>
    </row>
    <row r="639" spans="3:3" x14ac:dyDescent="0.3">
      <c r="C639" s="268"/>
    </row>
    <row r="640" spans="3:3" x14ac:dyDescent="0.3">
      <c r="C640" s="268"/>
    </row>
    <row r="641" spans="3:3" x14ac:dyDescent="0.3">
      <c r="C641" s="268"/>
    </row>
    <row r="642" spans="3:3" x14ac:dyDescent="0.3">
      <c r="C642" s="268"/>
    </row>
    <row r="643" spans="3:3" x14ac:dyDescent="0.3">
      <c r="C643" s="268"/>
    </row>
    <row r="644" spans="3:3" x14ac:dyDescent="0.3">
      <c r="C644" s="268"/>
    </row>
    <row r="645" spans="3:3" x14ac:dyDescent="0.3">
      <c r="C645" s="268"/>
    </row>
    <row r="646" spans="3:3" x14ac:dyDescent="0.3">
      <c r="C646" s="268"/>
    </row>
    <row r="647" spans="3:3" x14ac:dyDescent="0.3">
      <c r="C647" s="268"/>
    </row>
    <row r="648" spans="3:3" x14ac:dyDescent="0.3">
      <c r="C648" s="268"/>
    </row>
    <row r="649" spans="3:3" x14ac:dyDescent="0.3">
      <c r="C649" s="268"/>
    </row>
    <row r="650" spans="3:3" x14ac:dyDescent="0.3">
      <c r="C650" s="268"/>
    </row>
    <row r="651" spans="3:3" x14ac:dyDescent="0.3">
      <c r="C651" s="268"/>
    </row>
    <row r="652" spans="3:3" x14ac:dyDescent="0.3">
      <c r="C652" s="268"/>
    </row>
    <row r="653" spans="3:3" x14ac:dyDescent="0.3">
      <c r="C653" s="268"/>
    </row>
    <row r="654" spans="3:3" x14ac:dyDescent="0.3">
      <c r="C654" s="268"/>
    </row>
    <row r="655" spans="3:3" x14ac:dyDescent="0.3">
      <c r="C655" s="268"/>
    </row>
    <row r="656" spans="3:3" x14ac:dyDescent="0.3">
      <c r="C656" s="268"/>
    </row>
    <row r="657" spans="3:3" x14ac:dyDescent="0.3">
      <c r="C657" s="268"/>
    </row>
    <row r="658" spans="3:3" x14ac:dyDescent="0.3">
      <c r="C658" s="268"/>
    </row>
    <row r="659" spans="3:3" x14ac:dyDescent="0.3">
      <c r="C659" s="268"/>
    </row>
    <row r="660" spans="3:3" x14ac:dyDescent="0.3">
      <c r="C660" s="268"/>
    </row>
    <row r="661" spans="3:3" x14ac:dyDescent="0.3">
      <c r="C661" s="268"/>
    </row>
    <row r="662" spans="3:3" x14ac:dyDescent="0.3">
      <c r="C662" s="268"/>
    </row>
    <row r="663" spans="3:3" x14ac:dyDescent="0.3">
      <c r="C663" s="268"/>
    </row>
    <row r="664" spans="3:3" x14ac:dyDescent="0.3">
      <c r="C664" s="268"/>
    </row>
    <row r="665" spans="3:3" x14ac:dyDescent="0.3">
      <c r="C665" s="268"/>
    </row>
    <row r="666" spans="3:3" x14ac:dyDescent="0.3">
      <c r="C666" s="268"/>
    </row>
    <row r="667" spans="3:3" x14ac:dyDescent="0.3">
      <c r="C667" s="268"/>
    </row>
    <row r="668" spans="3:3" x14ac:dyDescent="0.3">
      <c r="C668" s="268"/>
    </row>
    <row r="669" spans="3:3" x14ac:dyDescent="0.3">
      <c r="C669" s="268"/>
    </row>
    <row r="670" spans="3:3" x14ac:dyDescent="0.3">
      <c r="C670" s="268"/>
    </row>
    <row r="671" spans="3:3" x14ac:dyDescent="0.3">
      <c r="C671" s="268"/>
    </row>
    <row r="672" spans="3:3" x14ac:dyDescent="0.3">
      <c r="C672" s="268"/>
    </row>
    <row r="673" spans="3:3" x14ac:dyDescent="0.3">
      <c r="C673" s="268"/>
    </row>
    <row r="674" spans="3:3" x14ac:dyDescent="0.3">
      <c r="C674" s="268"/>
    </row>
    <row r="675" spans="3:3" x14ac:dyDescent="0.3">
      <c r="C675" s="268"/>
    </row>
    <row r="676" spans="3:3" x14ac:dyDescent="0.3">
      <c r="C676" s="268"/>
    </row>
    <row r="677" spans="3:3" x14ac:dyDescent="0.3">
      <c r="C677" s="268"/>
    </row>
    <row r="678" spans="3:3" x14ac:dyDescent="0.3">
      <c r="C678" s="268"/>
    </row>
    <row r="679" spans="3:3" x14ac:dyDescent="0.3">
      <c r="C679" s="268"/>
    </row>
    <row r="680" spans="3:3" x14ac:dyDescent="0.3">
      <c r="C680" s="268"/>
    </row>
    <row r="681" spans="3:3" x14ac:dyDescent="0.3">
      <c r="C681" s="268"/>
    </row>
    <row r="682" spans="3:3" x14ac:dyDescent="0.3">
      <c r="C682" s="268"/>
    </row>
    <row r="683" spans="3:3" x14ac:dyDescent="0.3">
      <c r="C683" s="268"/>
    </row>
    <row r="684" spans="3:3" x14ac:dyDescent="0.3">
      <c r="C684" s="268"/>
    </row>
    <row r="685" spans="3:3" x14ac:dyDescent="0.3">
      <c r="C685" s="268"/>
    </row>
    <row r="686" spans="3:3" x14ac:dyDescent="0.3">
      <c r="C686" s="268"/>
    </row>
    <row r="687" spans="3:3" x14ac:dyDescent="0.3">
      <c r="C687" s="268"/>
    </row>
    <row r="688" spans="3:3" x14ac:dyDescent="0.3">
      <c r="C688" s="268"/>
    </row>
    <row r="689" spans="3:3" x14ac:dyDescent="0.3">
      <c r="C689" s="268"/>
    </row>
    <row r="690" spans="3:3" x14ac:dyDescent="0.3">
      <c r="C690" s="268"/>
    </row>
    <row r="691" spans="3:3" x14ac:dyDescent="0.3">
      <c r="C691" s="268"/>
    </row>
    <row r="692" spans="3:3" x14ac:dyDescent="0.3">
      <c r="C692" s="268"/>
    </row>
    <row r="693" spans="3:3" x14ac:dyDescent="0.3">
      <c r="C693" s="268"/>
    </row>
    <row r="694" spans="3:3" x14ac:dyDescent="0.3">
      <c r="C694" s="268"/>
    </row>
    <row r="695" spans="3:3" x14ac:dyDescent="0.3">
      <c r="C695" s="268"/>
    </row>
    <row r="696" spans="3:3" x14ac:dyDescent="0.3">
      <c r="C696" s="268"/>
    </row>
    <row r="697" spans="3:3" x14ac:dyDescent="0.3">
      <c r="C697" s="268"/>
    </row>
    <row r="698" spans="3:3" x14ac:dyDescent="0.3">
      <c r="C698" s="268"/>
    </row>
    <row r="699" spans="3:3" x14ac:dyDescent="0.3">
      <c r="C699" s="268"/>
    </row>
    <row r="700" spans="3:3" x14ac:dyDescent="0.3">
      <c r="C700" s="268"/>
    </row>
    <row r="701" spans="3:3" x14ac:dyDescent="0.3">
      <c r="C701" s="268"/>
    </row>
    <row r="702" spans="3:3" x14ac:dyDescent="0.3">
      <c r="C702" s="268"/>
    </row>
    <row r="703" spans="3:3" x14ac:dyDescent="0.3">
      <c r="C703" s="268"/>
    </row>
    <row r="704" spans="3:3" x14ac:dyDescent="0.3">
      <c r="C704" s="268"/>
    </row>
    <row r="705" spans="3:3" x14ac:dyDescent="0.3">
      <c r="C705" s="268"/>
    </row>
    <row r="706" spans="3:3" x14ac:dyDescent="0.3">
      <c r="C706" s="268"/>
    </row>
    <row r="707" spans="3:3" x14ac:dyDescent="0.3">
      <c r="C707" s="268"/>
    </row>
    <row r="708" spans="3:3" x14ac:dyDescent="0.3">
      <c r="C708" s="268"/>
    </row>
    <row r="709" spans="3:3" x14ac:dyDescent="0.3">
      <c r="C709" s="268"/>
    </row>
    <row r="710" spans="3:3" x14ac:dyDescent="0.3">
      <c r="C710" s="268"/>
    </row>
    <row r="711" spans="3:3" x14ac:dyDescent="0.3">
      <c r="C711" s="268"/>
    </row>
    <row r="712" spans="3:3" x14ac:dyDescent="0.3">
      <c r="C712" s="268"/>
    </row>
    <row r="713" spans="3:3" x14ac:dyDescent="0.3">
      <c r="C713" s="268"/>
    </row>
    <row r="714" spans="3:3" x14ac:dyDescent="0.3">
      <c r="C714" s="268"/>
    </row>
    <row r="715" spans="3:3" x14ac:dyDescent="0.3">
      <c r="C715" s="268"/>
    </row>
    <row r="716" spans="3:3" x14ac:dyDescent="0.3">
      <c r="C716" s="268"/>
    </row>
    <row r="717" spans="3:3" x14ac:dyDescent="0.3">
      <c r="C717" s="268"/>
    </row>
    <row r="718" spans="3:3" x14ac:dyDescent="0.3">
      <c r="C718" s="268"/>
    </row>
    <row r="719" spans="3:3" x14ac:dyDescent="0.3">
      <c r="C719" s="268"/>
    </row>
    <row r="720" spans="3:3" x14ac:dyDescent="0.3">
      <c r="C720" s="268"/>
    </row>
    <row r="721" spans="3:3" x14ac:dyDescent="0.3">
      <c r="C721" s="268"/>
    </row>
    <row r="722" spans="3:3" x14ac:dyDescent="0.3">
      <c r="C722" s="268"/>
    </row>
    <row r="723" spans="3:3" x14ac:dyDescent="0.3">
      <c r="C723" s="268"/>
    </row>
    <row r="724" spans="3:3" x14ac:dyDescent="0.3">
      <c r="C724" s="268"/>
    </row>
    <row r="725" spans="3:3" x14ac:dyDescent="0.3">
      <c r="C725" s="268"/>
    </row>
    <row r="726" spans="3:3" x14ac:dyDescent="0.3">
      <c r="C726" s="268"/>
    </row>
    <row r="727" spans="3:3" x14ac:dyDescent="0.3">
      <c r="C727" s="268"/>
    </row>
    <row r="728" spans="3:3" x14ac:dyDescent="0.3">
      <c r="C728" s="268"/>
    </row>
    <row r="729" spans="3:3" x14ac:dyDescent="0.3">
      <c r="C729" s="268"/>
    </row>
    <row r="730" spans="3:3" x14ac:dyDescent="0.3">
      <c r="C730" s="268"/>
    </row>
    <row r="731" spans="3:3" x14ac:dyDescent="0.3">
      <c r="C731" s="268"/>
    </row>
    <row r="732" spans="3:3" x14ac:dyDescent="0.3">
      <c r="C732" s="268"/>
    </row>
    <row r="733" spans="3:3" x14ac:dyDescent="0.3">
      <c r="C733" s="268"/>
    </row>
    <row r="734" spans="3:3" x14ac:dyDescent="0.3">
      <c r="C734" s="268"/>
    </row>
    <row r="735" spans="3:3" x14ac:dyDescent="0.3">
      <c r="C735" s="268"/>
    </row>
    <row r="736" spans="3:3" x14ac:dyDescent="0.3">
      <c r="C736" s="268"/>
    </row>
    <row r="737" spans="3:3" x14ac:dyDescent="0.3">
      <c r="C737" s="268"/>
    </row>
    <row r="738" spans="3:3" x14ac:dyDescent="0.3">
      <c r="C738" s="268"/>
    </row>
    <row r="739" spans="3:3" x14ac:dyDescent="0.3">
      <c r="C739" s="268"/>
    </row>
    <row r="740" spans="3:3" x14ac:dyDescent="0.3">
      <c r="C740" s="268"/>
    </row>
    <row r="741" spans="3:3" x14ac:dyDescent="0.3">
      <c r="C741" s="268"/>
    </row>
    <row r="742" spans="3:3" x14ac:dyDescent="0.3">
      <c r="C742" s="268"/>
    </row>
    <row r="743" spans="3:3" x14ac:dyDescent="0.3">
      <c r="C743" s="268"/>
    </row>
    <row r="744" spans="3:3" x14ac:dyDescent="0.3">
      <c r="C744" s="268"/>
    </row>
    <row r="745" spans="3:3" x14ac:dyDescent="0.3">
      <c r="C745" s="268"/>
    </row>
    <row r="746" spans="3:3" x14ac:dyDescent="0.3">
      <c r="C746" s="268"/>
    </row>
    <row r="747" spans="3:3" x14ac:dyDescent="0.3">
      <c r="C747" s="268"/>
    </row>
    <row r="748" spans="3:3" x14ac:dyDescent="0.3">
      <c r="C748" s="268"/>
    </row>
    <row r="749" spans="3:3" x14ac:dyDescent="0.3">
      <c r="C749" s="268"/>
    </row>
    <row r="750" spans="3:3" x14ac:dyDescent="0.3">
      <c r="C750" s="268"/>
    </row>
    <row r="751" spans="3:3" x14ac:dyDescent="0.3">
      <c r="C751" s="268"/>
    </row>
    <row r="752" spans="3:3" x14ac:dyDescent="0.3">
      <c r="C752" s="268"/>
    </row>
    <row r="753" spans="3:3" x14ac:dyDescent="0.3">
      <c r="C753" s="268"/>
    </row>
    <row r="754" spans="3:3" x14ac:dyDescent="0.3">
      <c r="C754" s="268"/>
    </row>
    <row r="755" spans="3:3" x14ac:dyDescent="0.3">
      <c r="C755" s="268"/>
    </row>
    <row r="756" spans="3:3" x14ac:dyDescent="0.3">
      <c r="C756" s="268"/>
    </row>
    <row r="757" spans="3:3" x14ac:dyDescent="0.3">
      <c r="C757" s="268"/>
    </row>
    <row r="758" spans="3:3" x14ac:dyDescent="0.3">
      <c r="C758" s="268"/>
    </row>
    <row r="759" spans="3:3" x14ac:dyDescent="0.3">
      <c r="C759" s="268"/>
    </row>
    <row r="760" spans="3:3" x14ac:dyDescent="0.3">
      <c r="C760" s="268"/>
    </row>
    <row r="761" spans="3:3" x14ac:dyDescent="0.3">
      <c r="C761" s="268"/>
    </row>
    <row r="762" spans="3:3" x14ac:dyDescent="0.3">
      <c r="C762" s="268"/>
    </row>
    <row r="763" spans="3:3" x14ac:dyDescent="0.3">
      <c r="C763" s="268"/>
    </row>
    <row r="764" spans="3:3" x14ac:dyDescent="0.3">
      <c r="C764" s="268"/>
    </row>
    <row r="765" spans="3:3" x14ac:dyDescent="0.3">
      <c r="C765" s="268"/>
    </row>
    <row r="766" spans="3:3" x14ac:dyDescent="0.3">
      <c r="C766" s="268"/>
    </row>
    <row r="767" spans="3:3" x14ac:dyDescent="0.3">
      <c r="C767" s="268"/>
    </row>
    <row r="768" spans="3:3" x14ac:dyDescent="0.3">
      <c r="C768" s="268"/>
    </row>
    <row r="769" spans="3:3" x14ac:dyDescent="0.3">
      <c r="C769" s="268"/>
    </row>
    <row r="770" spans="3:3" x14ac:dyDescent="0.3">
      <c r="C770" s="268"/>
    </row>
    <row r="771" spans="3:3" x14ac:dyDescent="0.3">
      <c r="C771" s="268"/>
    </row>
    <row r="772" spans="3:3" x14ac:dyDescent="0.3">
      <c r="C772" s="268"/>
    </row>
    <row r="773" spans="3:3" x14ac:dyDescent="0.3">
      <c r="C773" s="268"/>
    </row>
    <row r="774" spans="3:3" x14ac:dyDescent="0.3">
      <c r="C774" s="268"/>
    </row>
    <row r="775" spans="3:3" x14ac:dyDescent="0.3">
      <c r="C775" s="268"/>
    </row>
    <row r="776" spans="3:3" x14ac:dyDescent="0.3">
      <c r="C776" s="268"/>
    </row>
    <row r="777" spans="3:3" x14ac:dyDescent="0.3">
      <c r="C777" s="268"/>
    </row>
    <row r="778" spans="3:3" x14ac:dyDescent="0.3">
      <c r="C778" s="268"/>
    </row>
    <row r="779" spans="3:3" x14ac:dyDescent="0.3">
      <c r="C779" s="268"/>
    </row>
    <row r="780" spans="3:3" x14ac:dyDescent="0.3">
      <c r="C780" s="268"/>
    </row>
    <row r="781" spans="3:3" x14ac:dyDescent="0.3">
      <c r="C781" s="268"/>
    </row>
    <row r="782" spans="3:3" x14ac:dyDescent="0.3">
      <c r="C782" s="268"/>
    </row>
    <row r="783" spans="3:3" x14ac:dyDescent="0.3">
      <c r="C783" s="268"/>
    </row>
    <row r="784" spans="3:3" x14ac:dyDescent="0.3">
      <c r="C784" s="268"/>
    </row>
    <row r="785" spans="3:3" x14ac:dyDescent="0.3">
      <c r="C785" s="268"/>
    </row>
    <row r="786" spans="3:3" x14ac:dyDescent="0.3">
      <c r="C786" s="268"/>
    </row>
    <row r="787" spans="3:3" x14ac:dyDescent="0.3">
      <c r="C787" s="268"/>
    </row>
    <row r="788" spans="3:3" x14ac:dyDescent="0.3">
      <c r="C788" s="268"/>
    </row>
    <row r="789" spans="3:3" x14ac:dyDescent="0.3">
      <c r="C789" s="268"/>
    </row>
    <row r="790" spans="3:3" x14ac:dyDescent="0.3">
      <c r="C790" s="268"/>
    </row>
    <row r="791" spans="3:3" x14ac:dyDescent="0.3">
      <c r="C791" s="268"/>
    </row>
    <row r="792" spans="3:3" x14ac:dyDescent="0.3">
      <c r="C792" s="268"/>
    </row>
    <row r="793" spans="3:3" x14ac:dyDescent="0.3">
      <c r="C793" s="268"/>
    </row>
    <row r="794" spans="3:3" x14ac:dyDescent="0.3">
      <c r="C794" s="268"/>
    </row>
    <row r="795" spans="3:3" x14ac:dyDescent="0.3">
      <c r="C795" s="268"/>
    </row>
    <row r="796" spans="3:3" x14ac:dyDescent="0.3">
      <c r="C796" s="268"/>
    </row>
    <row r="797" spans="3:3" x14ac:dyDescent="0.3">
      <c r="C797" s="268"/>
    </row>
    <row r="798" spans="3:3" x14ac:dyDescent="0.3">
      <c r="C798" s="268"/>
    </row>
    <row r="799" spans="3:3" x14ac:dyDescent="0.3">
      <c r="C799" s="268"/>
    </row>
    <row r="800" spans="3:3" x14ac:dyDescent="0.3">
      <c r="C800" s="268"/>
    </row>
    <row r="801" spans="3:3" x14ac:dyDescent="0.3">
      <c r="C801" s="268"/>
    </row>
    <row r="802" spans="3:3" x14ac:dyDescent="0.3">
      <c r="C802" s="268"/>
    </row>
    <row r="803" spans="3:3" x14ac:dyDescent="0.3">
      <c r="C803" s="268"/>
    </row>
    <row r="804" spans="3:3" x14ac:dyDescent="0.3">
      <c r="C804" s="268"/>
    </row>
    <row r="805" spans="3:3" x14ac:dyDescent="0.3">
      <c r="C805" s="268"/>
    </row>
    <row r="806" spans="3:3" x14ac:dyDescent="0.3">
      <c r="C806" s="268"/>
    </row>
    <row r="807" spans="3:3" x14ac:dyDescent="0.3">
      <c r="C807" s="268"/>
    </row>
    <row r="808" spans="3:3" x14ac:dyDescent="0.3">
      <c r="C808" s="268"/>
    </row>
    <row r="809" spans="3:3" x14ac:dyDescent="0.3">
      <c r="C809" s="268"/>
    </row>
    <row r="810" spans="3:3" x14ac:dyDescent="0.3">
      <c r="C810" s="268"/>
    </row>
    <row r="811" spans="3:3" x14ac:dyDescent="0.3">
      <c r="C811" s="268"/>
    </row>
    <row r="812" spans="3:3" x14ac:dyDescent="0.3">
      <c r="C812" s="268"/>
    </row>
    <row r="813" spans="3:3" x14ac:dyDescent="0.3">
      <c r="C813" s="268"/>
    </row>
    <row r="814" spans="3:3" x14ac:dyDescent="0.3">
      <c r="C814" s="268"/>
    </row>
    <row r="815" spans="3:3" x14ac:dyDescent="0.3">
      <c r="C815" s="268"/>
    </row>
    <row r="816" spans="3:3" x14ac:dyDescent="0.3">
      <c r="C816" s="268"/>
    </row>
    <row r="817" spans="3:3" x14ac:dyDescent="0.3">
      <c r="C817" s="268"/>
    </row>
    <row r="818" spans="3:3" x14ac:dyDescent="0.3">
      <c r="C818" s="268"/>
    </row>
    <row r="819" spans="3:3" x14ac:dyDescent="0.3">
      <c r="C819" s="268"/>
    </row>
    <row r="820" spans="3:3" x14ac:dyDescent="0.3">
      <c r="C820" s="268"/>
    </row>
    <row r="821" spans="3:3" x14ac:dyDescent="0.3">
      <c r="C821" s="268"/>
    </row>
    <row r="822" spans="3:3" x14ac:dyDescent="0.3">
      <c r="C822" s="268"/>
    </row>
    <row r="823" spans="3:3" x14ac:dyDescent="0.3">
      <c r="C823" s="268"/>
    </row>
    <row r="824" spans="3:3" x14ac:dyDescent="0.3">
      <c r="C824" s="268"/>
    </row>
    <row r="825" spans="3:3" x14ac:dyDescent="0.3">
      <c r="C825" s="268"/>
    </row>
    <row r="826" spans="3:3" x14ac:dyDescent="0.3">
      <c r="C826" s="268"/>
    </row>
    <row r="827" spans="3:3" x14ac:dyDescent="0.3">
      <c r="C827" s="268"/>
    </row>
    <row r="828" spans="3:3" x14ac:dyDescent="0.3">
      <c r="C828" s="268"/>
    </row>
    <row r="829" spans="3:3" x14ac:dyDescent="0.3">
      <c r="C829" s="268"/>
    </row>
    <row r="830" spans="3:3" x14ac:dyDescent="0.3">
      <c r="C830" s="268"/>
    </row>
    <row r="831" spans="3:3" x14ac:dyDescent="0.3">
      <c r="C831" s="268"/>
    </row>
    <row r="832" spans="3:3" x14ac:dyDescent="0.3">
      <c r="C832" s="268"/>
    </row>
    <row r="833" spans="3:3" x14ac:dyDescent="0.3">
      <c r="C833" s="268"/>
    </row>
    <row r="834" spans="3:3" x14ac:dyDescent="0.3">
      <c r="C834" s="268"/>
    </row>
    <row r="835" spans="3:3" x14ac:dyDescent="0.3">
      <c r="C835" s="268"/>
    </row>
    <row r="836" spans="3:3" x14ac:dyDescent="0.3">
      <c r="C836" s="268"/>
    </row>
    <row r="837" spans="3:3" x14ac:dyDescent="0.3">
      <c r="C837" s="268"/>
    </row>
    <row r="838" spans="3:3" x14ac:dyDescent="0.3">
      <c r="C838" s="268"/>
    </row>
    <row r="839" spans="3:3" x14ac:dyDescent="0.3">
      <c r="C839" s="268"/>
    </row>
    <row r="840" spans="3:3" x14ac:dyDescent="0.3">
      <c r="C840" s="268"/>
    </row>
    <row r="841" spans="3:3" x14ac:dyDescent="0.3">
      <c r="C841" s="268"/>
    </row>
    <row r="842" spans="3:3" x14ac:dyDescent="0.3">
      <c r="C842" s="268"/>
    </row>
    <row r="843" spans="3:3" x14ac:dyDescent="0.3">
      <c r="C843" s="268"/>
    </row>
    <row r="844" spans="3:3" x14ac:dyDescent="0.3">
      <c r="C844" s="268"/>
    </row>
    <row r="845" spans="3:3" x14ac:dyDescent="0.3">
      <c r="C845" s="268"/>
    </row>
    <row r="846" spans="3:3" x14ac:dyDescent="0.3">
      <c r="C846" s="268"/>
    </row>
    <row r="847" spans="3:3" x14ac:dyDescent="0.3">
      <c r="C847" s="268"/>
    </row>
    <row r="848" spans="3:3" x14ac:dyDescent="0.3">
      <c r="C848" s="268"/>
    </row>
    <row r="849" spans="3:3" x14ac:dyDescent="0.3">
      <c r="C849" s="268"/>
    </row>
    <row r="850" spans="3:3" x14ac:dyDescent="0.3">
      <c r="C850" s="268"/>
    </row>
    <row r="851" spans="3:3" x14ac:dyDescent="0.3">
      <c r="C851" s="268"/>
    </row>
    <row r="852" spans="3:3" x14ac:dyDescent="0.3">
      <c r="C852" s="268"/>
    </row>
    <row r="853" spans="3:3" x14ac:dyDescent="0.3">
      <c r="C853" s="268"/>
    </row>
    <row r="854" spans="3:3" x14ac:dyDescent="0.3">
      <c r="C854" s="268"/>
    </row>
    <row r="855" spans="3:3" x14ac:dyDescent="0.3">
      <c r="C855" s="268"/>
    </row>
    <row r="856" spans="3:3" x14ac:dyDescent="0.3">
      <c r="C856" s="268"/>
    </row>
    <row r="857" spans="3:3" x14ac:dyDescent="0.3">
      <c r="C857" s="268"/>
    </row>
    <row r="858" spans="3:3" x14ac:dyDescent="0.3">
      <c r="C858" s="268"/>
    </row>
    <row r="859" spans="3:3" x14ac:dyDescent="0.3">
      <c r="C859" s="268"/>
    </row>
    <row r="860" spans="3:3" x14ac:dyDescent="0.3">
      <c r="C860" s="268"/>
    </row>
    <row r="861" spans="3:3" x14ac:dyDescent="0.3">
      <c r="C861" s="268"/>
    </row>
    <row r="862" spans="3:3" x14ac:dyDescent="0.3">
      <c r="C862" s="268"/>
    </row>
    <row r="863" spans="3:3" x14ac:dyDescent="0.3">
      <c r="C863" s="268"/>
    </row>
    <row r="864" spans="3:3" x14ac:dyDescent="0.3">
      <c r="C864" s="268"/>
    </row>
    <row r="865" spans="3:3" x14ac:dyDescent="0.3">
      <c r="C865" s="268"/>
    </row>
    <row r="866" spans="3:3" x14ac:dyDescent="0.3">
      <c r="C866" s="268"/>
    </row>
    <row r="867" spans="3:3" x14ac:dyDescent="0.3">
      <c r="C867" s="268"/>
    </row>
    <row r="868" spans="3:3" x14ac:dyDescent="0.3">
      <c r="C868" s="268"/>
    </row>
    <row r="869" spans="3:3" x14ac:dyDescent="0.3">
      <c r="C869" s="268"/>
    </row>
    <row r="870" spans="3:3" x14ac:dyDescent="0.3">
      <c r="C870" s="268"/>
    </row>
    <row r="871" spans="3:3" x14ac:dyDescent="0.3">
      <c r="C871" s="268"/>
    </row>
    <row r="872" spans="3:3" x14ac:dyDescent="0.3">
      <c r="C872" s="268"/>
    </row>
    <row r="873" spans="3:3" x14ac:dyDescent="0.3">
      <c r="C873" s="268"/>
    </row>
    <row r="874" spans="3:3" x14ac:dyDescent="0.3">
      <c r="C874" s="268"/>
    </row>
    <row r="875" spans="3:3" x14ac:dyDescent="0.3">
      <c r="C875" s="268"/>
    </row>
    <row r="876" spans="3:3" x14ac:dyDescent="0.3">
      <c r="C876" s="268"/>
    </row>
    <row r="877" spans="3:3" x14ac:dyDescent="0.3">
      <c r="C877" s="268"/>
    </row>
    <row r="878" spans="3:3" x14ac:dyDescent="0.3">
      <c r="C878" s="268"/>
    </row>
    <row r="879" spans="3:3" x14ac:dyDescent="0.3">
      <c r="C879" s="268"/>
    </row>
    <row r="880" spans="3:3" x14ac:dyDescent="0.3">
      <c r="C880" s="268"/>
    </row>
    <row r="881" spans="3:3" x14ac:dyDescent="0.3">
      <c r="C881" s="268"/>
    </row>
    <row r="882" spans="3:3" x14ac:dyDescent="0.3">
      <c r="C882" s="268"/>
    </row>
    <row r="883" spans="3:3" x14ac:dyDescent="0.3">
      <c r="C883" s="268"/>
    </row>
    <row r="884" spans="3:3" x14ac:dyDescent="0.3">
      <c r="C884" s="268"/>
    </row>
    <row r="885" spans="3:3" x14ac:dyDescent="0.3">
      <c r="C885" s="268"/>
    </row>
    <row r="886" spans="3:3" x14ac:dyDescent="0.3">
      <c r="C886" s="268"/>
    </row>
    <row r="887" spans="3:3" x14ac:dyDescent="0.3">
      <c r="C887" s="268"/>
    </row>
    <row r="888" spans="3:3" x14ac:dyDescent="0.3">
      <c r="C888" s="268"/>
    </row>
    <row r="889" spans="3:3" x14ac:dyDescent="0.3">
      <c r="C889" s="268"/>
    </row>
    <row r="890" spans="3:3" x14ac:dyDescent="0.3">
      <c r="C890" s="268"/>
    </row>
    <row r="891" spans="3:3" x14ac:dyDescent="0.3">
      <c r="C891" s="268"/>
    </row>
    <row r="892" spans="3:3" x14ac:dyDescent="0.3">
      <c r="C892" s="268"/>
    </row>
    <row r="893" spans="3:3" x14ac:dyDescent="0.3">
      <c r="C893" s="268"/>
    </row>
    <row r="894" spans="3:3" x14ac:dyDescent="0.3">
      <c r="C894" s="268"/>
    </row>
    <row r="895" spans="3:3" x14ac:dyDescent="0.3">
      <c r="C895" s="268"/>
    </row>
    <row r="896" spans="3:3" x14ac:dyDescent="0.3">
      <c r="C896" s="268"/>
    </row>
    <row r="897" spans="3:3" x14ac:dyDescent="0.3">
      <c r="C897" s="268"/>
    </row>
    <row r="898" spans="3:3" x14ac:dyDescent="0.3">
      <c r="C898" s="268"/>
    </row>
    <row r="899" spans="3:3" x14ac:dyDescent="0.3">
      <c r="C899" s="268"/>
    </row>
    <row r="900" spans="3:3" x14ac:dyDescent="0.3">
      <c r="C900" s="268"/>
    </row>
    <row r="901" spans="3:3" x14ac:dyDescent="0.3">
      <c r="C901" s="268"/>
    </row>
    <row r="902" spans="3:3" x14ac:dyDescent="0.3">
      <c r="C902" s="268"/>
    </row>
    <row r="903" spans="3:3" x14ac:dyDescent="0.3">
      <c r="C903" s="268"/>
    </row>
    <row r="904" spans="3:3" x14ac:dyDescent="0.3">
      <c r="C904" s="268"/>
    </row>
    <row r="905" spans="3:3" x14ac:dyDescent="0.3">
      <c r="C905" s="268"/>
    </row>
    <row r="906" spans="3:3" x14ac:dyDescent="0.3">
      <c r="C906" s="268"/>
    </row>
    <row r="907" spans="3:3" x14ac:dyDescent="0.3">
      <c r="C907" s="268"/>
    </row>
    <row r="908" spans="3:3" x14ac:dyDescent="0.3">
      <c r="C908" s="268"/>
    </row>
    <row r="909" spans="3:3" x14ac:dyDescent="0.3">
      <c r="C909" s="268"/>
    </row>
    <row r="910" spans="3:3" x14ac:dyDescent="0.3">
      <c r="C910" s="268"/>
    </row>
    <row r="911" spans="3:3" x14ac:dyDescent="0.3">
      <c r="C911" s="268"/>
    </row>
    <row r="912" spans="3:3" x14ac:dyDescent="0.3">
      <c r="C912" s="268"/>
    </row>
    <row r="913" spans="3:3" x14ac:dyDescent="0.3">
      <c r="C913" s="268"/>
    </row>
    <row r="914" spans="3:3" x14ac:dyDescent="0.3">
      <c r="C914" s="268"/>
    </row>
    <row r="915" spans="3:3" x14ac:dyDescent="0.3">
      <c r="C915" s="268"/>
    </row>
    <row r="916" spans="3:3" x14ac:dyDescent="0.3">
      <c r="C916" s="268"/>
    </row>
    <row r="917" spans="3:3" x14ac:dyDescent="0.3">
      <c r="C917" s="268"/>
    </row>
    <row r="918" spans="3:3" x14ac:dyDescent="0.3">
      <c r="C918" s="268"/>
    </row>
    <row r="919" spans="3:3" x14ac:dyDescent="0.3">
      <c r="C919" s="268"/>
    </row>
    <row r="920" spans="3:3" x14ac:dyDescent="0.3">
      <c r="C920" s="268"/>
    </row>
    <row r="921" spans="3:3" x14ac:dyDescent="0.3">
      <c r="C921" s="268"/>
    </row>
    <row r="922" spans="3:3" x14ac:dyDescent="0.3">
      <c r="C922" s="268"/>
    </row>
    <row r="923" spans="3:3" x14ac:dyDescent="0.3">
      <c r="C923" s="268"/>
    </row>
    <row r="924" spans="3:3" x14ac:dyDescent="0.3">
      <c r="C924" s="268"/>
    </row>
    <row r="925" spans="3:3" x14ac:dyDescent="0.3">
      <c r="C925" s="268"/>
    </row>
    <row r="926" spans="3:3" x14ac:dyDescent="0.3">
      <c r="C926" s="268"/>
    </row>
    <row r="927" spans="3:3" x14ac:dyDescent="0.3">
      <c r="C927" s="268"/>
    </row>
    <row r="928" spans="3:3" x14ac:dyDescent="0.3">
      <c r="C928" s="268"/>
    </row>
    <row r="929" spans="3:3" x14ac:dyDescent="0.3">
      <c r="C929" s="268"/>
    </row>
    <row r="930" spans="3:3" x14ac:dyDescent="0.3">
      <c r="C930" s="268"/>
    </row>
    <row r="931" spans="3:3" x14ac:dyDescent="0.3">
      <c r="C931" s="268"/>
    </row>
    <row r="932" spans="3:3" x14ac:dyDescent="0.3">
      <c r="C932" s="268"/>
    </row>
    <row r="933" spans="3:3" x14ac:dyDescent="0.3">
      <c r="C933" s="268"/>
    </row>
    <row r="934" spans="3:3" x14ac:dyDescent="0.3">
      <c r="C934" s="268"/>
    </row>
    <row r="935" spans="3:3" x14ac:dyDescent="0.3">
      <c r="C935" s="268"/>
    </row>
    <row r="936" spans="3:3" x14ac:dyDescent="0.3">
      <c r="C936" s="268"/>
    </row>
    <row r="937" spans="3:3" x14ac:dyDescent="0.3">
      <c r="C937" s="268"/>
    </row>
    <row r="938" spans="3:3" x14ac:dyDescent="0.3">
      <c r="C938" s="268"/>
    </row>
    <row r="939" spans="3:3" x14ac:dyDescent="0.3">
      <c r="C939" s="268"/>
    </row>
    <row r="940" spans="3:3" x14ac:dyDescent="0.3">
      <c r="C940" s="268"/>
    </row>
    <row r="941" spans="3:3" x14ac:dyDescent="0.3">
      <c r="C941" s="268"/>
    </row>
    <row r="942" spans="3:3" x14ac:dyDescent="0.3">
      <c r="C942" s="268"/>
    </row>
    <row r="943" spans="3:3" x14ac:dyDescent="0.3">
      <c r="C943" s="268"/>
    </row>
    <row r="944" spans="3:3" x14ac:dyDescent="0.3">
      <c r="C944" s="268"/>
    </row>
    <row r="945" spans="3:3" x14ac:dyDescent="0.3">
      <c r="C945" s="268"/>
    </row>
    <row r="946" spans="3:3" x14ac:dyDescent="0.3">
      <c r="C946" s="268"/>
    </row>
    <row r="947" spans="3:3" x14ac:dyDescent="0.3">
      <c r="C947" s="268"/>
    </row>
    <row r="948" spans="3:3" x14ac:dyDescent="0.3">
      <c r="C948" s="268"/>
    </row>
    <row r="949" spans="3:3" x14ac:dyDescent="0.3">
      <c r="C949" s="268"/>
    </row>
    <row r="950" spans="3:3" x14ac:dyDescent="0.3">
      <c r="C950" s="268"/>
    </row>
    <row r="951" spans="3:3" x14ac:dyDescent="0.3">
      <c r="C951" s="268"/>
    </row>
    <row r="952" spans="3:3" x14ac:dyDescent="0.3">
      <c r="C952" s="268"/>
    </row>
    <row r="953" spans="3:3" x14ac:dyDescent="0.3">
      <c r="C953" s="268"/>
    </row>
    <row r="954" spans="3:3" x14ac:dyDescent="0.3">
      <c r="C954" s="268"/>
    </row>
    <row r="955" spans="3:3" x14ac:dyDescent="0.3">
      <c r="C955" s="268"/>
    </row>
    <row r="956" spans="3:3" x14ac:dyDescent="0.3">
      <c r="C956" s="268"/>
    </row>
    <row r="957" spans="3:3" x14ac:dyDescent="0.3">
      <c r="C957" s="268"/>
    </row>
    <row r="958" spans="3:3" x14ac:dyDescent="0.3">
      <c r="C958" s="268"/>
    </row>
    <row r="959" spans="3:3" x14ac:dyDescent="0.3">
      <c r="C959" s="268"/>
    </row>
    <row r="960" spans="3:3" x14ac:dyDescent="0.3">
      <c r="C960" s="268"/>
    </row>
    <row r="961" spans="3:3" x14ac:dyDescent="0.3">
      <c r="C961" s="268"/>
    </row>
    <row r="962" spans="3:3" x14ac:dyDescent="0.3">
      <c r="C962" s="268"/>
    </row>
    <row r="963" spans="3:3" x14ac:dyDescent="0.3">
      <c r="C963" s="268"/>
    </row>
    <row r="964" spans="3:3" x14ac:dyDescent="0.3">
      <c r="C964" s="268"/>
    </row>
    <row r="965" spans="3:3" x14ac:dyDescent="0.3">
      <c r="C965" s="268"/>
    </row>
    <row r="966" spans="3:3" x14ac:dyDescent="0.3">
      <c r="C966" s="268"/>
    </row>
    <row r="967" spans="3:3" x14ac:dyDescent="0.3">
      <c r="C967" s="268"/>
    </row>
    <row r="968" spans="3:3" x14ac:dyDescent="0.3">
      <c r="C968" s="268"/>
    </row>
    <row r="969" spans="3:3" x14ac:dyDescent="0.3">
      <c r="C969" s="268"/>
    </row>
    <row r="970" spans="3:3" x14ac:dyDescent="0.3">
      <c r="C970" s="268"/>
    </row>
    <row r="971" spans="3:3" x14ac:dyDescent="0.3">
      <c r="C971" s="268"/>
    </row>
    <row r="972" spans="3:3" x14ac:dyDescent="0.3">
      <c r="C972" s="268"/>
    </row>
    <row r="973" spans="3:3" x14ac:dyDescent="0.3">
      <c r="C973" s="268"/>
    </row>
    <row r="974" spans="3:3" x14ac:dyDescent="0.3">
      <c r="C974" s="268"/>
    </row>
    <row r="975" spans="3:3" x14ac:dyDescent="0.3">
      <c r="C975" s="268"/>
    </row>
    <row r="976" spans="3:3" x14ac:dyDescent="0.3">
      <c r="C976" s="268"/>
    </row>
    <row r="977" spans="3:3" x14ac:dyDescent="0.3">
      <c r="C977" s="268"/>
    </row>
    <row r="978" spans="3:3" x14ac:dyDescent="0.3">
      <c r="C978" s="268"/>
    </row>
    <row r="979" spans="3:3" x14ac:dyDescent="0.3">
      <c r="C979" s="268"/>
    </row>
    <row r="980" spans="3:3" x14ac:dyDescent="0.3">
      <c r="C980" s="268"/>
    </row>
    <row r="981" spans="3:3" x14ac:dyDescent="0.3">
      <c r="C981" s="268"/>
    </row>
    <row r="982" spans="3:3" x14ac:dyDescent="0.3">
      <c r="C982" s="268"/>
    </row>
    <row r="983" spans="3:3" x14ac:dyDescent="0.3">
      <c r="C983" s="268"/>
    </row>
    <row r="984" spans="3:3" x14ac:dyDescent="0.3">
      <c r="C984" s="268"/>
    </row>
    <row r="985" spans="3:3" x14ac:dyDescent="0.3">
      <c r="C985" s="268"/>
    </row>
    <row r="986" spans="3:3" x14ac:dyDescent="0.3">
      <c r="C986" s="268"/>
    </row>
    <row r="987" spans="3:3" x14ac:dyDescent="0.3">
      <c r="C987" s="268"/>
    </row>
    <row r="988" spans="3:3" x14ac:dyDescent="0.3">
      <c r="C988" s="268"/>
    </row>
    <row r="989" spans="3:3" x14ac:dyDescent="0.3">
      <c r="C989" s="268"/>
    </row>
    <row r="990" spans="3:3" x14ac:dyDescent="0.3">
      <c r="C990" s="268"/>
    </row>
    <row r="991" spans="3:3" x14ac:dyDescent="0.3">
      <c r="C991" s="268"/>
    </row>
    <row r="992" spans="3:3" x14ac:dyDescent="0.3">
      <c r="C992" s="268"/>
    </row>
    <row r="993" spans="3:3" x14ac:dyDescent="0.3">
      <c r="C993" s="268"/>
    </row>
    <row r="994" spans="3:3" x14ac:dyDescent="0.3">
      <c r="C994" s="268"/>
    </row>
    <row r="995" spans="3:3" x14ac:dyDescent="0.3">
      <c r="C995" s="268"/>
    </row>
    <row r="996" spans="3:3" x14ac:dyDescent="0.3">
      <c r="C996" s="268"/>
    </row>
    <row r="997" spans="3:3" x14ac:dyDescent="0.3">
      <c r="C997" s="268"/>
    </row>
    <row r="998" spans="3:3" x14ac:dyDescent="0.3">
      <c r="C998" s="268"/>
    </row>
    <row r="999" spans="3:3" x14ac:dyDescent="0.3">
      <c r="C999" s="268"/>
    </row>
  </sheetData>
  <autoFilter ref="A1:H26" xr:uid="{6E043B89-60E6-4362-A6B7-D2324202873B}">
    <sortState xmlns:xlrd2="http://schemas.microsoft.com/office/spreadsheetml/2017/richdata2" ref="A2:H26">
      <sortCondition ref="A2:A26"/>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26">
    <cfRule type="colorScale" priority="337">
      <colorScale>
        <cfvo type="min"/>
        <cfvo type="percentile" val="50"/>
        <cfvo type="max"/>
        <color rgb="FFF8696B"/>
        <color rgb="FFFFEB84"/>
        <color rgb="FF63BE7B"/>
      </colorScale>
    </cfRule>
  </conditionalFormatting>
  <conditionalFormatting sqref="H2:H26">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2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26" xr:uid="{D6E5DF6A-EB3A-4CE8-9386-02252329FE7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ACCEEFF-5CDC-4492-AC6A-E46F8B0FCAC6}">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5"/>
  <sheetViews>
    <sheetView workbookViewId="0">
      <selection activeCell="B54" sqref="B54"/>
    </sheetView>
  </sheetViews>
  <sheetFormatPr defaultColWidth="9.109375" defaultRowHeight="15.6" x14ac:dyDescent="0.3"/>
  <cols>
    <col min="1" max="1" width="22" style="51" customWidth="1"/>
    <col min="2" max="2" width="9" style="51"/>
    <col min="3" max="3" width="19.88671875" style="51" customWidth="1"/>
    <col min="4" max="4" width="54.88671875" style="51" customWidth="1"/>
    <col min="5" max="5" width="49.33203125" style="51" customWidth="1"/>
    <col min="6" max="6" width="68.5546875" style="51" customWidth="1"/>
    <col min="7" max="7" width="31.44140625" style="51" customWidth="1"/>
    <col min="8" max="16384" width="9.109375" style="51"/>
  </cols>
  <sheetData>
    <row r="1" spans="1:7" x14ac:dyDescent="0.3">
      <c r="A1" s="71" t="s">
        <v>74</v>
      </c>
      <c r="B1" s="71" t="s">
        <v>66</v>
      </c>
      <c r="C1" s="71" t="s">
        <v>67</v>
      </c>
      <c r="D1" s="71" t="s">
        <v>68</v>
      </c>
      <c r="E1" s="71" t="s">
        <v>47</v>
      </c>
      <c r="F1" s="71" t="s">
        <v>69</v>
      </c>
      <c r="G1" s="71" t="s">
        <v>70</v>
      </c>
    </row>
    <row r="2" spans="1:7" ht="57.6" x14ac:dyDescent="0.3">
      <c r="A2" s="72" t="s">
        <v>78</v>
      </c>
      <c r="B2" s="73">
        <v>2023</v>
      </c>
      <c r="C2" s="83" t="s">
        <v>79</v>
      </c>
      <c r="D2" s="74" t="s">
        <v>80</v>
      </c>
      <c r="E2" s="74" t="s">
        <v>81</v>
      </c>
      <c r="F2" s="75" t="s">
        <v>82</v>
      </c>
      <c r="G2" s="76" t="s">
        <v>83</v>
      </c>
    </row>
    <row r="3" spans="1:7" ht="43.2" x14ac:dyDescent="0.3">
      <c r="A3" s="72" t="s">
        <v>78</v>
      </c>
      <c r="B3" s="73">
        <v>2023</v>
      </c>
      <c r="C3" s="83" t="s">
        <v>79</v>
      </c>
      <c r="D3" s="74" t="s">
        <v>80</v>
      </c>
      <c r="E3" s="74" t="s">
        <v>84</v>
      </c>
      <c r="F3" s="75" t="s">
        <v>85</v>
      </c>
      <c r="G3" s="76" t="s">
        <v>83</v>
      </c>
    </row>
    <row r="4" spans="1:7" ht="72" x14ac:dyDescent="0.3">
      <c r="A4" s="72" t="s">
        <v>78</v>
      </c>
      <c r="B4" s="77">
        <v>2023</v>
      </c>
      <c r="C4" s="84" t="s">
        <v>86</v>
      </c>
      <c r="D4" s="78" t="s">
        <v>87</v>
      </c>
      <c r="E4" s="78" t="s">
        <v>88</v>
      </c>
      <c r="F4" s="79" t="s">
        <v>89</v>
      </c>
      <c r="G4" s="76" t="s">
        <v>83</v>
      </c>
    </row>
    <row r="5" spans="1:7" ht="100.8" x14ac:dyDescent="0.3">
      <c r="A5" s="72" t="s">
        <v>78</v>
      </c>
      <c r="B5" s="80">
        <v>2023</v>
      </c>
      <c r="C5" s="85" t="s">
        <v>90</v>
      </c>
      <c r="D5" s="81" t="s">
        <v>91</v>
      </c>
      <c r="E5" s="81" t="s">
        <v>92</v>
      </c>
      <c r="F5" s="82" t="s">
        <v>93</v>
      </c>
      <c r="G5" s="76"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287"/>
  <sheetViews>
    <sheetView topLeftCell="A137" workbookViewId="0">
      <selection activeCell="B54" sqref="B54"/>
    </sheetView>
  </sheetViews>
  <sheetFormatPr defaultRowHeight="14.4" x14ac:dyDescent="0.3"/>
  <cols>
    <col min="1" max="1" width="5.109375" customWidth="1"/>
    <col min="2" max="2" width="34.6640625" customWidth="1"/>
    <col min="3" max="3" width="60.5546875" customWidth="1"/>
    <col min="4" max="4" width="19.6640625" customWidth="1"/>
    <col min="5" max="5" width="15.5546875" customWidth="1"/>
    <col min="6" max="6" width="14.88671875" customWidth="1"/>
    <col min="7" max="7" width="14.44140625" customWidth="1"/>
    <col min="8" max="8" width="14.109375" bestFit="1" customWidth="1"/>
  </cols>
  <sheetData>
    <row r="1" spans="1:8" ht="21.6" thickBot="1" x14ac:dyDescent="0.35">
      <c r="A1" s="349" t="s">
        <v>94</v>
      </c>
      <c r="B1" s="349"/>
      <c r="C1" s="349"/>
      <c r="D1" s="349"/>
      <c r="E1" s="349"/>
      <c r="F1" s="349"/>
      <c r="G1" s="349"/>
      <c r="H1" s="349"/>
    </row>
    <row r="2" spans="1:8" ht="15.6" x14ac:dyDescent="0.3">
      <c r="A2" s="350" t="s">
        <v>95</v>
      </c>
      <c r="B2" s="351"/>
      <c r="C2" s="351"/>
      <c r="D2" s="351"/>
      <c r="E2" s="351"/>
      <c r="F2" s="351"/>
      <c r="G2" s="351"/>
      <c r="H2" s="352"/>
    </row>
    <row r="3" spans="1:8" ht="15.6" x14ac:dyDescent="0.3">
      <c r="A3" s="353" t="s">
        <v>96</v>
      </c>
      <c r="B3" s="354"/>
      <c r="C3" s="354"/>
      <c r="D3" s="354"/>
      <c r="E3" s="354"/>
      <c r="F3" s="354"/>
      <c r="G3" s="354"/>
      <c r="H3" s="355"/>
    </row>
    <row r="4" spans="1:8" x14ac:dyDescent="0.3">
      <c r="A4" s="356" t="s">
        <v>97</v>
      </c>
      <c r="B4" s="357"/>
      <c r="C4" s="357"/>
      <c r="D4" s="357"/>
      <c r="E4" s="357"/>
      <c r="F4" s="357"/>
      <c r="G4" s="357"/>
      <c r="H4" s="358"/>
    </row>
    <row r="5" spans="1:8" x14ac:dyDescent="0.3">
      <c r="A5" s="356" t="s">
        <v>98</v>
      </c>
      <c r="B5" s="357"/>
      <c r="C5" s="357"/>
      <c r="D5" s="357"/>
      <c r="E5" s="357"/>
      <c r="F5" s="357"/>
      <c r="G5" s="357"/>
      <c r="H5" s="358"/>
    </row>
    <row r="6" spans="1:8" ht="21" x14ac:dyDescent="0.3">
      <c r="A6" s="359" t="s">
        <v>99</v>
      </c>
      <c r="B6" s="359"/>
      <c r="C6" s="359"/>
      <c r="D6" s="359"/>
      <c r="E6" s="359"/>
      <c r="F6" s="359"/>
      <c r="G6" s="359"/>
      <c r="H6" s="359"/>
    </row>
    <row r="7" spans="1:8" ht="21.6" thickBot="1" x14ac:dyDescent="0.35">
      <c r="A7" s="339" t="s">
        <v>12</v>
      </c>
      <c r="B7" s="340"/>
      <c r="C7" s="340"/>
      <c r="D7" s="340"/>
      <c r="E7" s="340"/>
      <c r="F7" s="340"/>
      <c r="G7" s="340"/>
      <c r="H7" s="340"/>
    </row>
    <row r="8" spans="1:8" x14ac:dyDescent="0.3">
      <c r="A8" s="341" t="s">
        <v>13</v>
      </c>
      <c r="B8" s="342"/>
      <c r="C8" s="342"/>
      <c r="D8" s="342"/>
      <c r="E8" s="342"/>
      <c r="F8" s="342"/>
      <c r="G8" s="342"/>
      <c r="H8" s="343"/>
    </row>
    <row r="9" spans="1:8" x14ac:dyDescent="0.3">
      <c r="A9" s="344" t="s">
        <v>100</v>
      </c>
      <c r="B9" s="345"/>
      <c r="C9" s="345"/>
      <c r="D9" s="345"/>
      <c r="E9" s="345"/>
      <c r="F9" s="345"/>
      <c r="G9" s="345"/>
      <c r="H9" s="86"/>
    </row>
    <row r="10" spans="1:8" x14ac:dyDescent="0.3">
      <c r="A10" s="346" t="s">
        <v>101</v>
      </c>
      <c r="B10" s="347"/>
      <c r="C10" s="347"/>
      <c r="D10" s="347"/>
      <c r="E10" s="347"/>
      <c r="F10" s="347"/>
      <c r="G10" s="347"/>
      <c r="H10" s="348"/>
    </row>
    <row r="11" spans="1:8" x14ac:dyDescent="0.3">
      <c r="A11" s="346" t="s">
        <v>102</v>
      </c>
      <c r="B11" s="347"/>
      <c r="C11" s="347"/>
      <c r="D11" s="347"/>
      <c r="E11" s="347"/>
      <c r="F11" s="347"/>
      <c r="G11" s="347"/>
      <c r="H11" s="348"/>
    </row>
    <row r="12" spans="1:8" x14ac:dyDescent="0.3">
      <c r="A12" s="346" t="s">
        <v>103</v>
      </c>
      <c r="B12" s="347"/>
      <c r="C12" s="347"/>
      <c r="D12" s="347"/>
      <c r="E12" s="347"/>
      <c r="F12" s="347"/>
      <c r="G12" s="347"/>
      <c r="H12" s="348"/>
    </row>
    <row r="13" spans="1:8" x14ac:dyDescent="0.3">
      <c r="A13" s="346" t="s">
        <v>104</v>
      </c>
      <c r="B13" s="347"/>
      <c r="C13" s="347"/>
      <c r="D13" s="347"/>
      <c r="E13" s="347"/>
      <c r="F13" s="347"/>
      <c r="G13" s="347"/>
      <c r="H13" s="348"/>
    </row>
    <row r="14" spans="1:8" x14ac:dyDescent="0.3">
      <c r="A14" s="346" t="s">
        <v>105</v>
      </c>
      <c r="B14" s="347"/>
      <c r="C14" s="347"/>
      <c r="D14" s="347"/>
      <c r="E14" s="347"/>
      <c r="F14" s="347"/>
      <c r="G14" s="347"/>
      <c r="H14" s="348"/>
    </row>
    <row r="15" spans="1:8" x14ac:dyDescent="0.3">
      <c r="A15" s="346" t="s">
        <v>106</v>
      </c>
      <c r="B15" s="347"/>
      <c r="C15" s="347"/>
      <c r="D15" s="347"/>
      <c r="E15" s="347"/>
      <c r="F15" s="347"/>
      <c r="G15" s="347"/>
      <c r="H15" s="348"/>
    </row>
    <row r="16" spans="1:8" x14ac:dyDescent="0.3">
      <c r="A16" s="346" t="s">
        <v>107</v>
      </c>
      <c r="B16" s="347"/>
      <c r="C16" s="347"/>
      <c r="D16" s="347"/>
      <c r="E16" s="347"/>
      <c r="F16" s="347"/>
      <c r="G16" s="347"/>
      <c r="H16" s="348"/>
    </row>
    <row r="17" spans="1:8" ht="15" thickBot="1" x14ac:dyDescent="0.35">
      <c r="A17" s="360" t="s">
        <v>108</v>
      </c>
      <c r="B17" s="361"/>
      <c r="C17" s="361"/>
      <c r="D17" s="361"/>
      <c r="E17" s="361"/>
      <c r="F17" s="361"/>
      <c r="G17" s="361"/>
      <c r="H17" s="362"/>
    </row>
    <row r="18" spans="1:8" ht="41.4" x14ac:dyDescent="0.3">
      <c r="A18" s="87" t="s">
        <v>0</v>
      </c>
      <c r="B18" s="88" t="s">
        <v>1</v>
      </c>
      <c r="C18" s="88" t="s">
        <v>10</v>
      </c>
      <c r="D18" s="87" t="s">
        <v>2</v>
      </c>
      <c r="E18" s="87" t="s">
        <v>4</v>
      </c>
      <c r="F18" s="87" t="s">
        <v>3</v>
      </c>
      <c r="G18" s="87" t="s">
        <v>8</v>
      </c>
      <c r="H18" s="87" t="s">
        <v>109</v>
      </c>
    </row>
    <row r="19" spans="1:8" ht="52.8" x14ac:dyDescent="0.3">
      <c r="A19" s="52">
        <v>1</v>
      </c>
      <c r="B19" s="89" t="s">
        <v>110</v>
      </c>
      <c r="C19" s="90" t="s">
        <v>111</v>
      </c>
      <c r="D19" s="10" t="s">
        <v>11</v>
      </c>
      <c r="E19" s="52">
        <v>1</v>
      </c>
      <c r="F19" s="52" t="s">
        <v>6</v>
      </c>
      <c r="G19" s="52">
        <v>1</v>
      </c>
      <c r="H19" s="91" t="s">
        <v>112</v>
      </c>
    </row>
    <row r="20" spans="1:8" ht="26.4" x14ac:dyDescent="0.3">
      <c r="A20" s="52">
        <v>2</v>
      </c>
      <c r="B20" s="89" t="s">
        <v>113</v>
      </c>
      <c r="C20" s="90" t="s">
        <v>114</v>
      </c>
      <c r="D20" s="10" t="s">
        <v>11</v>
      </c>
      <c r="E20" s="52">
        <v>1</v>
      </c>
      <c r="F20" s="52" t="s">
        <v>6</v>
      </c>
      <c r="G20" s="52">
        <v>1</v>
      </c>
      <c r="H20" s="91" t="s">
        <v>112</v>
      </c>
    </row>
    <row r="21" spans="1:8" ht="26.4" x14ac:dyDescent="0.3">
      <c r="A21" s="52">
        <v>3</v>
      </c>
      <c r="B21" s="89" t="s">
        <v>115</v>
      </c>
      <c r="C21" s="90" t="s">
        <v>116</v>
      </c>
      <c r="D21" s="10" t="s">
        <v>11</v>
      </c>
      <c r="E21" s="52">
        <v>1</v>
      </c>
      <c r="F21" s="52" t="s">
        <v>6</v>
      </c>
      <c r="G21" s="52">
        <v>1</v>
      </c>
      <c r="H21" s="91" t="s">
        <v>117</v>
      </c>
    </row>
    <row r="22" spans="1:8" ht="26.4" x14ac:dyDescent="0.3">
      <c r="A22" s="52">
        <v>4</v>
      </c>
      <c r="B22" s="89" t="s">
        <v>118</v>
      </c>
      <c r="C22" s="90" t="s">
        <v>119</v>
      </c>
      <c r="D22" s="10" t="s">
        <v>11</v>
      </c>
      <c r="E22" s="52">
        <v>1</v>
      </c>
      <c r="F22" s="52" t="s">
        <v>6</v>
      </c>
      <c r="G22" s="52">
        <v>1</v>
      </c>
      <c r="H22" s="91" t="s">
        <v>117</v>
      </c>
    </row>
    <row r="23" spans="1:8" ht="26.4" x14ac:dyDescent="0.3">
      <c r="A23" s="52">
        <v>5</v>
      </c>
      <c r="B23" s="89" t="s">
        <v>120</v>
      </c>
      <c r="C23" s="90" t="s">
        <v>121</v>
      </c>
      <c r="D23" s="10" t="s">
        <v>11</v>
      </c>
      <c r="E23" s="52">
        <v>1</v>
      </c>
      <c r="F23" s="52" t="s">
        <v>6</v>
      </c>
      <c r="G23" s="52">
        <v>1</v>
      </c>
      <c r="H23" s="91" t="s">
        <v>117</v>
      </c>
    </row>
    <row r="24" spans="1:8" ht="26.4" x14ac:dyDescent="0.3">
      <c r="A24" s="52">
        <v>6</v>
      </c>
      <c r="B24" s="89" t="s">
        <v>122</v>
      </c>
      <c r="C24" s="90" t="s">
        <v>123</v>
      </c>
      <c r="D24" s="10" t="s">
        <v>11</v>
      </c>
      <c r="E24" s="52">
        <v>1</v>
      </c>
      <c r="F24" s="52" t="s">
        <v>6</v>
      </c>
      <c r="G24" s="52">
        <v>1</v>
      </c>
      <c r="H24" s="91" t="s">
        <v>117</v>
      </c>
    </row>
    <row r="25" spans="1:8" ht="66" x14ac:dyDescent="0.3">
      <c r="A25" s="92">
        <v>7</v>
      </c>
      <c r="B25" s="93" t="s">
        <v>124</v>
      </c>
      <c r="C25" s="94" t="s">
        <v>125</v>
      </c>
      <c r="D25" s="95" t="s">
        <v>11</v>
      </c>
      <c r="E25" s="96">
        <v>1</v>
      </c>
      <c r="F25" s="96" t="s">
        <v>6</v>
      </c>
      <c r="G25" s="96">
        <v>1</v>
      </c>
      <c r="H25" s="97" t="s">
        <v>126</v>
      </c>
    </row>
    <row r="26" spans="1:8" ht="52.8" x14ac:dyDescent="0.3">
      <c r="A26" s="92">
        <v>8</v>
      </c>
      <c r="B26" s="93" t="s">
        <v>127</v>
      </c>
      <c r="C26" s="94" t="s">
        <v>128</v>
      </c>
      <c r="D26" s="95" t="s">
        <v>11</v>
      </c>
      <c r="E26" s="96">
        <v>1</v>
      </c>
      <c r="F26" s="96" t="s">
        <v>6</v>
      </c>
      <c r="G26" s="96">
        <v>1</v>
      </c>
      <c r="H26" s="97" t="s">
        <v>117</v>
      </c>
    </row>
    <row r="27" spans="1:8" ht="39.6" x14ac:dyDescent="0.3">
      <c r="A27" s="98">
        <v>9</v>
      </c>
      <c r="B27" s="99" t="s">
        <v>129</v>
      </c>
      <c r="C27" s="100" t="s">
        <v>130</v>
      </c>
      <c r="D27" s="101" t="s">
        <v>11</v>
      </c>
      <c r="E27" s="102">
        <v>1</v>
      </c>
      <c r="F27" s="102" t="s">
        <v>131</v>
      </c>
      <c r="G27" s="102">
        <v>1</v>
      </c>
      <c r="H27" s="103" t="s">
        <v>126</v>
      </c>
    </row>
    <row r="28" spans="1:8" ht="26.4" x14ac:dyDescent="0.3">
      <c r="A28" s="98">
        <v>10</v>
      </c>
      <c r="B28" s="99" t="s">
        <v>132</v>
      </c>
      <c r="C28" s="100" t="s">
        <v>133</v>
      </c>
      <c r="D28" s="101" t="s">
        <v>11</v>
      </c>
      <c r="E28" s="102">
        <v>1</v>
      </c>
      <c r="F28" s="102" t="s">
        <v>6</v>
      </c>
      <c r="G28" s="102">
        <v>1</v>
      </c>
      <c r="H28" s="103" t="s">
        <v>117</v>
      </c>
    </row>
    <row r="29" spans="1:8" ht="26.4" x14ac:dyDescent="0.3">
      <c r="A29" s="92">
        <v>11</v>
      </c>
      <c r="B29" s="89" t="s">
        <v>134</v>
      </c>
      <c r="C29" s="90" t="s">
        <v>135</v>
      </c>
      <c r="D29" s="10" t="s">
        <v>11</v>
      </c>
      <c r="E29" s="52">
        <v>1</v>
      </c>
      <c r="F29" s="52" t="s">
        <v>6</v>
      </c>
      <c r="G29" s="52">
        <v>1</v>
      </c>
      <c r="H29" s="91" t="s">
        <v>117</v>
      </c>
    </row>
    <row r="30" spans="1:8" ht="66" x14ac:dyDescent="0.3">
      <c r="A30" s="92">
        <v>12</v>
      </c>
      <c r="B30" s="89" t="s">
        <v>136</v>
      </c>
      <c r="C30" s="90" t="s">
        <v>137</v>
      </c>
      <c r="D30" s="10" t="s">
        <v>11</v>
      </c>
      <c r="E30" s="52">
        <v>1</v>
      </c>
      <c r="F30" s="52" t="s">
        <v>6</v>
      </c>
      <c r="G30" s="52">
        <v>1</v>
      </c>
      <c r="H30" s="91" t="s">
        <v>117</v>
      </c>
    </row>
    <row r="31" spans="1:8" ht="21.6" thickBot="1" x14ac:dyDescent="0.35">
      <c r="A31" s="339" t="s">
        <v>138</v>
      </c>
      <c r="B31" s="340"/>
      <c r="C31" s="340"/>
      <c r="D31" s="340"/>
      <c r="E31" s="340"/>
      <c r="F31" s="340"/>
      <c r="G31" s="340"/>
      <c r="H31" s="340"/>
    </row>
    <row r="32" spans="1:8" x14ac:dyDescent="0.3">
      <c r="A32" s="341" t="s">
        <v>13</v>
      </c>
      <c r="B32" s="342"/>
      <c r="C32" s="342"/>
      <c r="D32" s="342"/>
      <c r="E32" s="342"/>
      <c r="F32" s="342"/>
      <c r="G32" s="342"/>
      <c r="H32" s="343"/>
    </row>
    <row r="33" spans="1:8" x14ac:dyDescent="0.3">
      <c r="A33" s="346" t="s">
        <v>139</v>
      </c>
      <c r="B33" s="347"/>
      <c r="C33" s="347"/>
      <c r="D33" s="347"/>
      <c r="E33" s="347"/>
      <c r="F33" s="347"/>
      <c r="G33" s="347"/>
      <c r="H33" s="348"/>
    </row>
    <row r="34" spans="1:8" x14ac:dyDescent="0.3">
      <c r="A34" s="346" t="s">
        <v>140</v>
      </c>
      <c r="B34" s="347"/>
      <c r="C34" s="347"/>
      <c r="D34" s="347"/>
      <c r="E34" s="347"/>
      <c r="F34" s="347"/>
      <c r="G34" s="347"/>
      <c r="H34" s="348"/>
    </row>
    <row r="35" spans="1:8" x14ac:dyDescent="0.3">
      <c r="A35" s="346" t="s">
        <v>141</v>
      </c>
      <c r="B35" s="347"/>
      <c r="C35" s="347"/>
      <c r="D35" s="347"/>
      <c r="E35" s="347"/>
      <c r="F35" s="347"/>
      <c r="G35" s="347"/>
      <c r="H35" s="348"/>
    </row>
    <row r="36" spans="1:8" x14ac:dyDescent="0.3">
      <c r="A36" s="346" t="s">
        <v>142</v>
      </c>
      <c r="B36" s="347"/>
      <c r="C36" s="347"/>
      <c r="D36" s="347"/>
      <c r="E36" s="347"/>
      <c r="F36" s="347"/>
      <c r="G36" s="347"/>
      <c r="H36" s="348"/>
    </row>
    <row r="37" spans="1:8" x14ac:dyDescent="0.3">
      <c r="A37" s="346" t="s">
        <v>143</v>
      </c>
      <c r="B37" s="347"/>
      <c r="C37" s="347"/>
      <c r="D37" s="347"/>
      <c r="E37" s="347"/>
      <c r="F37" s="347"/>
      <c r="G37" s="347"/>
      <c r="H37" s="348"/>
    </row>
    <row r="38" spans="1:8" x14ac:dyDescent="0.3">
      <c r="A38" s="346" t="s">
        <v>144</v>
      </c>
      <c r="B38" s="347"/>
      <c r="C38" s="347"/>
      <c r="D38" s="347"/>
      <c r="E38" s="347"/>
      <c r="F38" s="347"/>
      <c r="G38" s="347"/>
      <c r="H38" s="348"/>
    </row>
    <row r="39" spans="1:8" ht="15" thickBot="1" x14ac:dyDescent="0.35">
      <c r="A39" s="360" t="s">
        <v>108</v>
      </c>
      <c r="B39" s="361"/>
      <c r="C39" s="361"/>
      <c r="D39" s="361"/>
      <c r="E39" s="361"/>
      <c r="F39" s="361"/>
      <c r="G39" s="361"/>
      <c r="H39" s="362"/>
    </row>
    <row r="40" spans="1:8" ht="41.4" x14ac:dyDescent="0.3">
      <c r="A40" s="91" t="s">
        <v>0</v>
      </c>
      <c r="B40" s="91" t="s">
        <v>1</v>
      </c>
      <c r="C40" s="88" t="s">
        <v>10</v>
      </c>
      <c r="D40" s="91" t="s">
        <v>2</v>
      </c>
      <c r="E40" s="91" t="s">
        <v>4</v>
      </c>
      <c r="F40" s="91" t="s">
        <v>3</v>
      </c>
      <c r="G40" s="91" t="s">
        <v>8</v>
      </c>
      <c r="H40" s="91" t="s">
        <v>109</v>
      </c>
    </row>
    <row r="41" spans="1:8" ht="27.6" x14ac:dyDescent="0.3">
      <c r="A41" s="87">
        <v>1</v>
      </c>
      <c r="B41" s="104" t="s">
        <v>145</v>
      </c>
      <c r="C41" s="105" t="s">
        <v>146</v>
      </c>
      <c r="D41" s="7" t="s">
        <v>7</v>
      </c>
      <c r="E41" s="106">
        <v>1</v>
      </c>
      <c r="F41" s="8" t="s">
        <v>6</v>
      </c>
      <c r="G41" s="106">
        <v>1</v>
      </c>
      <c r="H41" s="5" t="s">
        <v>117</v>
      </c>
    </row>
    <row r="42" spans="1:8" ht="21.6" thickBot="1" x14ac:dyDescent="0.35">
      <c r="A42" s="339" t="s">
        <v>15</v>
      </c>
      <c r="B42" s="340"/>
      <c r="C42" s="340"/>
      <c r="D42" s="340"/>
      <c r="E42" s="340"/>
      <c r="F42" s="340"/>
      <c r="G42" s="340"/>
      <c r="H42" s="340"/>
    </row>
    <row r="43" spans="1:8" x14ac:dyDescent="0.3">
      <c r="A43" s="363" t="s">
        <v>13</v>
      </c>
      <c r="B43" s="364"/>
      <c r="C43" s="364"/>
      <c r="D43" s="364"/>
      <c r="E43" s="364"/>
      <c r="F43" s="364"/>
      <c r="G43" s="364"/>
      <c r="H43" s="365"/>
    </row>
    <row r="44" spans="1:8" x14ac:dyDescent="0.3">
      <c r="A44" s="346" t="s">
        <v>147</v>
      </c>
      <c r="B44" s="347"/>
      <c r="C44" s="347"/>
      <c r="D44" s="347"/>
      <c r="E44" s="347"/>
      <c r="F44" s="347"/>
      <c r="G44" s="347"/>
      <c r="H44" s="348"/>
    </row>
    <row r="45" spans="1:8" x14ac:dyDescent="0.3">
      <c r="A45" s="346" t="s">
        <v>148</v>
      </c>
      <c r="B45" s="347"/>
      <c r="C45" s="347"/>
      <c r="D45" s="347"/>
      <c r="E45" s="347"/>
      <c r="F45" s="347"/>
      <c r="G45" s="347"/>
      <c r="H45" s="348"/>
    </row>
    <row r="46" spans="1:8" x14ac:dyDescent="0.3">
      <c r="A46" s="346" t="s">
        <v>103</v>
      </c>
      <c r="B46" s="347"/>
      <c r="C46" s="347"/>
      <c r="D46" s="347"/>
      <c r="E46" s="347"/>
      <c r="F46" s="347"/>
      <c r="G46" s="347"/>
      <c r="H46" s="348"/>
    </row>
    <row r="47" spans="1:8" x14ac:dyDescent="0.3">
      <c r="A47" s="346" t="s">
        <v>149</v>
      </c>
      <c r="B47" s="347"/>
      <c r="C47" s="347"/>
      <c r="D47" s="347"/>
      <c r="E47" s="347"/>
      <c r="F47" s="347"/>
      <c r="G47" s="347"/>
      <c r="H47" s="348"/>
    </row>
    <row r="48" spans="1:8" x14ac:dyDescent="0.3">
      <c r="A48" s="346" t="s">
        <v>105</v>
      </c>
      <c r="B48" s="347"/>
      <c r="C48" s="347"/>
      <c r="D48" s="347"/>
      <c r="E48" s="347"/>
      <c r="F48" s="347"/>
      <c r="G48" s="347"/>
      <c r="H48" s="348"/>
    </row>
    <row r="49" spans="1:8" x14ac:dyDescent="0.3">
      <c r="A49" s="346" t="s">
        <v>150</v>
      </c>
      <c r="B49" s="347"/>
      <c r="C49" s="347"/>
      <c r="D49" s="347"/>
      <c r="E49" s="347"/>
      <c r="F49" s="347"/>
      <c r="G49" s="347"/>
      <c r="H49" s="348"/>
    </row>
    <row r="50" spans="1:8" x14ac:dyDescent="0.3">
      <c r="A50" s="346" t="s">
        <v>144</v>
      </c>
      <c r="B50" s="347"/>
      <c r="C50" s="347"/>
      <c r="D50" s="347"/>
      <c r="E50" s="347"/>
      <c r="F50" s="347"/>
      <c r="G50" s="347"/>
      <c r="H50" s="348"/>
    </row>
    <row r="51" spans="1:8" ht="15" thickBot="1" x14ac:dyDescent="0.35">
      <c r="A51" s="360" t="s">
        <v>108</v>
      </c>
      <c r="B51" s="361"/>
      <c r="C51" s="361"/>
      <c r="D51" s="361"/>
      <c r="E51" s="361"/>
      <c r="F51" s="361"/>
      <c r="G51" s="361"/>
      <c r="H51" s="362"/>
    </row>
    <row r="52" spans="1:8" ht="41.4" x14ac:dyDescent="0.3">
      <c r="A52" s="91" t="s">
        <v>0</v>
      </c>
      <c r="B52" s="91" t="s">
        <v>1</v>
      </c>
      <c r="C52" s="88" t="s">
        <v>10</v>
      </c>
      <c r="D52" s="91" t="s">
        <v>2</v>
      </c>
      <c r="E52" s="91" t="s">
        <v>4</v>
      </c>
      <c r="F52" s="91" t="s">
        <v>3</v>
      </c>
      <c r="G52" s="91" t="s">
        <v>8</v>
      </c>
      <c r="H52" s="91" t="s">
        <v>109</v>
      </c>
    </row>
    <row r="53" spans="1:8" ht="52.8" x14ac:dyDescent="0.3">
      <c r="A53" s="87">
        <v>1</v>
      </c>
      <c r="B53" s="107" t="s">
        <v>151</v>
      </c>
      <c r="C53" s="90" t="s">
        <v>152</v>
      </c>
      <c r="D53" s="10" t="s">
        <v>5</v>
      </c>
      <c r="E53" s="96">
        <v>1</v>
      </c>
      <c r="F53" s="96" t="s">
        <v>6</v>
      </c>
      <c r="G53" s="96">
        <v>1</v>
      </c>
      <c r="H53" s="106" t="s">
        <v>117</v>
      </c>
    </row>
    <row r="54" spans="1:8" ht="27.6" x14ac:dyDescent="0.3">
      <c r="A54" s="87">
        <v>2</v>
      </c>
      <c r="B54" s="108" t="s">
        <v>153</v>
      </c>
      <c r="C54" s="94" t="s">
        <v>154</v>
      </c>
      <c r="D54" s="109" t="s">
        <v>18</v>
      </c>
      <c r="E54" s="96">
        <v>1</v>
      </c>
      <c r="F54" s="96" t="s">
        <v>6</v>
      </c>
      <c r="G54" s="96">
        <v>1</v>
      </c>
      <c r="H54" s="5" t="s">
        <v>112</v>
      </c>
    </row>
    <row r="55" spans="1:8" ht="27.6" x14ac:dyDescent="0.3">
      <c r="A55" s="87">
        <v>3</v>
      </c>
      <c r="B55" s="104" t="s">
        <v>145</v>
      </c>
      <c r="C55" s="105" t="s">
        <v>146</v>
      </c>
      <c r="D55" s="7" t="s">
        <v>7</v>
      </c>
      <c r="E55" s="106">
        <v>1</v>
      </c>
      <c r="F55" s="8" t="s">
        <v>6</v>
      </c>
      <c r="G55" s="106">
        <v>1</v>
      </c>
      <c r="H55" s="5" t="s">
        <v>117</v>
      </c>
    </row>
    <row r="56" spans="1:8" x14ac:dyDescent="0.3">
      <c r="A56" s="5">
        <v>4</v>
      </c>
      <c r="B56" s="110" t="s">
        <v>155</v>
      </c>
      <c r="C56" s="111" t="s">
        <v>156</v>
      </c>
      <c r="D56" s="7" t="s">
        <v>7</v>
      </c>
      <c r="E56" s="5">
        <v>1</v>
      </c>
      <c r="F56" s="7" t="s">
        <v>6</v>
      </c>
      <c r="G56" s="5">
        <v>1</v>
      </c>
      <c r="H56" s="5" t="s">
        <v>117</v>
      </c>
    </row>
    <row r="57" spans="1:8" x14ac:dyDescent="0.3">
      <c r="A57" s="5">
        <v>5</v>
      </c>
      <c r="B57" s="112" t="s">
        <v>24</v>
      </c>
      <c r="C57" s="111" t="s">
        <v>157</v>
      </c>
      <c r="D57" s="7" t="s">
        <v>7</v>
      </c>
      <c r="E57" s="5">
        <v>1</v>
      </c>
      <c r="F57" s="7" t="s">
        <v>6</v>
      </c>
      <c r="G57" s="5">
        <v>1</v>
      </c>
      <c r="H57" s="5" t="s">
        <v>117</v>
      </c>
    </row>
    <row r="58" spans="1:8" ht="21" x14ac:dyDescent="0.3">
      <c r="A58" s="339" t="s">
        <v>14</v>
      </c>
      <c r="B58" s="340"/>
      <c r="C58" s="340"/>
      <c r="D58" s="340"/>
      <c r="E58" s="340"/>
      <c r="F58" s="340"/>
      <c r="G58" s="340"/>
      <c r="H58" s="340"/>
    </row>
    <row r="59" spans="1:8" ht="41.4" x14ac:dyDescent="0.3">
      <c r="A59" s="91" t="s">
        <v>0</v>
      </c>
      <c r="B59" s="91" t="s">
        <v>1</v>
      </c>
      <c r="C59" s="91" t="s">
        <v>10</v>
      </c>
      <c r="D59" s="91" t="s">
        <v>2</v>
      </c>
      <c r="E59" s="91" t="s">
        <v>4</v>
      </c>
      <c r="F59" s="91" t="s">
        <v>3</v>
      </c>
      <c r="G59" s="91" t="s">
        <v>8</v>
      </c>
      <c r="H59" s="91" t="s">
        <v>109</v>
      </c>
    </row>
    <row r="60" spans="1:8" ht="26.4" x14ac:dyDescent="0.3">
      <c r="A60" s="113">
        <v>1</v>
      </c>
      <c r="B60" s="114" t="s">
        <v>20</v>
      </c>
      <c r="C60" s="90" t="s">
        <v>158</v>
      </c>
      <c r="D60" s="5" t="s">
        <v>9</v>
      </c>
      <c r="E60" s="6">
        <v>1</v>
      </c>
      <c r="F60" s="6" t="s">
        <v>6</v>
      </c>
      <c r="G60" s="7">
        <f>E60</f>
        <v>1</v>
      </c>
      <c r="H60" s="115" t="s">
        <v>159</v>
      </c>
    </row>
    <row r="61" spans="1:8" x14ac:dyDescent="0.3">
      <c r="A61" s="116">
        <v>2</v>
      </c>
      <c r="B61" s="110" t="s">
        <v>21</v>
      </c>
      <c r="C61" s="117" t="s">
        <v>160</v>
      </c>
      <c r="D61" s="5" t="s">
        <v>9</v>
      </c>
      <c r="E61" s="7">
        <v>1</v>
      </c>
      <c r="F61" s="7" t="s">
        <v>6</v>
      </c>
      <c r="G61" s="7">
        <f>E61</f>
        <v>1</v>
      </c>
      <c r="H61" s="115" t="s">
        <v>159</v>
      </c>
    </row>
    <row r="62" spans="1:8" x14ac:dyDescent="0.3">
      <c r="A62" s="116">
        <v>3</v>
      </c>
      <c r="B62" s="110" t="s">
        <v>161</v>
      </c>
      <c r="C62" s="90" t="s">
        <v>162</v>
      </c>
      <c r="D62" s="5" t="s">
        <v>9</v>
      </c>
      <c r="E62" s="7">
        <v>1</v>
      </c>
      <c r="F62" s="7" t="s">
        <v>6</v>
      </c>
      <c r="G62" s="7">
        <f>E62</f>
        <v>1</v>
      </c>
      <c r="H62" s="115" t="s">
        <v>159</v>
      </c>
    </row>
    <row r="63" spans="1:8" x14ac:dyDescent="0.3">
      <c r="A63" s="116">
        <v>4</v>
      </c>
      <c r="B63" s="110" t="s">
        <v>22</v>
      </c>
      <c r="C63" s="117" t="s">
        <v>163</v>
      </c>
      <c r="D63" s="5" t="s">
        <v>9</v>
      </c>
      <c r="E63" s="7">
        <v>1</v>
      </c>
      <c r="F63" s="7" t="s">
        <v>6</v>
      </c>
      <c r="G63" s="7">
        <f>E63</f>
        <v>1</v>
      </c>
      <c r="H63" s="115" t="s">
        <v>159</v>
      </c>
    </row>
    <row r="64" spans="1:8" x14ac:dyDescent="0.3">
      <c r="A64" s="118">
        <v>5</v>
      </c>
      <c r="B64" s="110" t="s">
        <v>36</v>
      </c>
      <c r="C64" s="117" t="s">
        <v>164</v>
      </c>
      <c r="D64" s="5" t="s">
        <v>9</v>
      </c>
      <c r="E64" s="6">
        <v>20</v>
      </c>
      <c r="F64" s="7" t="s">
        <v>6</v>
      </c>
      <c r="G64" s="7">
        <f>E64</f>
        <v>20</v>
      </c>
      <c r="H64" s="115" t="s">
        <v>159</v>
      </c>
    </row>
    <row r="65" spans="1:8" ht="27.6" x14ac:dyDescent="0.3">
      <c r="A65" s="118">
        <v>6</v>
      </c>
      <c r="B65" s="53" t="s">
        <v>165</v>
      </c>
      <c r="C65" s="90" t="s">
        <v>166</v>
      </c>
      <c r="D65" s="119" t="s">
        <v>167</v>
      </c>
      <c r="E65" s="7">
        <v>1</v>
      </c>
      <c r="F65" s="7" t="s">
        <v>6</v>
      </c>
      <c r="G65" s="7">
        <v>1</v>
      </c>
      <c r="H65" s="115" t="s">
        <v>159</v>
      </c>
    </row>
    <row r="66" spans="1:8" ht="27.6" x14ac:dyDescent="0.3">
      <c r="A66" s="118">
        <v>7</v>
      </c>
      <c r="B66" s="53" t="s">
        <v>40</v>
      </c>
      <c r="C66" s="90" t="s">
        <v>168</v>
      </c>
      <c r="D66" s="119" t="s">
        <v>167</v>
      </c>
      <c r="E66" s="7">
        <v>1</v>
      </c>
      <c r="F66" s="7" t="s">
        <v>6</v>
      </c>
      <c r="G66" s="7">
        <v>1</v>
      </c>
      <c r="H66" s="115" t="s">
        <v>159</v>
      </c>
    </row>
    <row r="67" spans="1:8" ht="27.6" x14ac:dyDescent="0.3">
      <c r="A67" s="118">
        <v>8</v>
      </c>
      <c r="B67" s="53" t="s">
        <v>169</v>
      </c>
      <c r="C67" s="117" t="s">
        <v>170</v>
      </c>
      <c r="D67" s="119" t="s">
        <v>167</v>
      </c>
      <c r="E67" s="7">
        <v>1</v>
      </c>
      <c r="F67" s="7" t="s">
        <v>6</v>
      </c>
      <c r="G67" s="7">
        <v>1</v>
      </c>
      <c r="H67" s="115" t="s">
        <v>159</v>
      </c>
    </row>
    <row r="68" spans="1:8" ht="27.6" x14ac:dyDescent="0.3">
      <c r="A68" s="118">
        <v>9</v>
      </c>
      <c r="B68" s="53" t="s">
        <v>171</v>
      </c>
      <c r="C68" s="117" t="s">
        <v>172</v>
      </c>
      <c r="D68" s="119" t="s">
        <v>167</v>
      </c>
      <c r="E68" s="7">
        <v>1</v>
      </c>
      <c r="F68" s="7" t="s">
        <v>6</v>
      </c>
      <c r="G68" s="7">
        <v>1</v>
      </c>
      <c r="H68" s="115" t="s">
        <v>159</v>
      </c>
    </row>
    <row r="69" spans="1:8" ht="21" x14ac:dyDescent="0.3">
      <c r="A69" s="359" t="s">
        <v>173</v>
      </c>
      <c r="B69" s="359"/>
      <c r="C69" s="359"/>
      <c r="D69" s="359"/>
      <c r="E69" s="359"/>
      <c r="F69" s="359"/>
      <c r="G69" s="359"/>
      <c r="H69" s="359"/>
    </row>
    <row r="70" spans="1:8" ht="21.6" thickBot="1" x14ac:dyDescent="0.35">
      <c r="A70" s="339" t="s">
        <v>12</v>
      </c>
      <c r="B70" s="340"/>
      <c r="C70" s="340"/>
      <c r="D70" s="340"/>
      <c r="E70" s="340"/>
      <c r="F70" s="340"/>
      <c r="G70" s="340"/>
      <c r="H70" s="340"/>
    </row>
    <row r="71" spans="1:8" x14ac:dyDescent="0.3">
      <c r="A71" s="341" t="s">
        <v>13</v>
      </c>
      <c r="B71" s="342"/>
      <c r="C71" s="342"/>
      <c r="D71" s="342"/>
      <c r="E71" s="342"/>
      <c r="F71" s="342"/>
      <c r="G71" s="342"/>
      <c r="H71" s="343"/>
    </row>
    <row r="72" spans="1:8" x14ac:dyDescent="0.3">
      <c r="A72" s="366" t="s">
        <v>174</v>
      </c>
      <c r="B72" s="367"/>
      <c r="C72" s="367"/>
      <c r="D72" s="367"/>
      <c r="E72" s="367"/>
      <c r="F72" s="367"/>
      <c r="G72" s="367"/>
      <c r="H72" s="368"/>
    </row>
    <row r="73" spans="1:8" x14ac:dyDescent="0.3">
      <c r="A73" s="344" t="s">
        <v>175</v>
      </c>
      <c r="B73" s="345"/>
      <c r="C73" s="345"/>
      <c r="D73" s="345"/>
      <c r="E73" s="345"/>
      <c r="F73" s="345"/>
      <c r="G73" s="345"/>
      <c r="H73" s="86"/>
    </row>
    <row r="74" spans="1:8" x14ac:dyDescent="0.3">
      <c r="A74" s="346" t="s">
        <v>176</v>
      </c>
      <c r="B74" s="347"/>
      <c r="C74" s="347"/>
      <c r="D74" s="347"/>
      <c r="E74" s="347"/>
      <c r="F74" s="347"/>
      <c r="G74" s="347"/>
      <c r="H74" s="348"/>
    </row>
    <row r="75" spans="1:8" x14ac:dyDescent="0.3">
      <c r="A75" s="346" t="s">
        <v>177</v>
      </c>
      <c r="B75" s="347"/>
      <c r="C75" s="347"/>
      <c r="D75" s="347"/>
      <c r="E75" s="347"/>
      <c r="F75" s="347"/>
      <c r="G75" s="347"/>
      <c r="H75" s="348"/>
    </row>
    <row r="76" spans="1:8" x14ac:dyDescent="0.3">
      <c r="A76" s="346" t="s">
        <v>104</v>
      </c>
      <c r="B76" s="347"/>
      <c r="C76" s="347"/>
      <c r="D76" s="347"/>
      <c r="E76" s="347"/>
      <c r="F76" s="347"/>
      <c r="G76" s="347"/>
      <c r="H76" s="348"/>
    </row>
    <row r="77" spans="1:8" x14ac:dyDescent="0.3">
      <c r="A77" s="346" t="s">
        <v>105</v>
      </c>
      <c r="B77" s="347"/>
      <c r="C77" s="347"/>
      <c r="D77" s="347"/>
      <c r="E77" s="347"/>
      <c r="F77" s="347"/>
      <c r="G77" s="347"/>
      <c r="H77" s="348"/>
    </row>
    <row r="78" spans="1:8" x14ac:dyDescent="0.3">
      <c r="A78" s="346" t="s">
        <v>178</v>
      </c>
      <c r="B78" s="347"/>
      <c r="C78" s="347"/>
      <c r="D78" s="347"/>
      <c r="E78" s="347"/>
      <c r="F78" s="347"/>
      <c r="G78" s="347"/>
      <c r="H78" s="348"/>
    </row>
    <row r="79" spans="1:8" x14ac:dyDescent="0.3">
      <c r="A79" s="346" t="s">
        <v>107</v>
      </c>
      <c r="B79" s="347"/>
      <c r="C79" s="347"/>
      <c r="D79" s="347"/>
      <c r="E79" s="347"/>
      <c r="F79" s="347"/>
      <c r="G79" s="347"/>
      <c r="H79" s="348"/>
    </row>
    <row r="80" spans="1:8" ht="15" thickBot="1" x14ac:dyDescent="0.35">
      <c r="A80" s="360" t="s">
        <v>108</v>
      </c>
      <c r="B80" s="361"/>
      <c r="C80" s="361"/>
      <c r="D80" s="361"/>
      <c r="E80" s="361"/>
      <c r="F80" s="361"/>
      <c r="G80" s="361"/>
      <c r="H80" s="362"/>
    </row>
    <row r="81" spans="1:8" ht="41.4" x14ac:dyDescent="0.3">
      <c r="A81" s="87" t="s">
        <v>0</v>
      </c>
      <c r="B81" s="88" t="s">
        <v>1</v>
      </c>
      <c r="C81" s="88" t="s">
        <v>10</v>
      </c>
      <c r="D81" s="87" t="s">
        <v>2</v>
      </c>
      <c r="E81" s="87" t="s">
        <v>4</v>
      </c>
      <c r="F81" s="87" t="s">
        <v>3</v>
      </c>
      <c r="G81" s="87" t="s">
        <v>8</v>
      </c>
      <c r="H81" s="87" t="s">
        <v>109</v>
      </c>
    </row>
    <row r="82" spans="1:8" ht="26.4" x14ac:dyDescent="0.3">
      <c r="A82" s="52">
        <v>1</v>
      </c>
      <c r="B82" s="93" t="s">
        <v>179</v>
      </c>
      <c r="C82" s="90" t="s">
        <v>180</v>
      </c>
      <c r="D82" s="10" t="s">
        <v>11</v>
      </c>
      <c r="E82" s="52">
        <v>1</v>
      </c>
      <c r="F82" s="52" t="s">
        <v>6</v>
      </c>
      <c r="G82" s="52">
        <v>1</v>
      </c>
      <c r="H82" s="120" t="s">
        <v>112</v>
      </c>
    </row>
    <row r="83" spans="1:8" ht="26.4" x14ac:dyDescent="0.3">
      <c r="A83" s="52">
        <v>2</v>
      </c>
      <c r="B83" s="89" t="s">
        <v>181</v>
      </c>
      <c r="C83" s="90" t="s">
        <v>182</v>
      </c>
      <c r="D83" s="10" t="s">
        <v>11</v>
      </c>
      <c r="E83" s="52">
        <v>1</v>
      </c>
      <c r="F83" s="52" t="s">
        <v>6</v>
      </c>
      <c r="G83" s="52">
        <v>1</v>
      </c>
      <c r="H83" s="120" t="s">
        <v>112</v>
      </c>
    </row>
    <row r="84" spans="1:8" ht="52.8" x14ac:dyDescent="0.3">
      <c r="A84" s="52">
        <v>3</v>
      </c>
      <c r="B84" s="89" t="s">
        <v>183</v>
      </c>
      <c r="C84" s="90" t="s">
        <v>184</v>
      </c>
      <c r="D84" s="10" t="s">
        <v>11</v>
      </c>
      <c r="E84" s="52">
        <v>1</v>
      </c>
      <c r="F84" s="52" t="s">
        <v>6</v>
      </c>
      <c r="G84" s="52">
        <v>1</v>
      </c>
      <c r="H84" s="5" t="s">
        <v>117</v>
      </c>
    </row>
    <row r="85" spans="1:8" ht="39.6" x14ac:dyDescent="0.3">
      <c r="A85" s="102">
        <v>4</v>
      </c>
      <c r="B85" s="99" t="s">
        <v>185</v>
      </c>
      <c r="C85" s="100" t="s">
        <v>186</v>
      </c>
      <c r="D85" s="101" t="s">
        <v>11</v>
      </c>
      <c r="E85" s="102">
        <v>1</v>
      </c>
      <c r="F85" s="102" t="s">
        <v>6</v>
      </c>
      <c r="G85" s="102">
        <v>1</v>
      </c>
      <c r="H85" s="121" t="s">
        <v>117</v>
      </c>
    </row>
    <row r="86" spans="1:8" x14ac:dyDescent="0.3">
      <c r="A86" s="102">
        <v>5</v>
      </c>
      <c r="B86" s="99" t="s">
        <v>187</v>
      </c>
      <c r="C86" s="100" t="s">
        <v>188</v>
      </c>
      <c r="D86" s="101" t="s">
        <v>11</v>
      </c>
      <c r="E86" s="102">
        <v>1</v>
      </c>
      <c r="F86" s="102" t="s">
        <v>6</v>
      </c>
      <c r="G86" s="102">
        <v>1</v>
      </c>
      <c r="H86" s="121" t="s">
        <v>117</v>
      </c>
    </row>
    <row r="87" spans="1:8" ht="79.2" x14ac:dyDescent="0.3">
      <c r="A87" s="52">
        <v>6</v>
      </c>
      <c r="B87" s="89" t="s">
        <v>189</v>
      </c>
      <c r="C87" s="105" t="s">
        <v>190</v>
      </c>
      <c r="D87" s="10" t="s">
        <v>11</v>
      </c>
      <c r="E87" s="52">
        <v>1</v>
      </c>
      <c r="F87" s="52" t="s">
        <v>6</v>
      </c>
      <c r="G87" s="52">
        <v>1</v>
      </c>
      <c r="H87" s="5" t="s">
        <v>117</v>
      </c>
    </row>
    <row r="88" spans="1:8" ht="26.4" x14ac:dyDescent="0.3">
      <c r="A88" s="52">
        <v>7</v>
      </c>
      <c r="B88" s="89" t="s">
        <v>191</v>
      </c>
      <c r="C88" s="105" t="s">
        <v>192</v>
      </c>
      <c r="D88" s="10" t="s">
        <v>11</v>
      </c>
      <c r="E88" s="52">
        <v>1</v>
      </c>
      <c r="F88" s="52" t="s">
        <v>6</v>
      </c>
      <c r="G88" s="52">
        <v>1</v>
      </c>
      <c r="H88" s="5" t="s">
        <v>117</v>
      </c>
    </row>
    <row r="89" spans="1:8" ht="21.6" thickBot="1" x14ac:dyDescent="0.35">
      <c r="A89" s="339" t="s">
        <v>138</v>
      </c>
      <c r="B89" s="340"/>
      <c r="C89" s="340"/>
      <c r="D89" s="340"/>
      <c r="E89" s="340"/>
      <c r="F89" s="340"/>
      <c r="G89" s="340"/>
      <c r="H89" s="340"/>
    </row>
    <row r="90" spans="1:8" x14ac:dyDescent="0.3">
      <c r="A90" s="341" t="s">
        <v>13</v>
      </c>
      <c r="B90" s="342"/>
      <c r="C90" s="342"/>
      <c r="D90" s="342"/>
      <c r="E90" s="342"/>
      <c r="F90" s="342"/>
      <c r="G90" s="342"/>
      <c r="H90" s="343"/>
    </row>
    <row r="91" spans="1:8" x14ac:dyDescent="0.3">
      <c r="A91" s="346" t="s">
        <v>139</v>
      </c>
      <c r="B91" s="347"/>
      <c r="C91" s="347"/>
      <c r="D91" s="347"/>
      <c r="E91" s="347"/>
      <c r="F91" s="347"/>
      <c r="G91" s="347"/>
      <c r="H91" s="348"/>
    </row>
    <row r="92" spans="1:8" x14ac:dyDescent="0.3">
      <c r="A92" s="346" t="s">
        <v>148</v>
      </c>
      <c r="B92" s="347"/>
      <c r="C92" s="347"/>
      <c r="D92" s="347"/>
      <c r="E92" s="347"/>
      <c r="F92" s="347"/>
      <c r="G92" s="347"/>
      <c r="H92" s="348"/>
    </row>
    <row r="93" spans="1:8" x14ac:dyDescent="0.3">
      <c r="A93" s="346" t="s">
        <v>177</v>
      </c>
      <c r="B93" s="347"/>
      <c r="C93" s="347"/>
      <c r="D93" s="347"/>
      <c r="E93" s="347"/>
      <c r="F93" s="347"/>
      <c r="G93" s="347"/>
      <c r="H93" s="348"/>
    </row>
    <row r="94" spans="1:8" x14ac:dyDescent="0.3">
      <c r="A94" s="346" t="s">
        <v>104</v>
      </c>
      <c r="B94" s="347"/>
      <c r="C94" s="347"/>
      <c r="D94" s="347"/>
      <c r="E94" s="347"/>
      <c r="F94" s="347"/>
      <c r="G94" s="347"/>
      <c r="H94" s="348"/>
    </row>
    <row r="95" spans="1:8" x14ac:dyDescent="0.3">
      <c r="A95" s="346" t="s">
        <v>142</v>
      </c>
      <c r="B95" s="347"/>
      <c r="C95" s="347"/>
      <c r="D95" s="347"/>
      <c r="E95" s="347"/>
      <c r="F95" s="347"/>
      <c r="G95" s="347"/>
      <c r="H95" s="348"/>
    </row>
    <row r="96" spans="1:8" x14ac:dyDescent="0.3">
      <c r="A96" s="346" t="s">
        <v>143</v>
      </c>
      <c r="B96" s="347"/>
      <c r="C96" s="347"/>
      <c r="D96" s="347"/>
      <c r="E96" s="347"/>
      <c r="F96" s="347"/>
      <c r="G96" s="347"/>
      <c r="H96" s="348"/>
    </row>
    <row r="97" spans="1:8" x14ac:dyDescent="0.3">
      <c r="A97" s="346" t="s">
        <v>144</v>
      </c>
      <c r="B97" s="347"/>
      <c r="C97" s="347"/>
      <c r="D97" s="347"/>
      <c r="E97" s="347"/>
      <c r="F97" s="347"/>
      <c r="G97" s="347"/>
      <c r="H97" s="348"/>
    </row>
    <row r="98" spans="1:8" ht="15" thickBot="1" x14ac:dyDescent="0.35">
      <c r="A98" s="360" t="s">
        <v>108</v>
      </c>
      <c r="B98" s="361"/>
      <c r="C98" s="361"/>
      <c r="D98" s="361"/>
      <c r="E98" s="361"/>
      <c r="F98" s="361"/>
      <c r="G98" s="361"/>
      <c r="H98" s="362"/>
    </row>
    <row r="99" spans="1:8" ht="41.4" x14ac:dyDescent="0.3">
      <c r="A99" s="91" t="s">
        <v>0</v>
      </c>
      <c r="B99" s="91" t="s">
        <v>1</v>
      </c>
      <c r="C99" s="88" t="s">
        <v>10</v>
      </c>
      <c r="D99" s="91" t="s">
        <v>2</v>
      </c>
      <c r="E99" s="91" t="s">
        <v>4</v>
      </c>
      <c r="F99" s="91" t="s">
        <v>3</v>
      </c>
      <c r="G99" s="91" t="s">
        <v>8</v>
      </c>
      <c r="H99" s="91" t="s">
        <v>109</v>
      </c>
    </row>
    <row r="100" spans="1:8" x14ac:dyDescent="0.3">
      <c r="A100" s="87">
        <v>1</v>
      </c>
      <c r="B100" s="104" t="s">
        <v>193</v>
      </c>
      <c r="C100" s="122" t="s">
        <v>194</v>
      </c>
      <c r="D100" s="106" t="s">
        <v>7</v>
      </c>
      <c r="E100" s="96">
        <v>2</v>
      </c>
      <c r="F100" s="96" t="s">
        <v>6</v>
      </c>
      <c r="G100" s="96">
        <v>2</v>
      </c>
      <c r="H100" s="5" t="s">
        <v>117</v>
      </c>
    </row>
    <row r="101" spans="1:8" ht="96.6" x14ac:dyDescent="0.3">
      <c r="A101" s="123">
        <v>2</v>
      </c>
      <c r="B101" s="107" t="s">
        <v>195</v>
      </c>
      <c r="C101" s="94" t="s">
        <v>196</v>
      </c>
      <c r="D101" s="95" t="s">
        <v>5</v>
      </c>
      <c r="E101" s="96">
        <v>1</v>
      </c>
      <c r="F101" s="96" t="s">
        <v>6</v>
      </c>
      <c r="G101" s="96">
        <v>1</v>
      </c>
      <c r="H101" s="5" t="s">
        <v>117</v>
      </c>
    </row>
    <row r="102" spans="1:8" ht="27.6" x14ac:dyDescent="0.3">
      <c r="A102" s="87">
        <v>3</v>
      </c>
      <c r="B102" s="108" t="s">
        <v>153</v>
      </c>
      <c r="C102" s="94" t="s">
        <v>154</v>
      </c>
      <c r="D102" s="109" t="s">
        <v>18</v>
      </c>
      <c r="E102" s="96">
        <v>1</v>
      </c>
      <c r="F102" s="96" t="s">
        <v>6</v>
      </c>
      <c r="G102" s="96">
        <v>1</v>
      </c>
      <c r="H102" s="5" t="s">
        <v>112</v>
      </c>
    </row>
    <row r="103" spans="1:8" ht="52.8" x14ac:dyDescent="0.3">
      <c r="A103" s="123">
        <v>4</v>
      </c>
      <c r="B103" s="90" t="s">
        <v>197</v>
      </c>
      <c r="C103" s="94" t="s">
        <v>198</v>
      </c>
      <c r="D103" s="95" t="s">
        <v>5</v>
      </c>
      <c r="E103" s="96">
        <v>1</v>
      </c>
      <c r="F103" s="96" t="s">
        <v>6</v>
      </c>
      <c r="G103" s="96">
        <v>1</v>
      </c>
      <c r="H103" s="5" t="s">
        <v>117</v>
      </c>
    </row>
    <row r="104" spans="1:8" x14ac:dyDescent="0.3">
      <c r="A104" s="87">
        <v>5</v>
      </c>
      <c r="B104" s="110" t="s">
        <v>155</v>
      </c>
      <c r="C104" s="111" t="s">
        <v>156</v>
      </c>
      <c r="D104" s="5" t="s">
        <v>7</v>
      </c>
      <c r="E104" s="10">
        <v>1</v>
      </c>
      <c r="F104" s="96" t="s">
        <v>6</v>
      </c>
      <c r="G104" s="96">
        <v>1</v>
      </c>
      <c r="H104" s="5" t="s">
        <v>117</v>
      </c>
    </row>
    <row r="105" spans="1:8" x14ac:dyDescent="0.3">
      <c r="A105" s="123">
        <v>6</v>
      </c>
      <c r="B105" s="112" t="s">
        <v>24</v>
      </c>
      <c r="C105" s="111" t="s">
        <v>157</v>
      </c>
      <c r="D105" s="5" t="s">
        <v>7</v>
      </c>
      <c r="E105" s="52">
        <v>1</v>
      </c>
      <c r="F105" s="96" t="s">
        <v>6</v>
      </c>
      <c r="G105" s="96">
        <v>1</v>
      </c>
      <c r="H105" s="5" t="s">
        <v>117</v>
      </c>
    </row>
    <row r="106" spans="1:8" ht="21.6" thickBot="1" x14ac:dyDescent="0.35">
      <c r="A106" s="339" t="s">
        <v>15</v>
      </c>
      <c r="B106" s="340"/>
      <c r="C106" s="340"/>
      <c r="D106" s="340"/>
      <c r="E106" s="340"/>
      <c r="F106" s="340"/>
      <c r="G106" s="340"/>
      <c r="H106" s="340"/>
    </row>
    <row r="107" spans="1:8" x14ac:dyDescent="0.3">
      <c r="A107" s="363" t="s">
        <v>13</v>
      </c>
      <c r="B107" s="364"/>
      <c r="C107" s="364"/>
      <c r="D107" s="364"/>
      <c r="E107" s="364"/>
      <c r="F107" s="364"/>
      <c r="G107" s="364"/>
      <c r="H107" s="365"/>
    </row>
    <row r="108" spans="1:8" x14ac:dyDescent="0.3">
      <c r="A108" s="346" t="s">
        <v>139</v>
      </c>
      <c r="B108" s="347"/>
      <c r="C108" s="347"/>
      <c r="D108" s="347"/>
      <c r="E108" s="347"/>
      <c r="F108" s="347"/>
      <c r="G108" s="347"/>
      <c r="H108" s="348"/>
    </row>
    <row r="109" spans="1:8" x14ac:dyDescent="0.3">
      <c r="A109" s="346" t="s">
        <v>148</v>
      </c>
      <c r="B109" s="347"/>
      <c r="C109" s="347"/>
      <c r="D109" s="347"/>
      <c r="E109" s="347"/>
      <c r="F109" s="347"/>
      <c r="G109" s="347"/>
      <c r="H109" s="348"/>
    </row>
    <row r="110" spans="1:8" x14ac:dyDescent="0.3">
      <c r="A110" s="346" t="s">
        <v>177</v>
      </c>
      <c r="B110" s="347"/>
      <c r="C110" s="347"/>
      <c r="D110" s="347"/>
      <c r="E110" s="347"/>
      <c r="F110" s="347"/>
      <c r="G110" s="347"/>
      <c r="H110" s="348"/>
    </row>
    <row r="111" spans="1:8" x14ac:dyDescent="0.3">
      <c r="A111" s="346" t="s">
        <v>149</v>
      </c>
      <c r="B111" s="347"/>
      <c r="C111" s="347"/>
      <c r="D111" s="347"/>
      <c r="E111" s="347"/>
      <c r="F111" s="347"/>
      <c r="G111" s="347"/>
      <c r="H111" s="348"/>
    </row>
    <row r="112" spans="1:8" x14ac:dyDescent="0.3">
      <c r="A112" s="346" t="s">
        <v>105</v>
      </c>
      <c r="B112" s="347"/>
      <c r="C112" s="347"/>
      <c r="D112" s="347"/>
      <c r="E112" s="347"/>
      <c r="F112" s="347"/>
      <c r="G112" s="347"/>
      <c r="H112" s="348"/>
    </row>
    <row r="113" spans="1:8" x14ac:dyDescent="0.3">
      <c r="A113" s="346" t="s">
        <v>199</v>
      </c>
      <c r="B113" s="347"/>
      <c r="C113" s="347"/>
      <c r="D113" s="347"/>
      <c r="E113" s="347"/>
      <c r="F113" s="347"/>
      <c r="G113" s="347"/>
      <c r="H113" s="348"/>
    </row>
    <row r="114" spans="1:8" x14ac:dyDescent="0.3">
      <c r="A114" s="346" t="s">
        <v>144</v>
      </c>
      <c r="B114" s="347"/>
      <c r="C114" s="347"/>
      <c r="D114" s="347"/>
      <c r="E114" s="347"/>
      <c r="F114" s="347"/>
      <c r="G114" s="347"/>
      <c r="H114" s="348"/>
    </row>
    <row r="115" spans="1:8" ht="15" thickBot="1" x14ac:dyDescent="0.35">
      <c r="A115" s="360" t="s">
        <v>108</v>
      </c>
      <c r="B115" s="361"/>
      <c r="C115" s="361"/>
      <c r="D115" s="361"/>
      <c r="E115" s="361"/>
      <c r="F115" s="361"/>
      <c r="G115" s="361"/>
      <c r="H115" s="362"/>
    </row>
    <row r="116" spans="1:8" ht="41.4" x14ac:dyDescent="0.3">
      <c r="A116" s="91" t="s">
        <v>0</v>
      </c>
      <c r="B116" s="91" t="s">
        <v>1</v>
      </c>
      <c r="C116" s="88" t="s">
        <v>10</v>
      </c>
      <c r="D116" s="91" t="s">
        <v>2</v>
      </c>
      <c r="E116" s="91" t="s">
        <v>4</v>
      </c>
      <c r="F116" s="91" t="s">
        <v>3</v>
      </c>
      <c r="G116" s="91" t="s">
        <v>8</v>
      </c>
      <c r="H116" s="91" t="s">
        <v>109</v>
      </c>
    </row>
    <row r="117" spans="1:8" ht="105.6" x14ac:dyDescent="0.3">
      <c r="A117" s="5">
        <v>1</v>
      </c>
      <c r="B117" s="117" t="s">
        <v>200</v>
      </c>
      <c r="C117" s="90" t="s">
        <v>201</v>
      </c>
      <c r="D117" s="10" t="s">
        <v>5</v>
      </c>
      <c r="E117" s="52">
        <v>1</v>
      </c>
      <c r="F117" s="52" t="s">
        <v>6</v>
      </c>
      <c r="G117" s="52">
        <v>1</v>
      </c>
      <c r="H117" s="5" t="s">
        <v>117</v>
      </c>
    </row>
    <row r="118" spans="1:8" ht="52.8" x14ac:dyDescent="0.3">
      <c r="A118" s="123">
        <v>2</v>
      </c>
      <c r="B118" s="107" t="s">
        <v>202</v>
      </c>
      <c r="C118" s="94" t="s">
        <v>152</v>
      </c>
      <c r="D118" s="95" t="s">
        <v>5</v>
      </c>
      <c r="E118" s="96">
        <v>1</v>
      </c>
      <c r="F118" s="96" t="s">
        <v>6</v>
      </c>
      <c r="G118" s="96">
        <v>1</v>
      </c>
      <c r="H118" s="5" t="s">
        <v>117</v>
      </c>
    </row>
    <row r="119" spans="1:8" ht="27.6" x14ac:dyDescent="0.3">
      <c r="A119" s="87">
        <v>3</v>
      </c>
      <c r="B119" s="108" t="s">
        <v>153</v>
      </c>
      <c r="C119" s="94" t="s">
        <v>154</v>
      </c>
      <c r="D119" s="109" t="s">
        <v>18</v>
      </c>
      <c r="E119" s="96">
        <v>1</v>
      </c>
      <c r="F119" s="96" t="s">
        <v>6</v>
      </c>
      <c r="G119" s="96">
        <v>1</v>
      </c>
      <c r="H119" s="5" t="s">
        <v>112</v>
      </c>
    </row>
    <row r="120" spans="1:8" ht="52.8" x14ac:dyDescent="0.3">
      <c r="A120" s="5">
        <v>4</v>
      </c>
      <c r="B120" s="90" t="s">
        <v>203</v>
      </c>
      <c r="C120" s="90" t="s">
        <v>198</v>
      </c>
      <c r="D120" s="10" t="s">
        <v>5</v>
      </c>
      <c r="E120" s="52">
        <v>1</v>
      </c>
      <c r="F120" s="52" t="s">
        <v>6</v>
      </c>
      <c r="G120" s="52">
        <v>1</v>
      </c>
      <c r="H120" s="5" t="s">
        <v>117</v>
      </c>
    </row>
    <row r="121" spans="1:8" x14ac:dyDescent="0.3">
      <c r="A121" s="5">
        <v>5</v>
      </c>
      <c r="B121" s="110" t="s">
        <v>155</v>
      </c>
      <c r="C121" s="111" t="s">
        <v>156</v>
      </c>
      <c r="D121" s="5" t="s">
        <v>7</v>
      </c>
      <c r="E121" s="52">
        <v>1</v>
      </c>
      <c r="F121" s="52" t="s">
        <v>6</v>
      </c>
      <c r="G121" s="52">
        <v>1</v>
      </c>
      <c r="H121" s="5" t="s">
        <v>117</v>
      </c>
    </row>
    <row r="122" spans="1:8" x14ac:dyDescent="0.3">
      <c r="A122" s="124">
        <v>6</v>
      </c>
      <c r="B122" s="112" t="s">
        <v>24</v>
      </c>
      <c r="C122" s="111" t="s">
        <v>157</v>
      </c>
      <c r="D122" s="5" t="s">
        <v>7</v>
      </c>
      <c r="E122" s="52">
        <v>1</v>
      </c>
      <c r="F122" s="52" t="s">
        <v>6</v>
      </c>
      <c r="G122" s="52">
        <v>1</v>
      </c>
      <c r="H122" s="5" t="s">
        <v>117</v>
      </c>
    </row>
    <row r="123" spans="1:8" ht="21" x14ac:dyDescent="0.3">
      <c r="A123" s="339" t="s">
        <v>14</v>
      </c>
      <c r="B123" s="340"/>
      <c r="C123" s="340"/>
      <c r="D123" s="340"/>
      <c r="E123" s="340"/>
      <c r="F123" s="340"/>
      <c r="G123" s="340"/>
      <c r="H123" s="340"/>
    </row>
    <row r="124" spans="1:8" ht="41.4" x14ac:dyDescent="0.3">
      <c r="A124" s="91" t="s">
        <v>0</v>
      </c>
      <c r="B124" s="91" t="s">
        <v>1</v>
      </c>
      <c r="C124" s="91" t="s">
        <v>10</v>
      </c>
      <c r="D124" s="91" t="s">
        <v>2</v>
      </c>
      <c r="E124" s="91" t="s">
        <v>4</v>
      </c>
      <c r="F124" s="91" t="s">
        <v>3</v>
      </c>
      <c r="G124" s="91" t="s">
        <v>8</v>
      </c>
      <c r="H124" s="91" t="s">
        <v>109</v>
      </c>
    </row>
    <row r="125" spans="1:8" ht="26.4" x14ac:dyDescent="0.3">
      <c r="A125" s="123">
        <v>1</v>
      </c>
      <c r="B125" s="114" t="s">
        <v>20</v>
      </c>
      <c r="C125" s="90" t="s">
        <v>158</v>
      </c>
      <c r="D125" s="5" t="s">
        <v>9</v>
      </c>
      <c r="E125" s="6">
        <v>1</v>
      </c>
      <c r="F125" s="6" t="s">
        <v>6</v>
      </c>
      <c r="G125" s="7">
        <f>E125</f>
        <v>1</v>
      </c>
      <c r="H125" s="115" t="s">
        <v>159</v>
      </c>
    </row>
    <row r="126" spans="1:8" x14ac:dyDescent="0.3">
      <c r="A126" s="5">
        <v>2</v>
      </c>
      <c r="B126" s="110" t="s">
        <v>21</v>
      </c>
      <c r="C126" s="90" t="s">
        <v>160</v>
      </c>
      <c r="D126" s="5" t="s">
        <v>9</v>
      </c>
      <c r="E126" s="7">
        <v>1</v>
      </c>
      <c r="F126" s="7" t="s">
        <v>6</v>
      </c>
      <c r="G126" s="7">
        <f>E126</f>
        <v>1</v>
      </c>
      <c r="H126" s="115" t="s">
        <v>159</v>
      </c>
    </row>
    <row r="127" spans="1:8" x14ac:dyDescent="0.3">
      <c r="A127" s="5">
        <v>3</v>
      </c>
      <c r="B127" s="110" t="s">
        <v>161</v>
      </c>
      <c r="C127" s="90" t="s">
        <v>162</v>
      </c>
      <c r="D127" s="5" t="s">
        <v>9</v>
      </c>
      <c r="E127" s="7">
        <v>1</v>
      </c>
      <c r="F127" s="7" t="s">
        <v>6</v>
      </c>
      <c r="G127" s="7">
        <f>E127</f>
        <v>1</v>
      </c>
      <c r="H127" s="115" t="s">
        <v>159</v>
      </c>
    </row>
    <row r="128" spans="1:8" x14ac:dyDescent="0.3">
      <c r="A128" s="5">
        <v>4</v>
      </c>
      <c r="B128" s="110" t="s">
        <v>22</v>
      </c>
      <c r="C128" s="90" t="s">
        <v>163</v>
      </c>
      <c r="D128" s="5" t="s">
        <v>9</v>
      </c>
      <c r="E128" s="7">
        <v>1</v>
      </c>
      <c r="F128" s="7" t="s">
        <v>6</v>
      </c>
      <c r="G128" s="7">
        <f>E128</f>
        <v>1</v>
      </c>
      <c r="H128" s="115" t="s">
        <v>159</v>
      </c>
    </row>
    <row r="129" spans="1:8" x14ac:dyDescent="0.3">
      <c r="A129" s="125">
        <v>5</v>
      </c>
      <c r="B129" s="110" t="s">
        <v>36</v>
      </c>
      <c r="C129" s="90" t="s">
        <v>164</v>
      </c>
      <c r="D129" s="5" t="s">
        <v>9</v>
      </c>
      <c r="E129" s="6">
        <v>20</v>
      </c>
      <c r="F129" s="7" t="s">
        <v>6</v>
      </c>
      <c r="G129" s="7">
        <f>E129</f>
        <v>20</v>
      </c>
      <c r="H129" s="115" t="s">
        <v>159</v>
      </c>
    </row>
    <row r="130" spans="1:8" ht="27.6" x14ac:dyDescent="0.3">
      <c r="A130" s="125">
        <v>6</v>
      </c>
      <c r="B130" s="53" t="s">
        <v>165</v>
      </c>
      <c r="C130" s="90" t="s">
        <v>166</v>
      </c>
      <c r="D130" s="119" t="s">
        <v>32</v>
      </c>
      <c r="E130" s="7">
        <v>1</v>
      </c>
      <c r="F130" s="7" t="s">
        <v>6</v>
      </c>
      <c r="G130" s="7">
        <v>1</v>
      </c>
      <c r="H130" s="115" t="s">
        <v>159</v>
      </c>
    </row>
    <row r="131" spans="1:8" ht="27.6" x14ac:dyDescent="0.3">
      <c r="A131" s="125">
        <v>7</v>
      </c>
      <c r="B131" s="53" t="s">
        <v>40</v>
      </c>
      <c r="C131" s="90" t="s">
        <v>168</v>
      </c>
      <c r="D131" s="119" t="s">
        <v>32</v>
      </c>
      <c r="E131" s="7">
        <v>1</v>
      </c>
      <c r="F131" s="7" t="s">
        <v>6</v>
      </c>
      <c r="G131" s="7">
        <v>1</v>
      </c>
      <c r="H131" s="115" t="s">
        <v>159</v>
      </c>
    </row>
    <row r="132" spans="1:8" x14ac:dyDescent="0.3">
      <c r="A132" s="125">
        <v>8</v>
      </c>
      <c r="B132" s="53" t="s">
        <v>169</v>
      </c>
      <c r="C132" s="90" t="s">
        <v>170</v>
      </c>
      <c r="D132" s="119" t="s">
        <v>204</v>
      </c>
      <c r="E132" s="7">
        <v>1</v>
      </c>
      <c r="F132" s="7" t="s">
        <v>6</v>
      </c>
      <c r="G132" s="7">
        <v>1</v>
      </c>
      <c r="H132" s="115" t="s">
        <v>159</v>
      </c>
    </row>
    <row r="133" spans="1:8" ht="39.6" x14ac:dyDescent="0.3">
      <c r="A133" s="125">
        <v>9</v>
      </c>
      <c r="B133" s="53" t="s">
        <v>171</v>
      </c>
      <c r="C133" s="90" t="s">
        <v>172</v>
      </c>
      <c r="D133" s="119" t="s">
        <v>32</v>
      </c>
      <c r="E133" s="7">
        <v>1</v>
      </c>
      <c r="F133" s="7" t="s">
        <v>6</v>
      </c>
      <c r="G133" s="7">
        <v>1</v>
      </c>
      <c r="H133" s="115" t="s">
        <v>159</v>
      </c>
    </row>
    <row r="134" spans="1:8" ht="18.600000000000001" thickBot="1" x14ac:dyDescent="0.35">
      <c r="A134" s="369" t="s">
        <v>205</v>
      </c>
      <c r="B134" s="369"/>
      <c r="C134" s="369"/>
      <c r="D134" s="369"/>
      <c r="E134" s="369"/>
      <c r="F134" s="369"/>
      <c r="G134" s="369"/>
      <c r="H134" s="369"/>
    </row>
    <row r="135" spans="1:8" ht="18" x14ac:dyDescent="0.3">
      <c r="A135" s="370" t="s">
        <v>95</v>
      </c>
      <c r="B135" s="371"/>
      <c r="C135" s="371"/>
      <c r="D135" s="371"/>
      <c r="E135" s="371"/>
      <c r="F135" s="371"/>
      <c r="G135" s="371"/>
      <c r="H135" s="372"/>
    </row>
    <row r="136" spans="1:8" ht="17.399999999999999" x14ac:dyDescent="0.3">
      <c r="A136" s="375" t="s">
        <v>206</v>
      </c>
      <c r="B136" s="376"/>
      <c r="C136" s="376"/>
      <c r="D136" s="376"/>
      <c r="E136" s="376"/>
      <c r="F136" s="376"/>
      <c r="G136" s="376"/>
      <c r="H136" s="377"/>
    </row>
    <row r="137" spans="1:8" ht="17.399999999999999" x14ac:dyDescent="0.3">
      <c r="A137" s="375" t="s">
        <v>207</v>
      </c>
      <c r="B137" s="376"/>
      <c r="C137" s="376"/>
      <c r="D137" s="376"/>
      <c r="E137" s="376"/>
      <c r="F137" s="376"/>
      <c r="G137" s="376"/>
      <c r="H137" s="377"/>
    </row>
    <row r="138" spans="1:8" ht="17.399999999999999" x14ac:dyDescent="0.3">
      <c r="A138" s="375" t="s">
        <v>208</v>
      </c>
      <c r="B138" s="376"/>
      <c r="C138" s="376"/>
      <c r="D138" s="376"/>
      <c r="E138" s="376"/>
      <c r="F138" s="376"/>
      <c r="G138" s="376"/>
      <c r="H138" s="377"/>
    </row>
    <row r="139" spans="1:8" ht="17.399999999999999" x14ac:dyDescent="0.3">
      <c r="A139" s="378" t="s">
        <v>209</v>
      </c>
      <c r="B139" s="378"/>
      <c r="C139" s="378"/>
      <c r="D139" s="378"/>
      <c r="E139" s="378"/>
      <c r="F139" s="378"/>
      <c r="G139" s="378"/>
      <c r="H139" s="378"/>
    </row>
    <row r="140" spans="1:8" ht="18" x14ac:dyDescent="0.35">
      <c r="A140" s="379" t="s">
        <v>12</v>
      </c>
      <c r="B140" s="379"/>
      <c r="C140" s="379"/>
      <c r="D140" s="379"/>
      <c r="E140" s="379"/>
      <c r="F140" s="379"/>
      <c r="G140" s="379"/>
      <c r="H140" s="379"/>
    </row>
    <row r="141" spans="1:8" ht="18" x14ac:dyDescent="0.3">
      <c r="A141" s="373" t="s">
        <v>210</v>
      </c>
      <c r="B141" s="374"/>
      <c r="C141" s="374"/>
      <c r="D141" s="374"/>
      <c r="E141" s="374"/>
      <c r="F141" s="374"/>
      <c r="G141" s="374"/>
      <c r="H141" s="126"/>
    </row>
    <row r="142" spans="1:8" ht="18" x14ac:dyDescent="0.3">
      <c r="A142" s="373" t="s">
        <v>148</v>
      </c>
      <c r="B142" s="374"/>
      <c r="C142" s="374"/>
      <c r="D142" s="374"/>
      <c r="E142" s="374"/>
      <c r="F142" s="374"/>
      <c r="G142" s="374"/>
      <c r="H142" s="126"/>
    </row>
    <row r="143" spans="1:8" ht="18" x14ac:dyDescent="0.3">
      <c r="A143" s="373" t="s">
        <v>177</v>
      </c>
      <c r="B143" s="374"/>
      <c r="C143" s="374"/>
      <c r="D143" s="374"/>
      <c r="E143" s="374"/>
      <c r="F143" s="374"/>
      <c r="G143" s="374"/>
      <c r="H143" s="126"/>
    </row>
    <row r="144" spans="1:8" ht="18" x14ac:dyDescent="0.3">
      <c r="A144" s="373" t="s">
        <v>211</v>
      </c>
      <c r="B144" s="374"/>
      <c r="C144" s="374"/>
      <c r="D144" s="374"/>
      <c r="E144" s="374"/>
      <c r="F144" s="374"/>
      <c r="G144" s="374"/>
      <c r="H144" s="126"/>
    </row>
    <row r="145" spans="1:8" ht="18" x14ac:dyDescent="0.3">
      <c r="A145" s="373" t="s">
        <v>105</v>
      </c>
      <c r="B145" s="374"/>
      <c r="C145" s="374"/>
      <c r="D145" s="374"/>
      <c r="E145" s="374"/>
      <c r="F145" s="374"/>
      <c r="G145" s="374"/>
      <c r="H145" s="126"/>
    </row>
    <row r="146" spans="1:8" ht="18" x14ac:dyDescent="0.3">
      <c r="A146" s="373" t="s">
        <v>212</v>
      </c>
      <c r="B146" s="374"/>
      <c r="C146" s="374"/>
      <c r="D146" s="374"/>
      <c r="E146" s="374"/>
      <c r="F146" s="374"/>
      <c r="G146" s="374"/>
      <c r="H146" s="126"/>
    </row>
    <row r="147" spans="1:8" ht="18" x14ac:dyDescent="0.3">
      <c r="A147" s="373" t="s">
        <v>213</v>
      </c>
      <c r="B147" s="374"/>
      <c r="C147" s="374"/>
      <c r="D147" s="374"/>
      <c r="E147" s="374"/>
      <c r="F147" s="374"/>
      <c r="G147" s="374"/>
      <c r="H147" s="126"/>
    </row>
    <row r="148" spans="1:8" ht="18" x14ac:dyDescent="0.3">
      <c r="A148" s="384" t="s">
        <v>214</v>
      </c>
      <c r="B148" s="385"/>
      <c r="C148" s="385"/>
      <c r="D148" s="385"/>
      <c r="E148" s="385"/>
      <c r="F148" s="385"/>
      <c r="G148" s="385"/>
      <c r="H148" s="126"/>
    </row>
    <row r="149" spans="1:8" ht="54" x14ac:dyDescent="0.3">
      <c r="A149" s="127" t="s">
        <v>0</v>
      </c>
      <c r="B149" s="128" t="s">
        <v>1</v>
      </c>
      <c r="C149" s="129" t="s">
        <v>10</v>
      </c>
      <c r="D149" s="130" t="s">
        <v>2</v>
      </c>
      <c r="E149" s="130" t="s">
        <v>4</v>
      </c>
      <c r="F149" s="130" t="s">
        <v>3</v>
      </c>
      <c r="G149" s="130" t="s">
        <v>8</v>
      </c>
      <c r="H149" s="131" t="s">
        <v>109</v>
      </c>
    </row>
    <row r="150" spans="1:8" ht="270" x14ac:dyDescent="0.3">
      <c r="A150" s="132">
        <v>1</v>
      </c>
      <c r="B150" s="133" t="s">
        <v>215</v>
      </c>
      <c r="C150" s="134" t="s">
        <v>216</v>
      </c>
      <c r="D150" s="135" t="s">
        <v>11</v>
      </c>
      <c r="E150" s="130">
        <v>1</v>
      </c>
      <c r="F150" s="130" t="s">
        <v>6</v>
      </c>
      <c r="G150" s="136">
        <v>1</v>
      </c>
      <c r="H150" s="137" t="s">
        <v>126</v>
      </c>
    </row>
    <row r="151" spans="1:8" ht="198" x14ac:dyDescent="0.3">
      <c r="A151" s="138">
        <v>2</v>
      </c>
      <c r="B151" s="139" t="s">
        <v>217</v>
      </c>
      <c r="C151" s="140" t="s">
        <v>218</v>
      </c>
      <c r="D151" s="130" t="s">
        <v>11</v>
      </c>
      <c r="E151" s="130">
        <v>1</v>
      </c>
      <c r="F151" s="130" t="s">
        <v>6</v>
      </c>
      <c r="G151" s="136">
        <v>1</v>
      </c>
      <c r="H151" s="141" t="s">
        <v>126</v>
      </c>
    </row>
    <row r="152" spans="1:8" ht="90" x14ac:dyDescent="0.3">
      <c r="A152" s="132">
        <v>3</v>
      </c>
      <c r="B152" s="133" t="s">
        <v>219</v>
      </c>
      <c r="C152" s="134" t="s">
        <v>220</v>
      </c>
      <c r="D152" s="130" t="s">
        <v>11</v>
      </c>
      <c r="E152" s="130">
        <v>1</v>
      </c>
      <c r="F152" s="130" t="s">
        <v>6</v>
      </c>
      <c r="G152" s="136">
        <v>1</v>
      </c>
      <c r="H152" s="137" t="s">
        <v>126</v>
      </c>
    </row>
    <row r="153" spans="1:8" ht="36" x14ac:dyDescent="0.35">
      <c r="A153" s="138">
        <v>4</v>
      </c>
      <c r="B153" s="142" t="s">
        <v>221</v>
      </c>
      <c r="C153" s="143" t="s">
        <v>222</v>
      </c>
      <c r="D153" s="130" t="s">
        <v>11</v>
      </c>
      <c r="E153" s="130">
        <v>1</v>
      </c>
      <c r="F153" s="130" t="s">
        <v>6</v>
      </c>
      <c r="G153" s="136">
        <v>1</v>
      </c>
      <c r="H153" s="144" t="s">
        <v>159</v>
      </c>
    </row>
    <row r="154" spans="1:8" ht="36" x14ac:dyDescent="0.35">
      <c r="A154" s="132">
        <v>5</v>
      </c>
      <c r="B154" s="142" t="s">
        <v>223</v>
      </c>
      <c r="C154" s="143" t="s">
        <v>224</v>
      </c>
      <c r="D154" s="130" t="s">
        <v>11</v>
      </c>
      <c r="E154" s="130">
        <v>1</v>
      </c>
      <c r="F154" s="130" t="s">
        <v>6</v>
      </c>
      <c r="G154" s="136">
        <v>1</v>
      </c>
      <c r="H154" s="144" t="s">
        <v>159</v>
      </c>
    </row>
    <row r="155" spans="1:8" ht="36" x14ac:dyDescent="0.35">
      <c r="A155" s="138">
        <v>6</v>
      </c>
      <c r="B155" s="142" t="s">
        <v>225</v>
      </c>
      <c r="C155" s="143" t="s">
        <v>226</v>
      </c>
      <c r="D155" s="130" t="s">
        <v>11</v>
      </c>
      <c r="E155" s="130">
        <v>1</v>
      </c>
      <c r="F155" s="130" t="s">
        <v>6</v>
      </c>
      <c r="G155" s="136">
        <v>1</v>
      </c>
      <c r="H155" s="144" t="s">
        <v>159</v>
      </c>
    </row>
    <row r="156" spans="1:8" ht="36" x14ac:dyDescent="0.35">
      <c r="A156" s="132">
        <v>7</v>
      </c>
      <c r="B156" s="142" t="s">
        <v>227</v>
      </c>
      <c r="C156" s="143" t="s">
        <v>228</v>
      </c>
      <c r="D156" s="130" t="s">
        <v>11</v>
      </c>
      <c r="E156" s="130">
        <v>1</v>
      </c>
      <c r="F156" s="130" t="s">
        <v>6</v>
      </c>
      <c r="G156" s="136">
        <v>1</v>
      </c>
      <c r="H156" s="144" t="s">
        <v>159</v>
      </c>
    </row>
    <row r="157" spans="1:8" ht="90" x14ac:dyDescent="0.3">
      <c r="A157" s="138">
        <v>8</v>
      </c>
      <c r="B157" s="139" t="s">
        <v>229</v>
      </c>
      <c r="C157" s="140" t="s">
        <v>230</v>
      </c>
      <c r="D157" s="130" t="s">
        <v>11</v>
      </c>
      <c r="E157" s="130">
        <v>1</v>
      </c>
      <c r="F157" s="130" t="s">
        <v>6</v>
      </c>
      <c r="G157" s="136">
        <v>1</v>
      </c>
      <c r="H157" s="144" t="s">
        <v>159</v>
      </c>
    </row>
    <row r="158" spans="1:8" ht="90" x14ac:dyDescent="0.3">
      <c r="A158" s="132">
        <v>9</v>
      </c>
      <c r="B158" s="139" t="s">
        <v>231</v>
      </c>
      <c r="C158" s="140" t="s">
        <v>232</v>
      </c>
      <c r="D158" s="130" t="s">
        <v>11</v>
      </c>
      <c r="E158" s="130">
        <v>1</v>
      </c>
      <c r="F158" s="130" t="s">
        <v>6</v>
      </c>
      <c r="G158" s="136">
        <v>1</v>
      </c>
      <c r="H158" s="144" t="s">
        <v>159</v>
      </c>
    </row>
    <row r="159" spans="1:8" ht="360" x14ac:dyDescent="0.3">
      <c r="A159" s="138">
        <v>10</v>
      </c>
      <c r="B159" s="133" t="s">
        <v>233</v>
      </c>
      <c r="C159" s="140" t="s">
        <v>234</v>
      </c>
      <c r="D159" s="130" t="s">
        <v>11</v>
      </c>
      <c r="E159" s="130">
        <v>1</v>
      </c>
      <c r="F159" s="130" t="s">
        <v>6</v>
      </c>
      <c r="G159" s="145">
        <v>1</v>
      </c>
      <c r="H159" s="144" t="s">
        <v>117</v>
      </c>
    </row>
    <row r="160" spans="1:8" ht="252" x14ac:dyDescent="0.35">
      <c r="A160" s="132">
        <v>11</v>
      </c>
      <c r="B160" s="146" t="s">
        <v>235</v>
      </c>
      <c r="C160" s="134" t="s">
        <v>236</v>
      </c>
      <c r="D160" s="130" t="s">
        <v>11</v>
      </c>
      <c r="E160" s="130">
        <v>1</v>
      </c>
      <c r="F160" s="130" t="s">
        <v>6</v>
      </c>
      <c r="G160" s="145">
        <v>1</v>
      </c>
      <c r="H160" s="144" t="s">
        <v>117</v>
      </c>
    </row>
    <row r="161" spans="1:8" ht="409.6" x14ac:dyDescent="0.3">
      <c r="A161" s="138">
        <v>12</v>
      </c>
      <c r="B161" s="139" t="s">
        <v>237</v>
      </c>
      <c r="C161" s="140" t="s">
        <v>238</v>
      </c>
      <c r="D161" s="130" t="s">
        <v>11</v>
      </c>
      <c r="E161" s="130">
        <v>1</v>
      </c>
      <c r="F161" s="130" t="s">
        <v>6</v>
      </c>
      <c r="G161" s="145">
        <v>1</v>
      </c>
      <c r="H161" s="144" t="s">
        <v>117</v>
      </c>
    </row>
    <row r="162" spans="1:8" ht="144" x14ac:dyDescent="0.3">
      <c r="A162" s="132">
        <v>13</v>
      </c>
      <c r="B162" s="147" t="s">
        <v>239</v>
      </c>
      <c r="C162" s="148" t="s">
        <v>240</v>
      </c>
      <c r="D162" s="149" t="s">
        <v>11</v>
      </c>
      <c r="E162" s="150">
        <v>1</v>
      </c>
      <c r="F162" s="150" t="s">
        <v>6</v>
      </c>
      <c r="G162" s="151">
        <v>1</v>
      </c>
      <c r="H162" s="152" t="s">
        <v>117</v>
      </c>
    </row>
    <row r="163" spans="1:8" ht="234" x14ac:dyDescent="0.3">
      <c r="A163" s="138">
        <v>14</v>
      </c>
      <c r="B163" s="133" t="s">
        <v>241</v>
      </c>
      <c r="C163" s="134" t="s">
        <v>242</v>
      </c>
      <c r="D163" s="149" t="s">
        <v>11</v>
      </c>
      <c r="E163" s="149">
        <v>1</v>
      </c>
      <c r="F163" s="149" t="s">
        <v>6</v>
      </c>
      <c r="G163" s="153">
        <v>1</v>
      </c>
      <c r="H163" s="154" t="s">
        <v>117</v>
      </c>
    </row>
    <row r="164" spans="1:8" ht="180" x14ac:dyDescent="0.3">
      <c r="A164" s="132">
        <v>15</v>
      </c>
      <c r="B164" s="155" t="s">
        <v>243</v>
      </c>
      <c r="C164" s="156" t="s">
        <v>244</v>
      </c>
      <c r="D164" s="149" t="s">
        <v>11</v>
      </c>
      <c r="E164" s="157">
        <v>1</v>
      </c>
      <c r="F164" s="157" t="s">
        <v>6</v>
      </c>
      <c r="G164" s="158">
        <v>1</v>
      </c>
      <c r="H164" s="159" t="s">
        <v>117</v>
      </c>
    </row>
    <row r="165" spans="1:8" ht="18" x14ac:dyDescent="0.3">
      <c r="A165" s="138">
        <v>16</v>
      </c>
      <c r="B165" s="160" t="s">
        <v>245</v>
      </c>
      <c r="C165" s="161" t="s">
        <v>246</v>
      </c>
      <c r="D165" s="162" t="s">
        <v>11</v>
      </c>
      <c r="E165" s="163">
        <v>1</v>
      </c>
      <c r="F165" s="163" t="s">
        <v>6</v>
      </c>
      <c r="G165" s="158">
        <v>2</v>
      </c>
      <c r="H165" s="164" t="s">
        <v>126</v>
      </c>
    </row>
    <row r="166" spans="1:8" ht="36" x14ac:dyDescent="0.3">
      <c r="A166" s="132">
        <v>17</v>
      </c>
      <c r="B166" s="133" t="s">
        <v>247</v>
      </c>
      <c r="C166" s="165" t="s">
        <v>248</v>
      </c>
      <c r="D166" s="162" t="s">
        <v>11</v>
      </c>
      <c r="E166" s="162">
        <v>1</v>
      </c>
      <c r="F166" s="162" t="s">
        <v>6</v>
      </c>
      <c r="G166" s="153">
        <v>1</v>
      </c>
      <c r="H166" s="166" t="s">
        <v>126</v>
      </c>
    </row>
    <row r="167" spans="1:8" ht="18" x14ac:dyDescent="0.35">
      <c r="A167" s="138">
        <v>18</v>
      </c>
      <c r="B167" s="167" t="s">
        <v>249</v>
      </c>
      <c r="C167" s="165" t="s">
        <v>250</v>
      </c>
      <c r="D167" s="162" t="s">
        <v>11</v>
      </c>
      <c r="E167" s="162">
        <v>1</v>
      </c>
      <c r="F167" s="162" t="s">
        <v>6</v>
      </c>
      <c r="G167" s="153">
        <v>1</v>
      </c>
      <c r="H167" s="168" t="s">
        <v>126</v>
      </c>
    </row>
    <row r="168" spans="1:8" ht="108" x14ac:dyDescent="0.3">
      <c r="A168" s="132">
        <v>19</v>
      </c>
      <c r="B168" s="139" t="s">
        <v>251</v>
      </c>
      <c r="C168" s="140" t="s">
        <v>252</v>
      </c>
      <c r="D168" s="130" t="s">
        <v>11</v>
      </c>
      <c r="E168" s="130">
        <v>1</v>
      </c>
      <c r="F168" s="130" t="s">
        <v>6</v>
      </c>
      <c r="G168" s="136">
        <v>5</v>
      </c>
      <c r="H168" s="166" t="s">
        <v>126</v>
      </c>
    </row>
    <row r="169" spans="1:8" ht="108" x14ac:dyDescent="0.3">
      <c r="A169" s="138">
        <v>20</v>
      </c>
      <c r="B169" s="139" t="s">
        <v>253</v>
      </c>
      <c r="C169" s="140" t="s">
        <v>254</v>
      </c>
      <c r="D169" s="130" t="s">
        <v>11</v>
      </c>
      <c r="E169" s="130">
        <v>1</v>
      </c>
      <c r="F169" s="130" t="s">
        <v>6</v>
      </c>
      <c r="G169" s="136">
        <v>1</v>
      </c>
      <c r="H169" s="131" t="s">
        <v>255</v>
      </c>
    </row>
    <row r="170" spans="1:8" ht="288" x14ac:dyDescent="0.3">
      <c r="A170" s="132">
        <v>21</v>
      </c>
      <c r="B170" s="139" t="s">
        <v>256</v>
      </c>
      <c r="C170" s="140" t="s">
        <v>257</v>
      </c>
      <c r="D170" s="130" t="s">
        <v>11</v>
      </c>
      <c r="E170" s="130">
        <v>1</v>
      </c>
      <c r="F170" s="130" t="s">
        <v>6</v>
      </c>
      <c r="G170" s="136">
        <v>1</v>
      </c>
      <c r="H170" s="166" t="s">
        <v>126</v>
      </c>
    </row>
    <row r="171" spans="1:8" ht="409.6" x14ac:dyDescent="0.3">
      <c r="A171" s="138">
        <v>22</v>
      </c>
      <c r="B171" s="139" t="s">
        <v>258</v>
      </c>
      <c r="C171" s="140" t="s">
        <v>259</v>
      </c>
      <c r="D171" s="130" t="s">
        <v>11</v>
      </c>
      <c r="E171" s="130">
        <v>1</v>
      </c>
      <c r="F171" s="130" t="s">
        <v>6</v>
      </c>
      <c r="G171" s="136">
        <v>1</v>
      </c>
      <c r="H171" s="166" t="s">
        <v>126</v>
      </c>
    </row>
    <row r="172" spans="1:8" ht="36" x14ac:dyDescent="0.3">
      <c r="A172" s="132">
        <v>23</v>
      </c>
      <c r="B172" s="139" t="s">
        <v>260</v>
      </c>
      <c r="C172" s="140" t="s">
        <v>261</v>
      </c>
      <c r="D172" s="130" t="s">
        <v>11</v>
      </c>
      <c r="E172" s="130">
        <v>1</v>
      </c>
      <c r="F172" s="130" t="s">
        <v>6</v>
      </c>
      <c r="G172" s="136">
        <v>1</v>
      </c>
      <c r="H172" s="166" t="s">
        <v>126</v>
      </c>
    </row>
    <row r="173" spans="1:8" ht="36" x14ac:dyDescent="0.3">
      <c r="A173" s="138">
        <v>24</v>
      </c>
      <c r="B173" s="139" t="s">
        <v>262</v>
      </c>
      <c r="C173" s="140" t="s">
        <v>263</v>
      </c>
      <c r="D173" s="130" t="s">
        <v>11</v>
      </c>
      <c r="E173" s="130">
        <v>1</v>
      </c>
      <c r="F173" s="130" t="s">
        <v>6</v>
      </c>
      <c r="G173" s="136">
        <v>1</v>
      </c>
      <c r="H173" s="166" t="s">
        <v>126</v>
      </c>
    </row>
    <row r="174" spans="1:8" ht="108" x14ac:dyDescent="0.3">
      <c r="A174" s="132">
        <v>25</v>
      </c>
      <c r="B174" s="139" t="s">
        <v>264</v>
      </c>
      <c r="C174" s="140" t="s">
        <v>265</v>
      </c>
      <c r="D174" s="130" t="s">
        <v>11</v>
      </c>
      <c r="E174" s="130">
        <v>1</v>
      </c>
      <c r="F174" s="130" t="s">
        <v>6</v>
      </c>
      <c r="G174" s="136">
        <v>1</v>
      </c>
      <c r="H174" s="144" t="s">
        <v>117</v>
      </c>
    </row>
    <row r="175" spans="1:8" ht="234" x14ac:dyDescent="0.3">
      <c r="A175" s="138">
        <v>26</v>
      </c>
      <c r="B175" s="139" t="s">
        <v>266</v>
      </c>
      <c r="C175" s="169" t="s">
        <v>267</v>
      </c>
      <c r="D175" s="130" t="s">
        <v>11</v>
      </c>
      <c r="E175" s="130">
        <v>1</v>
      </c>
      <c r="F175" s="130" t="s">
        <v>6</v>
      </c>
      <c r="G175" s="136">
        <v>1</v>
      </c>
      <c r="H175" s="144" t="s">
        <v>117</v>
      </c>
    </row>
    <row r="176" spans="1:8" ht="18" x14ac:dyDescent="0.3">
      <c r="A176" s="132">
        <v>27</v>
      </c>
      <c r="B176" s="170" t="s">
        <v>268</v>
      </c>
      <c r="C176" s="134" t="s">
        <v>269</v>
      </c>
      <c r="D176" s="171" t="s">
        <v>7</v>
      </c>
      <c r="E176" s="172">
        <v>1</v>
      </c>
      <c r="F176" s="172" t="s">
        <v>6</v>
      </c>
      <c r="G176" s="173">
        <v>1</v>
      </c>
      <c r="H176" s="162" t="s">
        <v>255</v>
      </c>
    </row>
    <row r="177" spans="1:8" ht="18" x14ac:dyDescent="0.35">
      <c r="A177" s="174">
        <v>28</v>
      </c>
      <c r="B177" s="175" t="s">
        <v>270</v>
      </c>
      <c r="C177" s="176" t="s">
        <v>271</v>
      </c>
      <c r="D177" s="177" t="s">
        <v>7</v>
      </c>
      <c r="E177" s="177">
        <v>1</v>
      </c>
      <c r="F177" s="177" t="s">
        <v>6</v>
      </c>
      <c r="G177" s="177">
        <v>1</v>
      </c>
      <c r="H177" s="177" t="s">
        <v>126</v>
      </c>
    </row>
    <row r="178" spans="1:8" ht="18" x14ac:dyDescent="0.3">
      <c r="A178" s="132">
        <v>29</v>
      </c>
      <c r="B178" s="178" t="s">
        <v>272</v>
      </c>
      <c r="C178" s="178" t="s">
        <v>273</v>
      </c>
      <c r="D178" s="162" t="s">
        <v>7</v>
      </c>
      <c r="E178" s="162">
        <v>2</v>
      </c>
      <c r="F178" s="162" t="s">
        <v>6</v>
      </c>
      <c r="G178" s="162">
        <v>2</v>
      </c>
      <c r="H178" s="162" t="s">
        <v>126</v>
      </c>
    </row>
    <row r="179" spans="1:8" ht="180" x14ac:dyDescent="0.3">
      <c r="A179" s="138">
        <v>30</v>
      </c>
      <c r="B179" s="179" t="s">
        <v>274</v>
      </c>
      <c r="C179" s="178" t="s">
        <v>275</v>
      </c>
      <c r="D179" s="180" t="s">
        <v>11</v>
      </c>
      <c r="E179" s="180">
        <v>3</v>
      </c>
      <c r="F179" s="180" t="s">
        <v>276</v>
      </c>
      <c r="G179" s="180">
        <v>3</v>
      </c>
      <c r="H179" s="162" t="s">
        <v>117</v>
      </c>
    </row>
    <row r="180" spans="1:8" ht="162" x14ac:dyDescent="0.3">
      <c r="A180" s="132">
        <v>31</v>
      </c>
      <c r="B180" s="181" t="s">
        <v>277</v>
      </c>
      <c r="C180" s="182" t="s">
        <v>278</v>
      </c>
      <c r="D180" s="162" t="s">
        <v>5</v>
      </c>
      <c r="E180" s="183">
        <v>1</v>
      </c>
      <c r="F180" s="172" t="s">
        <v>6</v>
      </c>
      <c r="G180" s="184">
        <v>1</v>
      </c>
      <c r="H180" s="162" t="s">
        <v>117</v>
      </c>
    </row>
    <row r="181" spans="1:8" ht="18" x14ac:dyDescent="0.35">
      <c r="A181" s="138">
        <v>32</v>
      </c>
      <c r="B181" s="185" t="s">
        <v>279</v>
      </c>
      <c r="C181" s="140" t="s">
        <v>280</v>
      </c>
      <c r="D181" s="132" t="s">
        <v>281</v>
      </c>
      <c r="E181" s="186">
        <v>1</v>
      </c>
      <c r="F181" s="130" t="s">
        <v>6</v>
      </c>
      <c r="G181" s="136">
        <v>1</v>
      </c>
      <c r="H181" s="187" t="s">
        <v>126</v>
      </c>
    </row>
    <row r="182" spans="1:8" ht="21" x14ac:dyDescent="0.3">
      <c r="A182" s="386" t="s">
        <v>138</v>
      </c>
      <c r="B182" s="386"/>
      <c r="C182" s="386"/>
      <c r="D182" s="386"/>
      <c r="E182" s="386"/>
      <c r="F182" s="386"/>
      <c r="G182" s="386"/>
      <c r="H182" s="386"/>
    </row>
    <row r="183" spans="1:8" ht="18" x14ac:dyDescent="0.3">
      <c r="A183" s="373" t="s">
        <v>210</v>
      </c>
      <c r="B183" s="374"/>
      <c r="C183" s="374"/>
      <c r="D183" s="374"/>
      <c r="E183" s="374"/>
      <c r="F183" s="374"/>
      <c r="G183" s="374"/>
      <c r="H183" s="188"/>
    </row>
    <row r="184" spans="1:8" ht="18" x14ac:dyDescent="0.3">
      <c r="A184" s="373" t="s">
        <v>148</v>
      </c>
      <c r="B184" s="374"/>
      <c r="C184" s="374"/>
      <c r="D184" s="374"/>
      <c r="E184" s="374"/>
      <c r="F184" s="374"/>
      <c r="G184" s="374"/>
      <c r="H184" s="188"/>
    </row>
    <row r="185" spans="1:8" ht="18" x14ac:dyDescent="0.3">
      <c r="A185" s="373" t="s">
        <v>177</v>
      </c>
      <c r="B185" s="374"/>
      <c r="C185" s="374"/>
      <c r="D185" s="374"/>
      <c r="E185" s="374"/>
      <c r="F185" s="374"/>
      <c r="G185" s="374"/>
      <c r="H185" s="188"/>
    </row>
    <row r="186" spans="1:8" ht="18" x14ac:dyDescent="0.3">
      <c r="A186" s="373" t="s">
        <v>211</v>
      </c>
      <c r="B186" s="374"/>
      <c r="C186" s="374"/>
      <c r="D186" s="374"/>
      <c r="E186" s="374"/>
      <c r="F186" s="374"/>
      <c r="G186" s="374"/>
      <c r="H186" s="188"/>
    </row>
    <row r="187" spans="1:8" ht="18" x14ac:dyDescent="0.3">
      <c r="A187" s="373" t="s">
        <v>105</v>
      </c>
      <c r="B187" s="374"/>
      <c r="C187" s="374"/>
      <c r="D187" s="374"/>
      <c r="E187" s="374"/>
      <c r="F187" s="374"/>
      <c r="G187" s="374"/>
      <c r="H187" s="188"/>
    </row>
    <row r="188" spans="1:8" ht="18" x14ac:dyDescent="0.3">
      <c r="A188" s="373" t="s">
        <v>212</v>
      </c>
      <c r="B188" s="374"/>
      <c r="C188" s="374"/>
      <c r="D188" s="374"/>
      <c r="E188" s="374"/>
      <c r="F188" s="374"/>
      <c r="G188" s="374"/>
      <c r="H188" s="188"/>
    </row>
    <row r="189" spans="1:8" ht="18" x14ac:dyDescent="0.3">
      <c r="A189" s="373" t="s">
        <v>213</v>
      </c>
      <c r="B189" s="374"/>
      <c r="C189" s="374"/>
      <c r="D189" s="374"/>
      <c r="E189" s="374"/>
      <c r="F189" s="374"/>
      <c r="G189" s="374"/>
      <c r="H189" s="188"/>
    </row>
    <row r="190" spans="1:8" ht="18" x14ac:dyDescent="0.3">
      <c r="A190" s="373" t="s">
        <v>214</v>
      </c>
      <c r="B190" s="374"/>
      <c r="C190" s="374"/>
      <c r="D190" s="374"/>
      <c r="E190" s="374"/>
      <c r="F190" s="374"/>
      <c r="G190" s="374"/>
      <c r="H190" s="188"/>
    </row>
    <row r="191" spans="1:8" ht="36" x14ac:dyDescent="0.3">
      <c r="A191" s="127" t="s">
        <v>0</v>
      </c>
      <c r="B191" s="128" t="s">
        <v>1</v>
      </c>
      <c r="C191" s="128" t="s">
        <v>10</v>
      </c>
      <c r="D191" s="130" t="s">
        <v>2</v>
      </c>
      <c r="E191" s="130" t="s">
        <v>4</v>
      </c>
      <c r="F191" s="130" t="s">
        <v>3</v>
      </c>
      <c r="G191" s="130" t="s">
        <v>8</v>
      </c>
      <c r="H191" s="189"/>
    </row>
    <row r="192" spans="1:8" ht="144" x14ac:dyDescent="0.3">
      <c r="A192" s="190">
        <v>1</v>
      </c>
      <c r="B192" s="191" t="s">
        <v>282</v>
      </c>
      <c r="C192" s="192" t="s">
        <v>283</v>
      </c>
      <c r="D192" s="130" t="s">
        <v>11</v>
      </c>
      <c r="E192" s="193">
        <v>1</v>
      </c>
      <c r="F192" s="194" t="s">
        <v>284</v>
      </c>
      <c r="G192" s="195">
        <v>3</v>
      </c>
      <c r="H192" s="144" t="s">
        <v>117</v>
      </c>
    </row>
    <row r="193" spans="1:8" ht="198" x14ac:dyDescent="0.3">
      <c r="A193" s="132">
        <v>2</v>
      </c>
      <c r="B193" s="140" t="s">
        <v>285</v>
      </c>
      <c r="C193" s="196" t="s">
        <v>286</v>
      </c>
      <c r="D193" s="130" t="s">
        <v>11</v>
      </c>
      <c r="E193" s="197">
        <v>1</v>
      </c>
      <c r="F193" s="194" t="s">
        <v>284</v>
      </c>
      <c r="G193" s="136">
        <v>3</v>
      </c>
      <c r="H193" s="166" t="s">
        <v>126</v>
      </c>
    </row>
    <row r="194" spans="1:8" ht="36" x14ac:dyDescent="0.3">
      <c r="A194" s="138">
        <v>3</v>
      </c>
      <c r="B194" s="139" t="s">
        <v>287</v>
      </c>
      <c r="C194" s="196" t="s">
        <v>288</v>
      </c>
      <c r="D194" s="130" t="s">
        <v>11</v>
      </c>
      <c r="E194" s="197">
        <v>1</v>
      </c>
      <c r="F194" s="194" t="s">
        <v>284</v>
      </c>
      <c r="G194" s="136">
        <v>3</v>
      </c>
      <c r="H194" s="131" t="s">
        <v>159</v>
      </c>
    </row>
    <row r="195" spans="1:8" ht="36" x14ac:dyDescent="0.3">
      <c r="A195" s="132">
        <v>4</v>
      </c>
      <c r="B195" s="139" t="s">
        <v>289</v>
      </c>
      <c r="C195" s="198" t="s">
        <v>290</v>
      </c>
      <c r="D195" s="130" t="s">
        <v>11</v>
      </c>
      <c r="E195" s="197">
        <v>1</v>
      </c>
      <c r="F195" s="194" t="s">
        <v>284</v>
      </c>
      <c r="G195" s="136">
        <v>3</v>
      </c>
      <c r="H195" s="144" t="s">
        <v>159</v>
      </c>
    </row>
    <row r="196" spans="1:8" ht="180" x14ac:dyDescent="0.3">
      <c r="A196" s="138">
        <v>5</v>
      </c>
      <c r="B196" s="139" t="s">
        <v>291</v>
      </c>
      <c r="C196" s="140" t="s">
        <v>292</v>
      </c>
      <c r="D196" s="130" t="s">
        <v>11</v>
      </c>
      <c r="E196" s="197">
        <v>1</v>
      </c>
      <c r="F196" s="194" t="s">
        <v>284</v>
      </c>
      <c r="G196" s="136">
        <v>3</v>
      </c>
      <c r="H196" s="131" t="s">
        <v>159</v>
      </c>
    </row>
    <row r="197" spans="1:8" ht="162" x14ac:dyDescent="0.3">
      <c r="A197" s="132">
        <v>6</v>
      </c>
      <c r="B197" s="139" t="s">
        <v>293</v>
      </c>
      <c r="C197" s="140" t="s">
        <v>294</v>
      </c>
      <c r="D197" s="130" t="s">
        <v>11</v>
      </c>
      <c r="E197" s="197">
        <v>1</v>
      </c>
      <c r="F197" s="194" t="s">
        <v>284</v>
      </c>
      <c r="G197" s="136">
        <v>3</v>
      </c>
      <c r="H197" s="144" t="s">
        <v>159</v>
      </c>
    </row>
    <row r="198" spans="1:8" ht="162" x14ac:dyDescent="0.3">
      <c r="A198" s="138">
        <v>7</v>
      </c>
      <c r="B198" s="139" t="s">
        <v>295</v>
      </c>
      <c r="C198" s="140" t="s">
        <v>296</v>
      </c>
      <c r="D198" s="130" t="s">
        <v>11</v>
      </c>
      <c r="E198" s="197">
        <v>1</v>
      </c>
      <c r="F198" s="194" t="s">
        <v>284</v>
      </c>
      <c r="G198" s="136">
        <v>3</v>
      </c>
      <c r="H198" s="144" t="s">
        <v>126</v>
      </c>
    </row>
    <row r="199" spans="1:8" ht="144" x14ac:dyDescent="0.3">
      <c r="A199" s="132">
        <v>8</v>
      </c>
      <c r="B199" s="139" t="s">
        <v>297</v>
      </c>
      <c r="C199" s="140" t="s">
        <v>298</v>
      </c>
      <c r="D199" s="130" t="s">
        <v>11</v>
      </c>
      <c r="E199" s="197">
        <v>1</v>
      </c>
      <c r="F199" s="194" t="s">
        <v>284</v>
      </c>
      <c r="G199" s="136">
        <v>3</v>
      </c>
      <c r="H199" s="144" t="s">
        <v>159</v>
      </c>
    </row>
    <row r="200" spans="1:8" ht="198" x14ac:dyDescent="0.3">
      <c r="A200" s="199">
        <v>9</v>
      </c>
      <c r="B200" s="200" t="s">
        <v>299</v>
      </c>
      <c r="C200" s="201" t="s">
        <v>300</v>
      </c>
      <c r="D200" s="202" t="s">
        <v>11</v>
      </c>
      <c r="E200" s="203">
        <v>1</v>
      </c>
      <c r="F200" s="204" t="s">
        <v>284</v>
      </c>
      <c r="G200" s="205">
        <v>3</v>
      </c>
      <c r="H200" s="206" t="s">
        <v>117</v>
      </c>
    </row>
    <row r="201" spans="1:8" ht="18.600000000000001" thickBot="1" x14ac:dyDescent="0.35">
      <c r="A201" s="380" t="s">
        <v>15</v>
      </c>
      <c r="B201" s="381"/>
      <c r="C201" s="381"/>
      <c r="D201" s="381"/>
      <c r="E201" s="381"/>
      <c r="F201" s="381"/>
      <c r="G201" s="381"/>
      <c r="H201" s="381"/>
    </row>
    <row r="202" spans="1:8" ht="18" x14ac:dyDescent="0.3">
      <c r="A202" s="382" t="s">
        <v>13</v>
      </c>
      <c r="B202" s="383"/>
      <c r="C202" s="383"/>
      <c r="D202" s="383"/>
      <c r="E202" s="383"/>
      <c r="F202" s="383"/>
      <c r="G202" s="383"/>
      <c r="H202" s="126"/>
    </row>
    <row r="203" spans="1:8" ht="18" x14ac:dyDescent="0.3">
      <c r="A203" s="373" t="s">
        <v>301</v>
      </c>
      <c r="B203" s="374"/>
      <c r="C203" s="374"/>
      <c r="D203" s="374"/>
      <c r="E203" s="374"/>
      <c r="F203" s="374"/>
      <c r="G203" s="374"/>
      <c r="H203" s="126"/>
    </row>
    <row r="204" spans="1:8" ht="18" x14ac:dyDescent="0.3">
      <c r="A204" s="374" t="s">
        <v>302</v>
      </c>
      <c r="B204" s="374"/>
      <c r="C204" s="374"/>
      <c r="D204" s="374"/>
      <c r="E204" s="374"/>
      <c r="F204" s="374"/>
      <c r="G204" s="374"/>
      <c r="H204" s="126"/>
    </row>
    <row r="205" spans="1:8" ht="18" x14ac:dyDescent="0.3">
      <c r="A205" s="374" t="s">
        <v>177</v>
      </c>
      <c r="B205" s="374"/>
      <c r="C205" s="374"/>
      <c r="D205" s="374"/>
      <c r="E205" s="374"/>
      <c r="F205" s="374"/>
      <c r="G205" s="374"/>
      <c r="H205" s="126"/>
    </row>
    <row r="206" spans="1:8" ht="18" x14ac:dyDescent="0.3">
      <c r="A206" s="374" t="s">
        <v>303</v>
      </c>
      <c r="B206" s="374"/>
      <c r="C206" s="374"/>
      <c r="D206" s="374"/>
      <c r="E206" s="374"/>
      <c r="F206" s="374"/>
      <c r="G206" s="374"/>
      <c r="H206" s="126"/>
    </row>
    <row r="207" spans="1:8" ht="18" x14ac:dyDescent="0.3">
      <c r="A207" s="374" t="s">
        <v>142</v>
      </c>
      <c r="B207" s="374"/>
      <c r="C207" s="374"/>
      <c r="D207" s="374"/>
      <c r="E207" s="374"/>
      <c r="F207" s="374"/>
      <c r="G207" s="374"/>
      <c r="H207" s="126"/>
    </row>
    <row r="208" spans="1:8" ht="18" x14ac:dyDescent="0.3">
      <c r="A208" s="374" t="s">
        <v>304</v>
      </c>
      <c r="B208" s="374"/>
      <c r="C208" s="374"/>
      <c r="D208" s="374"/>
      <c r="E208" s="374"/>
      <c r="F208" s="374"/>
      <c r="G208" s="374"/>
      <c r="H208" s="126"/>
    </row>
    <row r="209" spans="1:8" ht="18" x14ac:dyDescent="0.3">
      <c r="A209" s="373" t="s">
        <v>144</v>
      </c>
      <c r="B209" s="374"/>
      <c r="C209" s="374"/>
      <c r="D209" s="374"/>
      <c r="E209" s="374"/>
      <c r="F209" s="374"/>
      <c r="G209" s="374"/>
      <c r="H209" s="126"/>
    </row>
    <row r="210" spans="1:8" ht="18.600000000000001" thickBot="1" x14ac:dyDescent="0.35">
      <c r="A210" s="387" t="s">
        <v>108</v>
      </c>
      <c r="B210" s="388"/>
      <c r="C210" s="388"/>
      <c r="D210" s="388"/>
      <c r="E210" s="388"/>
      <c r="F210" s="388"/>
      <c r="G210" s="388"/>
      <c r="H210" s="126"/>
    </row>
    <row r="211" spans="1:8" ht="54" x14ac:dyDescent="0.3">
      <c r="A211" s="127" t="s">
        <v>0</v>
      </c>
      <c r="B211" s="128" t="s">
        <v>1</v>
      </c>
      <c r="C211" s="129" t="s">
        <v>10</v>
      </c>
      <c r="D211" s="130" t="s">
        <v>2</v>
      </c>
      <c r="E211" s="130" t="s">
        <v>4</v>
      </c>
      <c r="F211" s="130" t="s">
        <v>3</v>
      </c>
      <c r="G211" s="130" t="s">
        <v>8</v>
      </c>
      <c r="H211" s="131" t="s">
        <v>109</v>
      </c>
    </row>
    <row r="212" spans="1:8" ht="18" x14ac:dyDescent="0.35">
      <c r="A212" s="207">
        <v>1</v>
      </c>
      <c r="B212" s="133" t="s">
        <v>270</v>
      </c>
      <c r="C212" s="165" t="s">
        <v>305</v>
      </c>
      <c r="D212" s="208" t="s">
        <v>7</v>
      </c>
      <c r="E212" s="172">
        <v>1</v>
      </c>
      <c r="F212" s="172" t="s">
        <v>6</v>
      </c>
      <c r="G212" s="172">
        <v>1</v>
      </c>
      <c r="H212" s="209" t="s">
        <v>126</v>
      </c>
    </row>
    <row r="213" spans="1:8" ht="144" x14ac:dyDescent="0.3">
      <c r="A213" s="197">
        <v>2</v>
      </c>
      <c r="B213" s="133" t="s">
        <v>306</v>
      </c>
      <c r="C213" s="134" t="s">
        <v>307</v>
      </c>
      <c r="D213" s="210" t="s">
        <v>5</v>
      </c>
      <c r="E213" s="172">
        <v>1</v>
      </c>
      <c r="F213" s="172" t="s">
        <v>6</v>
      </c>
      <c r="G213" s="184">
        <v>1</v>
      </c>
      <c r="H213" s="209" t="s">
        <v>117</v>
      </c>
    </row>
    <row r="214" spans="1:8" ht="90" x14ac:dyDescent="0.35">
      <c r="A214" s="207">
        <v>3</v>
      </c>
      <c r="B214" s="134" t="s">
        <v>308</v>
      </c>
      <c r="C214" s="211" t="s">
        <v>309</v>
      </c>
      <c r="D214" s="210" t="s">
        <v>5</v>
      </c>
      <c r="E214" s="172">
        <v>1</v>
      </c>
      <c r="F214" s="172" t="s">
        <v>6</v>
      </c>
      <c r="G214" s="184">
        <v>1</v>
      </c>
      <c r="H214" s="209" t="s">
        <v>255</v>
      </c>
    </row>
    <row r="215" spans="1:8" ht="108" x14ac:dyDescent="0.35">
      <c r="A215" s="197">
        <v>4</v>
      </c>
      <c r="B215" s="167" t="s">
        <v>310</v>
      </c>
      <c r="C215" s="134" t="s">
        <v>311</v>
      </c>
      <c r="D215" s="210" t="s">
        <v>5</v>
      </c>
      <c r="E215" s="172">
        <v>1</v>
      </c>
      <c r="F215" s="172" t="s">
        <v>6</v>
      </c>
      <c r="G215" s="153">
        <v>1</v>
      </c>
      <c r="H215" s="209" t="s">
        <v>126</v>
      </c>
    </row>
    <row r="216" spans="1:8" ht="54" x14ac:dyDescent="0.35">
      <c r="A216" s="207">
        <v>5</v>
      </c>
      <c r="B216" s="181" t="s">
        <v>35</v>
      </c>
      <c r="C216" s="212" t="s">
        <v>312</v>
      </c>
      <c r="D216" s="172" t="s">
        <v>7</v>
      </c>
      <c r="E216" s="172">
        <v>1</v>
      </c>
      <c r="F216" s="172" t="s">
        <v>6</v>
      </c>
      <c r="G216" s="153">
        <v>1</v>
      </c>
      <c r="H216" s="209" t="s">
        <v>126</v>
      </c>
    </row>
    <row r="217" spans="1:8" ht="18" x14ac:dyDescent="0.3">
      <c r="A217" s="197">
        <v>6</v>
      </c>
      <c r="B217" s="181" t="s">
        <v>272</v>
      </c>
      <c r="C217" s="178" t="s">
        <v>273</v>
      </c>
      <c r="D217" s="172" t="s">
        <v>7</v>
      </c>
      <c r="E217" s="213">
        <v>1</v>
      </c>
      <c r="F217" s="172" t="s">
        <v>6</v>
      </c>
      <c r="G217" s="184">
        <v>1</v>
      </c>
      <c r="H217" s="213" t="s">
        <v>126</v>
      </c>
    </row>
    <row r="218" spans="1:8" ht="18" x14ac:dyDescent="0.35">
      <c r="A218" s="207">
        <v>7</v>
      </c>
      <c r="B218" s="133" t="s">
        <v>313</v>
      </c>
      <c r="C218" s="134" t="s">
        <v>314</v>
      </c>
      <c r="D218" s="210" t="s">
        <v>5</v>
      </c>
      <c r="E218" s="172">
        <v>1</v>
      </c>
      <c r="F218" s="172" t="s">
        <v>6</v>
      </c>
      <c r="G218" s="184">
        <v>1</v>
      </c>
      <c r="H218" s="213" t="s">
        <v>117</v>
      </c>
    </row>
    <row r="219" spans="1:8" ht="18" x14ac:dyDescent="0.3">
      <c r="A219" s="389" t="s">
        <v>14</v>
      </c>
      <c r="B219" s="390"/>
      <c r="C219" s="390"/>
      <c r="D219" s="390"/>
      <c r="E219" s="390"/>
      <c r="F219" s="390"/>
      <c r="G219" s="390"/>
      <c r="H219" s="390"/>
    </row>
    <row r="220" spans="1:8" ht="54" x14ac:dyDescent="0.3">
      <c r="A220" s="127" t="s">
        <v>0</v>
      </c>
      <c r="B220" s="128" t="s">
        <v>1</v>
      </c>
      <c r="C220" s="129" t="s">
        <v>10</v>
      </c>
      <c r="D220" s="130" t="s">
        <v>2</v>
      </c>
      <c r="E220" s="130" t="s">
        <v>4</v>
      </c>
      <c r="F220" s="130" t="s">
        <v>3</v>
      </c>
      <c r="G220" s="130" t="s">
        <v>8</v>
      </c>
      <c r="H220" s="131" t="s">
        <v>109</v>
      </c>
    </row>
    <row r="221" spans="1:8" ht="36" x14ac:dyDescent="0.3">
      <c r="A221" s="197">
        <v>1</v>
      </c>
      <c r="B221" s="214" t="s">
        <v>20</v>
      </c>
      <c r="C221" s="215" t="s">
        <v>315</v>
      </c>
      <c r="D221" s="216" t="s">
        <v>9</v>
      </c>
      <c r="E221" s="217">
        <v>1</v>
      </c>
      <c r="F221" s="218" t="s">
        <v>6</v>
      </c>
      <c r="G221" s="219">
        <f>E221</f>
        <v>1</v>
      </c>
      <c r="H221" s="220" t="s">
        <v>159</v>
      </c>
    </row>
    <row r="222" spans="1:8" ht="18" x14ac:dyDescent="0.3">
      <c r="A222" s="197">
        <v>2</v>
      </c>
      <c r="B222" s="221" t="s">
        <v>21</v>
      </c>
      <c r="C222" s="196" t="s">
        <v>316</v>
      </c>
      <c r="D222" s="216" t="s">
        <v>9</v>
      </c>
      <c r="E222" s="222">
        <v>2</v>
      </c>
      <c r="F222" s="216" t="s">
        <v>6</v>
      </c>
      <c r="G222" s="219">
        <v>2</v>
      </c>
      <c r="H222" s="220" t="s">
        <v>159</v>
      </c>
    </row>
    <row r="223" spans="1:8" ht="36" x14ac:dyDescent="0.3">
      <c r="A223" s="197">
        <v>3</v>
      </c>
      <c r="B223" s="221" t="s">
        <v>317</v>
      </c>
      <c r="C223" s="215" t="s">
        <v>318</v>
      </c>
      <c r="D223" s="216" t="s">
        <v>9</v>
      </c>
      <c r="E223" s="222">
        <v>1</v>
      </c>
      <c r="F223" s="216" t="s">
        <v>6</v>
      </c>
      <c r="G223" s="219">
        <f>E223</f>
        <v>1</v>
      </c>
      <c r="H223" s="223" t="s">
        <v>255</v>
      </c>
    </row>
    <row r="224" spans="1:8" ht="18" x14ac:dyDescent="0.3">
      <c r="A224" s="197">
        <v>4</v>
      </c>
      <c r="B224" s="224" t="s">
        <v>319</v>
      </c>
      <c r="C224" s="139" t="s">
        <v>320</v>
      </c>
      <c r="D224" s="216" t="s">
        <v>9</v>
      </c>
      <c r="E224" s="145">
        <v>10</v>
      </c>
      <c r="F224" s="218" t="s">
        <v>6</v>
      </c>
      <c r="G224" s="153">
        <v>10</v>
      </c>
      <c r="H224" s="220" t="s">
        <v>159</v>
      </c>
    </row>
    <row r="225" spans="1:8" ht="36" x14ac:dyDescent="0.3">
      <c r="A225" s="197">
        <v>5</v>
      </c>
      <c r="B225" s="224" t="s">
        <v>321</v>
      </c>
      <c r="C225" s="140" t="s">
        <v>322</v>
      </c>
      <c r="D225" s="216" t="s">
        <v>9</v>
      </c>
      <c r="E225" s="145">
        <v>10</v>
      </c>
      <c r="F225" s="216" t="s">
        <v>6</v>
      </c>
      <c r="G225" s="153">
        <v>10</v>
      </c>
      <c r="H225" s="220" t="s">
        <v>159</v>
      </c>
    </row>
    <row r="226" spans="1:8" ht="21.6" thickBot="1" x14ac:dyDescent="0.35">
      <c r="A226" s="349" t="s">
        <v>323</v>
      </c>
      <c r="B226" s="349"/>
      <c r="C226" s="349"/>
      <c r="D226" s="349"/>
      <c r="E226" s="349"/>
      <c r="F226" s="349"/>
      <c r="G226" s="349"/>
      <c r="H226" s="349"/>
    </row>
    <row r="227" spans="1:8" ht="15.6" x14ac:dyDescent="0.3">
      <c r="A227" s="350" t="s">
        <v>324</v>
      </c>
      <c r="B227" s="351"/>
      <c r="C227" s="351"/>
      <c r="D227" s="351"/>
      <c r="E227" s="351"/>
      <c r="F227" s="351"/>
      <c r="G227" s="351"/>
      <c r="H227" s="352"/>
    </row>
    <row r="228" spans="1:8" ht="15.6" x14ac:dyDescent="0.3">
      <c r="A228" s="391" t="s">
        <v>325</v>
      </c>
      <c r="B228" s="392"/>
      <c r="C228" s="392"/>
      <c r="D228" s="392"/>
      <c r="E228" s="392"/>
      <c r="F228" s="392"/>
      <c r="G228" s="392"/>
      <c r="H228" s="393"/>
    </row>
    <row r="229" spans="1:8" x14ac:dyDescent="0.3">
      <c r="A229" s="394" t="s">
        <v>326</v>
      </c>
      <c r="B229" s="395"/>
      <c r="C229" s="395"/>
      <c r="D229" s="395"/>
      <c r="E229" s="395"/>
      <c r="F229" s="395"/>
      <c r="G229" s="395"/>
      <c r="H229" s="396"/>
    </row>
    <row r="230" spans="1:8" x14ac:dyDescent="0.3">
      <c r="A230" s="394" t="s">
        <v>327</v>
      </c>
      <c r="B230" s="395"/>
      <c r="C230" s="395"/>
      <c r="D230" s="395"/>
      <c r="E230" s="395"/>
      <c r="F230" s="395"/>
      <c r="G230" s="395"/>
      <c r="H230" s="396"/>
    </row>
    <row r="231" spans="1:8" ht="21" x14ac:dyDescent="0.3">
      <c r="A231" s="397" t="s">
        <v>328</v>
      </c>
      <c r="B231" s="397"/>
      <c r="C231" s="397"/>
      <c r="D231" s="397"/>
      <c r="E231" s="397"/>
      <c r="F231" s="397"/>
      <c r="G231" s="397"/>
      <c r="H231" s="397"/>
    </row>
    <row r="232" spans="1:8" ht="21.6" thickBot="1" x14ac:dyDescent="0.35">
      <c r="A232" s="339" t="s">
        <v>12</v>
      </c>
      <c r="B232" s="340"/>
      <c r="C232" s="340"/>
      <c r="D232" s="340"/>
      <c r="E232" s="340"/>
      <c r="F232" s="340"/>
      <c r="G232" s="340"/>
      <c r="H232" s="340"/>
    </row>
    <row r="233" spans="1:8" x14ac:dyDescent="0.3">
      <c r="A233" s="363" t="s">
        <v>13</v>
      </c>
      <c r="B233" s="364"/>
      <c r="C233" s="364"/>
      <c r="D233" s="364"/>
      <c r="E233" s="364"/>
      <c r="F233" s="364"/>
      <c r="G233" s="364"/>
      <c r="H233" s="365"/>
    </row>
    <row r="234" spans="1:8" x14ac:dyDescent="0.3">
      <c r="A234" s="346" t="s">
        <v>329</v>
      </c>
      <c r="B234" s="347"/>
      <c r="C234" s="347"/>
      <c r="D234" s="347"/>
      <c r="E234" s="347"/>
      <c r="F234" s="347"/>
      <c r="G234" s="347"/>
      <c r="H234" s="348"/>
    </row>
    <row r="235" spans="1:8" x14ac:dyDescent="0.3">
      <c r="A235" s="346" t="s">
        <v>330</v>
      </c>
      <c r="B235" s="347"/>
      <c r="C235" s="347"/>
      <c r="D235" s="347"/>
      <c r="E235" s="347"/>
      <c r="F235" s="347"/>
      <c r="G235" s="347"/>
      <c r="H235" s="348"/>
    </row>
    <row r="236" spans="1:8" x14ac:dyDescent="0.3">
      <c r="A236" s="346" t="s">
        <v>177</v>
      </c>
      <c r="B236" s="347"/>
      <c r="C236" s="347"/>
      <c r="D236" s="347"/>
      <c r="E236" s="347"/>
      <c r="F236" s="347"/>
      <c r="G236" s="347"/>
      <c r="H236" s="348"/>
    </row>
    <row r="237" spans="1:8" x14ac:dyDescent="0.3">
      <c r="A237" s="346" t="s">
        <v>331</v>
      </c>
      <c r="B237" s="347"/>
      <c r="C237" s="347"/>
      <c r="D237" s="347"/>
      <c r="E237" s="347"/>
      <c r="F237" s="347"/>
      <c r="G237" s="347"/>
      <c r="H237" s="348"/>
    </row>
    <row r="238" spans="1:8" x14ac:dyDescent="0.3">
      <c r="A238" s="346" t="s">
        <v>142</v>
      </c>
      <c r="B238" s="347"/>
      <c r="C238" s="347"/>
      <c r="D238" s="347"/>
      <c r="E238" s="347"/>
      <c r="F238" s="347"/>
      <c r="G238" s="347"/>
      <c r="H238" s="348"/>
    </row>
    <row r="239" spans="1:8" x14ac:dyDescent="0.3">
      <c r="A239" s="346" t="s">
        <v>332</v>
      </c>
      <c r="B239" s="347"/>
      <c r="C239" s="347"/>
      <c r="D239" s="347"/>
      <c r="E239" s="347"/>
      <c r="F239" s="347"/>
      <c r="G239" s="347"/>
      <c r="H239" s="348"/>
    </row>
    <row r="240" spans="1:8" x14ac:dyDescent="0.3">
      <c r="A240" s="346" t="s">
        <v>144</v>
      </c>
      <c r="B240" s="347"/>
      <c r="C240" s="347"/>
      <c r="D240" s="347"/>
      <c r="E240" s="347"/>
      <c r="F240" s="347"/>
      <c r="G240" s="347"/>
      <c r="H240" s="348"/>
    </row>
    <row r="241" spans="1:8" ht="15" thickBot="1" x14ac:dyDescent="0.35">
      <c r="A241" s="360" t="s">
        <v>108</v>
      </c>
      <c r="B241" s="361"/>
      <c r="C241" s="361"/>
      <c r="D241" s="361"/>
      <c r="E241" s="361"/>
      <c r="F241" s="361"/>
      <c r="G241" s="361"/>
      <c r="H241" s="362"/>
    </row>
    <row r="242" spans="1:8" ht="41.4" x14ac:dyDescent="0.3">
      <c r="A242" s="225" t="s">
        <v>0</v>
      </c>
      <c r="B242" s="88" t="s">
        <v>1</v>
      </c>
      <c r="C242" s="88" t="s">
        <v>10</v>
      </c>
      <c r="D242" s="87" t="s">
        <v>2</v>
      </c>
      <c r="E242" s="87" t="s">
        <v>4</v>
      </c>
      <c r="F242" s="87" t="s">
        <v>3</v>
      </c>
      <c r="G242" s="87" t="s">
        <v>8</v>
      </c>
      <c r="H242" s="87" t="s">
        <v>109</v>
      </c>
    </row>
    <row r="243" spans="1:8" ht="28.2" x14ac:dyDescent="0.3">
      <c r="A243" s="226">
        <v>1</v>
      </c>
      <c r="B243" s="227" t="s">
        <v>45</v>
      </c>
      <c r="C243" s="228" t="s">
        <v>333</v>
      </c>
      <c r="D243" s="52" t="s">
        <v>11</v>
      </c>
      <c r="E243" s="52">
        <v>1</v>
      </c>
      <c r="F243" s="229" t="s">
        <v>6</v>
      </c>
      <c r="G243" s="52">
        <v>1</v>
      </c>
      <c r="H243" s="230" t="s">
        <v>117</v>
      </c>
    </row>
    <row r="244" spans="1:8" x14ac:dyDescent="0.3">
      <c r="A244" s="226">
        <v>2</v>
      </c>
      <c r="B244" s="227" t="s">
        <v>334</v>
      </c>
      <c r="C244" s="231" t="s">
        <v>335</v>
      </c>
      <c r="D244" s="52" t="s">
        <v>11</v>
      </c>
      <c r="E244" s="52">
        <v>1</v>
      </c>
      <c r="F244" s="52" t="s">
        <v>6</v>
      </c>
      <c r="G244" s="52">
        <v>1</v>
      </c>
      <c r="H244" s="230" t="s">
        <v>117</v>
      </c>
    </row>
    <row r="245" spans="1:8" x14ac:dyDescent="0.3">
      <c r="A245" s="226">
        <v>3</v>
      </c>
      <c r="B245" s="228" t="s">
        <v>336</v>
      </c>
      <c r="C245" s="232" t="s">
        <v>337</v>
      </c>
      <c r="D245" s="6" t="s">
        <v>7</v>
      </c>
      <c r="E245" s="7">
        <v>8</v>
      </c>
      <c r="F245" s="7" t="s">
        <v>6</v>
      </c>
      <c r="G245" s="7">
        <v>8</v>
      </c>
      <c r="H245" s="233" t="s">
        <v>117</v>
      </c>
    </row>
    <row r="246" spans="1:8" ht="42" x14ac:dyDescent="0.3">
      <c r="A246" s="226">
        <v>4</v>
      </c>
      <c r="B246" s="234" t="s">
        <v>338</v>
      </c>
      <c r="C246" s="228" t="s">
        <v>339</v>
      </c>
      <c r="D246" s="7" t="s">
        <v>7</v>
      </c>
      <c r="E246" s="235">
        <v>16</v>
      </c>
      <c r="F246" s="7" t="s">
        <v>6</v>
      </c>
      <c r="G246" s="236">
        <v>16</v>
      </c>
      <c r="H246" s="233" t="s">
        <v>117</v>
      </c>
    </row>
    <row r="247" spans="1:8" ht="21.6" thickBot="1" x14ac:dyDescent="0.35">
      <c r="A247" s="398" t="s">
        <v>138</v>
      </c>
      <c r="B247" s="399"/>
      <c r="C247" s="399"/>
      <c r="D247" s="399"/>
      <c r="E247" s="399"/>
      <c r="F247" s="399"/>
      <c r="G247" s="399"/>
      <c r="H247" s="399"/>
    </row>
    <row r="248" spans="1:8" x14ac:dyDescent="0.3">
      <c r="A248" s="363" t="s">
        <v>13</v>
      </c>
      <c r="B248" s="364"/>
      <c r="C248" s="364"/>
      <c r="D248" s="364"/>
      <c r="E248" s="364"/>
      <c r="F248" s="364"/>
      <c r="G248" s="364"/>
      <c r="H248" s="365"/>
    </row>
    <row r="249" spans="1:8" x14ac:dyDescent="0.3">
      <c r="A249" s="346" t="s">
        <v>340</v>
      </c>
      <c r="B249" s="347"/>
      <c r="C249" s="347"/>
      <c r="D249" s="347"/>
      <c r="E249" s="347"/>
      <c r="F249" s="347"/>
      <c r="G249" s="347"/>
      <c r="H249" s="348"/>
    </row>
    <row r="250" spans="1:8" x14ac:dyDescent="0.3">
      <c r="A250" s="346" t="s">
        <v>330</v>
      </c>
      <c r="B250" s="347"/>
      <c r="C250" s="347"/>
      <c r="D250" s="347"/>
      <c r="E250" s="347"/>
      <c r="F250" s="347"/>
      <c r="G250" s="347"/>
      <c r="H250" s="348"/>
    </row>
    <row r="251" spans="1:8" x14ac:dyDescent="0.3">
      <c r="A251" s="346" t="s">
        <v>341</v>
      </c>
      <c r="B251" s="347"/>
      <c r="C251" s="347"/>
      <c r="D251" s="347"/>
      <c r="E251" s="347"/>
      <c r="F251" s="347"/>
      <c r="G251" s="347"/>
      <c r="H251" s="348"/>
    </row>
    <row r="252" spans="1:8" x14ac:dyDescent="0.3">
      <c r="A252" s="346" t="s">
        <v>342</v>
      </c>
      <c r="B252" s="347"/>
      <c r="C252" s="347"/>
      <c r="D252" s="347"/>
      <c r="E252" s="347"/>
      <c r="F252" s="347"/>
      <c r="G252" s="347"/>
      <c r="H252" s="348"/>
    </row>
    <row r="253" spans="1:8" x14ac:dyDescent="0.3">
      <c r="A253" s="346" t="s">
        <v>142</v>
      </c>
      <c r="B253" s="347"/>
      <c r="C253" s="347"/>
      <c r="D253" s="347"/>
      <c r="E253" s="347"/>
      <c r="F253" s="347"/>
      <c r="G253" s="347"/>
      <c r="H253" s="348"/>
    </row>
    <row r="254" spans="1:8" x14ac:dyDescent="0.3">
      <c r="A254" s="346" t="s">
        <v>332</v>
      </c>
      <c r="B254" s="347"/>
      <c r="C254" s="347"/>
      <c r="D254" s="347"/>
      <c r="E254" s="347"/>
      <c r="F254" s="347"/>
      <c r="G254" s="347"/>
      <c r="H254" s="348"/>
    </row>
    <row r="255" spans="1:8" x14ac:dyDescent="0.3">
      <c r="A255" s="346" t="s">
        <v>144</v>
      </c>
      <c r="B255" s="347"/>
      <c r="C255" s="347"/>
      <c r="D255" s="347"/>
      <c r="E255" s="347"/>
      <c r="F255" s="347"/>
      <c r="G255" s="347"/>
      <c r="H255" s="348"/>
    </row>
    <row r="256" spans="1:8" ht="15" thickBot="1" x14ac:dyDescent="0.35">
      <c r="A256" s="360" t="s">
        <v>108</v>
      </c>
      <c r="B256" s="361"/>
      <c r="C256" s="361"/>
      <c r="D256" s="361"/>
      <c r="E256" s="361"/>
      <c r="F256" s="361"/>
      <c r="G256" s="361"/>
      <c r="H256" s="362"/>
    </row>
    <row r="257" spans="1:8" ht="41.4" x14ac:dyDescent="0.3">
      <c r="A257" s="91" t="s">
        <v>0</v>
      </c>
      <c r="B257" s="91" t="s">
        <v>1</v>
      </c>
      <c r="C257" s="88" t="s">
        <v>10</v>
      </c>
      <c r="D257" s="91" t="s">
        <v>2</v>
      </c>
      <c r="E257" s="91" t="s">
        <v>4</v>
      </c>
      <c r="F257" s="91" t="s">
        <v>3</v>
      </c>
      <c r="G257" s="91" t="s">
        <v>8</v>
      </c>
      <c r="H257" s="91" t="s">
        <v>109</v>
      </c>
    </row>
    <row r="258" spans="1:8" ht="55.8" x14ac:dyDescent="0.3">
      <c r="A258" s="87">
        <v>1</v>
      </c>
      <c r="B258" s="104" t="s">
        <v>343</v>
      </c>
      <c r="C258" s="228" t="s">
        <v>344</v>
      </c>
      <c r="D258" s="87" t="s">
        <v>5</v>
      </c>
      <c r="E258" s="7">
        <v>1</v>
      </c>
      <c r="F258" s="109" t="s">
        <v>284</v>
      </c>
      <c r="G258" s="7">
        <v>10</v>
      </c>
      <c r="H258" s="115" t="s">
        <v>117</v>
      </c>
    </row>
    <row r="259" spans="1:8" ht="27.6" x14ac:dyDescent="0.3">
      <c r="A259" s="87">
        <v>2</v>
      </c>
      <c r="B259" s="237" t="s">
        <v>336</v>
      </c>
      <c r="C259" s="232" t="s">
        <v>345</v>
      </c>
      <c r="D259" s="6" t="s">
        <v>7</v>
      </c>
      <c r="E259" s="7">
        <v>1</v>
      </c>
      <c r="F259" s="109" t="s">
        <v>284</v>
      </c>
      <c r="G259" s="238">
        <v>10</v>
      </c>
      <c r="H259" s="115" t="s">
        <v>117</v>
      </c>
    </row>
    <row r="260" spans="1:8" ht="62.4" x14ac:dyDescent="0.3">
      <c r="A260" s="87">
        <v>3</v>
      </c>
      <c r="B260" s="239" t="s">
        <v>346</v>
      </c>
      <c r="C260" s="240" t="s">
        <v>347</v>
      </c>
      <c r="D260" s="7" t="s">
        <v>18</v>
      </c>
      <c r="E260" s="238">
        <v>1</v>
      </c>
      <c r="F260" s="109" t="s">
        <v>284</v>
      </c>
      <c r="G260" s="238">
        <v>10</v>
      </c>
      <c r="H260" s="241" t="s">
        <v>117</v>
      </c>
    </row>
    <row r="261" spans="1:8" ht="62.4" x14ac:dyDescent="0.3">
      <c r="A261" s="87">
        <v>4</v>
      </c>
      <c r="B261" s="239" t="s">
        <v>348</v>
      </c>
      <c r="C261" s="242" t="s">
        <v>347</v>
      </c>
      <c r="D261" s="7" t="s">
        <v>18</v>
      </c>
      <c r="E261" s="238">
        <v>1</v>
      </c>
      <c r="F261" s="109" t="s">
        <v>284</v>
      </c>
      <c r="G261" s="238">
        <v>10</v>
      </c>
      <c r="H261" s="241" t="s">
        <v>117</v>
      </c>
    </row>
    <row r="262" spans="1:8" ht="62.4" x14ac:dyDescent="0.3">
      <c r="A262" s="87">
        <v>5</v>
      </c>
      <c r="B262" s="239" t="s">
        <v>349</v>
      </c>
      <c r="C262" s="240" t="s">
        <v>347</v>
      </c>
      <c r="D262" s="7" t="s">
        <v>18</v>
      </c>
      <c r="E262" s="238">
        <v>1</v>
      </c>
      <c r="F262" s="109" t="s">
        <v>284</v>
      </c>
      <c r="G262" s="238">
        <v>10</v>
      </c>
      <c r="H262" s="241" t="s">
        <v>117</v>
      </c>
    </row>
    <row r="263" spans="1:8" ht="42" x14ac:dyDescent="0.3">
      <c r="A263" s="87">
        <v>6</v>
      </c>
      <c r="B263" s="243" t="s">
        <v>350</v>
      </c>
      <c r="C263" s="237" t="s">
        <v>347</v>
      </c>
      <c r="D263" s="7" t="s">
        <v>18</v>
      </c>
      <c r="E263" s="238">
        <v>1</v>
      </c>
      <c r="F263" s="109" t="s">
        <v>284</v>
      </c>
      <c r="G263" s="238">
        <v>10</v>
      </c>
      <c r="H263" s="241" t="s">
        <v>117</v>
      </c>
    </row>
    <row r="264" spans="1:8" ht="69.599999999999994" x14ac:dyDescent="0.3">
      <c r="A264" s="87">
        <v>7</v>
      </c>
      <c r="B264" s="244" t="s">
        <v>351</v>
      </c>
      <c r="C264" s="245" t="s">
        <v>352</v>
      </c>
      <c r="D264" s="7" t="s">
        <v>7</v>
      </c>
      <c r="E264" s="246">
        <v>1</v>
      </c>
      <c r="F264" s="109" t="s">
        <v>284</v>
      </c>
      <c r="G264" s="246">
        <v>10</v>
      </c>
      <c r="H264" s="247" t="s">
        <v>117</v>
      </c>
    </row>
    <row r="265" spans="1:8" ht="69" x14ac:dyDescent="0.3">
      <c r="A265" s="87">
        <v>8</v>
      </c>
      <c r="B265" s="244" t="s">
        <v>353</v>
      </c>
      <c r="C265" s="248" t="s">
        <v>354</v>
      </c>
      <c r="D265" s="249" t="s">
        <v>7</v>
      </c>
      <c r="E265" s="250">
        <v>1</v>
      </c>
      <c r="F265" s="109" t="s">
        <v>284</v>
      </c>
      <c r="G265" s="250">
        <v>10</v>
      </c>
      <c r="H265" s="115" t="s">
        <v>117</v>
      </c>
    </row>
    <row r="266" spans="1:8" ht="21.6" thickBot="1" x14ac:dyDescent="0.35">
      <c r="A266" s="339" t="s">
        <v>15</v>
      </c>
      <c r="B266" s="340"/>
      <c r="C266" s="340"/>
      <c r="D266" s="340"/>
      <c r="E266" s="340"/>
      <c r="F266" s="340"/>
      <c r="G266" s="340"/>
      <c r="H266" s="340"/>
    </row>
    <row r="267" spans="1:8" x14ac:dyDescent="0.3">
      <c r="A267" s="363" t="s">
        <v>13</v>
      </c>
      <c r="B267" s="364"/>
      <c r="C267" s="364"/>
      <c r="D267" s="364"/>
      <c r="E267" s="364"/>
      <c r="F267" s="364"/>
      <c r="G267" s="364"/>
      <c r="H267" s="365"/>
    </row>
    <row r="268" spans="1:8" x14ac:dyDescent="0.3">
      <c r="A268" s="346" t="s">
        <v>355</v>
      </c>
      <c r="B268" s="347"/>
      <c r="C268" s="347"/>
      <c r="D268" s="347"/>
      <c r="E268" s="347"/>
      <c r="F268" s="347"/>
      <c r="G268" s="347"/>
      <c r="H268" s="348"/>
    </row>
    <row r="269" spans="1:8" x14ac:dyDescent="0.3">
      <c r="A269" s="346" t="s">
        <v>356</v>
      </c>
      <c r="B269" s="347"/>
      <c r="C269" s="347"/>
      <c r="D269" s="347"/>
      <c r="E269" s="347"/>
      <c r="F269" s="347"/>
      <c r="G269" s="347"/>
      <c r="H269" s="348"/>
    </row>
    <row r="270" spans="1:8" x14ac:dyDescent="0.3">
      <c r="A270" s="346" t="s">
        <v>341</v>
      </c>
      <c r="B270" s="347"/>
      <c r="C270" s="347"/>
      <c r="D270" s="347"/>
      <c r="E270" s="347"/>
      <c r="F270" s="347"/>
      <c r="G270" s="347"/>
      <c r="H270" s="348"/>
    </row>
    <row r="271" spans="1:8" x14ac:dyDescent="0.3">
      <c r="A271" s="346" t="s">
        <v>331</v>
      </c>
      <c r="B271" s="347"/>
      <c r="C271" s="347"/>
      <c r="D271" s="347"/>
      <c r="E271" s="347"/>
      <c r="F271" s="347"/>
      <c r="G271" s="347"/>
      <c r="H271" s="348"/>
    </row>
    <row r="272" spans="1:8" x14ac:dyDescent="0.3">
      <c r="A272" s="346" t="s">
        <v>142</v>
      </c>
      <c r="B272" s="347"/>
      <c r="C272" s="347"/>
      <c r="D272" s="347"/>
      <c r="E272" s="347"/>
      <c r="F272" s="347"/>
      <c r="G272" s="347"/>
      <c r="H272" s="348"/>
    </row>
    <row r="273" spans="1:8" x14ac:dyDescent="0.3">
      <c r="A273" s="346" t="s">
        <v>332</v>
      </c>
      <c r="B273" s="347"/>
      <c r="C273" s="347"/>
      <c r="D273" s="347"/>
      <c r="E273" s="347"/>
      <c r="F273" s="347"/>
      <c r="G273" s="347"/>
      <c r="H273" s="348"/>
    </row>
    <row r="274" spans="1:8" x14ac:dyDescent="0.3">
      <c r="A274" s="346" t="s">
        <v>144</v>
      </c>
      <c r="B274" s="347"/>
      <c r="C274" s="347"/>
      <c r="D274" s="347"/>
      <c r="E274" s="347"/>
      <c r="F274" s="347"/>
      <c r="G274" s="347"/>
      <c r="H274" s="348"/>
    </row>
    <row r="275" spans="1:8" ht="15" thickBot="1" x14ac:dyDescent="0.35">
      <c r="A275" s="360" t="s">
        <v>108</v>
      </c>
      <c r="B275" s="361"/>
      <c r="C275" s="361"/>
      <c r="D275" s="361"/>
      <c r="E275" s="361"/>
      <c r="F275" s="361"/>
      <c r="G275" s="361"/>
      <c r="H275" s="362"/>
    </row>
    <row r="276" spans="1:8" ht="41.4" x14ac:dyDescent="0.3">
      <c r="A276" s="251" t="s">
        <v>0</v>
      </c>
      <c r="B276" s="91" t="s">
        <v>1</v>
      </c>
      <c r="C276" s="88" t="s">
        <v>10</v>
      </c>
      <c r="D276" s="91" t="s">
        <v>2</v>
      </c>
      <c r="E276" s="91" t="s">
        <v>4</v>
      </c>
      <c r="F276" s="91" t="s">
        <v>3</v>
      </c>
      <c r="G276" s="91" t="s">
        <v>8</v>
      </c>
      <c r="H276" s="91" t="s">
        <v>109</v>
      </c>
    </row>
    <row r="277" spans="1:8" ht="55.8" x14ac:dyDescent="0.3">
      <c r="A277" s="225">
        <v>1</v>
      </c>
      <c r="B277" s="104" t="s">
        <v>343</v>
      </c>
      <c r="C277" s="228" t="s">
        <v>344</v>
      </c>
      <c r="D277" s="87" t="s">
        <v>5</v>
      </c>
      <c r="E277" s="7">
        <v>1</v>
      </c>
      <c r="F277" s="7" t="s">
        <v>6</v>
      </c>
      <c r="G277" s="7">
        <v>1</v>
      </c>
      <c r="H277" s="115" t="s">
        <v>117</v>
      </c>
    </row>
    <row r="278" spans="1:8" ht="42" x14ac:dyDescent="0.3">
      <c r="A278" s="252">
        <v>2</v>
      </c>
      <c r="B278" s="108" t="s">
        <v>357</v>
      </c>
      <c r="C278" s="228" t="s">
        <v>358</v>
      </c>
      <c r="D278" s="87" t="s">
        <v>5</v>
      </c>
      <c r="E278" s="7">
        <v>1</v>
      </c>
      <c r="F278" s="6" t="s">
        <v>6</v>
      </c>
      <c r="G278" s="7">
        <v>1</v>
      </c>
      <c r="H278" s="115" t="s">
        <v>117</v>
      </c>
    </row>
    <row r="279" spans="1:8" ht="28.2" x14ac:dyDescent="0.3">
      <c r="A279" s="252">
        <v>3</v>
      </c>
      <c r="B279" s="107" t="s">
        <v>359</v>
      </c>
      <c r="C279" s="228" t="s">
        <v>360</v>
      </c>
      <c r="D279" s="6" t="s">
        <v>5</v>
      </c>
      <c r="E279" s="7">
        <v>1</v>
      </c>
      <c r="F279" s="6" t="s">
        <v>6</v>
      </c>
      <c r="G279" s="7">
        <v>1</v>
      </c>
      <c r="H279" s="115" t="s">
        <v>117</v>
      </c>
    </row>
    <row r="280" spans="1:8" x14ac:dyDescent="0.3">
      <c r="A280" s="253">
        <v>4</v>
      </c>
      <c r="B280" s="237" t="s">
        <v>336</v>
      </c>
      <c r="C280" s="232" t="s">
        <v>337</v>
      </c>
      <c r="D280" s="6" t="s">
        <v>7</v>
      </c>
      <c r="E280" s="7">
        <v>1</v>
      </c>
      <c r="F280" s="7" t="s">
        <v>6</v>
      </c>
      <c r="G280" s="7">
        <v>1</v>
      </c>
      <c r="H280" s="115" t="s">
        <v>117</v>
      </c>
    </row>
    <row r="281" spans="1:8" ht="83.4" x14ac:dyDescent="0.3">
      <c r="A281" s="254">
        <v>5</v>
      </c>
      <c r="B281" s="120" t="s">
        <v>35</v>
      </c>
      <c r="C281" s="237" t="s">
        <v>361</v>
      </c>
      <c r="D281" s="7" t="s">
        <v>7</v>
      </c>
      <c r="E281" s="246">
        <v>1</v>
      </c>
      <c r="F281" s="7" t="s">
        <v>6</v>
      </c>
      <c r="G281" s="246">
        <v>1</v>
      </c>
      <c r="H281" s="247" t="s">
        <v>117</v>
      </c>
    </row>
    <row r="282" spans="1:8" ht="69.599999999999994" x14ac:dyDescent="0.3">
      <c r="A282" s="253">
        <v>6</v>
      </c>
      <c r="B282" s="244" t="s">
        <v>351</v>
      </c>
      <c r="C282" s="245" t="s">
        <v>352</v>
      </c>
      <c r="D282" s="7" t="s">
        <v>7</v>
      </c>
      <c r="E282" s="246">
        <v>1</v>
      </c>
      <c r="F282" s="7" t="s">
        <v>6</v>
      </c>
      <c r="G282" s="246">
        <v>1</v>
      </c>
      <c r="H282" s="247" t="s">
        <v>117</v>
      </c>
    </row>
    <row r="283" spans="1:8" ht="69" x14ac:dyDescent="0.3">
      <c r="A283" s="254">
        <v>7</v>
      </c>
      <c r="B283" s="244" t="s">
        <v>353</v>
      </c>
      <c r="C283" s="248" t="s">
        <v>354</v>
      </c>
      <c r="D283" s="249" t="s">
        <v>7</v>
      </c>
      <c r="E283" s="250">
        <v>1</v>
      </c>
      <c r="F283" s="7" t="s">
        <v>6</v>
      </c>
      <c r="G283" s="250">
        <v>1</v>
      </c>
      <c r="H283" s="115" t="s">
        <v>117</v>
      </c>
    </row>
    <row r="284" spans="1:8" ht="21" x14ac:dyDescent="0.3">
      <c r="A284" s="339" t="s">
        <v>14</v>
      </c>
      <c r="B284" s="340"/>
      <c r="C284" s="340"/>
      <c r="D284" s="340"/>
      <c r="E284" s="340"/>
      <c r="F284" s="340"/>
      <c r="G284" s="340"/>
      <c r="H284" s="340"/>
    </row>
    <row r="285" spans="1:8" ht="41.4" x14ac:dyDescent="0.3">
      <c r="A285" s="251" t="s">
        <v>0</v>
      </c>
      <c r="B285" s="91" t="s">
        <v>1</v>
      </c>
      <c r="C285" s="91" t="s">
        <v>10</v>
      </c>
      <c r="D285" s="91" t="s">
        <v>2</v>
      </c>
      <c r="E285" s="91" t="s">
        <v>4</v>
      </c>
      <c r="F285" s="91" t="s">
        <v>3</v>
      </c>
      <c r="G285" s="91" t="s">
        <v>8</v>
      </c>
      <c r="H285" s="91" t="s">
        <v>109</v>
      </c>
    </row>
    <row r="286" spans="1:8" x14ac:dyDescent="0.3">
      <c r="A286" s="255">
        <v>1</v>
      </c>
      <c r="B286" s="256" t="s">
        <v>20</v>
      </c>
      <c r="C286" s="234" t="s">
        <v>362</v>
      </c>
      <c r="D286" s="5" t="s">
        <v>9</v>
      </c>
      <c r="E286" s="6">
        <v>1</v>
      </c>
      <c r="F286" s="6" t="s">
        <v>6</v>
      </c>
      <c r="G286" s="250">
        <v>1</v>
      </c>
      <c r="H286" s="115" t="s">
        <v>159</v>
      </c>
    </row>
    <row r="287" spans="1:8" x14ac:dyDescent="0.3">
      <c r="A287" s="252">
        <v>2</v>
      </c>
      <c r="B287" s="120" t="s">
        <v>21</v>
      </c>
      <c r="C287" s="234" t="s">
        <v>363</v>
      </c>
      <c r="D287" s="5" t="s">
        <v>9</v>
      </c>
      <c r="E287" s="7">
        <v>1</v>
      </c>
      <c r="F287" s="7" t="s">
        <v>6</v>
      </c>
      <c r="G287" s="246">
        <v>1</v>
      </c>
      <c r="H287" s="115" t="s">
        <v>159</v>
      </c>
    </row>
  </sheetData>
  <mergeCells count="142">
    <mergeCell ref="A273:H273"/>
    <mergeCell ref="A274:H274"/>
    <mergeCell ref="A275:H275"/>
    <mergeCell ref="A284:H284"/>
    <mergeCell ref="A267:H267"/>
    <mergeCell ref="A268:H268"/>
    <mergeCell ref="A269:H269"/>
    <mergeCell ref="A270:H270"/>
    <mergeCell ref="A271:H271"/>
    <mergeCell ref="A272:H272"/>
    <mergeCell ref="A252:H252"/>
    <mergeCell ref="A253:H253"/>
    <mergeCell ref="A254:H254"/>
    <mergeCell ref="A255:H255"/>
    <mergeCell ref="A256:H256"/>
    <mergeCell ref="A266:H266"/>
    <mergeCell ref="A241:H241"/>
    <mergeCell ref="A247:H247"/>
    <mergeCell ref="A248:H248"/>
    <mergeCell ref="A249:H249"/>
    <mergeCell ref="A250:H250"/>
    <mergeCell ref="A251:H251"/>
    <mergeCell ref="A235:H235"/>
    <mergeCell ref="A236:H236"/>
    <mergeCell ref="A237:H237"/>
    <mergeCell ref="A238:H238"/>
    <mergeCell ref="A239:H239"/>
    <mergeCell ref="A240:H240"/>
    <mergeCell ref="A229:H229"/>
    <mergeCell ref="A230:H230"/>
    <mergeCell ref="A231:H231"/>
    <mergeCell ref="A232:H232"/>
    <mergeCell ref="A233:H233"/>
    <mergeCell ref="A234:H234"/>
    <mergeCell ref="A209:G209"/>
    <mergeCell ref="A210:G210"/>
    <mergeCell ref="A219:H219"/>
    <mergeCell ref="A226:H226"/>
    <mergeCell ref="A227:H227"/>
    <mergeCell ref="A228:H228"/>
    <mergeCell ref="A203:G203"/>
    <mergeCell ref="A204:G204"/>
    <mergeCell ref="A205:G205"/>
    <mergeCell ref="A206:G206"/>
    <mergeCell ref="A207:G207"/>
    <mergeCell ref="A208:G208"/>
    <mergeCell ref="A187:G187"/>
    <mergeCell ref="A188:G188"/>
    <mergeCell ref="A189:G189"/>
    <mergeCell ref="A190:G190"/>
    <mergeCell ref="A201:H201"/>
    <mergeCell ref="A202:G202"/>
    <mergeCell ref="A148:G148"/>
    <mergeCell ref="A182:H182"/>
    <mergeCell ref="A183:G183"/>
    <mergeCell ref="A184:G184"/>
    <mergeCell ref="A185:G185"/>
    <mergeCell ref="A186:G186"/>
    <mergeCell ref="A142:G142"/>
    <mergeCell ref="A143:G143"/>
    <mergeCell ref="A144:G144"/>
    <mergeCell ref="A145:G145"/>
    <mergeCell ref="A146:G146"/>
    <mergeCell ref="A147:G147"/>
    <mergeCell ref="A136:H136"/>
    <mergeCell ref="A137:H137"/>
    <mergeCell ref="A138:H138"/>
    <mergeCell ref="A139:H139"/>
    <mergeCell ref="A140:H140"/>
    <mergeCell ref="A141:G141"/>
    <mergeCell ref="A113:H113"/>
    <mergeCell ref="A114:H114"/>
    <mergeCell ref="A115:H115"/>
    <mergeCell ref="A123:H123"/>
    <mergeCell ref="A134:H134"/>
    <mergeCell ref="A135:H135"/>
    <mergeCell ref="A107:H107"/>
    <mergeCell ref="A108:H108"/>
    <mergeCell ref="A109:H109"/>
    <mergeCell ref="A110:H110"/>
    <mergeCell ref="A111:H111"/>
    <mergeCell ref="A112:H112"/>
    <mergeCell ref="A94:H94"/>
    <mergeCell ref="A95:H95"/>
    <mergeCell ref="A96:H96"/>
    <mergeCell ref="A97:H97"/>
    <mergeCell ref="A98:H98"/>
    <mergeCell ref="A106:H106"/>
    <mergeCell ref="A80:H80"/>
    <mergeCell ref="A89:H89"/>
    <mergeCell ref="A90:H90"/>
    <mergeCell ref="A91:H91"/>
    <mergeCell ref="A92:H92"/>
    <mergeCell ref="A93:H93"/>
    <mergeCell ref="A74:H74"/>
    <mergeCell ref="A75:H75"/>
    <mergeCell ref="A76:H76"/>
    <mergeCell ref="A77:H77"/>
    <mergeCell ref="A78:H78"/>
    <mergeCell ref="A79:H79"/>
    <mergeCell ref="A58:H58"/>
    <mergeCell ref="A69:H69"/>
    <mergeCell ref="A70:H70"/>
    <mergeCell ref="A71:H71"/>
    <mergeCell ref="A72:H72"/>
    <mergeCell ref="A73:G73"/>
    <mergeCell ref="A46:H46"/>
    <mergeCell ref="A47:H47"/>
    <mergeCell ref="A48:H48"/>
    <mergeCell ref="A49:H49"/>
    <mergeCell ref="A50:H50"/>
    <mergeCell ref="A51:H51"/>
    <mergeCell ref="A38:H38"/>
    <mergeCell ref="A39:H39"/>
    <mergeCell ref="A42:H42"/>
    <mergeCell ref="A43:H43"/>
    <mergeCell ref="A44:H44"/>
    <mergeCell ref="A45:H45"/>
    <mergeCell ref="A32:H32"/>
    <mergeCell ref="A33:H33"/>
    <mergeCell ref="A34:H34"/>
    <mergeCell ref="A35:H35"/>
    <mergeCell ref="A36:H36"/>
    <mergeCell ref="A37:H37"/>
    <mergeCell ref="A13:H13"/>
    <mergeCell ref="A14:H14"/>
    <mergeCell ref="A15:H15"/>
    <mergeCell ref="A16:H16"/>
    <mergeCell ref="A17:H17"/>
    <mergeCell ref="A31:H31"/>
    <mergeCell ref="A7:H7"/>
    <mergeCell ref="A8:H8"/>
    <mergeCell ref="A9:G9"/>
    <mergeCell ref="A10:H10"/>
    <mergeCell ref="A11:H11"/>
    <mergeCell ref="A12:H12"/>
    <mergeCell ref="A1:H1"/>
    <mergeCell ref="A2:H2"/>
    <mergeCell ref="A3:H3"/>
    <mergeCell ref="A4:H4"/>
    <mergeCell ref="A5:H5"/>
    <mergeCell ref="A6:H6"/>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00:B102 B118:B119 B53:B55 C117 B41 C222 C217 C181 C178:C179 B278:B279" xr:uid="{B5D18353-E6D2-48B8-87DC-615A09C8390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54" sqref="B54"/>
    </sheetView>
  </sheetViews>
  <sheetFormatPr defaultRowHeight="14.4" x14ac:dyDescent="0.3"/>
  <cols>
    <col min="1" max="1" width="28.6640625" style="21" customWidth="1"/>
  </cols>
  <sheetData>
    <row r="1" spans="1:1" ht="15.6" x14ac:dyDescent="0.3">
      <c r="A1" s="14" t="s">
        <v>7</v>
      </c>
    </row>
    <row r="2" spans="1:1" ht="15.6" x14ac:dyDescent="0.3">
      <c r="A2" s="14" t="s">
        <v>11</v>
      </c>
    </row>
    <row r="3" spans="1:1" ht="15.6" x14ac:dyDescent="0.3">
      <c r="A3" s="14" t="s">
        <v>5</v>
      </c>
    </row>
    <row r="4" spans="1:1" ht="15.6" x14ac:dyDescent="0.3">
      <c r="A4" s="14" t="s">
        <v>18</v>
      </c>
    </row>
    <row r="5" spans="1:1" ht="15.6" x14ac:dyDescent="0.3">
      <c r="A5" s="14" t="s">
        <v>9</v>
      </c>
    </row>
    <row r="6" spans="1:1" ht="15.6" x14ac:dyDescent="0.3">
      <c r="A6" s="14" t="s">
        <v>32</v>
      </c>
    </row>
    <row r="7" spans="1:1" ht="15.6" x14ac:dyDescent="0.3">
      <c r="A7" s="14" t="s">
        <v>75</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2026-03-27T07:55:11Z</dcterms:modified>
</cp:coreProperties>
</file>