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Письма РЭГ (БК)\Листы голосования (заполненные)\Сельское хозяйство\"/>
    </mc:Choice>
  </mc:AlternateContent>
  <xr:revisionPtr revIDLastSave="0" documentId="13_ncr:1_{3BB9F06F-EB67-42C8-8CF8-48E3ABCEBAE0}"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зона'!$A$1:$H$92</definedName>
    <definedName name="_xlnm._FilterDatabase" localSheetId="5" hidden="1">'Охрана труда'!$A$1:$H$25</definedName>
    <definedName name="_xlnm._FilterDatabase" localSheetId="4" hidden="1">'Рабочее место преподавателя'!$A$1:$H$20</definedName>
    <definedName name="_xlnm._FilterDatabase" localSheetId="3" hidden="1">'Рабочее место учащегося'!$A$1:$H$541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6" l="1"/>
  <c r="G21" i="6" l="1"/>
  <c r="G27" i="6"/>
  <c r="G42" i="6"/>
  <c r="G41" i="6"/>
  <c r="G40" i="6"/>
  <c r="G39" i="6"/>
  <c r="G36" i="6"/>
  <c r="G35" i="6"/>
  <c r="G34" i="6"/>
  <c r="G33" i="6"/>
  <c r="G32" i="6"/>
  <c r="G31" i="6"/>
  <c r="G28" i="6"/>
  <c r="G26" i="6"/>
  <c r="G25" i="6"/>
  <c r="G24" i="6"/>
  <c r="G23" i="6"/>
  <c r="G22" i="6"/>
  <c r="G20" i="6"/>
  <c r="G38" i="6"/>
  <c r="G37" i="6"/>
  <c r="G30" i="6"/>
  <c r="G29" i="6"/>
  <c r="G8" i="13"/>
  <c r="G25" i="13"/>
  <c r="G24" i="13"/>
  <c r="G23" i="13"/>
  <c r="G22" i="13"/>
  <c r="G21" i="13"/>
  <c r="G20" i="13"/>
  <c r="G19" i="13"/>
  <c r="G18" i="13"/>
  <c r="G17" i="13"/>
  <c r="G16" i="13"/>
  <c r="G15" i="13"/>
  <c r="G14" i="13"/>
  <c r="G13" i="13"/>
  <c r="G12" i="13"/>
  <c r="G11" i="13"/>
  <c r="G10" i="13"/>
  <c r="G9" i="13"/>
  <c r="G7" i="13"/>
  <c r="G6" i="13"/>
  <c r="G5" i="13"/>
  <c r="G4" i="13"/>
  <c r="G3" i="13"/>
  <c r="G90" i="10"/>
  <c r="G26" i="10"/>
  <c r="G22" i="10"/>
  <c r="G9" i="10"/>
  <c r="G8" i="10"/>
  <c r="G7" i="10"/>
  <c r="G71" i="10"/>
  <c r="G81" i="10"/>
  <c r="G19" i="10"/>
  <c r="G43" i="10"/>
  <c r="G25" i="10"/>
  <c r="G12" i="10"/>
  <c r="G38" i="10"/>
  <c r="G59" i="10"/>
  <c r="G4" i="10"/>
  <c r="G35" i="10"/>
  <c r="G55" i="10"/>
  <c r="G83" i="10"/>
  <c r="G32" i="10"/>
  <c r="G33" i="10"/>
  <c r="G56" i="10"/>
  <c r="G61" i="10"/>
  <c r="G47" i="10"/>
  <c r="G86" i="10"/>
  <c r="G89" i="10"/>
  <c r="G84" i="10"/>
  <c r="G2" i="10"/>
  <c r="G52" i="10"/>
  <c r="G79" i="10"/>
  <c r="G72" i="10"/>
  <c r="G70" i="10"/>
  <c r="G41" i="10"/>
  <c r="G91" i="10"/>
  <c r="G37" i="10"/>
  <c r="G11" i="10"/>
  <c r="G88" i="10"/>
  <c r="G46" i="10"/>
  <c r="G64" i="10"/>
  <c r="G30" i="10"/>
  <c r="G80" i="10"/>
  <c r="G77" i="10"/>
  <c r="G76" i="10"/>
  <c r="G75" i="10"/>
  <c r="G60" i="10"/>
  <c r="G44" i="10"/>
  <c r="G40" i="10"/>
  <c r="G28" i="10"/>
  <c r="G27" i="10"/>
  <c r="G23" i="10"/>
  <c r="G6" i="10"/>
  <c r="G63" i="10"/>
  <c r="G45" i="10"/>
  <c r="G5" i="10"/>
  <c r="G66" i="10"/>
  <c r="G78" i="10"/>
  <c r="G65" i="10"/>
  <c r="G53" i="10"/>
  <c r="G15" i="10"/>
  <c r="G39" i="10"/>
  <c r="G14" i="10"/>
  <c r="G13" i="10"/>
  <c r="G57" i="10"/>
  <c r="G62" i="10"/>
  <c r="G67" i="10"/>
  <c r="G74" i="10"/>
  <c r="G73" i="10"/>
  <c r="G20" i="10"/>
  <c r="G17" i="10"/>
  <c r="G50" i="10"/>
  <c r="G51" i="10"/>
  <c r="G29" i="10"/>
  <c r="G92" i="10"/>
  <c r="G49" i="10"/>
  <c r="G48" i="10"/>
  <c r="G69" i="10"/>
  <c r="G68" i="10"/>
  <c r="G16" i="10"/>
  <c r="G85" i="10"/>
  <c r="G18" i="10"/>
  <c r="G42" i="10"/>
  <c r="G24" i="10"/>
  <c r="G10" i="10"/>
  <c r="G21" i="10"/>
  <c r="G36" i="10"/>
  <c r="G58" i="10"/>
  <c r="G3" i="10"/>
  <c r="G34" i="10"/>
  <c r="G54" i="10"/>
  <c r="G82" i="10"/>
  <c r="G31" i="10"/>
  <c r="G541" i="11"/>
  <c r="G540" i="11"/>
  <c r="G539" i="11"/>
  <c r="G538" i="11"/>
  <c r="G537" i="11"/>
  <c r="G536" i="11"/>
  <c r="G535" i="11"/>
  <c r="G534" i="11"/>
  <c r="G533" i="11"/>
  <c r="G532" i="11"/>
  <c r="G531" i="11"/>
  <c r="G530" i="11"/>
  <c r="G529" i="11"/>
  <c r="G528" i="11"/>
  <c r="G527" i="11"/>
  <c r="G526" i="11"/>
  <c r="G525" i="11"/>
  <c r="G524" i="11"/>
  <c r="G523" i="11"/>
  <c r="G522" i="11"/>
  <c r="G521" i="11"/>
  <c r="G520" i="11"/>
  <c r="G519" i="11"/>
  <c r="G518" i="11"/>
  <c r="G517" i="11"/>
  <c r="G516" i="11"/>
  <c r="G515" i="11"/>
  <c r="G514" i="11"/>
  <c r="G513" i="11"/>
  <c r="G512" i="11"/>
  <c r="G511" i="11"/>
  <c r="G510" i="11"/>
  <c r="G509" i="11"/>
  <c r="G508" i="11"/>
  <c r="G507" i="11"/>
  <c r="G506" i="11"/>
  <c r="G505" i="11"/>
  <c r="G504" i="11"/>
  <c r="G503" i="11"/>
  <c r="G502" i="11"/>
  <c r="G501" i="11"/>
  <c r="G500" i="11"/>
  <c r="G499" i="11"/>
  <c r="G498" i="11"/>
  <c r="G497" i="11"/>
  <c r="G496" i="11"/>
  <c r="G495" i="11"/>
  <c r="G494" i="11"/>
  <c r="G493" i="11"/>
  <c r="G492" i="11"/>
  <c r="G491" i="11"/>
  <c r="G490" i="11"/>
  <c r="G489" i="11"/>
  <c r="G488" i="11"/>
  <c r="G487" i="11"/>
  <c r="G486" i="11"/>
  <c r="G485" i="11"/>
  <c r="G484" i="11"/>
  <c r="G483" i="11"/>
  <c r="G482" i="11"/>
  <c r="G481" i="11"/>
  <c r="G480" i="11"/>
  <c r="G479" i="11"/>
  <c r="G478" i="11"/>
  <c r="G477" i="11"/>
  <c r="G476" i="11"/>
  <c r="G475" i="11"/>
  <c r="G474" i="11"/>
  <c r="G473" i="11"/>
  <c r="G472" i="11"/>
  <c r="G471" i="11"/>
  <c r="G470" i="11"/>
  <c r="G469" i="11"/>
  <c r="G468" i="11"/>
  <c r="G467" i="11"/>
  <c r="G466" i="11"/>
  <c r="G465" i="11"/>
  <c r="G464" i="11"/>
  <c r="G463" i="11"/>
  <c r="G458" i="11"/>
  <c r="G462" i="11"/>
  <c r="G461" i="11"/>
  <c r="G460" i="11"/>
  <c r="G459" i="11"/>
  <c r="G457" i="11"/>
  <c r="G456" i="11"/>
  <c r="G455" i="11"/>
  <c r="G454" i="11"/>
  <c r="G453" i="11"/>
  <c r="G452" i="11"/>
  <c r="G451" i="11"/>
  <c r="G450" i="11"/>
  <c r="G449" i="11"/>
  <c r="G448" i="11"/>
  <c r="G447" i="11"/>
  <c r="G446" i="11"/>
  <c r="G445" i="11"/>
  <c r="G444" i="11"/>
  <c r="G443" i="11"/>
  <c r="G442" i="11"/>
  <c r="G441" i="11"/>
  <c r="G440" i="11"/>
  <c r="G439" i="11"/>
  <c r="G438" i="11"/>
  <c r="G437" i="11"/>
  <c r="G436" i="11"/>
  <c r="G435" i="11"/>
  <c r="G434" i="11"/>
  <c r="G433" i="11"/>
  <c r="G432" i="11"/>
  <c r="G431" i="11"/>
  <c r="G430" i="11"/>
  <c r="G429" i="11"/>
  <c r="G428" i="11"/>
  <c r="G427" i="11"/>
  <c r="G426" i="11"/>
  <c r="G425" i="11"/>
  <c r="G424" i="11"/>
  <c r="G423" i="11"/>
  <c r="G422" i="11"/>
  <c r="G421" i="11"/>
  <c r="G420" i="11"/>
  <c r="G419" i="11"/>
  <c r="G418" i="11"/>
  <c r="G417" i="11"/>
  <c r="G416" i="11"/>
  <c r="G415" i="11"/>
  <c r="G414" i="11"/>
  <c r="G413" i="11"/>
  <c r="G412" i="11"/>
  <c r="G411" i="11"/>
  <c r="G410" i="11"/>
  <c r="G409" i="11"/>
  <c r="G408" i="11"/>
  <c r="G407" i="11"/>
  <c r="G406" i="11"/>
  <c r="G405" i="11"/>
  <c r="G404" i="11"/>
  <c r="G403" i="11"/>
  <c r="G402" i="11"/>
  <c r="G401" i="11"/>
  <c r="G400" i="11"/>
  <c r="G399" i="11"/>
  <c r="G398" i="11"/>
  <c r="G397" i="11"/>
  <c r="G396" i="11"/>
  <c r="G395" i="11"/>
  <c r="G394" i="11"/>
  <c r="G393" i="11"/>
  <c r="G392" i="11"/>
  <c r="G391" i="11"/>
  <c r="G390" i="11"/>
  <c r="G389" i="11"/>
  <c r="G388" i="11"/>
  <c r="G387" i="11"/>
  <c r="G386" i="11"/>
  <c r="G385" i="11"/>
  <c r="G384" i="11"/>
  <c r="G383" i="11"/>
  <c r="G382" i="11"/>
  <c r="G381" i="11"/>
  <c r="G380" i="11"/>
  <c r="G379" i="11"/>
  <c r="G378" i="11"/>
  <c r="G377" i="11"/>
  <c r="G376" i="11"/>
  <c r="G375" i="11"/>
  <c r="G374" i="11"/>
  <c r="G373" i="11"/>
  <c r="G372" i="11"/>
  <c r="G371" i="11"/>
  <c r="G370" i="11"/>
  <c r="G369" i="11"/>
  <c r="G368" i="11"/>
  <c r="G367" i="11"/>
  <c r="G366" i="11"/>
  <c r="G365" i="11"/>
  <c r="G364" i="11"/>
  <c r="G363" i="11"/>
  <c r="G362" i="11"/>
  <c r="G361" i="11"/>
  <c r="G360" i="11"/>
  <c r="G359" i="11"/>
  <c r="G358" i="11"/>
  <c r="G357" i="11"/>
  <c r="G356" i="11"/>
  <c r="G355" i="11"/>
  <c r="G354" i="11"/>
  <c r="G353" i="11"/>
  <c r="G352" i="11"/>
  <c r="G351" i="11"/>
  <c r="G350" i="11"/>
  <c r="G349" i="11"/>
  <c r="G348" i="11"/>
  <c r="G347" i="11"/>
  <c r="G346" i="11"/>
  <c r="G345" i="11"/>
  <c r="G344" i="11"/>
  <c r="G343" i="11"/>
  <c r="G342" i="11"/>
  <c r="G341" i="11"/>
  <c r="G340" i="11"/>
  <c r="G339" i="11"/>
  <c r="G338" i="11"/>
  <c r="G337" i="11"/>
  <c r="G336" i="11"/>
  <c r="G335" i="11"/>
  <c r="G334" i="11"/>
  <c r="G333" i="11"/>
  <c r="G332" i="11"/>
  <c r="G331" i="11"/>
  <c r="G330" i="11"/>
  <c r="G329" i="11"/>
  <c r="G328" i="11"/>
  <c r="G327" i="11"/>
  <c r="G326" i="11"/>
  <c r="G325" i="11"/>
  <c r="G324" i="11"/>
  <c r="G323" i="11"/>
  <c r="G322" i="11"/>
  <c r="G321" i="11"/>
  <c r="G320" i="11"/>
  <c r="G319" i="11"/>
  <c r="G318" i="11"/>
  <c r="G317" i="11"/>
  <c r="G316" i="11"/>
  <c r="G315" i="11"/>
  <c r="G314" i="11"/>
  <c r="G313" i="11"/>
  <c r="G312" i="11"/>
  <c r="G311" i="11"/>
  <c r="G310" i="11"/>
  <c r="G309" i="11"/>
  <c r="G308" i="11"/>
  <c r="G307" i="11"/>
  <c r="G306" i="11"/>
  <c r="G305" i="11"/>
  <c r="G304" i="11"/>
  <c r="G303" i="11"/>
  <c r="G302" i="11"/>
  <c r="G301" i="11"/>
  <c r="G300" i="11"/>
  <c r="G299" i="11"/>
  <c r="G298" i="11"/>
  <c r="G297" i="11"/>
  <c r="G296" i="11"/>
  <c r="G295" i="11"/>
  <c r="G294" i="11"/>
  <c r="G293" i="11"/>
  <c r="G292" i="11"/>
  <c r="G291" i="11"/>
  <c r="G290" i="11"/>
  <c r="G289" i="11"/>
  <c r="G288" i="11"/>
  <c r="G287" i="11"/>
  <c r="G286" i="11"/>
  <c r="G285" i="11"/>
  <c r="G284" i="11"/>
  <c r="G283" i="11"/>
  <c r="G282" i="11"/>
  <c r="G281" i="11"/>
  <c r="G280" i="11"/>
  <c r="G279" i="11"/>
  <c r="G278" i="11"/>
  <c r="G277" i="11"/>
  <c r="G276" i="11"/>
  <c r="G275" i="11"/>
  <c r="G274" i="11"/>
  <c r="G273" i="11"/>
  <c r="G272" i="11"/>
  <c r="G271" i="11"/>
  <c r="G270" i="11"/>
  <c r="G269" i="11"/>
  <c r="G268" i="11"/>
  <c r="G267" i="11"/>
  <c r="G266" i="11"/>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137" i="11"/>
  <c r="G136" i="11"/>
  <c r="G135" i="11"/>
  <c r="G134" i="11"/>
  <c r="G133" i="11"/>
  <c r="G132" i="11"/>
  <c r="G131" i="11"/>
  <c r="G130" i="11"/>
  <c r="G129" i="11"/>
  <c r="G128" i="11"/>
  <c r="G127" i="11"/>
  <c r="G126" i="11"/>
  <c r="G125" i="11"/>
  <c r="G124" i="11"/>
  <c r="G123" i="11"/>
  <c r="G12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 r="G3" i="11"/>
  <c r="G2" i="11"/>
  <c r="G14" i="12"/>
  <c r="G10" i="12"/>
  <c r="G6" i="12"/>
  <c r="G20" i="12"/>
  <c r="G18" i="12"/>
  <c r="G16" i="12"/>
  <c r="G9" i="12"/>
  <c r="G19" i="12"/>
  <c r="G5" i="12"/>
  <c r="G17" i="12"/>
  <c r="G15" i="12"/>
  <c r="G13" i="12"/>
  <c r="G11" i="12"/>
  <c r="G4" i="12"/>
  <c r="G7" i="12"/>
  <c r="G3" i="12"/>
  <c r="G12" i="12"/>
  <c r="G8" i="12"/>
  <c r="F13" i="13"/>
  <c r="F21" i="13"/>
  <c r="F6" i="13"/>
  <c r="F16" i="13"/>
  <c r="F4" i="12"/>
  <c r="F465" i="11"/>
  <c r="F2" i="11"/>
  <c r="F133" i="11"/>
  <c r="F124" i="11"/>
  <c r="F441" i="11"/>
  <c r="F89" i="11"/>
  <c r="F155" i="11"/>
  <c r="F177" i="11"/>
  <c r="F88" i="11"/>
  <c r="F486" i="11"/>
  <c r="F35" i="11"/>
  <c r="F539" i="11"/>
  <c r="F535" i="11"/>
  <c r="F528" i="11"/>
  <c r="F418" i="11"/>
  <c r="F417" i="11"/>
  <c r="F416" i="11"/>
  <c r="F415" i="11"/>
  <c r="F398" i="11"/>
  <c r="F288" i="11"/>
  <c r="F284" i="11"/>
  <c r="F277" i="11"/>
  <c r="F263" i="11"/>
  <c r="F244" i="11"/>
  <c r="F230" i="11"/>
  <c r="F226" i="11"/>
  <c r="F250" i="11"/>
  <c r="F215" i="11"/>
  <c r="F197" i="11"/>
  <c r="F196" i="11"/>
  <c r="F175" i="11"/>
  <c r="F137" i="11"/>
  <c r="F127" i="11"/>
  <c r="F119" i="11"/>
  <c r="F114" i="11"/>
  <c r="F98" i="11"/>
  <c r="F46" i="10"/>
  <c r="F64" i="10"/>
  <c r="F30" i="10"/>
  <c r="F80" i="10"/>
  <c r="F77" i="10"/>
  <c r="F76" i="10"/>
  <c r="F75" i="10"/>
  <c r="F60" i="10"/>
  <c r="F44" i="10"/>
  <c r="F40" i="10"/>
  <c r="F28" i="10"/>
  <c r="F27" i="10"/>
  <c r="F23" i="10"/>
  <c r="F6" i="10"/>
  <c r="F45" i="10"/>
  <c r="F5" i="10"/>
  <c r="F66" i="10"/>
  <c r="F78" i="10"/>
  <c r="F65" i="10"/>
  <c r="F53" i="10"/>
  <c r="F15" i="10"/>
  <c r="F14" i="10"/>
  <c r="F13" i="10"/>
  <c r="F57" i="10"/>
  <c r="F67" i="10"/>
  <c r="F20" i="10"/>
  <c r="F17" i="10"/>
  <c r="F50" i="10"/>
  <c r="F51" i="10"/>
  <c r="F29" i="10"/>
  <c r="F92" i="10"/>
  <c r="G931" i="14"/>
  <c r="G930" i="14"/>
  <c r="G929" i="14"/>
  <c r="G454" i="14" l="1"/>
  <c r="G448" i="14"/>
  <c r="G434" i="14"/>
  <c r="G407" i="14"/>
  <c r="G377" i="14"/>
  <c r="G376" i="14"/>
  <c r="G375" i="14"/>
  <c r="G301" i="14"/>
  <c r="G300" i="14"/>
  <c r="G289" i="14"/>
  <c r="G272" i="14"/>
  <c r="G270" i="14"/>
  <c r="G267" i="14"/>
  <c r="G266" i="14"/>
  <c r="G265" i="14"/>
  <c r="G264" i="14"/>
  <c r="G263" i="14"/>
  <c r="G262" i="14"/>
  <c r="G261" i="14"/>
  <c r="G260" i="14"/>
  <c r="G254" i="14"/>
  <c r="G253" i="14"/>
  <c r="G252" i="14"/>
  <c r="G251" i="14"/>
  <c r="G250" i="14"/>
  <c r="G249" i="14"/>
  <c r="G248" i="14"/>
  <c r="G247" i="14"/>
  <c r="G246" i="14"/>
  <c r="G245" i="14"/>
  <c r="G244" i="14"/>
  <c r="G243" i="14"/>
  <c r="G242" i="14"/>
  <c r="G241" i="14"/>
  <c r="G240" i="14"/>
  <c r="G239" i="14"/>
  <c r="G238" i="14"/>
  <c r="G237" i="14"/>
  <c r="G208" i="14"/>
  <c r="G207" i="14"/>
  <c r="G206" i="14"/>
  <c r="G205" i="14"/>
  <c r="G204" i="14"/>
  <c r="G203" i="14"/>
  <c r="G202" i="14"/>
  <c r="G201" i="14"/>
  <c r="G200" i="14"/>
  <c r="G199" i="14"/>
  <c r="G198" i="14"/>
  <c r="G197" i="14"/>
  <c r="G196" i="14"/>
  <c r="G195" i="14"/>
  <c r="G193" i="14"/>
  <c r="G192" i="14"/>
  <c r="G191" i="14"/>
  <c r="G190" i="14"/>
  <c r="G189" i="14"/>
  <c r="G187" i="14"/>
  <c r="G186" i="14"/>
  <c r="G184" i="14"/>
  <c r="G183" i="14"/>
  <c r="G182" i="14"/>
  <c r="G180" i="14"/>
  <c r="G175" i="14"/>
  <c r="G174" i="14"/>
  <c r="G173" i="14"/>
  <c r="G172" i="14"/>
  <c r="G171" i="14"/>
  <c r="G170" i="14"/>
  <c r="H1" i="8" l="1"/>
  <c r="G87" i="10" l="1"/>
  <c r="G2" i="12"/>
  <c r="G2" i="13"/>
  <c r="G57" i="6" l="1"/>
  <c r="G53" i="6"/>
  <c r="G55" i="6"/>
</calcChain>
</file>

<file path=xl/sharedStrings.xml><?xml version="1.0" encoding="utf-8"?>
<sst xmlns="http://schemas.openxmlformats.org/spreadsheetml/2006/main" count="7727" uniqueCount="1280">
  <si>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</si>
  <si>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</si>
  <si>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</si>
  <si>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</si>
  <si>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</si>
  <si>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</si>
  <si>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</si>
  <si>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</si>
  <si>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</si>
  <si>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</si>
  <si>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</si>
  <si>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</si>
  <si>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</si>
  <si>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</si>
  <si>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</si>
  <si>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</si>
  <si>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</si>
  <si>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</si>
  <si>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</si>
  <si>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</si>
  <si>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</si>
  <si>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</si>
  <si>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</si>
  <si>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</si>
  <si>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</si>
  <si>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</si>
  <si>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</si>
  <si>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</si>
  <si>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</si>
  <si>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</si>
  <si>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</si>
  <si>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</si>
  <si>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</si>
  <si>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</si>
  <si>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</si>
  <si>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</si>
  <si>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</si>
  <si>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</si>
  <si>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</si>
  <si>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</si>
  <si>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</si>
  <si>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</si>
  <si>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</si>
  <si>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</si>
  <si>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</si>
  <si>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</si>
  <si>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</si>
  <si>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</si>
  <si>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</si>
  <si>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</si>
  <si>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</si>
  <si>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</si>
  <si>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</si>
  <si>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</si>
  <si>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</si>
  <si>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</si>
  <si>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</si>
  <si>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</si>
  <si>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</si>
  <si>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</si>
  <si>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</si>
  <si>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</si>
  <si>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</si>
  <si>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</si>
  <si>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</si>
  <si>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</si>
  <si>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</si>
  <si>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</si>
  <si>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</si>
  <si>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</si>
  <si>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</si>
  <si>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</si>
  <si>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</si>
  <si>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</si>
  <si>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</si>
  <si>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Туризм</t>
  </si>
  <si>
    <t>Республика Башкортостан</t>
  </si>
  <si>
    <t>ГБПОУ «Уфимский колледж отраслевых технологий»</t>
  </si>
  <si>
    <t>Учебная кухня</t>
  </si>
  <si>
    <t>43.01.10 Мастер индустрии питания
43.02.15 Поварское и кондитерское дело</t>
  </si>
  <si>
    <t>Поварское и кондитерское дело</t>
  </si>
  <si>
    <t>Учебно-производственный комплекс "Академия вкуса"</t>
  </si>
  <si>
    <t>Республика Дагестан</t>
  </si>
  <si>
    <t>ГАОУ ВО «Дагестанский государственный университет народного хозяйства»</t>
  </si>
  <si>
    <t>Учебная кухня ресторана</t>
  </si>
  <si>
    <t>43.02.15 Поварское и кондитерское дело</t>
  </si>
  <si>
    <t>Учебный кондитерский цех</t>
  </si>
  <si>
    <t>Республика Крым</t>
  </si>
  <si>
    <t>ГБПОУ Республики Крым «Романовский колледж индустрии гостеприимства»</t>
  </si>
  <si>
    <t>Приготовление блюд</t>
  </si>
  <si>
    <t>43.02.16 Туризм и гостеприимство
43.01.01 Официант, бармен
43.02.15 Поварское и кондитерское дело</t>
  </si>
  <si>
    <r>
      <t xml:space="preserve">Инфраструктурный лист для оснащения образовательного кластера среднего профессионального образования  в отрасли </t>
    </r>
    <r>
      <rPr>
        <b/>
        <i/>
        <sz val="16"/>
        <rFont val="Times New Roman"/>
        <family val="1"/>
        <charset val="204"/>
      </rPr>
      <t>Туризм и сфера услуг</t>
    </r>
    <r>
      <rPr>
        <b/>
        <sz val="16"/>
        <rFont val="Times New Roman"/>
        <family val="1"/>
        <charset val="204"/>
      </rPr>
      <t xml:space="preserve"> </t>
    </r>
    <r>
      <rPr>
        <b/>
        <i/>
        <sz val="16"/>
        <rFont val="Times New Roman"/>
        <family val="1"/>
        <charset val="204"/>
      </rPr>
      <t>Республика Башкортостан</t>
    </r>
  </si>
  <si>
    <r>
      <t xml:space="preserve">Субъект Российской Федерации: </t>
    </r>
    <r>
      <rPr>
        <i/>
        <sz val="14"/>
        <color theme="1"/>
        <rFont val="Times New Roman"/>
        <family val="1"/>
        <charset val="204"/>
      </rPr>
      <t>Республика Башкортостан</t>
    </r>
  </si>
  <si>
    <r>
      <t>Ядро кластера:</t>
    </r>
    <r>
      <rPr>
        <sz val="14"/>
        <color theme="1"/>
        <rFont val="Times New Roman"/>
        <family val="1"/>
        <charset val="204"/>
      </rPr>
      <t xml:space="preserve"> </t>
    </r>
    <r>
      <rPr>
        <i/>
        <sz val="14"/>
        <color theme="1"/>
        <rFont val="Times New Roman"/>
        <family val="1"/>
        <charset val="204"/>
      </rPr>
      <t>Государственное бюджетное профессиональное образовательное учреждение Уфимский колледж отраслевых технологий</t>
    </r>
  </si>
  <si>
    <r>
      <t xml:space="preserve">Адрес ядра кластера: </t>
    </r>
    <r>
      <rPr>
        <i/>
        <sz val="14"/>
        <color theme="1"/>
        <rFont val="Times New Roman"/>
        <family val="1"/>
        <charset val="204"/>
      </rPr>
      <t>450054, г.Уфа, ул. Проспект Октября, 67</t>
    </r>
  </si>
  <si>
    <t>Организации реального сектора экономики кластера:</t>
  </si>
  <si>
    <t>Акционерное общество Уфимское хлебообьединение "Восход"</t>
  </si>
  <si>
    <t>Общество с ограниченной ответственностью"Китчен"</t>
  </si>
  <si>
    <t>Общество с ограниченной ответственностью"Барган"</t>
  </si>
  <si>
    <t>Общество с ограниченной ответственностью"Пиццамаркет"</t>
  </si>
  <si>
    <t>Общество с ограниченной ответственностью"Холод"</t>
  </si>
  <si>
    <t>Общество с ограниченной ответственностью «КЕСКО-УФА» Отель «Hilton Garden Inn Ufa Riverside»</t>
  </si>
  <si>
    <t>Образовательные организации кластера:</t>
  </si>
  <si>
    <t>Государственное бюджетное профессиональное образовательное учреждение Республики Башкортостан Уфимский художественно-промышленный колледж</t>
  </si>
  <si>
    <t>Государственное автономное профессиональное образовательное учреждение Республики Башкортостан  Уфимский колледж предпринимательства, экологии и дизайна</t>
  </si>
  <si>
    <t>Государственное бюджетное профессиональное образовательное учреждение Республики Башкортостан Уфимский торгово-экономический колледж</t>
  </si>
  <si>
    <t>Федеральное бюджетное профессиональное образовательное учреждение высшего образования "Башкирский государственный педагогический университет им. М.Акмуллы"</t>
  </si>
  <si>
    <r>
      <rPr>
        <sz val="16"/>
        <color theme="0"/>
        <rFont val="Times New Roman"/>
        <family val="1"/>
        <charset val="204"/>
      </rPr>
      <t>13. Зона под вид работ</t>
    </r>
    <r>
      <rPr>
        <sz val="16"/>
        <rFont val="Times New Roman"/>
        <family val="1"/>
        <charset val="204"/>
      </rPr>
      <t xml:space="preserve"> </t>
    </r>
    <r>
      <rPr>
        <b/>
        <i/>
        <sz val="16"/>
        <rFont val="Times New Roman"/>
        <family val="1"/>
        <charset val="204"/>
      </rPr>
      <t>Учебная кухня (6 рабочих мест)</t>
    </r>
  </si>
  <si>
    <t>Код и наименование профессии или специальности согласно ФГОС СПО</t>
  </si>
  <si>
    <t>43.01.09 Повар, кондитер   43.02.15 Поварское и кондитерское дело</t>
  </si>
  <si>
    <t xml:space="preserve">Требования к обеспечению зоны (коммуникации, площадь, сети и др.): </t>
  </si>
  <si>
    <t>Площадь зоны: не менее 148,2 кв.м.</t>
  </si>
  <si>
    <r>
      <t>Освещение:</t>
    </r>
    <r>
      <rPr>
        <sz val="11"/>
        <color rgb="FFFF0000"/>
        <rFont val="Times New Roman"/>
        <family val="1"/>
        <charset val="204"/>
      </rPr>
      <t xml:space="preserve"> </t>
    </r>
    <r>
      <rPr>
        <sz val="11"/>
        <color theme="1"/>
        <rFont val="Times New Roman"/>
        <family val="1"/>
        <charset val="204"/>
      </rPr>
      <t xml:space="preserve">Допустимо верхнее искусственное освещение (не менее 500 люкс) </t>
    </r>
  </si>
  <si>
    <t xml:space="preserve">Интернет : Подключение беспроводное с возможностью подключения к проводному интернету </t>
  </si>
  <si>
    <t>Электричество: Подключения к сети 220 В и 380 В</t>
  </si>
  <si>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требуется</t>
    </r>
  </si>
  <si>
    <r>
      <t xml:space="preserve">Покрытие пола: </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кафель, плитка 148,2 кв.м. на всю зону .</t>
    </r>
  </si>
  <si>
    <t>Подведение/ отведение ГХВС: требуется</t>
  </si>
  <si>
    <r>
      <t>Подведение сжатого воздуха:</t>
    </r>
    <r>
      <rPr>
        <sz val="11"/>
        <rFont val="Times New Roman"/>
        <family val="1"/>
        <charset val="204"/>
      </rPr>
      <t xml:space="preserve"> требуется</t>
    </r>
  </si>
  <si>
    <t>Источник финансирования</t>
  </si>
  <si>
    <t>Шкаф шоковой заморозки</t>
  </si>
  <si>
    <t>Два уровня на одного участника (10 уровней). Размер внутренней камеры ширина не менее 500 мм, глубина не менее 325 мм</t>
  </si>
  <si>
    <t>шт.</t>
  </si>
  <si>
    <t>ФБ</t>
  </si>
  <si>
    <t>Микроволновая печь</t>
  </si>
  <si>
    <t xml:space="preserve">Мощность от 0,7кВт </t>
  </si>
  <si>
    <t xml:space="preserve">Фритюрница </t>
  </si>
  <si>
    <t>Объемом от 4 литров.</t>
  </si>
  <si>
    <t xml:space="preserve">Слайсер </t>
  </si>
  <si>
    <r>
      <t>Диаметр режущего лезвия не менее 220 мм.</t>
    </r>
    <r>
      <rPr>
        <sz val="12"/>
        <color rgb="FF000000"/>
        <rFont val="Times New Roman"/>
        <family val="1"/>
        <charset val="204"/>
      </rPr>
      <t xml:space="preserve"> </t>
    </r>
  </si>
  <si>
    <t xml:space="preserve">Мясорубка </t>
  </si>
  <si>
    <t xml:space="preserve">Производительностью не менее 20 кг в час. </t>
  </si>
  <si>
    <t>Блендер стационарный</t>
  </si>
  <si>
    <t xml:space="preserve">Объем чаши не менее 2л. </t>
  </si>
  <si>
    <t xml:space="preserve">Соковыжималка </t>
  </si>
  <si>
    <t>Мощностью не менее 200 Вт, шнекового или центрифужного типа</t>
  </si>
  <si>
    <t xml:space="preserve">Настольная вакуумно-упаковочная машина </t>
  </si>
  <si>
    <t>Настольная,камерная.</t>
  </si>
  <si>
    <t xml:space="preserve">Кофемолка </t>
  </si>
  <si>
    <t>Мощность от 180 Вт Простая модель для возможности измельчения сухих продуктов</t>
  </si>
  <si>
    <t>Дегидратор</t>
  </si>
  <si>
    <t>температурный режим от 30до 80 градусов, мощность не менее 0,2кВт, не менее 3 уровней</t>
  </si>
  <si>
    <t>Кутер с подогревом (термомиксер)</t>
  </si>
  <si>
    <t xml:space="preserve">температурный режим от 18-95 градусов Цельсия, мощность от 2,5 кВт, </t>
  </si>
  <si>
    <t>Погружной термостат</t>
  </si>
  <si>
    <t xml:space="preserve">температура в пределах 0 – 90 оС, погружная гильза с наружной резьбой ½” может иметь длину не менее  100, 150 или 200 мм.   термостат  имеет две регулировки: снаружи (30 – 90 оС) и внутри (30 – 120 оС) корпуса </t>
  </si>
  <si>
    <t>Коптильный пистолет</t>
  </si>
  <si>
    <t>ручная регулировка количества дыма, длина коптильной трубки не менее 11см.</t>
  </si>
  <si>
    <t>Часы настенные</t>
  </si>
  <si>
    <t xml:space="preserve"> Электронные: да
 Формат отображения: цифровой, 4 разрядный
 </t>
  </si>
  <si>
    <t>Ковёр диэлектрический</t>
  </si>
  <si>
    <t xml:space="preserve"> Материал резина 
 Длина, мм 500 
 Ширина, мм 500 
 Толщина, мм 6 
 Максимальное рабочее напряжение 1000 В 
 Цвет черный 
 Стандарты ГОСТ 4997-75
 Тип диэлектрический</t>
  </si>
  <si>
    <t>Стол производственный</t>
  </si>
  <si>
    <t>Стол обладает прямоугольной столешницей, поэтому его можно поставить в любом месте помещения и работать на нем с любой стороны Столещница сделана из нержавеющей стали, укреплена ламинированной древесно-стружечной плитой, увеличивающей прочность, защищающей от влаги, древесной пыли и прогиба Стол оснащен регулируемыми по высоте ножками, благодаря которым устраняются все неровности пола.Длина   1600, ширина 600, высота 870.</t>
  </si>
  <si>
    <t xml:space="preserve">шт.  </t>
  </si>
  <si>
    <t xml:space="preserve">Стол обладает прямоугольной столешницей. Размер не менее  Длина   1400, ширина 600, высота 870. </t>
  </si>
  <si>
    <t>В наличии</t>
  </si>
  <si>
    <t>Рабочее место учащегося (на 6 рабочих мест)</t>
  </si>
  <si>
    <t xml:space="preserve">Стол обладает прямоугольной столешницей. Размер не менее  Длина   1600, ширина 600, высота 870. </t>
  </si>
  <si>
    <t>шт. (на 1 раб.место)</t>
  </si>
  <si>
    <t>Шкаф холодильный</t>
  </si>
  <si>
    <t>Минимальный объем 300л., 5 полок обязательно. Дверь стекло (допускается с глухой дверью).</t>
  </si>
  <si>
    <t>Плита индукционная 4-х конфорочная</t>
  </si>
  <si>
    <t>Плита индукционная стационарная  на одно рабочее место 4 греющих поверхности(заземление обязательно) или Плита индукционная настольная(на одно рабочее место 4 греющих поверхности) установленная на  подставке или производственном столе.</t>
  </si>
  <si>
    <t>Стеллаж кухонный</t>
  </si>
  <si>
    <t>800х500х1800 , меньше размеры недопустимы.</t>
  </si>
  <si>
    <t>Пароконвектомат</t>
  </si>
  <si>
    <t>Допустимая минимальная мощность от 1,0 кВт. Количество уровней  пароконвектомата от 2. GN 1/1.</t>
  </si>
  <si>
    <t>Стол подставка под пароконвектомат</t>
  </si>
  <si>
    <t>Размер зависит от модели пароконвектомата.</t>
  </si>
  <si>
    <t>Стол с раковиной</t>
  </si>
  <si>
    <t xml:space="preserve">Стол с моечной ванной </t>
  </si>
  <si>
    <t>Весы для молекулярной кухни</t>
  </si>
  <si>
    <t>Мини весы для взвешивания текстур молекулярной кухни предельный вес не более 500гр, точность не менее 0,01 гр.</t>
  </si>
  <si>
    <t xml:space="preserve">Весы настольные электронные </t>
  </si>
  <si>
    <t>Наибольший предел взвешивания не менее 3кг наименьший предел взвешевния не более 5г.</t>
  </si>
  <si>
    <t>Планетарный миксер</t>
  </si>
  <si>
    <t>Объем чаши от 3 до 5 литров.                                                                       Насадка крюк для замешевания теста                                                            Венчик                                                                                                               Лопатка для смешивания.</t>
  </si>
  <si>
    <t xml:space="preserve">Блендер ручной погружной </t>
  </si>
  <si>
    <t>Блендер+насадка измельчитель+насадка венчик + измельчитель с нижним ножом(чаша) +стакан)</t>
  </si>
  <si>
    <t>Смеситель холодной и горячей воды</t>
  </si>
  <si>
    <t>материал из нержавеющей стали</t>
  </si>
  <si>
    <t>Набор  разделочных досок, пластиковые</t>
  </si>
  <si>
    <t>Минимальные размеры H=18,L=600,B=400мм; жёлтая, синяя, зелёная, красная, белая, коричневая. Не меньше этих размеров</t>
  </si>
  <si>
    <t>Кремер-Сифон для сливок 0,25л</t>
  </si>
  <si>
    <t>Материал нержавеющая сталь, 0,25л, D=70,H=206, B=110</t>
  </si>
  <si>
    <t>Ручная машинка для приготовления пасты и равиоли</t>
  </si>
  <si>
    <t>Материал нержавеющая сталь</t>
  </si>
  <si>
    <t>Термометр инфракрасный (Пирометр)</t>
  </si>
  <si>
    <t xml:space="preserve"> Бесконтактный пирометр с ЖК-дисплеем. Цифровой инфракрасный термометр, лазерный измеритель температуры посуды и блюд</t>
  </si>
  <si>
    <t>Термометр (шуп)</t>
  </si>
  <si>
    <r>
      <t>Кулинарный термометр Назначение </t>
    </r>
    <r>
      <rPr>
        <b/>
        <sz val="12"/>
        <color rgb="FF333333"/>
        <rFont val="Times New Roman"/>
        <family val="1"/>
        <charset val="204"/>
      </rPr>
      <t xml:space="preserve"> -</t>
    </r>
    <r>
      <rPr>
        <sz val="12"/>
        <color rgb="FF333333"/>
        <rFont val="Times New Roman"/>
        <family val="1"/>
        <charset val="204"/>
      </rPr>
      <t xml:space="preserve"> для еды Длина щупа, см: 18 Макс. температура, °С: 250 Особенность термометра: с щупом, с таймером.</t>
    </r>
  </si>
  <si>
    <t xml:space="preserve">Гастроемкость   </t>
  </si>
  <si>
    <t>С широкими плоскими  ровными полями изнержавеющей стали размер длина 530 мм, ширина 325мм, высота 20мм</t>
  </si>
  <si>
    <t xml:space="preserve">Гастроемкость  </t>
  </si>
  <si>
    <t>С широкими плоскими  ровными полями изнержавеющей стали размер длина 354 мм, ширина 325мм, высота 65мм</t>
  </si>
  <si>
    <t>С широкими плоскими  ровными полями изнержавеющей стали размер длина 354 мм, ширина 325мм, высота 40мм</t>
  </si>
  <si>
    <t>С широкими плоскими  ровными полями изнержавеющей стали размер длина 265 мм, ширина 325мм, высота 20мм</t>
  </si>
  <si>
    <t xml:space="preserve">Гастроемкость    </t>
  </si>
  <si>
    <t>С широкими плоскими  ровными полями изнержавеющей стали размер длина 265 мм, ширина 325мм, высота 65мм</t>
  </si>
  <si>
    <t xml:space="preserve">Набор кастрюль с крышками </t>
  </si>
  <si>
    <t>из нержавеющей стали для индукционных плит, без пластиковых и силиконовых 5л, 3л, 2л, 1.5л, 1.2л, 1л</t>
  </si>
  <si>
    <t>Сотейник для индукционных плит</t>
  </si>
  <si>
    <t>Объемом 0,8л</t>
  </si>
  <si>
    <t>Объемом 0,6л</t>
  </si>
  <si>
    <t>Сковорода для индукционных плит (с антипригарным покрытием)</t>
  </si>
  <si>
    <t xml:space="preserve"> Диаметром 24 см</t>
  </si>
  <si>
    <t>Диаметром 28см</t>
  </si>
  <si>
    <t>Гриль сковорода для индукционных плит (с антипригарным покрытием)</t>
  </si>
  <si>
    <t>Диаметром 24см</t>
  </si>
  <si>
    <t>Шенуа  (возможен вариант с сеткой)</t>
  </si>
  <si>
    <t>Сито для протирания</t>
  </si>
  <si>
    <t>Диаметр от 20-25 см</t>
  </si>
  <si>
    <t>Диаметр от 7-10 см</t>
  </si>
  <si>
    <t xml:space="preserve">Сито (для муки) </t>
  </si>
  <si>
    <t>Диаметром 24 см</t>
  </si>
  <si>
    <t>Ложка для мороженного</t>
  </si>
  <si>
    <t>Шпатель кондитерский</t>
  </si>
  <si>
    <t>Венчик</t>
  </si>
  <si>
    <t>Не менее 240 мм</t>
  </si>
  <si>
    <t>Шумовка</t>
  </si>
  <si>
    <t>материал нержавеющая сталь с длинной ручкой</t>
  </si>
  <si>
    <t>Молоток металический для отбивания мяса</t>
  </si>
  <si>
    <t>Молоток для отбивания мяса двусторонний, тендерайзер из нержавеющей стали 22см.</t>
  </si>
  <si>
    <t>Терка 4-х сторонняя</t>
  </si>
  <si>
    <t>материал нержавеющая сталь</t>
  </si>
  <si>
    <t xml:space="preserve">Половник </t>
  </si>
  <si>
    <t>Объемом  250мл</t>
  </si>
  <si>
    <t xml:space="preserve">Ложки столовые </t>
  </si>
  <si>
    <t xml:space="preserve">Материал нержавеющая сталь </t>
  </si>
  <si>
    <t xml:space="preserve">Набор кухонный ножей (поварская тройка) </t>
  </si>
  <si>
    <t xml:space="preserve">Материал нержавеющая сталь, длина лезвия 99 мм, 150мм, 208 мм. </t>
  </si>
  <si>
    <t>Овощечистка</t>
  </si>
  <si>
    <t>Овощечистка из нержавеющей стали, двухсторонняя пила.</t>
  </si>
  <si>
    <t>Лопатка -палетка изогнутая</t>
  </si>
  <si>
    <t>Лопатка кондитерская изогнутая, палетка, шпатель для торта с ручкой из нержавеющей стали</t>
  </si>
  <si>
    <t>Щипцы универсальные</t>
  </si>
  <si>
    <t>Материал нержавеющая сталь, длина 300 мм</t>
  </si>
  <si>
    <t>Набор кондитерских насадок</t>
  </si>
  <si>
    <t xml:space="preserve">Материал нержавеющая сталь, минимум 12 шт. </t>
  </si>
  <si>
    <t>Набор кондитерских форм (квадрат)</t>
  </si>
  <si>
    <t>от 3 до 5 шт. нержавеющая сталь</t>
  </si>
  <si>
    <t>Форма для выпечки тортов круг</t>
  </si>
  <si>
    <t>перфорированная, нержавеющая сталь d-8см</t>
  </si>
  <si>
    <t xml:space="preserve">Форма для выпечки тортов </t>
  </si>
  <si>
    <t>овалперфорированная, нержавеющая сталь h-25-35 мм</t>
  </si>
  <si>
    <t>Набор кондитерских форм (круг)</t>
  </si>
  <si>
    <t xml:space="preserve">Н= 32 мм, Dmax=115мм/Dmin=20мм,от 3 до 5 шт. нержавеющая сталь </t>
  </si>
  <si>
    <t xml:space="preserve">Миски нержавеющая сталь  </t>
  </si>
  <si>
    <t>Объем 0.3 л, диаметр 16 см</t>
  </si>
  <si>
    <t>Объем: 0.5 л, диаметр: 16 см</t>
  </si>
  <si>
    <t>Объем: 1 л,  диаметр: 20 см</t>
  </si>
  <si>
    <t>Миски нержав</t>
  </si>
  <si>
    <t>Не менее 3 шт.</t>
  </si>
  <si>
    <t>Ножницы для рыбы, птицы</t>
  </si>
  <si>
    <t xml:space="preserve"> Кухонные универсальные ножницы</t>
  </si>
  <si>
    <t xml:space="preserve">Тарелка круглая белая плоская </t>
  </si>
  <si>
    <t>Тарелка  глубокая белая</t>
  </si>
  <si>
    <t>С широкими плоскими  ровными полями от 26 до 28 см, 250 мл, без декора</t>
  </si>
  <si>
    <t>С широкими плоскими ровными полями от 26 до 28 см, 300 мл, без декора</t>
  </si>
  <si>
    <t>Соусник 50 мл</t>
  </si>
  <si>
    <t>50 мл, керамический или металлический, одинаковые для всех участников.</t>
  </si>
  <si>
    <t>Пластиковая урна для мусора</t>
  </si>
  <si>
    <t>(возможно педального типа) не менее 40 литров</t>
  </si>
  <si>
    <t>Скребок для теста</t>
  </si>
  <si>
    <t>Кулинарный шпатель-скребок для теста, нержавеющая сталь</t>
  </si>
  <si>
    <t>Банка для хранения жидкостей</t>
  </si>
  <si>
    <t>Материал-пластик, объем от 1-1,5л.</t>
  </si>
  <si>
    <t>Диспенсер (пластиковая бутылка с носиком для соуса)</t>
  </si>
  <si>
    <t>Посуда для соуса выполнена из пищевого пластика, не имеет запаха, безопасна.</t>
  </si>
  <si>
    <t>Миска пластик</t>
  </si>
  <si>
    <t>Объем: 0.5 л, диаметр в диапазоне 12-20 см</t>
  </si>
  <si>
    <t>Мерный стакан</t>
  </si>
  <si>
    <t>Объемом не меньше 0,5 л. Металлический или пластиковый.</t>
  </si>
  <si>
    <t>Лопатки</t>
  </si>
  <si>
    <t xml:space="preserve"> силиконовые</t>
  </si>
  <si>
    <t>Лопатка</t>
  </si>
  <si>
    <t xml:space="preserve"> деревянная</t>
  </si>
  <si>
    <t xml:space="preserve">Кисточка </t>
  </si>
  <si>
    <t>силиконовая</t>
  </si>
  <si>
    <t>Скалка</t>
  </si>
  <si>
    <t>деревянная</t>
  </si>
  <si>
    <t xml:space="preserve">Силиконовый коврик </t>
  </si>
  <si>
    <t>Размер 300х400 мм, рабочая температура от -40°C до + 230°C</t>
  </si>
  <si>
    <t>Силиконовый коврик перфорированный</t>
  </si>
  <si>
    <t>это стекловолокно, пропитанное силиконом для выпечки.</t>
  </si>
  <si>
    <t>Силиконовая форма "кнели"</t>
  </si>
  <si>
    <t>Материал пищевой силикон</t>
  </si>
  <si>
    <t xml:space="preserve">Прихватка </t>
  </si>
  <si>
    <t xml:space="preserve"> варежка термостойкая силиконовая</t>
  </si>
  <si>
    <t>Силиконовая форма полусфера большая</t>
  </si>
  <si>
    <t xml:space="preserve">Материал пищевой силикон Диаметр ячеек 7 см </t>
  </si>
  <si>
    <t xml:space="preserve">Силиконовая форма для десертов или муссовых пироженых </t>
  </si>
  <si>
    <t xml:space="preserve">из серии объемных 3D форм </t>
  </si>
  <si>
    <t>Автоматизированное рабочее место</t>
  </si>
  <si>
    <t xml:space="preserve">Количество ядер процессора не менее 2x, ОЗУ не менее 4 ГБ, SSD не менее 120 ГБ
Монитор: Диагональ не менее 23'', разрешение не менее  1920*1080
Клавиатура полноразмерная
Мышь - Длина кабеля не менее 1,5м
Операционная система
</t>
  </si>
  <si>
    <t xml:space="preserve">МФУ лазерное  </t>
  </si>
  <si>
    <t>мфу 3 в 1, сканер, принтер, ксерокс</t>
  </si>
  <si>
    <t>1470*720*740, дерево</t>
  </si>
  <si>
    <t>Запираемый шкафчик (Локер)</t>
  </si>
  <si>
    <t>Размер не менее,мм:   (ШхГхВ)   400х500х500</t>
  </si>
  <si>
    <t>Кресло офисное</t>
  </si>
  <si>
    <t>Кресло учителя (высота 410-540 мм) (с подлокотниками, ролики) 700х600х600 мм</t>
  </si>
  <si>
    <t xml:space="preserve">Мебель </t>
  </si>
  <si>
    <t>Аптечка первой помощи
изготовлена в соответствии с приказом Министерства Здравоохранения РФ от 08.10.20)2124 г. № 1080н</t>
  </si>
  <si>
    <t>ВБ</t>
  </si>
  <si>
    <t>Тип огнетушащего вещества: углекислый газ
Место использования: в помещении
Масса огнетушащего вещества: 3 кг</t>
  </si>
  <si>
    <t>Кулер (холодная/горячая вода)</t>
  </si>
  <si>
    <t xml:space="preserve">
 Индикация нагрева, охлаждения, питания 
 Мощность нагрева 650 Вт 
 Мощность охлаждения 80 Вт 
 Напряжение питания 220-240 В/50Гц
 Ширина 29.6 см 
 Высота 83 см 
 Глубина 30 см</t>
  </si>
  <si>
    <t>Настенный локтевой дозатор для антисептика наливного типа. 
Объем: 1 л
Материал корпуса: пластик, Материал ручки: нержавеющая сталь</t>
  </si>
  <si>
    <r>
      <rPr>
        <sz val="16"/>
        <color theme="0"/>
        <rFont val="Times New Roman"/>
        <family val="1"/>
        <charset val="204"/>
      </rPr>
      <t>14. Зона под вид работ</t>
    </r>
    <r>
      <rPr>
        <sz val="16"/>
        <rFont val="Times New Roman"/>
        <family val="1"/>
        <charset val="204"/>
      </rPr>
      <t xml:space="preserve"> </t>
    </r>
    <r>
      <rPr>
        <b/>
        <i/>
        <sz val="16"/>
        <rFont val="Times New Roman"/>
        <family val="1"/>
        <charset val="204"/>
      </rPr>
      <t>Учебно-производственный комплекс "Академия вкуса"</t>
    </r>
    <r>
      <rPr>
        <sz val="16"/>
        <rFont val="Times New Roman"/>
        <family val="1"/>
        <charset val="204"/>
      </rPr>
      <t xml:space="preserve">  </t>
    </r>
  </si>
  <si>
    <t>Требования к обеспечению зоны (коммуникации, площадь, сети, количество рабочих мест и др.):</t>
  </si>
  <si>
    <r>
      <t xml:space="preserve">Площадь зоны: не менее </t>
    </r>
    <r>
      <rPr>
        <sz val="11"/>
        <rFont val="Times New Roman"/>
        <family val="1"/>
        <charset val="204"/>
      </rPr>
      <t>50</t>
    </r>
    <r>
      <rPr>
        <sz val="11"/>
        <color theme="1"/>
        <rFont val="Times New Roman"/>
        <family val="1"/>
        <charset val="204"/>
      </rPr>
      <t xml:space="preserve"> кв.м.</t>
    </r>
  </si>
  <si>
    <t>Освещение: Допустимо верхнее искусственное освещение ( не менее 200 люкс)</t>
  </si>
  <si>
    <t>Интернет : Подключение ноутбуков к беспроводному интернету (с возможностью подключения к проводному интернету) : не требуется</t>
  </si>
  <si>
    <t>Электричество: подключения к сети по 220 Вольт и 380 Вольт</t>
  </si>
  <si>
    <t>Контур заземления для электропитания и сети слаботочных подключений (при необходимости) : требуется</t>
  </si>
  <si>
    <r>
      <t xml:space="preserve">Покрытие пола: кафельная плитка - </t>
    </r>
    <r>
      <rPr>
        <sz val="11"/>
        <rFont val="Times New Roman"/>
        <family val="1"/>
        <charset val="204"/>
      </rPr>
      <t>50</t>
    </r>
    <r>
      <rPr>
        <sz val="11"/>
        <color theme="1"/>
        <rFont val="Times New Roman"/>
        <family val="1"/>
        <charset val="204"/>
      </rPr>
      <t xml:space="preserve"> м2 на всю зону</t>
    </r>
  </si>
  <si>
    <t>Подведение/ отведение ГХВС (при необходимости) : требуется</t>
  </si>
  <si>
    <t>Подведение сжатого воздуха (при необходимости): не требуется</t>
  </si>
  <si>
    <t>Наименование</t>
  </si>
  <si>
    <t>Прилавок для 2х блюд</t>
  </si>
  <si>
    <t>паровой с тепловым шкафом (две полки, с г/ёмкостями, не менее  1500 мм</t>
  </si>
  <si>
    <t>оборудование</t>
  </si>
  <si>
    <t>Прилавок для горячих напитков</t>
  </si>
  <si>
    <t>размер не менее 1120х1040х850, нейтральный стол</t>
  </si>
  <si>
    <t>Электрокипятильник</t>
  </si>
  <si>
    <t>220В, не менее  2,5кВт, не менее 30 литров, заливной, съемный закрытый тэн, темп режим +30/+100град, индикатор нагрева, визуальный контроль уровня воды, автоматический контроль температуры воды, рабочий и аварийный термостаты</t>
  </si>
  <si>
    <t>Мармит горшочек для супа</t>
  </si>
  <si>
    <t xml:space="preserve">Подогреватель супа (супница), электрический, емкость от 5л, корпус из окрашенной стали 285x285x352 мм,  0,3кВт, 230В, </t>
  </si>
  <si>
    <t>Прилавок для холодных блюд</t>
  </si>
  <si>
    <t xml:space="preserve"> Прилавок-витрина холодильный  с гастроёмкостями (саладэт закрыт), размер не менее 1120х1040х1700 мм, 380В, 0,67кВт</t>
  </si>
  <si>
    <t>Прилавок для приборов</t>
  </si>
  <si>
    <t>Прилавок для столовых приборов   с
хлебницей, размер  не менее 630х700х1375</t>
  </si>
  <si>
    <t>Контейнер для пищевых от ходов</t>
  </si>
  <si>
    <t xml:space="preserve">Тележка с пластмассовым баком под отходы. Платформа из нержавеющей стали марки AISI 430 толщиной 2мм. Бак пластмассовый 52 литра. Поставляется без ручки. Колесо диаметром 50мм поворотное, грузоподъемность 50кг. </t>
  </si>
  <si>
    <t>Кофемашина</t>
  </si>
  <si>
    <t xml:space="preserve">Тип нагревателя термоблок 
 Давление помпы не менее 10 Бар 
 Одновременное приготовление двух чашек есть 
 Подогрев чашек есть 
 Противокапельная система есть 
 Автоматическая декальцинация есть 
 Режим энергосбережения есть
 Приготовление напитков капучино, латте макиато, эспрессо 
 Регулировка объема напитка есть 
 Регулирование крепости кофе есть
 Мощность от 1300 Вт 
 Съемные элементы лоток для сбора капель 
 Контейнер для отходов есть </t>
  </si>
  <si>
    <t>Стол трапецевидный</t>
  </si>
  <si>
    <t>Стол предназначен для оборудования рабочих мест. Для изготовления используются ЛДСП высокого класса эмиссии Е1 и качественные комплектующие российских и зарубежных производителей.Высота до края столешницы:  от  600 мм</t>
  </si>
  <si>
    <t>мебель</t>
  </si>
  <si>
    <t xml:space="preserve">шт  </t>
  </si>
  <si>
    <t>Стул учащихся</t>
  </si>
  <si>
    <t>пластиковый, В*Ш*Г не менее  (750*450*450)мм</t>
  </si>
  <si>
    <t>Склад</t>
  </si>
  <si>
    <t>Стол пристенный</t>
  </si>
  <si>
    <t>Стол производственный,  размер не более 1800х700х860мм, борт, открытый, 1 полка сплошная. Каркас - сталь, разборный, профильная труба, панели. Полка  - сталь с полимерно-порошковым покрытием.</t>
  </si>
  <si>
    <t>Тип полок - сплошные 
 Количество полок - 4 
 Максимальная загрузка на полку - 80 кг. 
 Материал полок - нерж. сталь 
 Размер не менее Ширина 1000 мм.
 Глубина 500 мм 
 Высота 2000 мм</t>
  </si>
  <si>
    <t>Совок для сыпучих продуктов</t>
  </si>
  <si>
    <t>Объем : 360 гр 
 Материал : алюминий
 С ручкой</t>
  </si>
  <si>
    <t>Доска разделочная</t>
  </si>
  <si>
    <t>Габаритные размеры : не менее 400х300х12 мм. Материал : полипропилен</t>
  </si>
  <si>
    <t>Габаритные размеры : не менее600х400х18 мм . Материал : полипропилен</t>
  </si>
  <si>
    <t>Ножи поварской тройки</t>
  </si>
  <si>
    <t>Состав:
Нож-шеф разделочный не менее 32см
Нож универсальный не менее 28см
Нож для чистки не менее 20см
Магнитный настенный держатель с рабочей поверхностью не менее 30см
Материал лезвия Сталь 3Cr13
Материал рукояти Сталь 3Cr13</t>
  </si>
  <si>
    <t>Камера холодильная низкотемпературная</t>
  </si>
  <si>
    <t>Температурный режим, °C: -23 ... -15
Количество секций: от 2
Ширина, мм: от 1800
Глубина, мм: от 1400
Высота, мм: от 2000</t>
  </si>
  <si>
    <t>Салфетки и скатерти сервировочные</t>
  </si>
  <si>
    <t>Тканевые, 60*60,1600*1200</t>
  </si>
  <si>
    <t>Моечная</t>
  </si>
  <si>
    <t>Стол для сбора отходов</t>
  </si>
  <si>
    <t>Стол производственный для сбора отходов, не более 1500х700х850мм</t>
  </si>
  <si>
    <t>Тележка сервировочная</t>
  </si>
  <si>
    <t xml:space="preserve"> не менее 800х500х850 мм, 3 полки, 2 колеса</t>
  </si>
  <si>
    <t>Стол для чистой посуды</t>
  </si>
  <si>
    <t xml:space="preserve">Для купольных ПММ, универсал, размер не менее 800x760 мм, </t>
  </si>
  <si>
    <t>Ванна моечная</t>
  </si>
  <si>
    <t>Емкость не менее 600х500х300мм, сливной сифон, бортик, рег. опоры, нерж. сталь AISI 304</t>
  </si>
  <si>
    <t xml:space="preserve">Полка навесная </t>
  </si>
  <si>
    <t xml:space="preserve">Для сушки посуды, нерж.сталь, размер не менее 1200x300x300 мм </t>
  </si>
  <si>
    <t>Вилка столовая</t>
  </si>
  <si>
    <t xml:space="preserve"> Длина : не менее 189 мм
 Материал : нержавеющая сталь 18/0</t>
  </si>
  <si>
    <t>Кружки фарфоровые</t>
  </si>
  <si>
    <t>Объем : не менее 3250 мл 
 Диаметр : 80 мм 
 Высота : 80 мм 
 Материал : фарфор</t>
  </si>
  <si>
    <t>Ложка столовая</t>
  </si>
  <si>
    <t>Толщина : 1,8 мм 
 Длина : 180 мм 
 Материал : нержавеющая сталь 18/0</t>
  </si>
  <si>
    <t>Ложка чайная</t>
  </si>
  <si>
    <t>Толщина : 1,5 мм 
 Длина : 136 мм 
 Материал : нержавеющая сталь 18/0</t>
  </si>
  <si>
    <t>Пирометр</t>
  </si>
  <si>
    <t xml:space="preserve">Элементы питания крона (6LR61;6F22;6KR61) . 
Время отклика 1 с . 
Измеряемая температура от -30 до +260 °С. </t>
  </si>
  <si>
    <t>Поднос столовый</t>
  </si>
  <si>
    <t>Форма: Прямоугольная
Размер подноса внешний : 53х33 см
Размер рабочей поверхности : 48,5х28,5 см
Материал: полипропилен</t>
  </si>
  <si>
    <t>Соусник</t>
  </si>
  <si>
    <t>Объем : 50 мл 
 Длина : 200 мм 
 Материал : нержавеющая сталь 
 Толщина : 3 мм</t>
  </si>
  <si>
    <t>Тарелка глубокая белая</t>
  </si>
  <si>
    <t>Материал: фарфор 
 Форма: круглая 
 Основной цвет: белый 
 Диаметр, мм: 230. Объем, мл: 300
 Вид: глубокая</t>
  </si>
  <si>
    <t>Тарелка круглая белая плоская</t>
  </si>
  <si>
    <t>Материал: фарфор 
 Форма: круглая 
 Основной цвет: белый 
 Диаметр, мм: 300. Вид: плоская</t>
  </si>
  <si>
    <t>Тарелка плоская пирожковая</t>
  </si>
  <si>
    <t>Материал: фарфор 
 Форма: круглая 
 Основной цвет: белый 
 Диаметр, мм: 175. Вид: плоская</t>
  </si>
  <si>
    <t>Терка четырехгранная</t>
  </si>
  <si>
    <t>Высота : 230 мм 
 Материал : нержавеющая сталь/пластик
 Четырехгранная</t>
  </si>
  <si>
    <t>Машина посудомоечная</t>
  </si>
  <si>
    <t xml:space="preserve">  
 Номинальная потребляемая мощность, кВт  от 2
 Температура мойки, °С, не менее 55 
  Производительность, тарелок/час  от 100 
  </t>
  </si>
  <si>
    <t>Тип полок сплошные
 Количество полок от 4
 Максимальная загрузка на полку от 80 кг
 Материал полок нерж. сталь
 Ширина от 800 мм
 Глубина от 500 мм
 Высота от 1800 мм</t>
  </si>
  <si>
    <t>Посуда кухонная</t>
  </si>
  <si>
    <t>Материал: фарфор 
 Форма: круглая 
 Основной цвет: белый 
 Диаметр, разные
 Вид: глубокая,  плоская</t>
  </si>
  <si>
    <t>Рабочее место учащегося (Горячий цех, 3 рабочих места)</t>
  </si>
  <si>
    <r>
      <t xml:space="preserve">Площадь зоны: не менее </t>
    </r>
    <r>
      <rPr>
        <sz val="11"/>
        <rFont val="Times New Roman"/>
        <family val="1"/>
        <charset val="204"/>
      </rPr>
      <t>64,5</t>
    </r>
    <r>
      <rPr>
        <sz val="11"/>
        <color rgb="FFFF0000"/>
        <rFont val="Times New Roman"/>
        <family val="1"/>
        <charset val="204"/>
      </rPr>
      <t xml:space="preserve"> </t>
    </r>
    <r>
      <rPr>
        <sz val="11"/>
        <color theme="1"/>
        <rFont val="Times New Roman"/>
        <family val="1"/>
        <charset val="204"/>
      </rPr>
      <t>кв.м.</t>
    </r>
  </si>
  <si>
    <r>
      <t>Покрытие пола: кафельная плитка -</t>
    </r>
    <r>
      <rPr>
        <sz val="11"/>
        <color rgb="FFFF0000"/>
        <rFont val="Times New Roman"/>
        <family val="1"/>
        <charset val="204"/>
      </rPr>
      <t xml:space="preserve"> </t>
    </r>
    <r>
      <rPr>
        <sz val="11"/>
        <rFont val="Times New Roman"/>
        <family val="1"/>
        <charset val="204"/>
      </rPr>
      <t>64,5</t>
    </r>
    <r>
      <rPr>
        <sz val="11"/>
        <color rgb="FFFF0000"/>
        <rFont val="Times New Roman"/>
        <family val="1"/>
        <charset val="204"/>
      </rPr>
      <t xml:space="preserve"> </t>
    </r>
    <r>
      <rPr>
        <sz val="11"/>
        <color theme="1"/>
        <rFont val="Times New Roman"/>
        <family val="1"/>
        <charset val="204"/>
      </rPr>
      <t>м2 на всю зону</t>
    </r>
  </si>
  <si>
    <t>Тип полок: сплошные
Количество полок: от 4
Материал каркаса: нерж. сталь
Ширина: от 1200 мм
Глубина: от 400 мм
Высота: от 1800 мм</t>
  </si>
  <si>
    <t>шт (на 3 раб.места)</t>
  </si>
  <si>
    <t>Шкаф холодильный с глухой дверью</t>
  </si>
  <si>
    <t>Температурный режим: от 1 до 10 °C
Объем: от 500 л
Охлаждение: динамическое
Холодильный агрегат: встроенный
Исполнение двери: прозрачная
Напряжение: 220 В
Потребляемая мощность: 0.35 кВт/ч
Ширина: от 600 мм
Глубина: от 600 мм
Высота: от 1800 мм</t>
  </si>
  <si>
    <t>Облучатель бактерицидный настенный</t>
  </si>
  <si>
    <t>220В, 0,15кВт, 2 лампы Philips/Osram, 2 стартера в комплекте (поставляются без вилки). Облучатель комбинированный с двумя бактерицидными лампами: одна- открытая, вторая- защищена специальным экраном. Нижние слои воздуха при работе экранированных ламп обеззараживаются за счет конвекции.</t>
  </si>
  <si>
    <t>Рукомойник</t>
  </si>
  <si>
    <t>400х400 мм, Ø 360x135 мм, смеситель</t>
  </si>
  <si>
    <t>Полка навесная для досок</t>
  </si>
  <si>
    <t>600х250х450, полка сварная из стали, 5 секций на 10 досок.</t>
  </si>
  <si>
    <t>Весы электронные порционные</t>
  </si>
  <si>
    <t>от 10кг/2г,  220В</t>
  </si>
  <si>
    <t>от  5кг/1г, 220В</t>
  </si>
  <si>
    <t>Полка навесная</t>
  </si>
  <si>
    <t>1500x300x300; сплошная; нерж.сталь</t>
  </si>
  <si>
    <t>Стол холодильный</t>
  </si>
  <si>
    <t>от 1390x700xh850мм, 220В; 0,22 кВт, объем - 350 л, -2/+10С, кол-во дверц - 2</t>
  </si>
  <si>
    <t>шт (на 2 раб.мест)</t>
  </si>
  <si>
    <t>Стол производственный - не менее 1500*600*860 , борт (полка сплошная, ножка угловая)
Столешница - нержавеющая сталь</t>
  </si>
  <si>
    <t>Стол центральный</t>
  </si>
  <si>
    <t>Стол производственный - не менее 1200*700*860 (полка сплошная, ножка угловая)
Столешница - нержавеющая сталь</t>
  </si>
  <si>
    <t>Установка: напольная
Разновидность: открытая
Материал каркаса: нерж. сталь
Материал ванны: нерж. сталь
Количество раковин: 2
Борт: наличие</t>
  </si>
  <si>
    <t>Зонт пристенный вытяжной</t>
  </si>
  <si>
    <t xml:space="preserve">Расположение: центральное
Корпус: нерж. сталь
Габаритные размеры: 2000х2000х400
Поддон для сбора жира: да
Лабиринтные жироулавливающие фильтры: да </t>
  </si>
  <si>
    <t>Подставка под пароконвектомат</t>
  </si>
  <si>
    <t xml:space="preserve">Высота, мм: от 640
Глубина, мм: от 700
Количество уровней: от 10
Конструкция: разборная
Макс. нагрузка на полку, кг: от 4
Макс. нагрузка на столешницу, кг: от 200
Размер гастроёмкости: GN 1/1
</t>
  </si>
  <si>
    <t>шт (на 3 раб.мест)</t>
  </si>
  <si>
    <t>Тип пароконвектомата: бойлерный 
Количество уровней: от 10
Расстояние между уровнями, мм: от 70
Размер гастроёмкости: GN 1/1 (530×325 мм), GN 1/2 (325×265 мм), GN 1/3 (325×176 мм)
Температурный режим, °C: +30 … +270
Количество режимов работы: от 5
Количество воздушных ТЭНов: от 3
Количество ТЭНов парогенератора: от 3
Мощность, кВт: от 8
Напряжение, В: 380
Ширина, мм: от 840
Глубина, мм: от 840
Высота, мм: от 1055</t>
  </si>
  <si>
    <t>Размер GN 1/1 (530х325)
 Глубина 20 мм
 Материал нерж. сталь
 Толщина 0,6мм</t>
  </si>
  <si>
    <t>Размер GN 2/3 (354х325)
 Глубина 20 мм
 Материал нерж. сталь
 Толщина 0,6мм</t>
  </si>
  <si>
    <t>Дуршлаг конический</t>
  </si>
  <si>
    <t>Диаметр : не менее240 мм 
 Объем : не менее 3,5 л
 Состав: нержавеющая сталь</t>
  </si>
  <si>
    <t>Материал резина 
 Длина, мм 750 
 Ширина, мм 750 
 Толщина, мм 6 
 Максимальное рабочее напряжение 1000 В 
 Цвет черный 
 Стандарты ГОСТ 4997-75</t>
  </si>
  <si>
    <t>Коврик силиконовый</t>
  </si>
  <si>
    <t>Тип коврик для теста 
 Материал силикон , стекловолокно 
 Возможность мытья в посудомоечной машине да
 Размер: 60×40×1 см
 Подходит для использования в духовом шкафу при температуре до 230 градусов. Пригоден для контакта с пищей.</t>
  </si>
  <si>
    <t>Контейнер с крышкой</t>
  </si>
  <si>
    <t>Объем : не менее 2,8 л 
 Габариты : 273х190х88 мм 
 Материал : полипропилен
 Контейнер и крышка прозрачные. Не содержит бисфенол А (BPA FREE).
 Замораживание до — 24 С, использование в посудомоечной машине до +95 С</t>
  </si>
  <si>
    <t>Кружка мерная</t>
  </si>
  <si>
    <t xml:space="preserve"> Материал : полипропилен 
 Габаритные размеры : 145х200х140 мм 
 Объем : 1300 мл</t>
  </si>
  <si>
    <t>Лопатки силиконовые</t>
  </si>
  <si>
    <t>Длина рабочей части : 90 мм 
 Длина ручки : 170 мм 
 Материал лопатки : силикон 
 Материал ручки : пластик</t>
  </si>
  <si>
    <t>Миска глубокая</t>
  </si>
  <si>
    <t>Объем : 0,6 л 
 Диаметр : 160 мм 
 Высота : 65 мм 
 Материал : нержавеющая сталь</t>
  </si>
  <si>
    <t>Объем : 1,2 л 
 Диаметр : 200 мм 
 Высота : 70 мм 
 Материал : нержавеющая сталь</t>
  </si>
  <si>
    <t>Молоток для отбивания</t>
  </si>
  <si>
    <t>Материал : нержавеющая сталь
 330гр</t>
  </si>
  <si>
    <t>Набор разделочных досок 6 шт.</t>
  </si>
  <si>
    <t>Габаритные размеры : 600х400х18 мм Цвет : зеленая, красная, синяя, желтая, белая, коричневая
 Материал : полипропилен</t>
  </si>
  <si>
    <t>Набор кастрюль с крышками для индукционных плит</t>
  </si>
  <si>
    <t>1. Обьем: 2 Диаметр: 190 Высота: 80 Материал: нержавеющая сталь Прочее: тройное дно, подходит для индукционной плиты
 2. Обьем: 3 Диаметр: 215 Высота: 95 Материал: нержавеющая сталь Прочее: тройное дно, подходит для индукционной плиты
 3. Обьем: 5 Диаметр: 235 Высота: 130 Материал: нержавеющая сталь Прочее: тройное дно, подходит для индукционной плиты
 4. Обьем: 11 Диаметр: 295 Высота: 185 Материал: нержавеющая сталь Прочее: тройное дно, подходит для индукционной плиты
 5. Обьем: 15 Диаметр: 315 Высота: 210 Материал: нержавеющая сталь Прочее: тройное дно, подходит для индукционной плиты</t>
  </si>
  <si>
    <t>Тип: набор насадок 
 Высота, мм: 50 
 Материал: нерж. сталь 
 52 насадки различных видов высотой от 30 мм до 50 мм. 
 В набор входят два кондитерских гвоздя.</t>
  </si>
  <si>
    <t>Набор ножей</t>
  </si>
  <si>
    <t xml:space="preserve">Основные характеристики 
  Вид ножа овощной, универсальный, шеф-нож 
  Назначение для нарезки овощей и фруктов, для неплотных продуктов, универсальный 
  Материал лезвия нержавеющая сталь 
  Материал рукоятки нержавеющая сталь 
  Количество ножей в комплекте 3 шт 
  Длина лезвия каждого изделия 80 мм, 150 мм, 200 мм 
  Количество слоев ножа 1 
  Твердость лезвия 58 HRC 
  Тип стали AUS-8 </t>
  </si>
  <si>
    <t>Ножницы поварские</t>
  </si>
  <si>
    <t>Длина : 215 мм 
 Длина лезвия : 90 мм 
 Материал ручки : пластик 
 Марка стали : X50CrMoV15 
 Твердость стали : 55±2 HRC</t>
  </si>
  <si>
    <t>Овощечистки с плавающим ножом</t>
  </si>
  <si>
    <t xml:space="preserve">Длина ножа (СМ) - 14 материал клинка - Сталь прокатная, молибден-ванадиевая (X50 Cr Mo V 15) материал  рукоятки - Полипропилен  </t>
  </si>
  <si>
    <t>Перчатки  термостойкие</t>
  </si>
  <si>
    <t xml:space="preserve">  Размер 27,5х18,5 см
  Тип: рукавица
  Материал: силикон
  Позволяет избежать ожогов при работе с горячими предметами
  Не токсична, благодаря чему безопасна в использовании.</t>
  </si>
  <si>
    <t>Скребок</t>
  </si>
  <si>
    <t>Размер : 210x125 мм 
 Материал : полипропилен</t>
  </si>
  <si>
    <t>Овощерезка</t>
  </si>
  <si>
    <t>Машина овощерезательная, производительность до 350 кг/час, решетка ножевая 10х10мм,нож для нарезки соломкой 2х2мм,нож дисковый 10мм,диск шинковочный 4х3, диск тонкого измельчения, нож комбинирован.5х10, диск терочный 1,3х3,5, нож дисковый 2мм, 380В</t>
  </si>
  <si>
    <t>Плита индукционная   на подставке</t>
  </si>
  <si>
    <t xml:space="preserve">Мощность плиты, кВт: от 1
Количество зон нагрева (индукционных нагревательных элементов), шт: от 4
Max допустимая нагрузка на зону нагрева, кг: от 15 </t>
  </si>
  <si>
    <t>шт (на 1 раб.место)</t>
  </si>
  <si>
    <t>Миксер</t>
  </si>
  <si>
    <t>220В, от 290 Вт; вариатор - от 2000 до 12500 об/мин (миксер) и от 350 до 1560 об/мин (венчик)</t>
  </si>
  <si>
    <t>Шкаф холодильный со стеклом</t>
  </si>
  <si>
    <t>стеклянная дверь, от 600*800*1800h, +1...+12С, объём=от 700л</t>
  </si>
  <si>
    <t xml:space="preserve">Фритюрница электрическая </t>
  </si>
  <si>
    <t xml:space="preserve">Номинальная потребляемая мощность, кВт от 8
Номинальное напряжение, В 400
Максимальная загрузка продукта, кг, от 1
Размеры корзины, мм от 400х150х130
Количество корзин, шт. от 2
</t>
  </si>
  <si>
    <t>Сотейник для индукционной плиты</t>
  </si>
  <si>
    <t>Объем : 1,7 л 
 Диаметр : 180 мм 
 Высота : 65 мм 
 Материал : нержавеющая сталь 
 Прочее : тройное дно, подходит для индукционных плит</t>
  </si>
  <si>
    <t>Объем : 2 л 
 Диаметр : 160 мм 
 Высота : 100 мм 
 Материал : нержавеющая сталь 
 Прочее : тройное дно, подходит для индукционных плит</t>
  </si>
  <si>
    <t>Объем : 2,8 л 
 Диаметр : 180 мм 
 Высота : 110 мм 
 Материал : нержавеющая сталь 
 Прочее : тройное дно, подходит для индукционных плит</t>
  </si>
  <si>
    <t>Объем : 5,1 л 
 Диаметр : 220 мм 
 Высота : 135 мм 
 Материал : нержавеющая сталь 
 Прочее : тройное дно, подходит для индукционных плит</t>
  </si>
  <si>
    <t>Шпатель</t>
  </si>
  <si>
    <t>Материал раб. части: нерж.сталь
 Ширина до 50 мм 
 Длина 250 мм
 Ручка: да</t>
  </si>
  <si>
    <t>Длина : 400 мм 
 Диаметр : 170 мм 
 Материал : нержавеющая сталь 
 Толщина : 1 мм</t>
  </si>
  <si>
    <t>Длина : 400 мм 
 Материал : нержавеющая сталь</t>
  </si>
  <si>
    <t>Весы настольные электронные</t>
  </si>
  <si>
    <t xml:space="preserve"> Предел взвешивания - 5 кг
 Точность - 2 г</t>
  </si>
  <si>
    <t>Термоблендер</t>
  </si>
  <si>
    <t>Объем чаши 2 л
 Скорость от об/мин 100 
 Количество скоростей не менее 10
 Температурный диапазон 120 °C
 Напряжение 220 В
 Размеры 360х300х290мм</t>
  </si>
  <si>
    <t>Сковорода для индукционной плиты</t>
  </si>
  <si>
    <t>Материал: нерж. сталь 
 Высота, мм: 50 
 Диаметр, мм: 200 
 Диаметр нижний, мм: 142</t>
  </si>
  <si>
    <t>шт ( на 2 раб.место)</t>
  </si>
  <si>
    <t>Термомиксер (многофункциональная кухонная машина с подогревом)</t>
  </si>
  <si>
    <t xml:space="preserve">Объем чаши от 2 л 
 Скорость от 10000 об/мин 
 Количество скоростей от 20
 Температурный диапазон от 24 до 190 °C 
 Напряжение 220 В 
 Мощность от 2.3 кВт </t>
  </si>
  <si>
    <t xml:space="preserve">Дегидратор </t>
  </si>
  <si>
    <t>температурный режим от 30 до 80 градусов , можность не менее 0,2 кВт, не менее 3 уровней</t>
  </si>
  <si>
    <t>Рабочее место учащегося (Холодный цех, 3 рабочих места)</t>
  </si>
  <si>
    <t>Площадь зоны: не менее 18,0 кв.м.</t>
  </si>
  <si>
    <t>Покрытие пола: кафельная плитка - 18,0 м2 на всю зону</t>
  </si>
  <si>
    <t>Тип полок: сплошные
Количество полок: от 4
Материал каркаса: нерж. сталь
Ширина: 1200 мм
Глубина: 400 мм
Высота: 1800 мм</t>
  </si>
  <si>
    <t>шт (на 3раб.мест)</t>
  </si>
  <si>
    <t>Шкаф среднетемпературный
Объём, л:  от 500
Назначение: для торговли
Температурный режим, °C:  от +1 до +10
Количество полок: от 4
Способ открывания двери: распашной
Терморегулятор: наличие
Подсветка: наличие
Напряжение, В: 220</t>
  </si>
  <si>
    <t>942х54х162мм, 220В, 0,15кВт, 2 лампы Philips/Osram, 2 стартера в комплекте (поставляются без вилки). Облучатель комбинированный с двумя бактерицидными лампами: одна- открытая, вторая- защищена специальным экраном. Нижние слои воздуха при работе экранированных ламп обеззараживаются за счет конвекции.</t>
  </si>
  <si>
    <t>400х400 мм, Ø 360x135 мм, смеситель, механический таймер на 7 секунд</t>
  </si>
  <si>
    <t>Льдогенератор кубикового льда</t>
  </si>
  <si>
    <t xml:space="preserve"> Номинальная потребляемая мощность, кВт  от 0.1
 Тип оборудования Льдогенератор 
 Максимальная производительность, кг/сутки  от 24 
 Тип льда кубиковый 
 Номинальное напряжение, В 230 
 Тип охлаждения водяной 
 Количество кубиков за 1 цикл, шт. от 15 </t>
  </si>
  <si>
    <t>стол пристенный</t>
  </si>
  <si>
    <t>Материал столешницы и каркаса: Нерж. сталь 
Усиленная столешница: Да
Полка: Сплошная
Длина, мм: от 1 500
Ширина, мм: от 600
Высота, мм: от 850</t>
  </si>
  <si>
    <t>от 600х250х450, полка сварная из стали, от 5 секций на 10 досок.,</t>
  </si>
  <si>
    <t>Стерилизатор для ножей</t>
  </si>
  <si>
    <t>Стерилизатор для ножей на от 10 ножей, таймер , , механический замок,  230 В</t>
  </si>
  <si>
    <t>от 5кг/1г, 220В</t>
  </si>
  <si>
    <t xml:space="preserve">Ванна моечная </t>
  </si>
  <si>
    <t>Установка: напольная
Разновидность: открытая
Тип мойки: сварная
Материал каркаса: нерж. сталь
Материал ванны: нерж. сталь
Количество раковин: от 2
Борт: наличие
Обвязка: наличие</t>
  </si>
  <si>
    <t>стол холодильный</t>
  </si>
  <si>
    <t>от 1835x700xh850мм, 220В; объем от 450 л, -2/+10С, кол-во дверц - от 2, материал корпуса и столешницы - нержавеющая сталь</t>
  </si>
  <si>
    <t>Полка настенная, 1200х300х220мм, 1 уровень сплошной, открытая, нерж.сталь 430, разборная, косынка вверх, 1200х300х220</t>
  </si>
  <si>
    <t>Стол производственный от 800*800*860 ", борт (полка сплошная)
Столешница - нержавеющая сталь</t>
  </si>
  <si>
    <t>220 В, от 270 Вт; вариатор - от 2000 до 12500 об/мин (миксер) и от 350 до 1560 об/мин (венчик); для объема от 9л;</t>
  </si>
  <si>
    <t>Стол пристенный купе</t>
  </si>
  <si>
    <t xml:space="preserve">от  1200х700х850, Купе, борт,  2-полки, нерж.сталь </t>
  </si>
  <si>
    <t>Куттер</t>
  </si>
  <si>
    <t xml:space="preserve"> Объем от 6 л 
  Скорость от 1000 до 2200 об/мин. 
  Напряжение 220 В 
  Мощность от 0.75 кВт 
  Ширина от 500 мм 
  Глубина от 300мм 
  Высота от 300 мм</t>
  </si>
  <si>
    <t>Дегидратор-сушилка</t>
  </si>
  <si>
    <t xml:space="preserve">Температурный режим от 20 до 90 °С 
 Количество уровней от 10 
 Напряжение 220 В 
 Мощность от 1 кВт 
 Ширина от 545 мм 
 Глубина от 420 мм Высота от 380 мм
 Особенности:
 от 10 уровней
 Регулируемая температура
 Таймер (от 0 до 24 часов)
 Направление воздушного цикла - снизу вверх
 Характеристики:
 Размер решетки: от 396х396 мм
</t>
  </si>
  <si>
    <t>Слайсер</t>
  </si>
  <si>
    <t>Тип управления: полуавтоматический
Диаметр ножа: от 250 мм
Толщина нарезки: от 0.1 до 16 мм
Напряжение: 220 В
Материал ножа: нержавеющая сталь</t>
  </si>
  <si>
    <t xml:space="preserve">Шкаф морозильный </t>
  </si>
  <si>
    <t>Объём, л: от 700
Температурный режим, °C: до -18
Глухая дверь: да
Количество полок: от 4
Размер полок (ДxШ), мм: от 530x650
Напряжение, В: 220</t>
  </si>
  <si>
    <t>Рабочее место учащегося (мучной-кондитерский  цех, 3 рабочих места)</t>
  </si>
  <si>
    <t>Площадь зоны: не менее 40,0 кв.м.</t>
  </si>
  <si>
    <t>Покрытие пола: кафельная плитка - 40,0 м2 на всю зону</t>
  </si>
  <si>
    <t>Тип полок - сплошные 
 Количество полок - от  4 
 Максимальная загрузка на полку - от 80 кг. 
 Материал полок - нерж. сталь 
 Ширина от 1000 мм.
 Глубина от 500 мм 
 Высота от 2000 мм</t>
  </si>
  <si>
    <t>Установка: напольная
Разновидность: открытая
Материал каркаса: нерж. сталь
Материал ванны: нерж. сталь
Количество раковин: от 2
Борт: наличие
Обвязка: наличие</t>
  </si>
  <si>
    <t>Нерж. сталь AISI 304, верхнее расположение кронштейна крепления,сплошная полка с ребром жесткости</t>
  </si>
  <si>
    <t>от 1000х600х860; борт 
Столешница - нержавеющая сталь .Полка сплошная - оцинкованная сталь, усиление в комплекте</t>
  </si>
  <si>
    <t xml:space="preserve">Шкаф холодильный </t>
  </si>
  <si>
    <t>Шкаф среднетемпературный
Объём, л:  от 500
Назначение: для торговли
Температурный режим, °C:  от +1 до +10
Количество полок: от 4
Терморегулятор: наличие
Напряжение, В: 220</t>
  </si>
  <si>
    <t xml:space="preserve"> Установка: пристенный 
 Борт: да
 Оснащение полка 
 Материал столешницы: нержавеющая сталь 
 Максимальная нагрузка на столешницу: от 100 кг
 Ширина от 1000 мм 
 Глубина от 600 мм 
 Высота от 850 мм</t>
  </si>
  <si>
    <t>Стеллаж передвижной</t>
  </si>
  <si>
    <t>Назначение: для гастроемкостей, для противней
Габаритные размеры от 600х500х1800
от 10 уровней
Вмещает листы 600х400
Материал нержавеющая сталь AISI 430</t>
  </si>
  <si>
    <t>Миксер планетарный</t>
  </si>
  <si>
    <t>Установка: настольный
Объем дежи: от 7 л
Механизм поднятия головы: подъемная траверса
Число скоростей: от 6
Напряжение: 220 В
Мощность: от 1.2 кВт</t>
  </si>
  <si>
    <t>Зонт вытяжной пристенный</t>
  </si>
  <si>
    <t>Расположение: пристенный 
Корпус: нерж. сталь толщ. aisi 430
Габаритные размеры: от 1500х1000х400
Поддон для сбора жира: да
Лабиринтные жироулавливающие фильтры: да
С подсветкой: да</t>
  </si>
  <si>
    <t>Тестомес  спиральный</t>
  </si>
  <si>
    <t>Питание, В: 220
Производительность, кг/ч: от 20
Объем дежи, л: от 10
Максимальная загрузка, кг: от 10
Количество скоростей: от 1
Механизм крепления чаши: несъемная</t>
  </si>
  <si>
    <t>Печь конвекционная</t>
  </si>
  <si>
    <t xml:space="preserve"> Тип оборудования Конвекционная печь 
 Расстояние между уровнями, мм от 75 
 Панель управления Механическая 
 Макс. Температура внутри камеры, С от 270 
 Реверс Да 
 Количество уровней, шт от 4 
 Мощность, кВт от 5 
 Пароувлажнение Да 
 Частота тока, Гц 50 </t>
  </si>
  <si>
    <t>Шкаф расстоечный</t>
  </si>
  <si>
    <t>Габаритные размеры, мм: от 870х800х600
Тип оборудования: Расстоечный шкаф
Напряжение, В: 230
Расстояние между уровнями, мм: от 75
Количество ТЭНов, шт: от 2
Мощность, кВт: от 1.6
Материал камеры: Нерж. сталь
Уровень влажности в объеме шкафа, %: 50...95
Максимальное количество мест, шт.: противней 600х400 - 12 шт.</t>
  </si>
  <si>
    <t>Шкаф морозильный</t>
  </si>
  <si>
    <t>Объём, л: от 700
Температурный режим, °C: до -18
Глухая дверь: да
Количество полок: от 4
Размер полок (ДxШ), мм: 530x650
Напряжение, В: 220</t>
  </si>
  <si>
    <t>Блендер</t>
  </si>
  <si>
    <t xml:space="preserve">Потребляемая мощность от 1 000 Вт 
 Количество режимов переключения от 10 ступеней 
 Материал ноги блендера Металл 
 Съемная "ножка" блендера Да </t>
  </si>
  <si>
    <t>Подогреватель для шоколада</t>
  </si>
  <si>
    <t xml:space="preserve">Тип установки - настольный 
 Температурный режим от 30 до 110 °C 
 Гастронормированный 
 Мощность от  2 кВт 
</t>
  </si>
  <si>
    <t>шт ( на 1 раб.место)</t>
  </si>
  <si>
    <t>Доска мраморная</t>
  </si>
  <si>
    <t xml:space="preserve"> Камень для темперирования шоколада.
  Размер (мм): 600 х 400
Материал : мрамор</t>
  </si>
  <si>
    <t>Набор кистей кондитерских из натуральной щетины</t>
  </si>
  <si>
    <t>Кисть кондитерская 210 мм, B 40 мм
 Кисточка кондитерская75 мм (натур.щетина)
 Кисть кондитерская  240 мм. B 35 мм.
 Кисть кондитерская 240 мм. B 40 мм</t>
  </si>
  <si>
    <t xml:space="preserve"> шт ( на 1 раб.место)</t>
  </si>
  <si>
    <t>Кисть кондитерская</t>
  </si>
  <si>
    <t xml:space="preserve"> Длина : 210 мм 
 Материал : силикон 
 Ширина кисти : 40 мм
 Термоустойчива (выдерживает температуру от -60 до 230 °C)</t>
  </si>
  <si>
    <t>Кольцо для выпечки</t>
  </si>
  <si>
    <t xml:space="preserve">Диаметр : 180 мм 
 Высота : 50 мм 
 Материал : нержавеющая сталь 
</t>
  </si>
  <si>
    <t>Набор инструментов для моделирования из мастики</t>
  </si>
  <si>
    <t>В наборе, шт. 8 
 Материал Пластик</t>
  </si>
  <si>
    <t>Нож-пила для нарезки бисквита на три коржа</t>
  </si>
  <si>
    <t xml:space="preserve"> Размер: 23 х 49 см
 Регулировка лезвий: от 10 до 90мм</t>
  </si>
  <si>
    <t>Контейнеры для теста</t>
  </si>
  <si>
    <t>Объем : 10 л 
 Размер : 250х160х220 мм 
 Материал : полипропилен</t>
  </si>
  <si>
    <t>Объем : 14 л 
 Размер : 380х260х205 мм 
 Материал : полипропилен</t>
  </si>
  <si>
    <t>Объем : 6 л 
 Размер: 310х205х130 мм 
 Материал : полипропилен</t>
  </si>
  <si>
    <t>Решётка для глазировки</t>
  </si>
  <si>
    <t>Длина, см 40 
 Ширина, см 25
 Форма Прямоугольная</t>
  </si>
  <si>
    <t>Сито с ручкой</t>
  </si>
  <si>
    <t>Сито 120 мм с ручкой из нержавеющей стали</t>
  </si>
  <si>
    <t>Диаметр : 220 мм 
 Длина ручки : 180 мм 
 Материал ручки : пластик
 Материал сита : нержавеющая сталь</t>
  </si>
  <si>
    <t>Сито 70 мм с пластиковой ручкой из нержавеющей стали, 70x25 мм</t>
  </si>
  <si>
    <t>Сито 280 мм с пластиковой ручкой из нержавеющей стали</t>
  </si>
  <si>
    <t xml:space="preserve"> Ручки: Да 
 Длина рабочей части, мм: 500 
 Диаметр, мм: 75 
 Особенности: вращающиеся ручки 
</t>
  </si>
  <si>
    <t>Скалка кондитерская</t>
  </si>
  <si>
    <t xml:space="preserve"> Размер: 50×3,5 см
 Материал: полипропилен</t>
  </si>
  <si>
    <t xml:space="preserve">Размер : 200х200 мм 
Материал : нержавеющая сталь 
</t>
  </si>
  <si>
    <t>Смеситель</t>
  </si>
  <si>
    <t xml:space="preserve">Конструкция - однорычажный 
 Длина излива  от  215 
 Высота излива  от  155 мм </t>
  </si>
  <si>
    <t>Совки для сыпучих продуктов металлический</t>
  </si>
  <si>
    <t>Объем : 360 гр Материал : пищевой  алюминий, с ручкой
Объем : 720 гр Материал : пищевой  алюминий, с ручкой</t>
  </si>
  <si>
    <t>Форма металлическая для выпечки</t>
  </si>
  <si>
    <t>Форма Круглая 
 Диаметр, см 10 
 Высота, см 5
 Толщина стенки, мм 0.6
 Материал Нержавеющая сталь</t>
  </si>
  <si>
    <t xml:space="preserve"> Форма Круглая 
 Диаметр, см 12 
 Высота, см 5
 Материал Нержавеющая сталь</t>
  </si>
  <si>
    <t>Форма для конфет</t>
  </si>
  <si>
    <t xml:space="preserve"> Поликарбонат.
 Размер одной фигурки: диаметр 27 мм. 
 Глубина плитки шоколада 15мм. Размер формы 280х140мм.</t>
  </si>
  <si>
    <t>Форма для тортов металлическая круглая</t>
  </si>
  <si>
    <t xml:space="preserve">Диаметр : 140 мм 
 Высота : 50 мм 
 Материал : нержавеющая сталь 
</t>
  </si>
  <si>
    <t>Форма металлическая для тортов круглая</t>
  </si>
  <si>
    <t xml:space="preserve">Верхний диаметр : 160 мм 
 Высота : 50 мм 
 Материал : нержавеющая сталь
</t>
  </si>
  <si>
    <t xml:space="preserve">Диаметр : 200 мм 
 Высота : 50 мм 
 Материал : нержавеющая сталь 
</t>
  </si>
  <si>
    <t xml:space="preserve">Потребляемая мощность  от  800 Вт 
 Количество режимов переключения  от  10 ступеней 
 Материал ноги блендера Металл 
 Съемная "ножка" блендера Да </t>
  </si>
  <si>
    <t>Венчик металлический</t>
  </si>
  <si>
    <t>Струна 1,3 мм, 30×8×8 см, 
 Состав Нержавеющая сталь
 Материал ручки Нержавеющая сталь</t>
  </si>
  <si>
    <t xml:space="preserve"> Материал резина 
 Длина, мм 500 
 Ширина, мм 500 
 Максимальное рабочее напряжение 1000 В 
 Цвет черный 
 Стандарты ГОСТ 4997-75
 Тип диэлектрический</t>
  </si>
  <si>
    <t>Кремер кулинарный (сифон для сливок)</t>
  </si>
  <si>
    <t>Объем от   1л, нержавеющая сталь,
 максимальная температура использования - 70 градусов</t>
  </si>
  <si>
    <t>Крутящая тарелка для декорирования</t>
  </si>
  <si>
    <t xml:space="preserve">Подставка для торта поворотная, диаметр  от  28 см.
Состоит из 2-х частей - круглой столешницы и ножки-основания, соединяющихся друг с другом </t>
  </si>
  <si>
    <t>Набор для приготовления лапши</t>
  </si>
  <si>
    <t>Привод ручной 
 Ширина теста  от  150 мм 
 Толщина теста от 0.2 до 2.2 мм 
 Комплектация:
 Двойная насадка для лазанетте и спагетти , Двойная насадка для тальятелле и феттуччине , насадка для равиоли , 2 совка
 Роликовый резак
 Особенности:
 Регуляторы толщины раскатки с 6 положениями
 Гладкий вал для тестораскатки не цепляет и не рвет тесто</t>
  </si>
  <si>
    <t>Кувшин мерный из жаропрочного стекла, 500 мл
 Можно мыть в посудомоечной машине Да 
 Можно использовать в СВЧ-печи Да</t>
  </si>
  <si>
    <t xml:space="preserve"> Мощность: потребляемая  от  0.3 кВт, эффективная  от  0,25 кВт
 Скорость вращения насадки: 0~1020 об/мин
 Скорость вращения планетарного механизма: 45~270 об/мин
 Напряжение: 220 В
 Объем дежи:  от  5л
  есть отверстие в крышке для добавления ингредиентов во время работы
 корпус из алюминиевого сплава
 </t>
  </si>
  <si>
    <t xml:space="preserve">Мармит шоколада и глазурей </t>
  </si>
  <si>
    <t xml:space="preserve">Общий объем, л  от  5
t режим, °С 20...95
Мощность, кВт  от  0.5
Вместимость от 1 до 6 кг шоколада.
Внутренние размеры ванны 32,5x17,6*15 см (GN 1/3).
Электронный термостат для установки температуры от 20-95 градусов Цельсия.
Термощуп.
</t>
  </si>
  <si>
    <t>шт ( на 3 раб.места)</t>
  </si>
  <si>
    <t>Пищевой принтер</t>
  </si>
  <si>
    <t xml:space="preserve">Печатающая головка пьезоэлектрическая
Максимальный формат печати не менее А4
Чернильные емкости 6 дозаправляемых ПЭТ емкостей по 250 мл
Типы материалов пищевые
Интерфейс USB
Электропитание
Напряжение  220-240 В
Частота 50-60 Гц
</t>
  </si>
  <si>
    <t>Аэрограф</t>
  </si>
  <si>
    <t xml:space="preserve">Аэрограф двойного действия используется для декорирования кондитерских изделий. Модель оснащена регулировкой потока воздуха и краски.
Объем резервуара для краски: 2 см3
Диаметр отверстия: 0,2 мм
 </t>
  </si>
  <si>
    <t>Промышленный фен</t>
  </si>
  <si>
    <t>тип пистолетный
Мощность  от  1300 Вт
Расход воздуха  от  300 л/мин
Количество насадок в наборе  от  2</t>
  </si>
  <si>
    <t xml:space="preserve">Кухонная машина </t>
  </si>
  <si>
    <t>Материал корпуса нержавеющая сталь
Количество режимов от 10
Количество скоростей от 5
Дисплей Да
Объем чаши, л  от  5
Количество насадок  от  5
Материал чаши Нержавеющая сталь
Мощность, Вт  от  1500
Таймер Да
Крюк для теста Да
 Венчик Да
Электронный контроль скорости Да</t>
  </si>
  <si>
    <t>Лампа для карамели</t>
  </si>
  <si>
    <t xml:space="preserve">Управление механическое 
 Модель оснащена 2-уровневой регулировкой мощности, регулировкой корпуса по высоте и наклону, 2 стопорными ручками и электрическим каблем. Изделие выполнено из лакированного металла и матовой стали.
 Наклон до 40°
 Прочная устойчивая металлическая основа
</t>
  </si>
  <si>
    <t>Стол для краскопульта</t>
  </si>
  <si>
    <t>Стол производственный островной без борта, полка, столешница усилена ЛДСП,не более 880х800х760мм</t>
  </si>
  <si>
    <t>Компрессор безмасляный поршневой для краскопульта</t>
  </si>
  <si>
    <t xml:space="preserve">Рабочее давление  от  8 бар 
  Число оборотов от   1400 об/мин 
  Объем ресивера  от  15л 
  Тип компрессора поршневой коаксиальный (прямой привод) 
</t>
  </si>
  <si>
    <t>Краскопульт пневматический</t>
  </si>
  <si>
    <t xml:space="preserve">Мощность  от  500 Вт 
 Емкость бака  от  0.5 л 
 Диаметр сопла  от  1.5 мм 
 Принцип работы воздушный 
</t>
  </si>
  <si>
    <t>Стол кондитерский</t>
  </si>
  <si>
    <t xml:space="preserve"> Без борта: да
 Материалы: 
 -столешница - дерево толщиной  от  20 мм; 
 -рамка столешницы из нержавеющей стали толщиной  от  1.0 мм;
 -ножки стола - нержавеющая сталь 
 -сплошная полка - нержавеющая сталь
не менее  Ширина  от  1500 мм 
 Глубина  от  800 мм 
 Высота  от  850 мм</t>
  </si>
  <si>
    <t>2 шт ( на 3 раб.место)</t>
  </si>
  <si>
    <t>Рабочее место учащегося (Мясо-рыбный цех, 3 рабочих места)</t>
  </si>
  <si>
    <t>Площадь зоны: не менее 15,7 кв.м.</t>
  </si>
  <si>
    <t>Покрытие пола: кафельная плитка - 15,7 м2 на всю зону</t>
  </si>
  <si>
    <t>Тип полок: сплошные
Количество полок:  от  4
Материал каркаса: нерж. сталь
Ширина:  от  1200 мм
Глубина:  от  400 мм
Высота:  от  1800 мм</t>
  </si>
  <si>
    <t xml:space="preserve">шт ( на 3 раб.место)  </t>
  </si>
  <si>
    <t>Шкаф среднетемпературный
Объём, л:   от  500
Назначение: для торговли
Температурный режим, °C:  от +1 до +10
Количество полок: 4</t>
  </si>
  <si>
    <t xml:space="preserve"> шт ( на 3 раб.место)</t>
  </si>
  <si>
    <t>шт   ( на 3 раб.места)</t>
  </si>
  <si>
    <t xml:space="preserve"> шт ( на 3 раб.места)</t>
  </si>
  <si>
    <t>400х400 мм, Ø 360x135 мм, смеситель, механический таймер на 7 секунд, синхронизированный коленоотвод (вода включается при нажатии на переднюю панель)</t>
  </si>
  <si>
    <t xml:space="preserve"> от  25кг/5г,  220В</t>
  </si>
  <si>
    <t xml:space="preserve">600х250х450, полка сварная из стали AISI 304, 5 секций на 10 досок., </t>
  </si>
  <si>
    <t xml:space="preserve"> шт ( на 2 раб.места)</t>
  </si>
  <si>
    <t>Ванна моечная двойная</t>
  </si>
  <si>
    <t>Две цельнотянутые емкости 400х500х300мм, сливной сифон, бортик, рег. опоры, нерж. сталь</t>
  </si>
  <si>
    <t>Стерилизатор для ножей на  от  15 ножей, таймер</t>
  </si>
  <si>
    <t xml:space="preserve"> шт ( на 2 раб.место)</t>
  </si>
  <si>
    <t>не менее 1000х600х860; борт (полка сплошная, ножка угловая)</t>
  </si>
  <si>
    <t>Рыбочистка</t>
  </si>
  <si>
    <t>электрическая рыбочистка для удаления чешуи, гибкий вал, защита от воды</t>
  </si>
  <si>
    <t>Колпак для рыбочистки</t>
  </si>
  <si>
    <t>материал колпака полиакрил</t>
  </si>
  <si>
    <t>10кг/2г,  220В</t>
  </si>
  <si>
    <t xml:space="preserve"> от  450х300х580мм, 220В,  от  0,55 кВт,  от   850 кг/ч,</t>
  </si>
  <si>
    <t>Объём, л:  от  700
Электронный блок управления с ЖК‑дисплеем
Температурный режим, °C: до -18
Глухая дверь: да</t>
  </si>
  <si>
    <t>Аппарат шоковой заморозки</t>
  </si>
  <si>
    <t xml:space="preserve"> от  10-ти уровней   Габаритные размеры, мм  от  796х890х1590
Полезный объем камеры, м3   от  0,19
Хладагент R404A
Общая масса хладагента, кг  1,7
Количество уровней, шт 10</t>
  </si>
  <si>
    <t>Аппарат упаковочный вакуумный</t>
  </si>
  <si>
    <t>Тип установки настольный 
 Количество камер 1 камера 
 Длина планки 260 мм 
 Производительность насоса 10 м3/ч 
 Ширина сварочного шва: от 8 мм
 Время запайки: от 30 до 50 сек</t>
  </si>
  <si>
    <t>Рабочее место учащегося (Овощной цех с участком обработки яиц, 3 рабочих места)</t>
  </si>
  <si>
    <t>Площадь зоны: не менее 20,0 кв.м.</t>
  </si>
  <si>
    <t>Покрытие пола: кафельная плитка - 20,0 м2 на всю зону</t>
  </si>
  <si>
    <t>Тип полок - сплошные 
 Количество полок -  от  4 
 Максимальная загрузка на полку -  от  80 кг. 
 Материал полок - нерж. сталь 
 Ширина  от  1000 мм.
 Глубина  от  500 мм 
 Высота  от  2000 мм</t>
  </si>
  <si>
    <t>Объём, л:   от  500
Назначение: для торговли
Температурный режим, °C:  от +1 до +10
Количество полок: 4</t>
  </si>
  <si>
    <t>Устройство душтирующее со смесителем</t>
  </si>
  <si>
    <t xml:space="preserve"> от  1000х300х225 мм,резьба для подключения смесителя 1/2" M. Крепление к стене</t>
  </si>
  <si>
    <t>Картофелечистка</t>
  </si>
  <si>
    <t xml:space="preserve"> от  150 кг/ч, макс.загрузка на  7кг продукта, время очистки  от  2 мин, реле времени, боковой патрубок нерж.сталь. Машина состоит из корпуса с сеткой, крышки загрузочной, двигателя и мезгосборника</t>
  </si>
  <si>
    <t>Цельнотянутая емкость не менее 400х500х300мм, сливной сифон, бортик, рег. опоры, нерж. сталь AISI 304</t>
  </si>
  <si>
    <t>400х400 мм, Ø 360x135 мм, смеситель,</t>
  </si>
  <si>
    <t>Ванна моечная для яиц</t>
  </si>
  <si>
    <t>Ванна моечная для мойки яиц сварная, размер мм  от  700х700х870 (4 емкости  от  264х264х450 мм)</t>
  </si>
  <si>
    <t xml:space="preserve"> Установка: пристенный 
 Борт: да
 Оснащение полка 
 Материал столешницы: нержавеющая сталь, размер не менее Ширина  от  1500 мм 
 Глубина  от  700 мм 
 Высота от   850 мм</t>
  </si>
  <si>
    <t xml:space="preserve"> Установка: пристенный 
 Борт: да
 Оснащение полка 
 Материал столешницы: нержавеющая сталь, не менее Ширина  от  1000 мм, Глубина  от  700 мм 
 Высота  от  850 мм</t>
  </si>
  <si>
    <t xml:space="preserve">Овоскоп  настольный  </t>
  </si>
  <si>
    <t xml:space="preserve"> от  d207мм, h126мм, 220В, одна лампа 95 Вт,  от  10 яиц</t>
  </si>
  <si>
    <t>Машина овощерезательная, производительность до 350 кг/час</t>
  </si>
  <si>
    <t>Сублиматор</t>
  </si>
  <si>
    <t>Вес загружаемого сырья:  от 3000 гр.
Мощность:  от 1000 Вт</t>
  </si>
  <si>
    <t xml:space="preserve">Цельнотянутая емкость 600х500х300мм, сливной сифон, бортик, рег. опоры, нерж. сталь  </t>
  </si>
  <si>
    <t>600х250х450, полка сварная из стали AISI 304, 5 секций на 10 досок.</t>
  </si>
  <si>
    <t xml:space="preserve">Рабочее место   преподавателя/мастера производственного обучения </t>
  </si>
  <si>
    <t>Площадь зоны: не менее 78,0 кв.м.</t>
  </si>
  <si>
    <t>Покрытие пола: кафельная плитка - 78,0 м2 на всю зону</t>
  </si>
  <si>
    <t>Интерактивный комплекс</t>
  </si>
  <si>
    <t>Диагональ не менее 65'', 4K</t>
  </si>
  <si>
    <t xml:space="preserve">Ноутбук </t>
  </si>
  <si>
    <t>Количество ядер процессора не менее 2x, ОЗУ не менее 4 ГБ, Операционная система, Комплект специализированного программного обеспечения: для   работы с документами формата *.docx, *.xlsx, *.pptx, для работы с архивами - Поддержка архивов ZIP и RAR,  для работы с  файлами в формате PDF, поддержка формата PDF, программное обеспечение для удаленного доступа</t>
  </si>
  <si>
    <t>Оборудование  IT</t>
  </si>
  <si>
    <t xml:space="preserve">шт </t>
  </si>
  <si>
    <t>Облучать  бактерицидный настенный</t>
  </si>
  <si>
    <t>942х54х162мм, 220В, 0,15кВт, 2 лампы, 2 стартера в комплекте (поставляются без вилки). Облучатель комбинированный с двумя бактерицидными лампами: одна- открытая, вторая- защищена специальным экраном. Нижние слои воздуха при работе экранированных ламп обеззараживаются за счет конвекции.</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</si>
  <si>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сфера услуг, Республика Дагестан</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</si>
  <si>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</si>
  <si>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color theme="1"/>
        <rFont val="Times New Roman"/>
        <family val="1"/>
        <charset val="204"/>
      </rPr>
      <t>Республика Дагестан</t>
    </r>
  </si>
  <si>
    <r>
      <t>Ядро кластера:</t>
    </r>
    <r>
      <rPr>
        <sz val="11"/>
        <color rgb="FFFF0000"/>
        <rFont val="Times New Roman"/>
        <family val="1"/>
        <charset val="204"/>
      </rPr>
      <t xml:space="preserve"> </t>
    </r>
    <r>
      <rPr>
        <i/>
        <sz val="11"/>
        <rFont val="Times New Roman"/>
        <family val="1"/>
        <charset val="204"/>
      </rPr>
      <t>ГАОУ ВО "Дагестанский государственный университет народного хозяйства"</t>
    </r>
  </si>
  <si>
    <r>
      <t xml:space="preserve">Адрес ядра кластера: </t>
    </r>
    <r>
      <rPr>
        <i/>
        <sz val="11"/>
        <rFont val="Times New Roman"/>
        <family val="1"/>
        <charset val="204"/>
      </rPr>
      <t>Республика Дагестан,г. Махачкала, ул. Гайдара Гаджиева, 20</t>
    </r>
  </si>
  <si>
    <r>
      <t xml:space="preserve">2. Зона под вид работ </t>
    </r>
    <r>
      <rPr>
        <i/>
        <sz val="16"/>
        <color theme="0"/>
        <rFont val="Times New Roman"/>
        <family val="1"/>
        <charset val="204"/>
      </rPr>
      <t>Учебная кухня ресторана</t>
    </r>
    <r>
      <rPr>
        <sz val="16"/>
        <color theme="0"/>
        <rFont val="Times New Roman"/>
        <family val="1"/>
        <charset val="204"/>
      </rPr>
      <t>( 6 рабочих мест)</t>
    </r>
  </si>
  <si>
    <r>
      <t xml:space="preserve">Площадь зоны: </t>
    </r>
    <r>
      <rPr>
        <i/>
        <sz val="11"/>
        <rFont val="Times New Roman"/>
        <family val="1"/>
        <charset val="204"/>
      </rPr>
      <t>не менее 30 кв.м.</t>
    </r>
  </si>
  <si>
    <r>
      <t>Освещение:</t>
    </r>
    <r>
      <rPr>
        <sz val="11"/>
        <rFont val="Times New Roman"/>
        <family val="1"/>
        <charset val="204"/>
      </rPr>
      <t xml:space="preserve"> допуст</t>
    </r>
    <r>
      <rPr>
        <i/>
        <sz val="11"/>
        <rFont val="Times New Roman"/>
        <family val="1"/>
        <charset val="204"/>
      </rPr>
      <t>имо верхнее искусственное освещение ( не менее 300 люкс)</t>
    </r>
  </si>
  <si>
    <r>
      <t>Интернет :</t>
    </r>
    <r>
      <rPr>
        <i/>
        <sz val="11"/>
        <color theme="1"/>
        <rFont val="Times New Roman"/>
        <family val="1"/>
        <charset val="204"/>
      </rPr>
      <t xml:space="preserve"> подключение ПК  к проводному интернету (с возможностью подключения к беспроводному интернету)</t>
    </r>
  </si>
  <si>
    <r>
      <t xml:space="preserve">Электричество: </t>
    </r>
    <r>
      <rPr>
        <i/>
        <sz val="11"/>
        <color theme="1"/>
        <rFont val="Times New Roman"/>
        <family val="1"/>
        <charset val="204"/>
      </rPr>
      <t xml:space="preserve">подключение к сети 220 Вт и 380 Вт </t>
    </r>
  </si>
  <si>
    <r>
      <t xml:space="preserve">Контур заземления для электропитания и сети слаботочных подключений : </t>
    </r>
    <r>
      <rPr>
        <i/>
        <sz val="11"/>
        <color theme="1"/>
        <rFont val="Times New Roman"/>
        <family val="1"/>
        <charset val="204"/>
      </rPr>
      <t>требуется</t>
    </r>
  </si>
  <si>
    <r>
      <t xml:space="preserve">Покрытие пола: </t>
    </r>
    <r>
      <rPr>
        <i/>
        <sz val="11"/>
        <color theme="1"/>
        <rFont val="Times New Roman"/>
        <family val="1"/>
        <charset val="204"/>
      </rPr>
      <t>плитка на всю зону, отвечает нормам СанПиН на пищевом производстве</t>
    </r>
  </si>
  <si>
    <r>
      <t xml:space="preserve">Подведение/ отведение ГХВС: </t>
    </r>
    <r>
      <rPr>
        <i/>
        <sz val="11"/>
        <color theme="1"/>
        <rFont val="Times New Roman"/>
        <family val="1"/>
        <charset val="204"/>
      </rPr>
      <t>не требуется</t>
    </r>
  </si>
  <si>
    <r>
      <t>Подведение сжатого воздуха:</t>
    </r>
    <r>
      <rPr>
        <sz val="11"/>
        <color rgb="FFFF0000"/>
        <rFont val="Times New Roman"/>
        <family val="1"/>
        <charset val="204"/>
      </rPr>
      <t xml:space="preserve"> </t>
    </r>
    <r>
      <rPr>
        <i/>
        <sz val="11"/>
        <color theme="1"/>
        <rFont val="Times New Roman"/>
        <family val="1"/>
        <charset val="204"/>
      </rPr>
      <t>не требуется</t>
    </r>
  </si>
  <si>
    <t>Объем камеры не менее 330 л, количество уровней - 10,GN 1/1,напряжение 220 В, мощность 2 кВт</t>
  </si>
  <si>
    <t>Оснащен электромеханической панелью управления, корпус выпонен из нержавеющей стали, не менее 6 уровней, функция ультрафиолетовой дезинфекции, регулируемая температура, таймер от 0 до 15 часов, стеклянная дверь, температура от 30 до 90С, напряжение 220В, мощность 0,5 кВт, размер решетки не менее 290х290 мм, расстояние между уровнями не менее  8 мм</t>
  </si>
  <si>
    <t>Машина вакуумной упаковки, настольная, 1 камера, длина планки- 250-300 мм, размеры камеры не менее 282х385х100мм, мощность 0,37 кВТ, количество сварочных планок-1, максимальное остаточное давление 1кПа, модель оснащена электронным управлением. Камера выполнена из нержавеющей стали, купол- из пластика</t>
  </si>
  <si>
    <t>Электрогриль</t>
  </si>
  <si>
    <t>Настольный, антипригарное покрытие, контактный гриль, поддон для сбора жира,съемные пластины, мощность не менее 2000 Вт</t>
  </si>
  <si>
    <t>Пиццепечь</t>
  </si>
  <si>
    <t>Настольная, 2 уровня, раздельная регулировка ТЭНов, материал корпуса сталь, мощность не менее 3 кВт</t>
  </si>
  <si>
    <t>Габаритные размеры:  
не более 1800х600х850 мм
Материал столешницы:  
нержавеющая сталь</t>
  </si>
  <si>
    <t>Рабочее место учащегося</t>
  </si>
  <si>
    <r>
      <t xml:space="preserve">Площадь зоны: </t>
    </r>
    <r>
      <rPr>
        <i/>
        <sz val="11"/>
        <rFont val="Times New Roman"/>
        <family val="1"/>
        <charset val="204"/>
      </rPr>
      <t>не менее 10 кв.м.</t>
    </r>
  </si>
  <si>
    <r>
      <t xml:space="preserve">Электричество: </t>
    </r>
    <r>
      <rPr>
        <i/>
        <sz val="11"/>
        <color theme="1"/>
        <rFont val="Times New Roman"/>
        <family val="1"/>
        <charset val="204"/>
      </rPr>
      <t xml:space="preserve"> на 1 рабочее место - 380 вольт , 220-230 Вт, мощность не менее  25 кВт</t>
    </r>
  </si>
  <si>
    <r>
      <t xml:space="preserve">Покрытие пола: </t>
    </r>
    <r>
      <rPr>
        <i/>
        <sz val="12"/>
        <rFont val="Times New Roman"/>
        <family val="1"/>
        <charset val="204"/>
      </rPr>
      <t>плитка на всю зону, отвечает нормам СанПиН на пищевом производстве</t>
    </r>
  </si>
  <si>
    <r>
      <t xml:space="preserve">Подведение/отведение ГХВС: </t>
    </r>
    <r>
      <rPr>
        <i/>
        <sz val="12"/>
        <rFont val="Times New Roman"/>
        <family val="1"/>
        <charset val="204"/>
      </rPr>
      <t>водопровод на 1 рабочее место - горячая, холодная; канализация для мытья жирной посуды</t>
    </r>
  </si>
  <si>
    <t xml:space="preserve">Пароконвектомат    </t>
  </si>
  <si>
    <t>Мощность 9,5 кВТ,  габаритные размеры не менее 840х800х775мм, количество уровней- не менее 6, тип гастроемкостей 1/1, количество устанавливаемых гастроемкостей-не менее  6, максимальная температура внутри камеры- 270 С,  расстояние между гастроемкостями  70мм, панель управления- электронная, 9 режимов работы: конвекция (от 30 до 270 С), пар (30 С),  пар при низких температурах (от 30 до 98 С),  конвекция с паром (от 30 до 250 С), разогрев (от 30 до 250 С),  расстойка (от 30 до 60 С), регенерация (от 30 до 60 С), охлаждение (до 30 С), многоуровневое приготовление (таймер для каждого уровня). Трехканальный температурный щуп, автоматическая мойка,  электронная сенсорная панель</t>
  </si>
  <si>
    <t>шт.( на 1 рабочее место)</t>
  </si>
  <si>
    <t xml:space="preserve">Стол-подставка под пароконвектомат </t>
  </si>
  <si>
    <t>Подставка из  нержавеющей стали под модель пароконвектомата</t>
  </si>
  <si>
    <t>шт.( 1 рабочее место)</t>
  </si>
  <si>
    <t>Конвекционная печь или жарочный шкаф</t>
  </si>
  <si>
    <t>Настольная, не менее 4 уровней, материал корпуса сталь, мощность не менее 3 кВт</t>
  </si>
  <si>
    <t>Мини весы для взвешивания текстур молекулярной кухни жк дисплей, предельный вес не менее 500гр, точность 0,01 гр. Размер весов: не менее 120х60 мм Размер платформы для взвешивания: не менее 50х60 мм</t>
  </si>
  <si>
    <t>Весы настольные электронные (профессиональные)</t>
  </si>
  <si>
    <t>Тип- электронные, настольные,  защищены от влаги и пыли, наибольший предел взвешивания- не менее 5 кг,класс точности-3,  дискретность отсчета- 2 г., мощность- 0,25кВТ,  размер платформы не менее 247х 195, размеры- не менее 278х317х141мм, мембранная клавиатура, дисплей жидкокристаллический</t>
  </si>
  <si>
    <t>Вытяжка</t>
  </si>
  <si>
    <t>Ширина для установки  не менее 50 см;
Максимальная производительность  не менее  600 куб. м/ч; фильтр - жировой + угольный; мощность двигателя - не менее 180 Вт</t>
  </si>
  <si>
    <t xml:space="preserve">Плита индукционная </t>
  </si>
  <si>
    <t>Мощность не менее  14 (3,5х 4) кВТ,  тип рабочей поверхности - плоская, панель управления- активный  джойстик, габаритные размеры не менее 735х 830х 150, настольная, количество конфорок- не менее 4, материал корпуса- нержавеющая сталь,  температурный режим 60-280 С, защита от перегрева, мощность одной конфорки- 3,5 к Вт., зоны варки обозначены шелкографическими кругами на поверхности</t>
  </si>
  <si>
    <t>Объем дежи - 5л, механизм поднятия головы подъемная траверса, число скоростей вариатор (плавная регулировка), скорость вращения венчика не менее  1000 об/мин, напряжение 220В, мощность 0,5 кВт, ширина  не менее 200 мм,глубина не менее 380 мм, высота не менее 350 мм. Корпус выполнен из окрашенной стали, съемная дежа- из нержавеющей стали. В комплекте крюк для теста, плоский битер и венчик. Целостная структура привода с планетарной передачей. Электромеханическая защита от максимального тока. Функция блокировка с индикаторной лампой.</t>
  </si>
  <si>
    <t>Холодильный  стол</t>
  </si>
  <si>
    <t>Размеры не менее: длина 1200 мм, ширина 700 мм, высота 800 мм
Общий объем  320 л
Тип оттайки - автоматическая с системой испарения конденсата
Материал - пищевая нержавеющая сталь</t>
  </si>
  <si>
    <t>Блендер ручной погружной</t>
  </si>
  <si>
    <t>Комплект: насадка венчик,блендер измельчитель,стакан. Мощность 1200 Вт. Управление механическое, число скоростей: 6, плавная регулировка скорости. Материал корпуса-пластик Материал погружной части - металл</t>
  </si>
  <si>
    <t xml:space="preserve">Стол  производственный </t>
  </si>
  <si>
    <t xml:space="preserve">Размеры: не менее 1600х500х850, без борта. Столешница-нержавеющая сталь.
</t>
  </si>
  <si>
    <t xml:space="preserve">Размеры: не менее 1500х400х850, без борта. Столешница-нержавеющая сталь.
</t>
  </si>
  <si>
    <t xml:space="preserve">Стеллаж 4-х уровневый </t>
  </si>
  <si>
    <t>4 полки сплошные, материал изделия : нержавеющая сталь, размеры: не менее 800х500х1800 мм</t>
  </si>
  <si>
    <t xml:space="preserve">Мойка </t>
  </si>
  <si>
    <t>Односекционная со столешницей, цельнотянутая, размеры моечного отделения не менее 900х500 х800 мм, материал каркаса оцинкованная сталь</t>
  </si>
  <si>
    <t>Посудомоечная машина</t>
  </si>
  <si>
    <t>Напольная, вместимость не менее 5 комплектов, класс мойки А,защита от протечек</t>
  </si>
  <si>
    <t xml:space="preserve">
Материал корпуса: латунь, покрытие: хром форма излива
традиционная, поворотный излив, гибкая подводка 
</t>
  </si>
  <si>
    <t>Набор  разделочных досок</t>
  </si>
  <si>
    <t>Размеры не менее H=18,L=600,B=400мм; жёлтая, синяя, зелёная, красная, белая, коричневая, материал пластик, материал соответствует всем требованиям в отношении норм санитарии и безопасности НАССР и СЕ</t>
  </si>
  <si>
    <t>Подставка для разделочных досок</t>
  </si>
  <si>
    <t>Металлическая под размер разделочных досок</t>
  </si>
  <si>
    <t>Горелка (карамелизатор) + баллон с газом</t>
  </si>
  <si>
    <t xml:space="preserve">Материал корпуса: жаропрочные сталь и пластик, объем баллона не менее 20 мл, управление пьезоподжиг, регулировка подачи газа и воздуха, кнопка включения. Материал изделия : нержавеющая сталь, 0,25л, не менее D=70,H=206, B=110 </t>
  </si>
  <si>
    <t>Гастроемкость</t>
  </si>
  <si>
    <t>Нержавеющая сталь GN 1/1 530х325х20 мм</t>
  </si>
  <si>
    <t xml:space="preserve">
Нержавеющая сталь GN 1/1 530х325х65 мм
</t>
  </si>
  <si>
    <t>Нержавеющая сталь GN 2/3 354х325х20 мм</t>
  </si>
  <si>
    <t xml:space="preserve">Нержавеющая сталь GN 2/3 354х325х40 мм
</t>
  </si>
  <si>
    <t>Нержавеющая сталь GN 1/2 265х325х20 мм</t>
  </si>
  <si>
    <t xml:space="preserve">Нержавеющая сталь GN 1/2 265х325х265х325х65 мм
</t>
  </si>
  <si>
    <t>Нержавеющая сталь GN 1/3 176х325х20мм</t>
  </si>
  <si>
    <t>Нержавеющая сталь GN 1/3 176х325х40мм</t>
  </si>
  <si>
    <t>Нержавеющая сталь GN 1/3 176х325х65мм</t>
  </si>
  <si>
    <t>Нержавеющая сталь GN 1/4 265х162х20мм</t>
  </si>
  <si>
    <t>Нержавеющая сталь GN 1/4 265х162х100мм</t>
  </si>
  <si>
    <t>Нержавеющая сталь GN 1/6 176х162х100мм</t>
  </si>
  <si>
    <t xml:space="preserve"> Нержавеющая стальGN 1/6 176х162х65мм</t>
  </si>
  <si>
    <t>Нержавеющая сталь GN 1/9 176х105х65мм</t>
  </si>
  <si>
    <t>Крышка к гастроемкости</t>
  </si>
  <si>
    <t>шт.( 1на рабочее место)</t>
  </si>
  <si>
    <t>Нержавеющая сталь  GN 2/3 354х325х20 мм</t>
  </si>
  <si>
    <t>Нержавеющая сталь GN 1/6 176х162х65мм</t>
  </si>
  <si>
    <t xml:space="preserve">Набор кастрюль с крышками        </t>
  </si>
  <si>
    <t>Из нержавеющей стали для индукционных плит, без пластиковых и силиконовых вставок объемом 5л, 3л, 2л, 1.5л, 1.2л, 1л</t>
  </si>
  <si>
    <t>Кремер - сифон из нержавеющей стали + воронка сито + набор насадок + набор для быстрой ароматизации жидкостей 0,25л</t>
  </si>
  <si>
    <t>Материал изделия : нержавеющая сталь</t>
  </si>
  <si>
    <t>Пищевой кухонный электронный термометр с фиксацией значений</t>
  </si>
  <si>
    <t xml:space="preserve">Термометр </t>
  </si>
  <si>
    <t>Назначение -
для еды; температура измерения -
от -50 до 300 °C,
материал корпуса -
пластик, 
тип прибора -
электронный,
со щупом</t>
  </si>
  <si>
    <t>Сотейник  для индукционной плиты</t>
  </si>
  <si>
    <t>Объем 0,6л, изготовлен из нержавеющей стали, внешняя поверхность матовая, стойкость к воздействию кислот</t>
  </si>
  <si>
    <t>Объемом 0,8л, изготовлен из нержавеющей стали, внешняя поверхность матовая, стойкость к воздействию кислот</t>
  </si>
  <si>
    <t>Сковорода для индукционных плит</t>
  </si>
  <si>
    <t>Диаметр 24 см, антипригарное покрытие,  для индукционных плит</t>
  </si>
  <si>
    <t xml:space="preserve">Сковорода для индукционных плит </t>
  </si>
  <si>
    <t>Диаметр 28 см, антипригарное покрытие,  для индукционных плит</t>
  </si>
  <si>
    <t xml:space="preserve">Гриль сковорода </t>
  </si>
  <si>
    <t>Для индукционных плит (с антипригарным покрытием), диаметр 24 см</t>
  </si>
  <si>
    <t>Диаметр 24см, дуршлаг конусный, имеет длинную ручку, материал изделия:  нержавеющая сталь</t>
  </si>
  <si>
    <t>Диаметр  14 см,
наличие петли для подвешивания
наличие ушка, материал изделия:  нержавеющая сталь</t>
  </si>
  <si>
    <t>Диаметр 20 см, наличие ушек ,материал изделия:  нержавеющая сталь,
предназначено для просеивания муки, процеживания и промывания продуктов</t>
  </si>
  <si>
    <t>Диаметр 24 см</t>
  </si>
  <si>
    <t>Длина не менее 55 мм; диаметр 
55 мм; материал изделия : 
нержавеющая сталь</t>
  </si>
  <si>
    <t>Профессиональный шпатель для работы с шоколадом — ручное темперирование и работа с поликарбонатными формами. Размеры полотна не менее 22 см х 10 см</t>
  </si>
  <si>
    <t>Материал изделия : нержавеющая сталь, длина 
не менее 240 мм</t>
  </si>
  <si>
    <t>Материал изделия : нержавеющая сталь, длина не менее 32 см</t>
  </si>
  <si>
    <t>Молоток</t>
  </si>
  <si>
    <t>Для отбивания мяса, материал изделия : нержавеющая сталь</t>
  </si>
  <si>
    <t>Терка</t>
  </si>
  <si>
    <t>Материал изделия : нержавеющая сталь. Размеры не менее  0,4х24 см, 4-х сторонняя</t>
  </si>
  <si>
    <t>Объем  250 мл, нержавеющая сталь</t>
  </si>
  <si>
    <t>Набор кухонный ножей</t>
  </si>
  <si>
    <t>Поварская тройка (поварской нож, универсальный нож и нож для чистки овощей и фруктов) Материал изделия : нержавеющая сталь, длина лезвия не менее 90 мм, 100 мм, 200 мм</t>
  </si>
  <si>
    <t>Материал лезвия : сталь, материал рукоятки: пластик, плавающее лезвие</t>
  </si>
  <si>
    <t xml:space="preserve">Лопатка-палетка </t>
  </si>
  <si>
    <t>Длина рабочей части: не менее  200 мм, Длина ручки: не менее 120 мм, материал лопатки: нержавеющая сталь, ширина рабочей части: не менее 40 мм, изогнутая</t>
  </si>
  <si>
    <t>Материал : нержавеющая сталь, длина 300 мм</t>
  </si>
  <si>
    <t>Материал изделия : нержавеющая сталь, 12 штук</t>
  </si>
  <si>
    <t>Набор кондитерских форм</t>
  </si>
  <si>
    <t xml:space="preserve">Квадрат, материал изделия : нержавеющая сталь; толщина стали  не менее 0,5 мм
</t>
  </si>
  <si>
    <t>Форма для выпечки тартов круг</t>
  </si>
  <si>
    <t>Перфорированная, нержавеющая сталь d-8см</t>
  </si>
  <si>
    <t>Форма для выпечки тартов овал</t>
  </si>
  <si>
    <t>Перфорированная, нержавеющая сталь h-25-35 мм</t>
  </si>
  <si>
    <t>Н= 32 мм, Dmax=115мм/Dmin=20мм,от 3 до 5 шт. нержавеющая сталь</t>
  </si>
  <si>
    <t>Миски</t>
  </si>
  <si>
    <t>Нержавеющая сталь  объем 0.3 л, диаметр 16 см</t>
  </si>
  <si>
    <t>Нержавеющая сталь объем 0.5 л, диаметр 16 см</t>
  </si>
  <si>
    <t>Нержавеющая сталь объем 1 л, диаметр 20 см</t>
  </si>
  <si>
    <t>Нержавеющая сталь объем 3.5 л, диаметр 20 см</t>
  </si>
  <si>
    <t>Набор пинцетов для оформления блюд</t>
  </si>
  <si>
    <t>Материал изделия: нержавеющая сталь, количество - 3 шт</t>
  </si>
  <si>
    <t xml:space="preserve">Материал лезвий: нержавеющая сталь
</t>
  </si>
  <si>
    <t xml:space="preserve">Тарелка круглая </t>
  </si>
  <si>
    <t>Белая плоская, диаметром от 30 до 35 см, без декора с ровными полями</t>
  </si>
  <si>
    <t xml:space="preserve">Тарелка  глубокая </t>
  </si>
  <si>
    <t>Белая, с широкими плоскими ровными полями от 25 до 30 см, объем 250 мл, без декора</t>
  </si>
  <si>
    <t xml:space="preserve">Соусник </t>
  </si>
  <si>
    <t>Объем 50 мл, керамический или металлический</t>
  </si>
  <si>
    <t xml:space="preserve">Урна для мусора </t>
  </si>
  <si>
    <t>Объем 40 литров, возможно педального типа, пластиковая</t>
  </si>
  <si>
    <t xml:space="preserve">Размер 
не менее 120х100 мм; материал изделия: 
нержавеющая сталь; толщина стали  не менее 0,8 мм
</t>
  </si>
  <si>
    <t>Материал  изделия : пластик, объем 1- 1,5л</t>
  </si>
  <si>
    <t xml:space="preserve">Диспенсер </t>
  </si>
  <si>
    <t>Прозрачная пластиковая бутылка с носиком для соуса, объем 0.25мл.</t>
  </si>
  <si>
    <t>Объем 0.5 л, диаметр не менее 20 см</t>
  </si>
  <si>
    <t>Объемом 0,5 л., материал изделия: пластик</t>
  </si>
  <si>
    <t>Лопатка силиконовые</t>
  </si>
  <si>
    <t>Термостойкая, для антипригарных покрытий</t>
  </si>
  <si>
    <t>Лопатка деревянная</t>
  </si>
  <si>
    <t xml:space="preserve">Размеры не менее:  длина 44 см,  диаметр  5 см,
ширина рабочей поверхности 25 см, материал изделия : дерево
</t>
  </si>
  <si>
    <t>Кисточка силиконовая</t>
  </si>
  <si>
    <t xml:space="preserve">Размеры не менее:  ширина 3,5 см, длина 20.5 см, материал
ABS пластик
</t>
  </si>
  <si>
    <t>Размеры не менее: длина - 48 см, длина рабочей поверхности-28 см, материал изделия : дерево</t>
  </si>
  <si>
    <t>Размер не менее 300х400 мм, рабочая температура от -40°C до + 230°C</t>
  </si>
  <si>
    <t xml:space="preserve">Не менее 6 ячеек 75*50 мм, h 20 мм (30*17,5 см)
</t>
  </si>
  <si>
    <t>Силиконовая форма полусфера средняя</t>
  </si>
  <si>
    <t xml:space="preserve">Размер не менее 300x175 мм; количество ячеек – не менее 6;
общий объем – не менее 360 мл. (6x60)
</t>
  </si>
  <si>
    <t xml:space="preserve">Размер не менее 300x175 мм; количество ячеек – не менее 5; параметры ячейки – не менее Ø80 h40 мм, V120 мл; общий объем  не менее 500 мл. (5x120)
</t>
  </si>
  <si>
    <t xml:space="preserve">Силиконовая форма </t>
  </si>
  <si>
    <t>Для десертов или муссовых пирожных из серии объемных 3D форм 8 ячеек, объем одной ячейки не менее 85мл</t>
  </si>
  <si>
    <t>Варежка термостойкая силиконовая, размеры не менее 210Х165Х10мм</t>
  </si>
  <si>
    <t>С противоскользящей поверхностью, длина 500 м, ширина 500мм</t>
  </si>
  <si>
    <t>Жироуловитель</t>
  </si>
  <si>
    <t>Высота входного патрубка: не менее 305 мм; высота выходного патрубка не менее  275 мм; диаметр подводящей трубы не менее 50 мм; диаметр отводящей трубы не менее 50 мм</t>
  </si>
  <si>
    <t>Объем 20л., макс. мощность СВЧ, Вт700, расположение -отдельностоящая, управление-   сенсорное, обязательные программы приготовления: подогрев, разморозка, разогрев</t>
  </si>
  <si>
    <t xml:space="preserve">Овощерезка </t>
  </si>
  <si>
    <t xml:space="preserve">Электричекая, для нарезания сырых и вареных овощей, шинковки капусты и протирания овощей, фруктов, творога;мощность не менее 0,5 кВТ, напряжение 220V, материал корпуса-нержавеющая сталь </t>
  </si>
  <si>
    <t>Габариты (мм): не менее  538х415х345, количество ванн: 2; материал корпуса: нержавеющая сталь; материал ванны: нержавеющая сталь; объем не менее 3л. Температурный режим (°С): +60/+200</t>
  </si>
  <si>
    <t>Мощность 0,12 кВТ, напряжение 220V, электрический, материал корпуса: окрашенный алюминий.,материал каретки: нержавеющая сталь, максимальная ширина нарезки: 160 мм</t>
  </si>
  <si>
    <t xml:space="preserve">Производителеьность не менее 20 кг в час., мощность не менее 800 Вт. </t>
  </si>
  <si>
    <t>Объем чаши не менее 2 литра. Потребляемая мощность не менее  800 Вт. Габаритные размеры не менее (ДхГхВ) 457x203x229 мм.</t>
  </si>
  <si>
    <t>Соковыжималка шнекового типа, мощность не менее 350 Вт</t>
  </si>
  <si>
    <t>Полупрофессиональная, с отдельным бункером для молотого кофе</t>
  </si>
  <si>
    <t>Кутер с подогревом-термомиксер (блендер с подогревом)</t>
  </si>
  <si>
    <t>Объем чаши от 4 л, температурный диапазон до 140 градусов</t>
  </si>
  <si>
    <t>Габаритные размеры ДхШхВ, мм не менее 670х360х300 Размер емкости: GN 1/1 Рабочий объем не менее 22 л Температурный режим: от 30 до 99 °С</t>
  </si>
  <si>
    <t>Размер коптильной камеры не менее 27х15 см, ручная регулировка количества дыма, длина коптильной трубки 10-15 см</t>
  </si>
  <si>
    <t xml:space="preserve">Термометр инфракрасный </t>
  </si>
  <si>
    <t>Диапазон измерения: -50 +400 °С Точность: ± 1,5°С в диапазоне 0 +400℃ ± 3,0°С в диапазоне -50 0℃</t>
  </si>
  <si>
    <t>Электронные, размеры не менее 32 см × 4 см × 9 см, материал изделия : пластик, стекло; серия: электронные.</t>
  </si>
  <si>
    <r>
      <t xml:space="preserve">Площадь зоны: </t>
    </r>
    <r>
      <rPr>
        <i/>
        <sz val="11"/>
        <rFont val="Times New Roman"/>
        <family val="1"/>
        <charset val="204"/>
      </rPr>
      <t>не менее 3 кв.м.</t>
    </r>
  </si>
  <si>
    <r>
      <t xml:space="preserve">Электричество: </t>
    </r>
    <r>
      <rPr>
        <i/>
        <sz val="11"/>
        <color theme="1"/>
        <rFont val="Times New Roman"/>
        <family val="1"/>
        <charset val="204"/>
      </rPr>
      <t>подключение к сети 220 Вт</t>
    </r>
  </si>
  <si>
    <r>
      <t xml:space="preserve">Покрытие пола: </t>
    </r>
    <r>
      <rPr>
        <i/>
        <sz val="11"/>
        <color theme="1"/>
        <rFont val="Times New Roman"/>
        <family val="1"/>
        <charset val="204"/>
      </rPr>
      <t>плитка на всю зону</t>
    </r>
  </si>
  <si>
    <t xml:space="preserve">Стол прямоугольный </t>
  </si>
  <si>
    <t>Офисный 1400х600х750 мм, столешница 25 мм, светло-
коричневая, ламинированная.</t>
  </si>
  <si>
    <t>Офисный, каркас - металл; обивка - ткань</t>
  </si>
  <si>
    <t xml:space="preserve">Компьютер </t>
  </si>
  <si>
    <t xml:space="preserve">Моноблок                                                  Процессор не менее - 12 ядер и 16 потоков, базовая частота не менее 2100 МГц; ,модель интегрированной видеокартой
Объем оперативной памяти - 16 ГБ; 
идео карта - интегрированная; 
Общий объем твердотельных накопителей (SSD) - 512 ГБ; 
Диагональ экрана (дюйм) - 27"; 
Видеовыходы – HDMI;
Видеовходы – HDMI;
Аудиоразъемы - 3.5 мм jack (микрофон/аудио);
Разъемы USB Type-A - USB 2.0 x2, USB 3.2 Gen2 x2$
Разъемы USB Type-C - USB 3.2 Gen2 x2$ 
Дополнительные интерфейсы – LAN;
Выходная мощность адаптера питания - 120 Вт;
Клавиатура и мышь в комплекте.
Особенности: TPM 2.0, Windows Hello, шторка на встроенной камере
Комплектация: блок питания, документация, 
Настенное крепление VESA  - 75x75
</t>
  </si>
  <si>
    <t>Телевизор для презентаций на стойке Smart TV</t>
  </si>
  <si>
    <t xml:space="preserve">Экран:
Диагональ:   65"
Разрешение HD:     4K UHD
Разрешение: 3840x2160
Форматы HDR: HDR10+, HLG, HDR10+, HLG, HDR10+, HLG
Тип:  ЖК
Формат телевизора:  16:9
Технология экрана: HDR, LED, Crystal UHD, HDR, LED, HDR, LED, Crystal UHD, HDR, LED
Частота обновления экрана: 60 Гц
Звук: 
Суммарная мощность звука: 20 Вт
Количество динамиков:  2
Разъемы и интерфейсы: Ethernet - RJ-45, USB Type-A, вход HDMI x 3, выход аудио цифровой оптический, слот CI, Ethernet - RJ-45, USB Type-A, вход HDMI x 3, выход аудио цифровой оптический, слот CI
Беспроводная связь: Bluetooth, Wi-Fi, Bluetooth, Wi-Fi, Bluetooth, Wi-Fi
Стандарт Wi-Fi: 802.11ac (Wi-Fi 5)
Мультимедиа: 
Платформа Smart TV:   Tizen
ТВ-тюнер: DVB-C, DVB-S2, DVB-T2, аналоговый (PAL, SECAM, NTSC), DVB-C, DVB-S2, DVB-T2, аналоговый (PAL, SECAM, NTSC)
Стандарт крепления VESA
400×300 мм
Потребляемая мощность
200 Вт
Габариты:
Размеры с подставкой (ШxВxГ)
1449.4x906.6x282.1 мм
Вес с подставкой: 20.9 кг
Размеры без подставки (ШxВxГ)
1449.4x830.3x59.9 мм
Вес без подставки: 20.6 кг
</t>
  </si>
  <si>
    <t>МФУ лазерный</t>
  </si>
  <si>
    <t>Тип МФУ лазерное, функции устройства принтер/сканер/копир/факс,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1200x1200 dpi, оптическое разрешение сканера 1200x1200 dpi, устройство автоподачи есть, тип устройства автоподачи двухстороннее, максимальное разрешение копира 600x600 dpi, оперативная память 1024 Мб, частота процессора 1020 МГц, Ethernet (RJ-45), USB, прямая печать есть, мобильные технологии печати, PWG Raster, совместимость со всеми операционными системами, отображение информации сенсорный жк-дисплей</t>
  </si>
  <si>
    <t>Предназначена для оказания неотложной медицинской помощи.
Тип: коллективная
Вид аптечки: для учреждений и производств
Назначение аптечки: производственная, офисная</t>
  </si>
  <si>
    <t>Огнетушитель углекислотный ОУ-3 ВСЕ, объем- 4,0, перезаряжаемый, диаметр- 135 мм, класс пожара - ВСЕ, материал корпуса- металл, длина струи огнетушителя- 3м, продолжительность подачи огнетушащего вещества 8м, ранг тушения модельных очагов класса В- 34</t>
  </si>
  <si>
    <t xml:space="preserve">Кулер </t>
  </si>
  <si>
    <t>Мощность нагрева 700 Вт. Мощность охлаждения 62 Вт, температура охлаждения воды 15 градусов. Температура нагревания воды 90 градусов. Производительность нагрева 7. Производительность охлаждения 1, количество кранов подачи воды- 2; объем 19 л (холодная/горячая вода)</t>
  </si>
  <si>
    <t>Объем  500 мл, наличие дозатора, аромат – без отдушки.</t>
  </si>
  <si>
    <t xml:space="preserve">Маски медицинские </t>
  </si>
  <si>
    <t>Маска защитная лицевая одноразовая, 3-х слойная, не стерильная, выполнена из ткани спанбонд. Количество – 100 шт.</t>
  </si>
  <si>
    <r>
      <t xml:space="preserve">3. Зона под вид работ </t>
    </r>
    <r>
      <rPr>
        <i/>
        <sz val="16"/>
        <color theme="0"/>
        <rFont val="Times New Roman"/>
        <family val="1"/>
        <charset val="204"/>
      </rPr>
      <t>Учебный кондитерский цех (4 рабочих места)</t>
    </r>
  </si>
  <si>
    <r>
      <t xml:space="preserve">Площадь зоны: </t>
    </r>
    <r>
      <rPr>
        <i/>
        <sz val="11"/>
        <rFont val="Times New Roman"/>
        <family val="1"/>
        <charset val="204"/>
      </rPr>
      <t>не менее 20 кв.м.</t>
    </r>
  </si>
  <si>
    <r>
      <t>Покрытие пола:</t>
    </r>
    <r>
      <rPr>
        <i/>
        <sz val="11"/>
        <color theme="1"/>
        <rFont val="Times New Roman"/>
        <family val="1"/>
        <charset val="204"/>
      </rPr>
      <t xml:space="preserve"> плитка на всю зону, отвечает нормам СанПиН на пищевом производстве</t>
    </r>
  </si>
  <si>
    <r>
      <t>Подведение/ отведение ГХВС:</t>
    </r>
    <r>
      <rPr>
        <i/>
        <sz val="11"/>
        <color theme="1"/>
        <rFont val="Times New Roman"/>
        <family val="1"/>
        <charset val="204"/>
      </rPr>
      <t xml:space="preserve"> не требуется</t>
    </r>
  </si>
  <si>
    <t>Стол  прямоугольный</t>
  </si>
  <si>
    <t>Технические характеристики 
Габаритные размеры:  
не более 1800х600х850 мм</t>
  </si>
  <si>
    <t xml:space="preserve">Тележка-шпилька </t>
  </si>
  <si>
    <t xml:space="preserve">Количество уровней: 12
Габаритные размеры:
600х450х1700 мм
Каркас: сварной
Вместимость: 12 противней 600х400 мм
Материал каркаса:
углеродистая сталь, окрашенная полимерной краской
Дополнительно:
обрезиненные поворотные колеса диаметром 75 мм (два колеса с тормозом)
</t>
  </si>
  <si>
    <t xml:space="preserve">Противень для тележки шпильки </t>
  </si>
  <si>
    <t>Размер: 600х400 мм</t>
  </si>
  <si>
    <r>
      <t xml:space="preserve">Покрытие пола: </t>
    </r>
    <r>
      <rPr>
        <i/>
        <sz val="12"/>
        <rFont val="Times New Roman"/>
        <family val="1"/>
        <charset val="204"/>
      </rPr>
      <t>на всю зону, отвечает нормам СанПиН на пищевом производстве</t>
    </r>
  </si>
  <si>
    <t xml:space="preserve">Размер не более 1800х600х850 см, допустимый размер всей рабочей поверхности 3,6 - 5,4м., допустимо без борта. </t>
  </si>
  <si>
    <t xml:space="preserve">Печь конвекционная </t>
  </si>
  <si>
    <t>Размер не менее 800x770x509, напряжение 380В, мощность 6,5кВт, с режимом увлажнения</t>
  </si>
  <si>
    <t xml:space="preserve">Подставка под конвекционную печь  </t>
  </si>
  <si>
    <t>Под модель печи</t>
  </si>
  <si>
    <t xml:space="preserve">Печь подовая </t>
  </si>
  <si>
    <t>С двумя каменными подами и автоматической функцией подачи пара, с загрузкой по 2 листа 600*400</t>
  </si>
  <si>
    <t>Подставка под подовую печь</t>
  </si>
  <si>
    <t xml:space="preserve">Шкаф расстоечный </t>
  </si>
  <si>
    <t>Количество 16 противней 600*400</t>
  </si>
  <si>
    <t xml:space="preserve">Весы настольные электронные  </t>
  </si>
  <si>
    <t>Наибольший предел взвешивания не менее 3кг; наименьший предел взвешивания не более 5 г</t>
  </si>
  <si>
    <t>Микровесы</t>
  </si>
  <si>
    <t>Встроенный ионизатор, в комплекте пинцет, регистратор данных измерений, пылезащитный чехол, кабель подключения к ПК.</t>
  </si>
  <si>
    <t>Плита индукционная</t>
  </si>
  <si>
    <t>Не менее  4 греющих поверхностей (заземление обязательно)</t>
  </si>
  <si>
    <t>Противень для конвекционной печи</t>
  </si>
  <si>
    <t xml:space="preserve">Габариты не менее 600х400х15мм; материал изготовления: алюминий с силиконовым покрытием, алюминиевый </t>
  </si>
  <si>
    <t xml:space="preserve">Противень для конвекционной печи </t>
  </si>
  <si>
    <t xml:space="preserve">
Ширина, мм -не менее 400
Длина, мм - не менее 600
Высота, мм - не менее 20
Материал: перфорированный алюминий
</t>
  </si>
  <si>
    <t xml:space="preserve">Планетарный миксер  </t>
  </si>
  <si>
    <t xml:space="preserve">Напряжение 220 В, мощность 1,35кВт; объём чаши — не менее 4 л; материал — сталь;
максимальная загрузка — не менее  1,3 кг,  настольный </t>
  </si>
  <si>
    <t xml:space="preserve">Тестомес </t>
  </si>
  <si>
    <t xml:space="preserve">Объем дежи  не менее 20л, двухскоростной,с фиксированной дежой </t>
  </si>
  <si>
    <t xml:space="preserve">Тестораскаточная машина </t>
  </si>
  <si>
    <t xml:space="preserve">Для раскатки порционного крутого и слоеного теста , ширина раскатки от 1 до 20 мм, настольная, материал корпуса нержавеющая сталь, габариты (ГхШхВ) не менее
350x300x360 мм </t>
  </si>
  <si>
    <t xml:space="preserve">Микроволновая печь  </t>
  </si>
  <si>
    <t>Объем не менее 20 л; мощность печи  не менее 900 Вт; функции программы :
9 режимов работы (5 режимов СВЧ, 1 режим гриля, 3 комбинированных режима); режимы работы: СВЧ излучение - имеет 5 уровней мощности. 
Внутреннее покрытие: эмаль
Открывание дверцы: ручка
Дверца: навесная
Диаметр поддона не менее 300 мм</t>
  </si>
  <si>
    <t>Холодильник</t>
  </si>
  <si>
    <t>Рабочая температура 0 до +6С, объем- не менее 1400л, размеры не менее 1402х 895х 2028мм, тип охлаждения- динамическое, цвет корпуса- белый,  тип оттайки- автоматическая, мощность 550Вт, размер полки- не менее 530х650мм</t>
  </si>
  <si>
    <t xml:space="preserve">Стеллаж </t>
  </si>
  <si>
    <t xml:space="preserve">Габаритные размеры:  
не менее 1200х500х1800 мм; материал каркаса:  
нержавеющая сталь; материал полки:  нержавеющая сталь
</t>
  </si>
  <si>
    <t>Размер не более 1000х600х850 см, столешница из нержавеющей стали, цельнотянутая мойка из нержавеющей стали</t>
  </si>
  <si>
    <t>Доска для темперирования</t>
  </si>
  <si>
    <t xml:space="preserve">Поверхность  из кварцевого камня, размер не менее 50х100
</t>
  </si>
  <si>
    <t xml:space="preserve">Тарелка для подачи десерта </t>
  </si>
  <si>
    <t>Диаметр 20*30 см</t>
  </si>
  <si>
    <t>Блюдо для подачи изделий на  дегустацию</t>
  </si>
  <si>
    <t>Цвет белый, диаметр 20 см; длина 19 см; ширина 20 см; форма фигурная; материал фарвор</t>
  </si>
  <si>
    <t xml:space="preserve">Поднос </t>
  </si>
  <si>
    <t>Материал изделия: полипропилен; размер не менее 525х325 мм</t>
  </si>
  <si>
    <t>Материал изделия : нержавеющая сталь; установка настольная</t>
  </si>
  <si>
    <t>Вентилятор на клипсе</t>
  </si>
  <si>
    <t>Диаметр: 20-25 см; количество скоростей не менее 2; напряжение 220 В</t>
  </si>
  <si>
    <t>Оборудование, предназначенное для измельчения мяса, овощей, ягод, орехов, сухофруктов и других ингредиентов. Объем не менее 2 л, скорость 1500 об/ мин, импульсный режим есть, напряжение  220 В</t>
  </si>
  <si>
    <t xml:space="preserve">Блендер </t>
  </si>
  <si>
    <t xml:space="preserve">Мощность 200 - 600 Вт; режим скорости - не менее 2 видов; многофункциональная насадка; 
насадка для смешивания; насадка для взбивания;
нож для рубки мяса и овощей, 
кувшин не менее 1000 мл;
материал корпуса нейлон/пластик;
материал погружной части оцинкованная латунь/нержавеющая сталь/пластик;
терки в ассортименте;
ломтерезка узкая, 
ломтерезка широкая </t>
  </si>
  <si>
    <t xml:space="preserve">Ванна для растапливания шоколада </t>
  </si>
  <si>
    <t xml:space="preserve">Профессиональный блок контроля температуры нагрева до 60 ° C; 
съемный контейнер 1/6 GN (16,5 x 18 x 10 см);
крышка из нержавеющей стали 
</t>
  </si>
  <si>
    <t>Сотейник</t>
  </si>
  <si>
    <t xml:space="preserve">Для индукционной плиты   Объем - 4л;
Диаметр – 200 мм;
Высота – 125 мм;
Материал – нержавеющая сталь, тройное дно, подходит для индукционных плит
</t>
  </si>
  <si>
    <t xml:space="preserve">Для индукционной плиты   Объем – 2 л;
Диаметр – 160 мм;
Высота – 100 мм;
Материал – нержавеющая сталь, тройное дно, подходит для индукционных плит
</t>
  </si>
  <si>
    <t xml:space="preserve">Для индукционной плиты   Объем – 1,5 л;
материал – нержавеющая сталь, тройное дно, подходит для индукционных плит
</t>
  </si>
  <si>
    <t xml:space="preserve">Для индукционной плиты   Объем – 1 л;
материал – нержавеющая сталь, тройное дно, подходит для индукционных плит
</t>
  </si>
  <si>
    <t>Диаметр  28 см</t>
  </si>
  <si>
    <t>Решётка</t>
  </si>
  <si>
    <t>Для глазировки. Размер не менее 460x260x30 мм</t>
  </si>
  <si>
    <t>Доска разделочная, полипропилен, белая, размер: 60x40x2 см</t>
  </si>
  <si>
    <t xml:space="preserve">Доска разделочная,  полипропилен, белая, размер 30x40x2 см </t>
  </si>
  <si>
    <t>Подставка под разделочные доски</t>
  </si>
  <si>
    <t xml:space="preserve"> Металлическая 
</t>
  </si>
  <si>
    <t>Сито</t>
  </si>
  <si>
    <t>Большое. Диаметр 20см</t>
  </si>
  <si>
    <t xml:space="preserve">Сито </t>
  </si>
  <si>
    <t>Среднее. Диаметр 14см</t>
  </si>
  <si>
    <t>Малое. Диаметр 7см</t>
  </si>
  <si>
    <t>Большой. Высота - 25-30 см
Цвет - белый
Материал изделия: нержавеющая сталь, пластик</t>
  </si>
  <si>
    <t>Малый. Высота - 20,4 см
Цвет - белый
Материал изделия: нержавеющая сталь, пластик</t>
  </si>
  <si>
    <t>Стакан</t>
  </si>
  <si>
    <t>Мерный. Объем 1л</t>
  </si>
  <si>
    <t>Мерный. Объем 2л</t>
  </si>
  <si>
    <t>Карамелизатор (в комплекте с баллоном)</t>
  </si>
  <si>
    <t xml:space="preserve">Тип топлива: газовый
Тип баллона: цанговый
Объем топливного бака: не менее 0.2 л
Мощность: не менее 1 кВт
Размер (ДхШхВ): не менее 20x4x9.5 см
</t>
  </si>
  <si>
    <t xml:space="preserve">Фен строительный </t>
  </si>
  <si>
    <t xml:space="preserve">Питание  от сети; дисплей; защита от перегрева;
рабочая температура – 50-600°C; регулировка температуры – плавная; максимальный воздушный поток - 500 л/м;
размеры (ДxШxВ) не менее 250x80x200 см
</t>
  </si>
  <si>
    <t xml:space="preserve">Миска </t>
  </si>
  <si>
    <t>Пластиковая, объем 1л, диаметр в диапазоне 12-20 см</t>
  </si>
  <si>
    <t>Пластиковая, объем 2л, диаметр в диапазоне 12-20 см</t>
  </si>
  <si>
    <t>Миска</t>
  </si>
  <si>
    <t>Пластиковая, объем 3л, диаметр в диапазоне 25-28 см</t>
  </si>
  <si>
    <t>Материал нержавеющая сталь, объем 3л, диаметр 25 см</t>
  </si>
  <si>
    <t>Материал нержавеющая сталь, объем 1л, диаметр 20 см</t>
  </si>
  <si>
    <t>Материал нержавеющая сталь, объем 0,5л, диаметр 16 см</t>
  </si>
  <si>
    <t xml:space="preserve">Пирометр </t>
  </si>
  <si>
    <t>Автоматическое отключение;
звуковая индикация; 
элементы питания - аккумулятор, от батареек;
максимальная температура использования - 400 °C;
единицы измерения - по Цельсию;лазерный прицел ; погрешность измерения - 1%;
дальность измерения - 30 м</t>
  </si>
  <si>
    <t xml:space="preserve">Палетта кондитерская </t>
  </si>
  <si>
    <t>Прямая, размер не менее 26 х 2 см;
материал ручки: дерево; материал лезвия: нержавеющая сталь;ширина лезвия 2 см.</t>
  </si>
  <si>
    <t xml:space="preserve">Угловая, размер не менее 350х40х80 мм;
Материал изделия : нержавеющая сталь, ручка из пластика или дерева
</t>
  </si>
  <si>
    <t>Крутящаяся подставка под торт</t>
  </si>
  <si>
    <t xml:space="preserve">Размер не менее 28 см × 9 см
Материал: пластик
</t>
  </si>
  <si>
    <t xml:space="preserve">Шпатель (скребок) кондитерский </t>
  </si>
  <si>
    <t xml:space="preserve">Размер не менее 12 х8 см
Материал изделия : пластик.
</t>
  </si>
  <si>
    <t xml:space="preserve">Шпатель </t>
  </si>
  <si>
    <t xml:space="preserve">Размер не менее 18х10 см
Материал: нержавеющая сталь
</t>
  </si>
  <si>
    <t xml:space="preserve">Размер не менее 22х10 см; материал: нержавеющая сталь
</t>
  </si>
  <si>
    <t>Материал изделия: нержавеющая сталь, минимум 12 штук</t>
  </si>
  <si>
    <t xml:space="preserve">Набор ножей </t>
  </si>
  <si>
    <t xml:space="preserve">
Комплектация: универсальный, пила, малый (для обработки фруктов/овощей), материал лезвия: сталь</t>
  </si>
  <si>
    <t>Ножницы</t>
  </si>
  <si>
    <t>Ножницы универсальные, с длинными лезвиями; материал изделия : нержавеющая сталь,
длинна не меньше  20 см</t>
  </si>
  <si>
    <t>Набор инструментов для моделирования</t>
  </si>
  <si>
    <t>Материал изделий : пластик,
количество: 10 шт</t>
  </si>
  <si>
    <t>Скалка кондитерская для моделирования</t>
  </si>
  <si>
    <t>Скалка для работы с мастикой/ марципаном; материал изделия: пластик; длина: не менее 150  мм; диаметр не менее 25 мм</t>
  </si>
  <si>
    <t xml:space="preserve">Коврик </t>
  </si>
  <si>
    <t xml:space="preserve">Размер не менее 63х42 см;
материал изделия : силикон,гладкий
</t>
  </si>
  <si>
    <t xml:space="preserve">Размер не менее 34,5 см х 34,5 см х 1 см; материал изделия : силикон, перфорированный
</t>
  </si>
  <si>
    <t xml:space="preserve">Размер не менее  65х3,5 см;
материал изделия :  дерево
</t>
  </si>
  <si>
    <t xml:space="preserve">Скалка </t>
  </si>
  <si>
    <t xml:space="preserve">Размер не менее 25,5 см;
материал изделия: пластик, силикон
</t>
  </si>
  <si>
    <t xml:space="preserve">Лопатка </t>
  </si>
  <si>
    <t xml:space="preserve">Длина ручки не менее 170мм;
материал изделия : дерево
</t>
  </si>
  <si>
    <t xml:space="preserve">Длина ручки не менее 170мм;
материал изделия : пластик, силикон
</t>
  </si>
  <si>
    <t xml:space="preserve">Жгут </t>
  </si>
  <si>
    <t xml:space="preserve">Максимальная температура 240 С;материал изделия : пищевой силикон
</t>
  </si>
  <si>
    <t xml:space="preserve">Форма для конфет </t>
  </si>
  <si>
    <t xml:space="preserve">Размер формы не менее 27,5х17,5х4 см;
количество ячеек не менее 6 шт., поликарбонатная
</t>
  </si>
  <si>
    <t>Рамка для нарезных конфет</t>
  </si>
  <si>
    <t xml:space="preserve">Размер: внутренний размер не менее 20*20 см, внешний не менее 24*24 см, толщина рамки 5 мм; материал изделия : акрил
</t>
  </si>
  <si>
    <t>Набор вилок для работы с шоколадом</t>
  </si>
  <si>
    <t xml:space="preserve">Кол-во предметов в упаковке – 10 шт.; средняя длина вилок - 16,5 см.; материал изделия – нержавеющая сталь.
</t>
  </si>
  <si>
    <t>Набор художественных кистей</t>
  </si>
  <si>
    <t xml:space="preserve">Количество кистей – 15 шт.;
форма кисти -
веерная, круглая, овальная, плоская, скошенная, фигурная;
материал ворса -
синтетический волос;
материал масхитина -
металл;
материал ручки - 
дерево.
</t>
  </si>
  <si>
    <t xml:space="preserve">Размер не менее: высота – 210 мм, диаметр – 15 мм; материал ручки- дерево.
</t>
  </si>
  <si>
    <t xml:space="preserve">Кисть кондитерская </t>
  </si>
  <si>
    <t xml:space="preserve">Размер не менее: высота – 210 мм, ширина – 30 мм ; материал - силикон
</t>
  </si>
  <si>
    <t>Форма для миниатюр</t>
  </si>
  <si>
    <t xml:space="preserve">Размер: высота – 3 см, диаметр – 5,2 см; материал – пищевой силикон
</t>
  </si>
  <si>
    <t>Формы силиконовые</t>
  </si>
  <si>
    <t xml:space="preserve">Количество предметов – не менее 40;температурный режим от -40 до 230℃;антипригарное покрытие.
</t>
  </si>
  <si>
    <t>Кольцо кондитерское</t>
  </si>
  <si>
    <t xml:space="preserve">Размеры: диаметр – 16 см, высота – 12 см;
материал изделия : нержавеющая сталь
</t>
  </si>
  <si>
    <t>Рама</t>
  </si>
  <si>
    <t xml:space="preserve">Кондитерская квадратная Размеры: 38*38*3,5 см;
материал изделия: нержавеющая сталь
</t>
  </si>
  <si>
    <t xml:space="preserve">Кондитерская прямоугольная Размеры: 40*60*3,5 см;
материал изделия : нержавеющая сталь
</t>
  </si>
  <si>
    <t>Аэрограф кондитерский</t>
  </si>
  <si>
    <t xml:space="preserve">Количество предметов –не менее  5 шт.,
длина - 20-25 см;
материал: ABS пластик
</t>
  </si>
  <si>
    <t>Дисковый роликовый нож</t>
  </si>
  <si>
    <t xml:space="preserve">Размеры: 20х12,5 см, диаметр 5 см; материал рукояти: пластик
</t>
  </si>
  <si>
    <t>Помпа для карамели</t>
  </si>
  <si>
    <t>Размер: 90х50х50 мм.</t>
  </si>
  <si>
    <t xml:space="preserve">Кольцо перфорированное </t>
  </si>
  <si>
    <t xml:space="preserve">Размер не менее: диаметр 8 см, высота 2 см, диаметр отверстий 3 мм; материал: нержавеющая сталь; толщина металла 0,8 мм
</t>
  </si>
  <si>
    <t>Набор пинцетов</t>
  </si>
  <si>
    <t xml:space="preserve">Держатель, 4 насадки, щипцы
Размеры: длина – 20 см, ширина – 8 см,высота – 1 см;
Материал: нержавеющая сталь
</t>
  </si>
  <si>
    <t>Терка для цедры</t>
  </si>
  <si>
    <t>Размер не менее: длина – 30 см, материал изделия: нержавеющая сталь</t>
  </si>
  <si>
    <t xml:space="preserve">Квадратная акриловая подставка </t>
  </si>
  <si>
    <t>Материал: акрил
Цвет: прозрачная
Размер подставки: 20 х 20 см 
Высота: 1,5 см 
Особенности: износостойкость</t>
  </si>
  <si>
    <t xml:space="preserve">Квадратная  подставка </t>
  </si>
  <si>
    <t>Материал: акрил
Цвет: прозрачная
Размер подставки: 30 х 30 см 
Высота: 1,5 см 
Особенности: износостойкость</t>
  </si>
  <si>
    <t>Материал: акрил
Цвет: прозрачная
Размер подставки: 50 х 50 см 
Высота: 1,5 см 
Особенности: износостойкость</t>
  </si>
  <si>
    <t xml:space="preserve">Прямоугольная  подставка </t>
  </si>
  <si>
    <t>Материал: акрил
Цвет: прозрачная
Размер подставки: 40 х 60 см 
Высота: 1,5 см 
Особенности: износостойкость</t>
  </si>
  <si>
    <t xml:space="preserve">Прямоугольная  подставка  </t>
  </si>
  <si>
    <t>Материал: акрил
Цвет: прозрачная
Размер подставки: 30 х 40 см 
Высота: 1,5 см 
Особенности: износостойкость</t>
  </si>
  <si>
    <t>Комплект униформы для повара</t>
  </si>
  <si>
    <t>Брюки (юбка).
Халат (куртка, китель).
Колпак (шапочка, косынка).
Фартук.
Полотенце для рук. Отвечает нормам СанПин.</t>
  </si>
  <si>
    <t>Контейнер для отходов</t>
  </si>
  <si>
    <t xml:space="preserve">Пластиковый контейнер для мусора, объем 40 - 60 л
</t>
  </si>
  <si>
    <t xml:space="preserve">Ширина для установки  не менее 50 см;
Максимальная производительность  не менее  600 куб. м/ч; фильтр - жировой + угольный; мощность двигателя - не менее 180 Вт.
</t>
  </si>
  <si>
    <r>
      <t xml:space="preserve">Площадь зоны: </t>
    </r>
    <r>
      <rPr>
        <i/>
        <sz val="11"/>
        <rFont val="Times New Roman"/>
        <family val="1"/>
        <charset val="204"/>
      </rPr>
      <t>не менее 5 кв.м.</t>
    </r>
  </si>
  <si>
    <t>Мощность нагрева 700 Вт. Мощность охлаждения 62 Вт, температура охлаждения воды 15 градусов. Температура нагревания воды 90 градусов. Производительность нагрева 7. Производительность охлаждения 1, количество кранов подачи воды, объем 19 л (холодная/горячая вода)</t>
  </si>
  <si>
    <t>Объем – 500 мл, наличие дозатора, аромат – без отдушки.</t>
  </si>
  <si>
    <t>Инфраструктурный лист для оснащения образовательного кластера среднего профессиоанльного образования в отрасли Туризм и сфера услуг</t>
  </si>
  <si>
    <t>Основная информация об образоватеьном кластере СПО:</t>
  </si>
  <si>
    <t>Субъект Российской Федерации: Республика Крым</t>
  </si>
  <si>
    <t>Ядро кластера: Государственное бюджетное профессиональное образовательное учреждение «Романовский колледж индустрии гостеприимства»</t>
  </si>
  <si>
    <t>Адрес ядра кластера: 295000, Россия, Республика Крым, г. Симферополь, ул. Дыбенко, 14. тел. (3652) 27-00-38, (3652) 60-03-78</t>
  </si>
  <si>
    <t>7. Зона под вид работ : "Приготовление блюд " (5 рабочих мест)</t>
  </si>
  <si>
    <t>Наименование профессии или специальности согласно ФГОС СПО:</t>
  </si>
  <si>
    <r>
      <t xml:space="preserve">  </t>
    </r>
    <r>
      <rPr>
        <b/>
        <sz val="11"/>
        <rFont val="Times New Roman"/>
        <family val="1"/>
        <charset val="204"/>
      </rPr>
      <t xml:space="preserve">   43.02.16 Туризм и гостеприимство;                                                                                     43.01.01 Официант, бармен
43.02.15 Поварское и кондитерское дело</t>
    </r>
  </si>
  <si>
    <t>ОБЩАЯ ЗОНА</t>
  </si>
  <si>
    <t>Площадь зоны:  не менее 20 кв.м.</t>
  </si>
  <si>
    <t>Освещение: Допустимо верхнее исскуственное освещение 300 люкс.</t>
  </si>
  <si>
    <t>Интернет: Подключение ноутбуков к беспроводному интернету (с возможностью подключения к проводному интернету).</t>
  </si>
  <si>
    <t>Электричество: 220 Вольт.</t>
  </si>
  <si>
    <t>Контур заземления для электропитания и сети слаботочных подключений (при необходимости): не требуется</t>
  </si>
  <si>
    <t>Покрытие пола: керамическая плитка на всю зону</t>
  </si>
  <si>
    <t xml:space="preserve">Подведение/отведение ГХВС (при необходимости): водопровод, горячая, холодная вода, канализация. </t>
  </si>
  <si>
    <t>Подведение сжатого воздуха (при необходимости): приточно-вытяжная вентиляция</t>
  </si>
  <si>
    <t>Автоклав</t>
  </si>
  <si>
    <t>Нержавеющая сталь, автоматизированный процесс термостерилизации 
Комплектация: термометр, манометр, клапан избыточного давления, кассеты для размещения банок
Размеры не менее 250*250*400 мм, объем не менее 10 л
Диапазон температур не менее 102 C</t>
  </si>
  <si>
    <t>Часы</t>
  </si>
  <si>
    <t>Настенные, на батарейке</t>
  </si>
  <si>
    <t xml:space="preserve"> Количество уровней нетмение 3,
расстояние между уровнями 70 мм, гастроемкости GN 1/1, противни 60х40 см, напряжение 220 В, мощность 1.15 кВт, ширина не менее 750 мм, глубина не менее740 мм</t>
  </si>
  <si>
    <t xml:space="preserve">Шкаф холодильный  </t>
  </si>
  <si>
    <t>Шкаф холодильный  объем не мение 500 л, 5 полок, не менее710х795х2030 мм, температура от 0° до плюс 7°, дверь глухая</t>
  </si>
  <si>
    <t>Фронтальная загрузка,  не более 600* 600*870 мм</t>
  </si>
  <si>
    <t>Стелаж  4-х уровневый</t>
  </si>
  <si>
    <t>Стеллаж из нержавеющей стали, 4-х уровневый, не менее 800х500х1850 мм</t>
  </si>
  <si>
    <t xml:space="preserve">Смеситель </t>
  </si>
  <si>
    <t>Для горячей и холодной воды</t>
  </si>
  <si>
    <t>Мойка односекционная со столешницей</t>
  </si>
  <si>
    <t xml:space="preserve">Ванна моечная с рабочей  поверхностью профи, левое, правое расположение емкости  не менее 1200*700*870 мм
</t>
  </si>
  <si>
    <t>Управление механическое. Наличие таймера. 6
vровней мощности, З комбинированных программ,
Корпус и рабочая камера из нержавеющей стали. Печь оснащена ручкой открывания
двери. Подсветка,  Напряжение 220В. Объем не менее 25л Номинальная потребляемая мощность 1,4KBT.
 Габаритные размеры (ДхIIIхВ) не менее 483х430х28 l мм</t>
  </si>
  <si>
    <t xml:space="preserve">
 Корпус и ванна выполнены из
нержавеющей стали, в комплект  входит
корзина с крышкой. Количество ванн 1.  Номинальная потребляемая мощность
2,0кВт. Напряжение 220В</t>
  </si>
  <si>
    <t>Производительностью не менее 20 кг в час. Мясорубка SXC-12 (385х220х430 мм, 120кг/час, 0,65 кВт, 220 В). Корпус мясорубки - нержавеющая сталь,
Мясоприемник, горловина, шнек - нержавеющая сталь
Производительность 120 кг/час.
Система ножей ENTERPRISE ( 1 решетка,1 нож)</t>
  </si>
  <si>
    <t>Производительностью не менее 20 кг в час. Корпус мясорубки - нержавеющая сталь,
Мясоприемник, горловина, шнек - нержавеющая сталь</t>
  </si>
  <si>
    <t>Объем чаши не менее 2л.  Максимальная мощность 2270 Вт. Материал кувшина пластик. Материал корпуса пластик. Количество скоростей 2. Управление электронное. Особенности конструкции нескользящие ножки, отверстие для ингредиентов</t>
  </si>
  <si>
    <t>Мощность не менее 220 В, шнекового или центрифужного типа</t>
  </si>
  <si>
    <t xml:space="preserve">Тип установки настольный
Количество камер 1 камера,  напряжение 220 В, мощность 0.37 кВт
</t>
  </si>
  <si>
    <t xml:space="preserve"> Температурный режим от 30 до 90 градусов, мощность не менее 0,5кВт, количество уровней  не менее 6 уровней, размер противня  не менее 285х200 мм</t>
  </si>
  <si>
    <t xml:space="preserve"> Объем чаши 2 л, скорость 12500 об/мин,  температурный диапазон от 24 до 190 °C, напряжение 220 В, мощность 2.3 кВт,не менее ширина 258 мм, глубина 312 мм, высота 296 мм</t>
  </si>
  <si>
    <t xml:space="preserve"> Ротационный кипятильник (термостат).
Максимальная рабочая температура 99 °C,
потребляемая мощность 2 кВт</t>
  </si>
  <si>
    <t xml:space="preserve">Пистолет коптильный, 
в комплекте резиновая трубка длиной не менее 40 см
</t>
  </si>
  <si>
    <t>Пирометр (бесконтактный), лазерный прицел время отклика 0.5 с</t>
  </si>
  <si>
    <t xml:space="preserve"> Материал столешницы: нержавеющая сталь; с глухой внутренней полкой и раздвижной дверцей, размеры не менее 500*500*850 мм</t>
  </si>
  <si>
    <t xml:space="preserve">Гастроемкость  из нержавеющей стали </t>
  </si>
  <si>
    <t xml:space="preserve">GN 1/1. Гастроемкость нержавеющая </t>
  </si>
  <si>
    <t xml:space="preserve"> Глубокая гастроемкость, предназначенная для погружного термостата. Ванна для термостата. Вид гастроемкости GN 2/1, глубина гастроемкости  не менее 200 мм, материал: нержавеющая сталь</t>
  </si>
  <si>
    <t>Материал изготовления сталь и пластик</t>
  </si>
  <si>
    <t xml:space="preserve">Кремер-Сифон для сливок </t>
  </si>
  <si>
    <t xml:space="preserve">Материал изготовления  нержавеющая сталь  </t>
  </si>
  <si>
    <t>инструменты</t>
  </si>
  <si>
    <t xml:space="preserve">Рабочее место учащегося </t>
  </si>
  <si>
    <t>Площадь зоны:  не менее 30 кв.м.</t>
  </si>
  <si>
    <t>Покрытие пола: керамическая плитка   на всю зону</t>
  </si>
  <si>
    <t xml:space="preserve">Подведение/ отведение ГХВС (при необходимости) : водопровод, горячая, холодная вода, канализация. </t>
  </si>
  <si>
    <t xml:space="preserve"> Мощность не мение 6,3 кВт. Количество уровней  пароконвектомата от 6. GN 1/1</t>
  </si>
  <si>
    <t>шт. (на 1 раб. место)</t>
  </si>
  <si>
    <t>Стол-подставка под пароконвектомат с направляющими под 6 гастроемкостей,  материал: нержавеющая сталь</t>
  </si>
  <si>
    <t xml:space="preserve">Стационарная  на одно рабочее место 4 греющих поверхности (заземление обязательно) </t>
  </si>
  <si>
    <t>Мощность не менее 1000 Bт 
В комплекте: блендер+насадка измельчитель+насадка венчик + измельчитель с нижним ножом(чаша) +стакан</t>
  </si>
  <si>
    <t xml:space="preserve">Стол  поизводственный </t>
  </si>
  <si>
    <t>Наибольший предел взвешивания не менее 3кг, наименьший предел взвешивания не более 5г</t>
  </si>
  <si>
    <t>Гастроемкость  из нержавеющей стали с крышкой</t>
  </si>
  <si>
    <t>GN 1/2 265х325х65 мм</t>
  </si>
  <si>
    <t>GN 1/6 176х162х65 мм</t>
  </si>
  <si>
    <t>GN 1/9 176х105х65 мм</t>
  </si>
  <si>
    <t>Объемом 0,6 л</t>
  </si>
  <si>
    <t xml:space="preserve"> Молоток для отбивания мяса алюминевый, длина не менее 200 мм, вес от 80 гр</t>
  </si>
  <si>
    <t>Объем 250 мл. Нержавеющая сталь</t>
  </si>
  <si>
    <t>Материал: нержавеющая сталь, длина не менее 190 мм</t>
  </si>
  <si>
    <t xml:space="preserve">Набор кухонный ножей ( поварская тройка) </t>
  </si>
  <si>
    <t>Материал: нержавеющая сталь, размеры не менее 300 мм, 320 мм, 350 мм</t>
  </si>
  <si>
    <t>Материал: нержавеющая сталь, длина не менее 150 мм</t>
  </si>
  <si>
    <t>Материал: нержавеющая сталь, минимум 12 штук</t>
  </si>
  <si>
    <t xml:space="preserve">От 3 до 5 шт., нержавеющая сталь </t>
  </si>
  <si>
    <t>Объем 0.3 л, нержавеющая сталь</t>
  </si>
  <si>
    <t>Объем 0.5 л, нержавеющая сталь</t>
  </si>
  <si>
    <t>Объем 1 л, нержавеющая сталь</t>
  </si>
  <si>
    <t>Материал: пластик</t>
  </si>
  <si>
    <t>Объем не менее 230 мл, материал: пластик</t>
  </si>
  <si>
    <t>Лопатка силиконовая, длина не менее 200 мм</t>
  </si>
  <si>
    <t>Лопатка деревянная, длина не менее 200 мм</t>
  </si>
  <si>
    <t>Кисточка силиконовая, длина не менее 150 мм</t>
  </si>
  <si>
    <t>Мини весы для взвешивания текстур молекулярной кухни, предельный вес не более 500 гр, точность не менее 0,01 гр</t>
  </si>
  <si>
    <t>в наличии</t>
  </si>
  <si>
    <t>Объем чаши от 3 до 5 литров.                                                                       Насадка крюк для замешевания теста                                                            Венчик                                                                                                               Лопатка для смешивания</t>
  </si>
  <si>
    <t>Минимальные размеры H=18, L=600, B=400мм; жёлтая, синяя, зелёная, красная, белая, коричневая</t>
  </si>
  <si>
    <t>Подставка для раделочных досок металлическая</t>
  </si>
  <si>
    <t>Материал: нержавеющая сталь, сварная конструкция. Размер не менее 600х300</t>
  </si>
  <si>
    <t>Материал: нержавеющая сталь,  размеры не менее 200*200*140 мм</t>
  </si>
  <si>
    <t>Термометр (щуп)</t>
  </si>
  <si>
    <t xml:space="preserve">
Термометр цифровой электронный высокотемпературный щуп, длина щупа не менее 100 мм
</t>
  </si>
  <si>
    <t>GN 1/1 530х325х20 мм</t>
  </si>
  <si>
    <t>GN 1/1 530х325х65 мм</t>
  </si>
  <si>
    <t>GN 2/3 354х325х20 мм</t>
  </si>
  <si>
    <t>GN 2/3 354х325х40 мм</t>
  </si>
  <si>
    <t>GN 1/2 265х325х20 мм</t>
  </si>
  <si>
    <t>GN 1/3 176х325х20мм</t>
  </si>
  <si>
    <t>GN 1/3 176х325х40мм</t>
  </si>
  <si>
    <t>GN 1/3 176х325х65мм</t>
  </si>
  <si>
    <t>GN 1/4 265х162х20мм</t>
  </si>
  <si>
    <t>GN 1/4 265х162х100мм</t>
  </si>
  <si>
    <t>GN 1/6 176х162х100мм</t>
  </si>
  <si>
    <t xml:space="preserve">Набор кастрюль с крышками из нержавеющей стали для индукционных плит, без пластиковых и силиконовых вставок        </t>
  </si>
  <si>
    <t>Объемом 5 л, 3 л, 2 л, 1.5 л, 1.2 л, 1 л</t>
  </si>
  <si>
    <t>Объемом 0,8 л</t>
  </si>
  <si>
    <t>Диаметром 28 см</t>
  </si>
  <si>
    <t>Материал: нержавещая сталь, длина не менее 200 мм, диаметр не менее 80 мм</t>
  </si>
  <si>
    <t xml:space="preserve">Материал: пищевая жесть, количество сторон 4, габариты изделия 20,5x9,6x12 см
</t>
  </si>
  <si>
    <t>Палетка изогнутая, материал: нержавеющая сталь</t>
  </si>
  <si>
    <t xml:space="preserve">Материал: нержавеющая сталь, размер не менее 200 мм </t>
  </si>
  <si>
    <t>Перфорированная, нержавеющая сталь, диаметр не менее 150 мм</t>
  </si>
  <si>
    <t>Перфорированная, нержавеющая сталь, диаметр не менее 180 мм</t>
  </si>
  <si>
    <t>Объем: 3.5 л нержавеющая сталь</t>
  </si>
  <si>
    <t xml:space="preserve"> Многофункциональные кухонные ножницы, размер не менее 210 мм</t>
  </si>
  <si>
    <t>Диаметром от 30 до 32 см, без декора с ровными полями</t>
  </si>
  <si>
    <t>50 мл, керамический или металлический</t>
  </si>
  <si>
    <t>Пластиковая урна для мусора (возможно педального типа)</t>
  </si>
  <si>
    <t>Объемом не менее 40 литров. Характеристики позиции на усмотрение организаторов</t>
  </si>
  <si>
    <t>Объем: 0.5 л</t>
  </si>
  <si>
    <t>Объем не меньше 0,5 л. Металлический или пластиковый</t>
  </si>
  <si>
    <t>Скалка деревянная не менее 25см д 5см</t>
  </si>
  <si>
    <t xml:space="preserve"> Перфорированный силиконовый коврик с осн. Подходит для выпекания и заморозки продуктов. Выдерживает температуру от - 40 до + 230 градусов. Идеально прилегает к поверхности</t>
  </si>
  <si>
    <t>Материал: пищевой силикон, размеры не менее 150*250 мм</t>
  </si>
  <si>
    <t xml:space="preserve">Материал пищевой силикон. Диаметр ячеек не менее 3,7 см </t>
  </si>
  <si>
    <t xml:space="preserve">Материал пищевой силикон. Диаметр ячеек не менее 7 см </t>
  </si>
  <si>
    <t xml:space="preserve">Силиконовая форма для десертов или муссовых пирожных из серии объемных 3D форм </t>
  </si>
  <si>
    <t>8 ячеек объем одной ячейки не менее 85мл, силикон</t>
  </si>
  <si>
    <t>Прихватка - варежка термостойкая силиконовая</t>
  </si>
  <si>
    <t>Прихватка силиконовая термостойкая</t>
  </si>
  <si>
    <t>Рабочее место преподавателя (1 рабочее место)</t>
  </si>
  <si>
    <t>Площадь зоны:  не менее 2 кв.м.</t>
  </si>
  <si>
    <t>Аптечка для учебных, общеобразовательных учреждений, футляр</t>
  </si>
  <si>
    <t>Углекислотный ОУ-1</t>
  </si>
  <si>
    <t>Кулер 19 л (холодная/горячая вода)</t>
  </si>
  <si>
    <t>Настольный/напольный,
электронный</t>
  </si>
  <si>
    <t>Коврик диэлектрический</t>
  </si>
  <si>
    <t>Резиновый</t>
  </si>
  <si>
    <t>Облучать бактерицидный настенный</t>
  </si>
  <si>
    <t>Маски медицинские</t>
  </si>
  <si>
    <t>МФУ лазерное</t>
  </si>
  <si>
    <t>Стол прямоугольный</t>
  </si>
  <si>
    <t>Компьютер</t>
  </si>
  <si>
    <t>Стол поизводственный</t>
  </si>
  <si>
    <t>Кулинарный термометр Назначение  - для еды Длина щупа, см: 18 Макс. температура, °С: 250 Особенность термометра: с щупом, с таймером.</t>
  </si>
  <si>
    <t>Набор разделочных досок, пластиковые</t>
  </si>
  <si>
    <t>Набор кастрюль с крышками</t>
  </si>
  <si>
    <t>Сито (для муки)</t>
  </si>
  <si>
    <t>Половник</t>
  </si>
  <si>
    <t>Ложки столовые</t>
  </si>
  <si>
    <t>Набор кухонный ножей (поварская тройка)</t>
  </si>
  <si>
    <t>Форма для выпечки тортов</t>
  </si>
  <si>
    <t>Миски нержавеющая сталь</t>
  </si>
  <si>
    <t>Кисточка</t>
  </si>
  <si>
    <t>Силиконовый коврик</t>
  </si>
  <si>
    <t>Прихватка</t>
  </si>
  <si>
    <t>Силиконовая форма для десертов или муссовых пироженых</t>
  </si>
  <si>
    <t>Перчатки термостойкие</t>
  </si>
  <si>
    <t>Плита индукционная на подставке</t>
  </si>
  <si>
    <t>Фритюрница электрическая</t>
  </si>
  <si>
    <t>Мармит шоколада и глазурей</t>
  </si>
  <si>
    <t>Кухонная машина</t>
  </si>
  <si>
    <t>Мясорубка</t>
  </si>
  <si>
    <t>Овоскоп настольный</t>
  </si>
  <si>
    <t>Стол-подставка под пароконвектомат</t>
  </si>
  <si>
    <t>Стеллаж 4-х уровневый</t>
  </si>
  <si>
    <t>Мойка</t>
  </si>
  <si>
    <t>Набор разделочных досок</t>
  </si>
  <si>
    <t>Термометр</t>
  </si>
  <si>
    <t>Гриль сковорода</t>
  </si>
  <si>
    <t>Лопатка-палетка</t>
  </si>
  <si>
    <t>Тарелка круглая</t>
  </si>
  <si>
    <t>Тарелка глубокая</t>
  </si>
  <si>
    <t>Урна для мусора</t>
  </si>
  <si>
    <t>Диспенсер</t>
  </si>
  <si>
    <t>Фритюрница</t>
  </si>
  <si>
    <t>Соковыжималка</t>
  </si>
  <si>
    <t>Кофемолка</t>
  </si>
  <si>
    <t>Термометр инфракрасный</t>
  </si>
  <si>
    <t>Подставка под конвекционную печь</t>
  </si>
  <si>
    <t>Печь подовая</t>
  </si>
  <si>
    <t>Тестомес</t>
  </si>
  <si>
    <t>Тестораскаточная машина</t>
  </si>
  <si>
    <t>Стол с моечной ванной</t>
  </si>
  <si>
    <t>Тарелка для подачи десерта</t>
  </si>
  <si>
    <t>Блюдо для подачи изделий на дегустацию</t>
  </si>
  <si>
    <t>Поднос</t>
  </si>
  <si>
    <t>Ванна для растапливания шоколада</t>
  </si>
  <si>
    <t>Фен строительный</t>
  </si>
  <si>
    <t>Палетта кондитерская</t>
  </si>
  <si>
    <t>Коврик</t>
  </si>
  <si>
    <t>Жгут</t>
  </si>
  <si>
    <t>Кольцо перфорированное</t>
  </si>
  <si>
    <t>Квадратная акриловая подставка</t>
  </si>
  <si>
    <t>Квадратная подставка</t>
  </si>
  <si>
    <t>Прямоугольная подставка</t>
  </si>
  <si>
    <t>Гастроемкость из нержавеющей стали с крышкой</t>
  </si>
  <si>
    <t>Набор кухонный ножей ( поварская тройка)</t>
  </si>
  <si>
    <t>Набор кастрюль с крышками из нержавеющей стали для индукционных плит, без пластиковых и силиконовых вставок</t>
  </si>
  <si>
    <t>Силиконовая форма для десертов или муссовых пирожных из серии объемных 3D форм</t>
  </si>
  <si>
    <t xml:space="preserve">Диаметр режущего лезвия не менее 220 мм. </t>
  </si>
  <si>
    <t>Настольная вакуумно-упаковочная машина</t>
  </si>
  <si>
    <t>Тележка-шпилька</t>
  </si>
  <si>
    <t>Противень для тележки шпильки</t>
  </si>
  <si>
    <t>Стелаж 4-х уровневый</t>
  </si>
  <si>
    <t>Гастроемкость из нержавеющей стали</t>
  </si>
  <si>
    <t>Кремер-Сифон для сливок</t>
  </si>
  <si>
    <t>Рама кондитерская</t>
  </si>
  <si>
    <t>Машинка для приготовления пасты и равиоли ручная</t>
  </si>
  <si>
    <t xml:space="preserve">Шенуа </t>
  </si>
  <si>
    <t>Базовая часть</t>
  </si>
  <si>
    <t>Гастроемкость с крышкой</t>
  </si>
  <si>
    <t>43.01.01 Официант, бармен
43.01.10 Мастер индустрии питания
43.02.15 Поварское и кондитерское дело
43.02.16 Туризм и гостеприимство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</si>
</sst>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sz val="11"/>
      <color theme="6" tint="0.79998168889431442"/>
      <name val="Times New Roman"/>
      <family val="1"/>
      <charset val="204"/>
    </font>
    <font>
      <sz val="16"/>
      <name val="Times New Roman"/>
      <family val="1"/>
      <charset val="204"/>
    </font>
    <font>
      <b/>
      <i/>
      <sz val="16"/>
      <name val="Times New Roman"/>
      <family val="1"/>
      <charset val="204"/>
    </font>
    <font>
      <b/>
      <sz val="16"/>
      <name val="Times New Roman"/>
      <family val="1"/>
      <charset val="204"/>
    </font>
    <font>
      <b/>
      <sz val="14"/>
      <color theme="1"/>
      <name val="Times New Roman"/>
      <family val="1"/>
      <charset val="204"/>
    </font>
    <font>
      <i/>
      <sz val="14"/>
      <color theme="1"/>
      <name val="Times New Roman"/>
      <family val="1"/>
      <charset val="204"/>
    </font>
    <font>
      <sz val="14"/>
      <color theme="1"/>
      <name val="Times New Roman"/>
      <family val="1"/>
      <charset val="204"/>
    </font>
    <font>
      <sz val="14"/>
      <name val="Times New Roman"/>
      <family val="1"/>
      <charset val="204"/>
    </font>
    <font>
      <i/>
      <sz val="14"/>
      <name val="Times New Roman"/>
      <family val="1"/>
      <charset val="204"/>
    </font>
    <font>
      <i/>
      <sz val="12"/>
      <color rgb="FF000000"/>
      <name val="Times New Roman"/>
      <family val="1"/>
      <charset val="204"/>
    </font>
    <font>
      <b/>
      <i/>
      <sz val="14"/>
      <name val="Times New Roman"/>
      <family val="1"/>
      <charset val="204"/>
    </font>
    <font>
      <sz val="12"/>
      <color indexed="8"/>
      <name val="Times New Roman"/>
      <family val="1"/>
      <charset val="204"/>
    </font>
    <font>
      <u/>
      <sz val="11"/>
      <color theme="10"/>
      <name val="Arial"/>
      <family val="2"/>
      <charset val="204"/>
    </font>
    <font>
      <sz val="12"/>
      <color rgb="FF333333"/>
      <name val="Times New Roman"/>
      <family val="1"/>
      <charset val="204"/>
    </font>
    <font>
      <b/>
      <sz val="12"/>
      <color rgb="FF333333"/>
      <name val="Times New Roman"/>
      <family val="1"/>
      <charset val="204"/>
    </font>
    <font>
      <sz val="12"/>
      <color rgb="FF2B2B2B"/>
      <name val="Times New Roman"/>
      <family val="1"/>
      <charset val="204"/>
    </font>
    <font>
      <sz val="12"/>
      <color rgb="FF2B2B2C"/>
      <name val="Times New Roman"/>
      <family val="1"/>
      <charset val="204"/>
    </font>
    <font>
      <sz val="14"/>
      <color rgb="FFFFFFFF"/>
      <name val="Times New Roman"/>
      <family val="1"/>
      <charset val="204"/>
    </font>
    <font>
      <i/>
      <sz val="16"/>
      <color theme="0"/>
      <name val="Times New Roman"/>
      <family val="1"/>
      <charset val="204"/>
    </font>
    <font>
      <i/>
      <sz val="12"/>
      <color theme="1"/>
      <name val="Times New Roman"/>
      <family val="1"/>
      <charset val="204"/>
    </font>
    <font>
      <i/>
      <sz val="11"/>
      <name val="Times New Roman"/>
      <family val="1"/>
      <charset val="204"/>
    </font>
    <font>
      <i/>
      <sz val="14"/>
      <color theme="0"/>
      <name val="Times New Roman"/>
      <family val="1"/>
      <charset val="204"/>
    </font>
    <font>
      <i/>
      <sz val="11"/>
      <color theme="1"/>
      <name val="Times New Roman"/>
      <family val="1"/>
      <charset val="204"/>
    </font>
    <font>
      <sz val="10"/>
      <color rgb="FF000000"/>
      <name val="Times New Roman"/>
      <family val="1"/>
      <charset val="204"/>
    </font>
    <font>
      <sz val="11"/>
      <name val="Calibri"/>
      <family val="2"/>
      <charset val="204"/>
      <scheme val="minor"/>
    </font>
    <font>
      <sz val="12"/>
      <name val="Times New Roman"/>
      <family val="1"/>
    </font>
    <font>
      <i/>
      <sz val="12"/>
      <name val="Times New Roman"/>
      <family val="1"/>
      <charset val="204"/>
    </font>
    <font>
      <sz val="11"/>
      <color theme="1"/>
      <name val="Calibri"/>
      <family val="2"/>
      <scheme val="minor"/>
    </font>
    <font>
      <sz val="10"/>
      <color theme="1"/>
      <name val="Times New Roman"/>
      <family val="1"/>
      <charset val="204"/>
    </font>
    <font>
      <sz val="10.5"/>
      <name val="Times New Roman"/>
      <family val="1"/>
      <charset val="204"/>
    </font>
    <font>
      <sz val="11"/>
      <color rgb="FF000000"/>
      <name val="Times New Roman"/>
      <family val="1"/>
    </font>
    <font>
      <sz val="11"/>
      <color theme="1"/>
      <name val="Times New Roman"/>
      <family val="1"/>
    </font>
    <font>
      <b/>
      <sz val="11"/>
      <color theme="0"/>
      <name val="Times New Roman"/>
      <family val="1"/>
      <charset val="204"/>
    </font>
  </fonts>
  <fills count="2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theme="2" tint="-0.249977111117893"/>
        <bgColor indexed="64"/>
      </patternFill>
    </fill>
    <fill>
      <patternFill patternType="solid">
        <fgColor rgb="FF00B0F0"/>
        <bgColor rgb="FFAEABAB"/>
      </patternFill>
    </fill>
    <fill>
      <patternFill patternType="solid">
        <fgColor theme="0" tint="-4.9989318521683403E-2"/>
        <bgColor indexed="64"/>
      </patternFill>
    </fill>
    <fill>
      <patternFill patternType="solid">
        <fgColor theme="0" tint="-4.9989318521683403E-2"/>
        <bgColor rgb="FF00FF00"/>
      </patternFill>
    </fill>
    <fill>
      <patternFill patternType="solid">
        <fgColor theme="0"/>
        <bgColor rgb="FF00FF00"/>
      </patternFill>
    </fill>
    <fill>
      <patternFill patternType="solid">
        <fgColor rgb="FFAEAAAA"/>
        <bgColor rgb="FFAEAAAA"/>
      </patternFill>
    </fill>
    <fill>
      <patternFill patternType="solid">
        <fgColor theme="0"/>
        <bgColor rgb="FFFFFFFF"/>
      </patternFill>
    </fill>
    <fill>
      <patternFill patternType="solid">
        <fgColor theme="0" tint="-0.249977111117893"/>
        <bgColor rgb="FFAEAAAA"/>
      </patternFill>
    </fill>
    <fill>
      <patternFill patternType="solid">
        <fgColor theme="0"/>
        <bgColor rgb="FFAEAAAA"/>
      </patternFill>
    </fill>
    <fill>
      <patternFill patternType="solid">
        <fgColor rgb="FFFFFF00"/>
        <bgColor indexed="64"/>
      </patternFill>
    </fill>
    <fill>
      <patternFill patternType="solid">
        <fgColor rgb="FF92D05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style="thin">
        <color rgb="FF000000"/>
      </bottom>
      <diagonal/>
    </border>
    <border>
      <left style="thin">
        <color rgb="FF000000"/>
      </left>
      <right/>
      <top style="thin">
        <color indexed="64"/>
      </top>
      <bottom style="medium">
        <color indexed="64"/>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right style="thin">
        <color indexed="64"/>
      </right>
      <top style="thin">
        <color indexed="64"/>
      </top>
      <bottom style="medium">
        <color indexed="64"/>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9">
    <xf numFmtId="0" fontId="0" fillId="0" borderId="0"/>
    <xf numFmtId="0" fontId="5" fillId="0" borderId="0"/>
    <xf numFmtId="0" fontId="6" fillId="0" borderId="0"/>
    <xf numFmtId="0" fontId="7" fillId="0" borderId="0"/>
    <xf numFmtId="0" fontId="8" fillId="0" borderId="0"/>
    <xf numFmtId="0" fontId="42" fillId="0" borderId="0" applyNumberFormat="0" applyFill="0" applyBorder="0" applyAlignment="0" applyProtection="0"/>
    <xf numFmtId="0" fontId="54" fillId="0" borderId="0"/>
    <xf numFmtId="0" fontId="57" fillId="0" borderId="0"/>
    <xf numFmtId="0" fontId="6" fillId="0" borderId="0"/>
  </cellStyleXfs>
  <cellXfs count="51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7"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12" fillId="0" borderId="7" xfId="0" applyFont="1" applyBorder="1" applyAlignment="1">
      <alignment vertical="center"/>
    </xf>
    <xf numFmtId="0" fontId="4" fillId="0" borderId="7"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29" fillId="11" borderId="7" xfId="0" applyFont="1" applyFill="1" applyBorder="1" applyAlignment="1">
      <alignment horizontal="center" vertical="center"/>
    </xf>
    <xf numFmtId="0" fontId="30" fillId="12"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top" wrapText="1"/>
    </xf>
    <xf numFmtId="0" fontId="2" fillId="0" borderId="7" xfId="0" applyFont="1" applyBorder="1" applyAlignment="1">
      <alignment horizontal="center" vertical="center" wrapText="1"/>
    </xf>
    <xf numFmtId="0" fontId="12" fillId="13" borderId="18"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34" fillId="0" borderId="0" xfId="0" applyFont="1"/>
    <xf numFmtId="0" fontId="37" fillId="0" borderId="0" xfId="0" applyFont="1"/>
    <xf numFmtId="0" fontId="37" fillId="0" borderId="14" xfId="0" applyFont="1" applyBorder="1"/>
    <xf numFmtId="0" fontId="35" fillId="0" borderId="0" xfId="0" applyFont="1"/>
    <xf numFmtId="0" fontId="38" fillId="0" borderId="0" xfId="0" applyFont="1"/>
    <xf numFmtId="0" fontId="39" fillId="0" borderId="0" xfId="0" applyFont="1" applyAlignment="1">
      <alignment vertical="center"/>
    </xf>
    <xf numFmtId="0" fontId="35" fillId="0" borderId="12" xfId="0" applyFont="1" applyBorder="1"/>
    <xf numFmtId="0" fontId="4" fillId="0" borderId="12" xfId="0" applyFont="1" applyBorder="1"/>
    <xf numFmtId="0" fontId="4" fillId="0" borderId="15" xfId="0" applyFont="1" applyBorder="1"/>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16" fillId="0" borderId="9" xfId="0" applyFont="1" applyBorder="1" applyAlignment="1" applyProtection="1">
      <alignment horizontal="left" vertical="center" wrapText="1"/>
      <protection locked="0"/>
    </xf>
    <xf numFmtId="0" fontId="16" fillId="0" borderId="7" xfId="0" applyFont="1" applyBorder="1" applyAlignment="1" applyProtection="1">
      <alignment horizontal="center" vertical="center"/>
      <protection locked="0"/>
    </xf>
    <xf numFmtId="0" fontId="16"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6" fillId="2" borderId="7" xfId="0" applyFont="1" applyFill="1" applyBorder="1" applyAlignment="1">
      <alignment vertical="center" wrapText="1"/>
    </xf>
    <xf numFmtId="0" fontId="24" fillId="0" borderId="7" xfId="0" applyFont="1" applyBorder="1" applyAlignment="1">
      <alignment vertical="center" wrapText="1"/>
    </xf>
    <xf numFmtId="0" fontId="14" fillId="0" borderId="7" xfId="0" applyFont="1" applyBorder="1" applyAlignment="1">
      <alignment vertical="top" wrapText="1"/>
    </xf>
    <xf numFmtId="0" fontId="14" fillId="2" borderId="7" xfId="0" applyFont="1" applyFill="1" applyBorder="1" applyAlignment="1">
      <alignment vertical="top" wrapText="1"/>
    </xf>
    <xf numFmtId="0" fontId="2" fillId="0" borderId="7" xfId="0" applyFont="1" applyBorder="1" applyAlignment="1">
      <alignment horizontal="left" vertical="center" wrapText="1"/>
    </xf>
    <xf numFmtId="0" fontId="2" fillId="0" borderId="7" xfId="0" applyFont="1" applyBorder="1" applyAlignment="1">
      <alignment horizontal="left" vertical="center"/>
    </xf>
    <xf numFmtId="0" fontId="16" fillId="0" borderId="7" xfId="0" applyFont="1" applyBorder="1" applyAlignment="1">
      <alignment horizontal="center" vertical="center"/>
    </xf>
    <xf numFmtId="0" fontId="2" fillId="0" borderId="7" xfId="0" applyFont="1" applyBorder="1" applyAlignment="1">
      <alignment horizontal="left"/>
    </xf>
    <xf numFmtId="0" fontId="14" fillId="0" borderId="7" xfId="0" applyFont="1" applyBorder="1" applyAlignment="1">
      <alignment horizontal="left" vertical="center"/>
    </xf>
    <xf numFmtId="0" fontId="16" fillId="0" borderId="7"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vertical="center"/>
    </xf>
    <xf numFmtId="0" fontId="14" fillId="0" borderId="33" xfId="0" applyFont="1" applyBorder="1" applyAlignment="1">
      <alignment horizontal="center" vertical="center"/>
    </xf>
    <xf numFmtId="0" fontId="14" fillId="0" borderId="33" xfId="0" applyFont="1" applyBorder="1" applyAlignment="1">
      <alignment horizontal="center" vertical="center" wrapText="1"/>
    </xf>
    <xf numFmtId="0" fontId="24" fillId="0" borderId="13" xfId="0" applyFont="1" applyBorder="1" applyAlignment="1">
      <alignment horizontal="center" vertical="center"/>
    </xf>
    <xf numFmtId="0" fontId="24" fillId="0" borderId="7" xfId="0" applyFont="1" applyBorder="1" applyAlignment="1">
      <alignment horizontal="center" vertical="center"/>
    </xf>
    <xf numFmtId="0" fontId="24" fillId="0" borderId="34" xfId="0" applyFont="1" applyBorder="1" applyAlignment="1">
      <alignment horizontal="left" vertical="center"/>
    </xf>
    <xf numFmtId="0" fontId="24" fillId="0" borderId="30" xfId="0" applyFont="1" applyBorder="1" applyAlignment="1">
      <alignment vertical="center"/>
    </xf>
    <xf numFmtId="0" fontId="24" fillId="0" borderId="30" xfId="0" applyFont="1" applyBorder="1" applyAlignment="1">
      <alignment horizontal="center" vertical="center"/>
    </xf>
    <xf numFmtId="0" fontId="14" fillId="0" borderId="30" xfId="0" applyFont="1" applyBorder="1" applyAlignment="1">
      <alignment horizontal="center" vertical="center"/>
    </xf>
    <xf numFmtId="0" fontId="24" fillId="0" borderId="30" xfId="0" applyFont="1" applyBorder="1" applyAlignment="1">
      <alignment horizontal="center" vertical="center" wrapText="1"/>
    </xf>
    <xf numFmtId="0" fontId="24" fillId="0" borderId="35" xfId="0" applyFont="1" applyBorder="1" applyAlignment="1">
      <alignment horizontal="center" vertical="center"/>
    </xf>
    <xf numFmtId="0" fontId="14" fillId="0" borderId="34" xfId="0" applyFont="1" applyBorder="1" applyAlignment="1">
      <alignment horizontal="left" vertical="center"/>
    </xf>
    <xf numFmtId="0" fontId="14" fillId="0" borderId="30" xfId="0" applyFont="1" applyBorder="1" applyAlignment="1">
      <alignment vertical="center"/>
    </xf>
    <xf numFmtId="0" fontId="14" fillId="0" borderId="34" xfId="0" applyFont="1" applyBorder="1" applyAlignment="1">
      <alignment horizontal="center" vertical="center"/>
    </xf>
    <xf numFmtId="0" fontId="14" fillId="0" borderId="30" xfId="0" applyFont="1" applyBorder="1" applyAlignment="1">
      <alignment horizontal="center" vertical="center" wrapText="1"/>
    </xf>
    <xf numFmtId="0" fontId="24" fillId="0" borderId="15" xfId="0" applyFont="1" applyBorder="1" applyAlignment="1">
      <alignment horizontal="center" vertical="center"/>
    </xf>
    <xf numFmtId="0" fontId="24" fillId="0" borderId="7" xfId="0" applyFont="1" applyBorder="1" applyAlignment="1">
      <alignment horizontal="center" vertical="center" wrapText="1"/>
    </xf>
    <xf numFmtId="0" fontId="24" fillId="0" borderId="34" xfId="0" applyFont="1" applyBorder="1" applyAlignment="1">
      <alignment horizontal="center" vertical="center"/>
    </xf>
    <xf numFmtId="0" fontId="24" fillId="18" borderId="30" xfId="0" applyFont="1" applyFill="1" applyBorder="1" applyAlignment="1">
      <alignment horizontal="left"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18" xfId="0" applyFont="1" applyBorder="1" applyAlignment="1">
      <alignment horizontal="center" vertical="center"/>
    </xf>
    <xf numFmtId="0" fontId="24" fillId="0" borderId="30" xfId="0" applyFont="1" applyBorder="1" applyAlignment="1">
      <alignment horizontal="left" vertical="center"/>
    </xf>
    <xf numFmtId="0" fontId="14" fillId="0" borderId="18" xfId="0" applyFont="1" applyBorder="1" applyAlignment="1">
      <alignment horizontal="center" vertical="center"/>
    </xf>
    <xf numFmtId="0" fontId="14" fillId="0" borderId="30" xfId="0" applyFont="1" applyBorder="1" applyAlignment="1">
      <alignment horizontal="left" vertical="center"/>
    </xf>
    <xf numFmtId="0" fontId="14" fillId="0" borderId="46" xfId="0" applyFont="1" applyBorder="1" applyAlignment="1">
      <alignment horizontal="center" vertical="center"/>
    </xf>
    <xf numFmtId="0" fontId="46" fillId="18" borderId="7" xfId="0" applyFont="1" applyFill="1" applyBorder="1" applyAlignment="1">
      <alignment vertical="center" wrapText="1"/>
    </xf>
    <xf numFmtId="0" fontId="16" fillId="2" borderId="7" xfId="0" applyFont="1" applyFill="1" applyBorder="1" applyAlignment="1" applyProtection="1">
      <alignment horizontal="center" vertical="center" wrapText="1"/>
      <protection locked="0"/>
    </xf>
    <xf numFmtId="0" fontId="2" fillId="0" borderId="0" xfId="0" applyFont="1" applyAlignment="1">
      <alignment horizontal="center" vertical="center"/>
    </xf>
    <xf numFmtId="0" fontId="14" fillId="18" borderId="7" xfId="0" applyFont="1" applyFill="1" applyBorder="1" applyAlignment="1">
      <alignment vertical="center" wrapText="1"/>
    </xf>
    <xf numFmtId="0" fontId="24" fillId="2" borderId="34" xfId="0" applyFont="1" applyFill="1" applyBorder="1" applyAlignment="1">
      <alignment horizontal="center" vertical="center"/>
    </xf>
    <xf numFmtId="0" fontId="24" fillId="19" borderId="30" xfId="0" applyFont="1" applyFill="1" applyBorder="1" applyAlignment="1">
      <alignment horizontal="left" vertical="center"/>
    </xf>
    <xf numFmtId="0" fontId="24" fillId="20" borderId="30" xfId="0" applyFont="1" applyFill="1" applyBorder="1" applyAlignment="1">
      <alignment horizontal="center" vertical="center"/>
    </xf>
    <xf numFmtId="0" fontId="24" fillId="20" borderId="30" xfId="0" applyFont="1" applyFill="1" applyBorder="1" applyAlignment="1">
      <alignment horizontal="center" vertical="center" wrapText="1"/>
    </xf>
    <xf numFmtId="0" fontId="24" fillId="20" borderId="45" xfId="0" applyFont="1" applyFill="1" applyBorder="1" applyAlignment="1">
      <alignment horizontal="center" vertical="center"/>
    </xf>
    <xf numFmtId="0" fontId="14" fillId="0" borderId="45" xfId="0" applyFont="1" applyBorder="1" applyAlignment="1">
      <alignment horizontal="center" vertical="center"/>
    </xf>
    <xf numFmtId="0" fontId="14" fillId="3" borderId="34" xfId="0" applyFont="1" applyFill="1" applyBorder="1" applyAlignment="1">
      <alignment horizontal="center" vertical="center"/>
    </xf>
    <xf numFmtId="0" fontId="14" fillId="2" borderId="33" xfId="0" applyFont="1" applyFill="1" applyBorder="1" applyAlignment="1">
      <alignment horizontal="center" vertical="center" wrapText="1"/>
    </xf>
    <xf numFmtId="0" fontId="14" fillId="2" borderId="48" xfId="0" applyFont="1" applyFill="1" applyBorder="1" applyAlignment="1">
      <alignment horizontal="center" vertical="center"/>
    </xf>
    <xf numFmtId="0" fontId="14" fillId="20" borderId="7" xfId="0" applyFont="1" applyFill="1" applyBorder="1" applyAlignment="1">
      <alignment horizontal="left" vertical="center"/>
    </xf>
    <xf numFmtId="0" fontId="14" fillId="20" borderId="7" xfId="0" applyFont="1" applyFill="1" applyBorder="1" applyAlignment="1">
      <alignment horizontal="center" vertical="center"/>
    </xf>
    <xf numFmtId="0" fontId="14" fillId="20" borderId="7" xfId="0" applyFont="1" applyFill="1" applyBorder="1" applyAlignment="1">
      <alignment horizontal="center" vertical="center" wrapText="1"/>
    </xf>
    <xf numFmtId="0" fontId="14" fillId="0" borderId="35" xfId="0" applyFont="1" applyBorder="1" applyAlignment="1">
      <alignment horizontal="center" vertical="center"/>
    </xf>
    <xf numFmtId="0" fontId="24" fillId="0" borderId="18" xfId="0" applyFont="1" applyBorder="1" applyAlignment="1">
      <alignment horizontal="left" vertical="center"/>
    </xf>
    <xf numFmtId="0" fontId="24" fillId="2" borderId="34" xfId="0" applyFont="1" applyFill="1" applyBorder="1" applyAlignment="1">
      <alignment horizontal="left" vertical="center"/>
    </xf>
    <xf numFmtId="0" fontId="24" fillId="20" borderId="35" xfId="0" applyFont="1" applyFill="1" applyBorder="1" applyAlignment="1">
      <alignment horizontal="center" vertical="center"/>
    </xf>
    <xf numFmtId="0" fontId="16" fillId="0" borderId="30" xfId="0" applyFont="1" applyBorder="1" applyAlignment="1">
      <alignment horizontal="left" vertical="center"/>
    </xf>
    <xf numFmtId="0" fontId="14" fillId="0" borderId="48" xfId="0" applyFont="1" applyBorder="1" applyAlignment="1">
      <alignment horizontal="left" vertical="center"/>
    </xf>
    <xf numFmtId="0" fontId="24" fillId="0" borderId="18" xfId="0" applyFont="1" applyBorder="1" applyAlignment="1">
      <alignment horizontal="left" vertical="center" wrapText="1"/>
    </xf>
    <xf numFmtId="0" fontId="24" fillId="0" borderId="44" xfId="0" applyFont="1" applyBorder="1" applyAlignment="1">
      <alignment horizontal="center" vertical="center" wrapText="1"/>
    </xf>
    <xf numFmtId="0" fontId="24" fillId="0" borderId="55" xfId="0" applyFont="1" applyBorder="1" applyAlignment="1">
      <alignment horizontal="center" vertical="center" wrapText="1"/>
    </xf>
    <xf numFmtId="0" fontId="24" fillId="22" borderId="34" xfId="0" applyFont="1" applyFill="1" applyBorder="1" applyAlignment="1">
      <alignment horizontal="left" vertical="center"/>
    </xf>
    <xf numFmtId="0" fontId="24" fillId="20" borderId="30" xfId="0" applyFont="1" applyFill="1" applyBorder="1" applyAlignment="1">
      <alignment horizontal="left" vertical="center"/>
    </xf>
    <xf numFmtId="0" fontId="24" fillId="20" borderId="33" xfId="0" applyFont="1" applyFill="1" applyBorder="1" applyAlignment="1">
      <alignment horizontal="center" vertical="center"/>
    </xf>
    <xf numFmtId="0" fontId="24" fillId="20" borderId="44" xfId="0" applyFont="1" applyFill="1" applyBorder="1" applyAlignment="1">
      <alignment horizontal="center" vertical="center"/>
    </xf>
    <xf numFmtId="0" fontId="24" fillId="2" borderId="30" xfId="0" applyFont="1" applyFill="1" applyBorder="1" applyAlignment="1">
      <alignment horizontal="left" vertical="center"/>
    </xf>
    <xf numFmtId="0" fontId="24" fillId="2" borderId="30" xfId="0" applyFont="1" applyFill="1" applyBorder="1" applyAlignment="1">
      <alignment horizontal="center" vertical="center"/>
    </xf>
    <xf numFmtId="0" fontId="24" fillId="2" borderId="55" xfId="0" applyFont="1" applyFill="1" applyBorder="1" applyAlignment="1">
      <alignment horizontal="center" vertical="center"/>
    </xf>
    <xf numFmtId="0" fontId="24" fillId="3" borderId="34" xfId="0" applyFont="1" applyFill="1" applyBorder="1" applyAlignment="1">
      <alignment horizontal="left" vertical="center"/>
    </xf>
    <xf numFmtId="0" fontId="24" fillId="0" borderId="55" xfId="0" applyFont="1" applyBorder="1" applyAlignment="1">
      <alignment horizontal="center" vertical="center"/>
    </xf>
    <xf numFmtId="0" fontId="14" fillId="0" borderId="18" xfId="0" applyFont="1" applyBorder="1" applyAlignment="1">
      <alignment horizontal="center" vertical="center" wrapText="1"/>
    </xf>
    <xf numFmtId="0" fontId="24" fillId="19" borderId="30" xfId="0" applyFont="1" applyFill="1" applyBorder="1" applyAlignment="1">
      <alignment horizontal="left" vertical="center" wrapText="1"/>
    </xf>
    <xf numFmtId="0" fontId="24" fillId="20" borderId="55" xfId="0" applyFont="1" applyFill="1" applyBorder="1" applyAlignment="1">
      <alignment horizontal="center" vertical="center"/>
    </xf>
    <xf numFmtId="0" fontId="14" fillId="0" borderId="44" xfId="0" applyFont="1" applyBorder="1" applyAlignment="1">
      <alignment horizontal="left" vertical="center"/>
    </xf>
    <xf numFmtId="0" fontId="14" fillId="22" borderId="34" xfId="0" applyFont="1" applyFill="1" applyBorder="1" applyAlignment="1">
      <alignment horizontal="left" vertical="center"/>
    </xf>
    <xf numFmtId="0" fontId="14" fillId="20" borderId="30" xfId="0" applyFont="1" applyFill="1" applyBorder="1" applyAlignment="1">
      <alignment horizontal="left" vertical="center"/>
    </xf>
    <xf numFmtId="0" fontId="14" fillId="20" borderId="30" xfId="0" applyFont="1" applyFill="1" applyBorder="1" applyAlignment="1">
      <alignment horizontal="center" vertical="center"/>
    </xf>
    <xf numFmtId="0" fontId="14" fillId="20" borderId="55" xfId="0" applyFont="1" applyFill="1" applyBorder="1" applyAlignment="1">
      <alignment horizontal="center" vertical="center"/>
    </xf>
    <xf numFmtId="0" fontId="14" fillId="0" borderId="18" xfId="0" applyFont="1" applyBorder="1" applyAlignment="1">
      <alignment horizontal="left" vertical="center"/>
    </xf>
    <xf numFmtId="0" fontId="14" fillId="0" borderId="54" xfId="0" applyFont="1" applyBorder="1" applyAlignment="1">
      <alignment horizontal="center" vertical="center"/>
    </xf>
    <xf numFmtId="0" fontId="16" fillId="2" borderId="34" xfId="0" applyFont="1" applyFill="1" applyBorder="1" applyAlignment="1">
      <alignment horizontal="center" vertical="center"/>
    </xf>
    <xf numFmtId="0" fontId="16" fillId="20" borderId="30" xfId="0" applyFont="1" applyFill="1" applyBorder="1" applyAlignment="1">
      <alignment horizontal="left" vertical="center"/>
    </xf>
    <xf numFmtId="0" fontId="16" fillId="20" borderId="30" xfId="0" applyFont="1" applyFill="1" applyBorder="1" applyAlignment="1">
      <alignment horizontal="center" vertical="center"/>
    </xf>
    <xf numFmtId="0" fontId="16" fillId="20" borderId="54" xfId="0" applyFont="1" applyFill="1" applyBorder="1" applyAlignment="1">
      <alignment horizontal="center" vertical="center"/>
    </xf>
    <xf numFmtId="0" fontId="16" fillId="20" borderId="45" xfId="0" applyFont="1" applyFill="1" applyBorder="1" applyAlignment="1">
      <alignment horizontal="center" vertical="center"/>
    </xf>
    <xf numFmtId="0" fontId="24" fillId="19" borderId="54" xfId="0" applyFont="1" applyFill="1" applyBorder="1" applyAlignment="1">
      <alignment horizontal="left" vertical="center"/>
    </xf>
    <xf numFmtId="0" fontId="24" fillId="20" borderId="33" xfId="0" applyFont="1" applyFill="1" applyBorder="1" applyAlignment="1">
      <alignment horizontal="center" vertical="center" wrapText="1"/>
    </xf>
    <xf numFmtId="0" fontId="24" fillId="2" borderId="54" xfId="0" applyFont="1" applyFill="1" applyBorder="1" applyAlignment="1">
      <alignment horizontal="left" vertical="center"/>
    </xf>
    <xf numFmtId="0" fontId="24" fillId="2" borderId="54" xfId="0" applyFont="1" applyFill="1" applyBorder="1" applyAlignment="1">
      <alignment horizontal="center" vertical="center"/>
    </xf>
    <xf numFmtId="0" fontId="24" fillId="20" borderId="7" xfId="0" applyFont="1" applyFill="1" applyBorder="1" applyAlignment="1">
      <alignment horizontal="center" vertical="center" wrapText="1"/>
    </xf>
    <xf numFmtId="0" fontId="24" fillId="2" borderId="45" xfId="0" applyFont="1" applyFill="1" applyBorder="1" applyAlignment="1">
      <alignment horizontal="center" vertical="center"/>
    </xf>
    <xf numFmtId="0" fontId="14" fillId="0" borderId="55" xfId="0" applyFont="1" applyBorder="1" applyAlignment="1">
      <alignment horizontal="center" vertical="center"/>
    </xf>
    <xf numFmtId="0" fontId="24" fillId="22" borderId="34" xfId="0" applyFont="1" applyFill="1" applyBorder="1" applyAlignment="1">
      <alignment horizontal="center" vertical="center"/>
    </xf>
    <xf numFmtId="0" fontId="24" fillId="20" borderId="54" xfId="0" applyFont="1" applyFill="1" applyBorder="1" applyAlignment="1">
      <alignment horizontal="center" vertical="center"/>
    </xf>
    <xf numFmtId="0" fontId="24" fillId="3" borderId="34" xfId="0" applyFont="1" applyFill="1" applyBorder="1" applyAlignment="1">
      <alignment horizontal="center" vertical="center"/>
    </xf>
    <xf numFmtId="0" fontId="14" fillId="0" borderId="44" xfId="0" applyFont="1" applyBorder="1" applyAlignment="1">
      <alignment horizontal="center" vertical="center"/>
    </xf>
    <xf numFmtId="0" fontId="14" fillId="2" borderId="34" xfId="0" applyFont="1" applyFill="1" applyBorder="1" applyAlignment="1">
      <alignment horizontal="center" vertical="center"/>
    </xf>
    <xf numFmtId="0" fontId="14" fillId="2" borderId="30" xfId="0" applyFont="1" applyFill="1" applyBorder="1" applyAlignment="1">
      <alignment horizontal="left" vertical="center"/>
    </xf>
    <xf numFmtId="0" fontId="14" fillId="2" borderId="30" xfId="0" applyFont="1" applyFill="1" applyBorder="1" applyAlignment="1">
      <alignment horizontal="center" vertical="center"/>
    </xf>
    <xf numFmtId="0" fontId="14" fillId="2" borderId="30" xfId="0" applyFont="1" applyFill="1" applyBorder="1" applyAlignment="1">
      <alignment horizontal="center" vertical="center" wrapText="1"/>
    </xf>
    <xf numFmtId="0" fontId="14" fillId="2" borderId="54" xfId="0" applyFont="1" applyFill="1" applyBorder="1" applyAlignment="1">
      <alignment horizontal="center" vertical="center"/>
    </xf>
    <xf numFmtId="0" fontId="14" fillId="22" borderId="34" xfId="0" applyFont="1" applyFill="1" applyBorder="1" applyAlignment="1">
      <alignment horizontal="center" vertical="center"/>
    </xf>
    <xf numFmtId="0" fontId="14" fillId="6" borderId="18" xfId="0" applyFont="1" applyFill="1" applyBorder="1" applyAlignment="1">
      <alignment horizontal="center" vertical="center"/>
    </xf>
    <xf numFmtId="0" fontId="14" fillId="0" borderId="44" xfId="0" applyFont="1" applyBorder="1" applyAlignment="1">
      <alignment vertical="center"/>
    </xf>
    <xf numFmtId="0" fontId="14" fillId="0" borderId="44" xfId="0" applyFont="1" applyBorder="1" applyAlignment="1">
      <alignment horizontal="center" vertical="center" wrapText="1"/>
    </xf>
    <xf numFmtId="0" fontId="14" fillId="0" borderId="49" xfId="0" applyFont="1" applyBorder="1" applyAlignment="1">
      <alignment horizontal="center" vertical="center"/>
    </xf>
    <xf numFmtId="0" fontId="14" fillId="6" borderId="34" xfId="0" applyFont="1" applyFill="1" applyBorder="1" applyAlignment="1">
      <alignment horizontal="center" vertical="center"/>
    </xf>
    <xf numFmtId="0" fontId="24" fillId="6" borderId="34" xfId="0" applyFont="1" applyFill="1" applyBorder="1" applyAlignment="1">
      <alignment horizontal="center" vertical="center"/>
    </xf>
    <xf numFmtId="0" fontId="14" fillId="2" borderId="30" xfId="0" applyFont="1" applyFill="1" applyBorder="1" applyAlignment="1">
      <alignment vertical="center"/>
    </xf>
    <xf numFmtId="0" fontId="14" fillId="0" borderId="18" xfId="0" applyFont="1" applyBorder="1" applyAlignment="1">
      <alignment vertical="center"/>
    </xf>
    <xf numFmtId="0" fontId="14" fillId="0" borderId="43" xfId="0" applyFont="1" applyBorder="1" applyAlignment="1">
      <alignment horizontal="center" vertical="center"/>
    </xf>
    <xf numFmtId="0" fontId="14" fillId="0" borderId="56" xfId="0" applyFont="1" applyBorder="1" applyAlignment="1">
      <alignment horizontal="center" vertical="center"/>
    </xf>
    <xf numFmtId="0" fontId="24" fillId="0" borderId="54" xfId="0" applyFont="1" applyBorder="1" applyAlignment="1">
      <alignment horizontal="center" vertical="center"/>
    </xf>
    <xf numFmtId="0" fontId="24" fillId="20" borderId="7" xfId="0" applyFont="1" applyFill="1" applyBorder="1" applyAlignment="1">
      <alignment horizontal="center" vertical="center"/>
    </xf>
    <xf numFmtId="0" fontId="14" fillId="0" borderId="57" xfId="0" applyFont="1" applyBorder="1" applyAlignment="1">
      <alignment horizontal="center" vertical="center" wrapText="1"/>
    </xf>
    <xf numFmtId="0" fontId="24" fillId="18" borderId="44" xfId="0" applyFont="1" applyFill="1" applyBorder="1" applyAlignment="1">
      <alignment horizontal="left" vertical="center"/>
    </xf>
    <xf numFmtId="0" fontId="24" fillId="2" borderId="44" xfId="0" applyFont="1" applyFill="1" applyBorder="1" applyAlignment="1">
      <alignment horizontal="center" vertical="center"/>
    </xf>
    <xf numFmtId="0" fontId="24" fillId="0" borderId="50" xfId="0" applyFont="1" applyBorder="1" applyAlignment="1">
      <alignment horizontal="center" vertical="center"/>
    </xf>
    <xf numFmtId="0" fontId="24" fillId="0" borderId="50" xfId="0" applyFont="1" applyBorder="1" applyAlignment="1">
      <alignment horizontal="center" vertical="center" wrapText="1"/>
    </xf>
    <xf numFmtId="0" fontId="16" fillId="0" borderId="9" xfId="0" applyFont="1" applyBorder="1" applyAlignment="1" applyProtection="1">
      <alignment horizontal="center" vertical="center"/>
      <protection locked="0"/>
    </xf>
    <xf numFmtId="0" fontId="14" fillId="0" borderId="7" xfId="0" applyFont="1" applyBorder="1" applyAlignment="1">
      <alignment horizontal="justify" vertical="center" wrapText="1"/>
    </xf>
    <xf numFmtId="0" fontId="16" fillId="2" borderId="8" xfId="0" applyFont="1" applyFill="1" applyBorder="1" applyAlignment="1" applyProtection="1">
      <alignment horizontal="center" vertical="center"/>
      <protection locked="0"/>
    </xf>
    <xf numFmtId="0" fontId="14" fillId="0" borderId="7" xfId="0" applyFont="1" applyBorder="1" applyAlignment="1">
      <alignment horizontal="center"/>
    </xf>
    <xf numFmtId="0" fontId="14" fillId="0" borderId="15" xfId="0" applyFont="1" applyBorder="1" applyAlignment="1">
      <alignment horizontal="center" vertical="center" wrapText="1"/>
    </xf>
    <xf numFmtId="0" fontId="14" fillId="0" borderId="8" xfId="0" applyFont="1" applyBorder="1" applyAlignment="1">
      <alignment horizontal="center" vertical="center"/>
    </xf>
    <xf numFmtId="0" fontId="2" fillId="0" borderId="7" xfId="0" applyFont="1" applyBorder="1" applyAlignment="1">
      <alignment horizontal="center"/>
    </xf>
    <xf numFmtId="0" fontId="24" fillId="0" borderId="35" xfId="0" applyFont="1" applyBorder="1" applyAlignment="1">
      <alignment horizontal="center" vertical="center" wrapText="1"/>
    </xf>
    <xf numFmtId="0" fontId="24" fillId="2" borderId="30" xfId="0" applyFont="1" applyFill="1" applyBorder="1" applyAlignment="1">
      <alignment vertical="center"/>
    </xf>
    <xf numFmtId="0" fontId="24" fillId="2" borderId="30" xfId="0" applyFont="1" applyFill="1" applyBorder="1" applyAlignment="1">
      <alignment horizontal="center" vertical="center" wrapText="1"/>
    </xf>
    <xf numFmtId="0" fontId="24" fillId="2" borderId="35" xfId="0" applyFont="1" applyFill="1" applyBorder="1" applyAlignment="1">
      <alignment horizontal="center" vertical="center"/>
    </xf>
    <xf numFmtId="0" fontId="24" fillId="2" borderId="44" xfId="0" applyFont="1" applyFill="1" applyBorder="1" applyAlignment="1">
      <alignment horizontal="left" vertical="center"/>
    </xf>
    <xf numFmtId="0" fontId="24" fillId="2" borderId="46" xfId="0" applyFont="1" applyFill="1" applyBorder="1" applyAlignment="1">
      <alignment horizontal="center" vertical="center"/>
    </xf>
    <xf numFmtId="0" fontId="2" fillId="0" borderId="3" xfId="0" applyFont="1" applyBorder="1" applyAlignment="1">
      <alignment horizontal="right" vertical="center" wrapText="1"/>
    </xf>
    <xf numFmtId="0" fontId="12" fillId="0" borderId="7" xfId="0" applyFont="1" applyBorder="1" applyAlignment="1">
      <alignment vertical="center" wrapText="1"/>
    </xf>
    <xf numFmtId="0" fontId="2" fillId="0" borderId="3" xfId="0" applyFont="1" applyBorder="1" applyAlignment="1">
      <alignment horizontal="center" vertical="center" wrapText="1"/>
    </xf>
    <xf numFmtId="0" fontId="12" fillId="0" borderId="7" xfId="0" applyFont="1" applyBorder="1" applyAlignment="1">
      <alignment horizontal="right" vertical="center" wrapText="1"/>
    </xf>
    <xf numFmtId="0" fontId="12" fillId="0" borderId="7" xfId="0" applyFont="1" applyBorder="1" applyAlignment="1">
      <alignment horizontal="center" vertical="center" wrapText="1"/>
    </xf>
    <xf numFmtId="0" fontId="53" fillId="0" borderId="7" xfId="0" applyFont="1" applyBorder="1" applyAlignment="1">
      <alignment horizontal="center" vertical="center" wrapText="1"/>
    </xf>
    <xf numFmtId="0" fontId="2" fillId="0" borderId="17" xfId="0" applyFont="1" applyBorder="1" applyAlignment="1">
      <alignment horizontal="right" vertical="center" wrapText="1"/>
    </xf>
    <xf numFmtId="0" fontId="2" fillId="0" borderId="17" xfId="0" applyFont="1" applyBorder="1" applyAlignment="1">
      <alignment horizontal="center" vertical="center" wrapText="1"/>
    </xf>
    <xf numFmtId="0" fontId="2" fillId="0" borderId="7" xfId="0" applyFont="1" applyBorder="1" applyAlignment="1">
      <alignment horizontal="right" vertical="center" wrapText="1"/>
    </xf>
    <xf numFmtId="0" fontId="2" fillId="0" borderId="7" xfId="7" applyFont="1" applyBorder="1" applyAlignment="1">
      <alignment horizontal="center" vertical="center" wrapText="1"/>
    </xf>
    <xf numFmtId="0" fontId="12" fillId="0" borderId="7" xfId="7" applyFont="1" applyBorder="1" applyAlignment="1">
      <alignment horizontal="center" vertical="center" wrapText="1"/>
    </xf>
    <xf numFmtId="0" fontId="53" fillId="0" borderId="7" xfId="7" applyFont="1" applyBorder="1" applyAlignment="1">
      <alignment horizontal="center" vertical="center" wrapText="1"/>
    </xf>
    <xf numFmtId="0" fontId="4" fillId="0" borderId="7" xfId="0" applyFont="1" applyBorder="1" applyAlignment="1">
      <alignment vertical="center" wrapText="1"/>
    </xf>
    <xf numFmtId="0" fontId="12" fillId="2" borderId="7" xfId="0" applyFont="1" applyFill="1" applyBorder="1" applyAlignment="1">
      <alignment vertical="center" wrapText="1"/>
    </xf>
    <xf numFmtId="0" fontId="58" fillId="0" borderId="7" xfId="0" applyFont="1" applyBorder="1" applyAlignment="1">
      <alignment horizontal="center" vertical="center" wrapText="1"/>
    </xf>
    <xf numFmtId="0" fontId="60" fillId="0" borderId="7" xfId="0" applyFont="1" applyBorder="1" applyAlignment="1">
      <alignment horizontal="center" vertical="center" wrapText="1"/>
    </xf>
    <xf numFmtId="0" fontId="61" fillId="0" borderId="7" xfId="0" applyFont="1" applyBorder="1" applyAlignment="1">
      <alignment horizontal="center" vertical="center"/>
    </xf>
    <xf numFmtId="0" fontId="12" fillId="0" borderId="3" xfId="0" applyFont="1" applyBorder="1" applyAlignment="1">
      <alignment vertical="center" wrapText="1"/>
    </xf>
    <xf numFmtId="0" fontId="12" fillId="0" borderId="3" xfId="0" applyFont="1" applyBorder="1" applyAlignment="1">
      <alignment horizontal="center" vertical="center" wrapText="1"/>
    </xf>
    <xf numFmtId="0" fontId="2" fillId="2" borderId="7" xfId="0" applyFont="1" applyFill="1" applyBorder="1" applyAlignment="1">
      <alignment horizontal="right" vertical="center" wrapText="1"/>
    </xf>
    <xf numFmtId="0" fontId="12" fillId="2" borderId="7"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wrapText="1"/>
    </xf>
    <xf numFmtId="3" fontId="4" fillId="0" borderId="18"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7" xfId="1" applyFont="1" applyBorder="1" applyAlignment="1">
      <alignment horizontal="center" vertical="center" wrapText="1"/>
    </xf>
    <xf numFmtId="0" fontId="2" fillId="0" borderId="16" xfId="0" applyFont="1" applyBorder="1" applyAlignment="1">
      <alignment horizontal="center" vertical="center"/>
    </xf>
    <xf numFmtId="0" fontId="41" fillId="2" borderId="7" xfId="0" applyFont="1" applyFill="1" applyBorder="1" applyAlignment="1">
      <alignment vertical="center"/>
    </xf>
    <xf numFmtId="0" fontId="24" fillId="0" borderId="7" xfId="0" applyFont="1" applyBorder="1" applyAlignment="1">
      <alignment horizontal="left" vertical="center"/>
    </xf>
    <xf numFmtId="0" fontId="14" fillId="0" borderId="0" xfId="0" applyFont="1"/>
    <xf numFmtId="0" fontId="14" fillId="2" borderId="7" xfId="0" applyFont="1" applyFill="1" applyBorder="1" applyAlignment="1">
      <alignment vertical="center"/>
    </xf>
    <xf numFmtId="0" fontId="2" fillId="2" borderId="7" xfId="0" applyFont="1" applyFill="1" applyBorder="1" applyAlignment="1">
      <alignment horizontal="center" vertical="center"/>
    </xf>
    <xf numFmtId="0" fontId="41" fillId="0" borderId="7" xfId="5" applyFont="1" applyFill="1" applyBorder="1" applyAlignment="1">
      <alignment vertical="center"/>
    </xf>
    <xf numFmtId="0" fontId="16" fillId="2" borderId="7" xfId="0" applyFont="1" applyFill="1" applyBorder="1" applyAlignment="1">
      <alignment vertical="center"/>
    </xf>
    <xf numFmtId="0" fontId="41" fillId="2" borderId="7" xfId="5" applyFont="1" applyFill="1" applyBorder="1" applyAlignment="1">
      <alignment vertical="center"/>
    </xf>
    <xf numFmtId="0" fontId="41" fillId="2" borderId="7" xfId="0" applyFont="1" applyFill="1" applyBorder="1" applyAlignment="1">
      <alignment horizontal="left" vertical="center"/>
    </xf>
    <xf numFmtId="0" fontId="24" fillId="0" borderId="7" xfId="0" applyFont="1" applyBorder="1" applyAlignment="1">
      <alignment vertical="top"/>
    </xf>
    <xf numFmtId="0" fontId="16" fillId="2" borderId="7" xfId="5" applyFont="1" applyFill="1" applyBorder="1" applyAlignment="1">
      <alignment horizontal="justify" vertical="center"/>
    </xf>
    <xf numFmtId="0" fontId="14" fillId="6" borderId="7" xfId="0" applyFont="1" applyFill="1" applyBorder="1" applyAlignment="1">
      <alignment vertical="top"/>
    </xf>
    <xf numFmtId="0" fontId="16" fillId="0" borderId="7" xfId="5" applyFont="1" applyFill="1" applyBorder="1" applyAlignment="1">
      <alignment horizontal="justify" vertical="center"/>
    </xf>
    <xf numFmtId="0" fontId="14" fillId="0" borderId="7" xfId="0" applyFont="1" applyBorder="1" applyAlignment="1">
      <alignment vertical="top"/>
    </xf>
    <xf numFmtId="0" fontId="43" fillId="0" borderId="0" xfId="0" applyFont="1"/>
    <xf numFmtId="0" fontId="14" fillId="3" borderId="7" xfId="0" applyFont="1" applyFill="1" applyBorder="1" applyAlignment="1">
      <alignment horizontal="left" vertical="center"/>
    </xf>
    <xf numFmtId="0" fontId="16" fillId="2" borderId="7" xfId="5" applyFont="1" applyFill="1" applyBorder="1" applyAlignment="1">
      <alignment vertical="center"/>
    </xf>
    <xf numFmtId="0" fontId="16" fillId="0" borderId="7" xfId="0" applyFont="1" applyBorder="1" applyAlignment="1">
      <alignment vertical="center"/>
    </xf>
    <xf numFmtId="0" fontId="16" fillId="3" borderId="7" xfId="3" applyFont="1" applyFill="1" applyBorder="1" applyAlignment="1">
      <alignment vertical="center"/>
    </xf>
    <xf numFmtId="0" fontId="45" fillId="0" borderId="18" xfId="0" applyFont="1" applyBorder="1" applyAlignment="1">
      <alignment vertical="center"/>
    </xf>
    <xf numFmtId="0" fontId="16" fillId="3" borderId="0" xfId="3" applyFont="1" applyFill="1" applyAlignment="1">
      <alignment vertical="center"/>
    </xf>
    <xf numFmtId="0" fontId="24" fillId="20" borderId="30" xfId="0" applyFont="1" applyFill="1" applyBorder="1" applyAlignment="1">
      <alignment vertical="center"/>
    </xf>
    <xf numFmtId="0" fontId="24" fillId="20" borderId="7" xfId="0" applyFont="1" applyFill="1" applyBorder="1" applyAlignment="1">
      <alignment horizontal="left" vertical="center"/>
    </xf>
    <xf numFmtId="0" fontId="24" fillId="0" borderId="44" xfId="0" applyFont="1" applyBorder="1" applyAlignment="1">
      <alignment horizontal="left" vertical="center"/>
    </xf>
    <xf numFmtId="0" fontId="24" fillId="20" borderId="33" xfId="0" applyFont="1" applyFill="1" applyBorder="1" applyAlignment="1">
      <alignment horizontal="left" vertical="center"/>
    </xf>
    <xf numFmtId="0" fontId="14" fillId="20" borderId="7" xfId="0" applyFont="1" applyFill="1" applyBorder="1"/>
    <xf numFmtId="0" fontId="24" fillId="2" borderId="7" xfId="0" applyFont="1" applyFill="1" applyBorder="1" applyAlignment="1">
      <alignment horizontal="left" vertical="center"/>
    </xf>
    <xf numFmtId="0" fontId="24" fillId="3" borderId="30" xfId="0" applyFont="1" applyFill="1" applyBorder="1" applyAlignment="1">
      <alignment vertical="center"/>
    </xf>
    <xf numFmtId="0" fontId="24" fillId="0" borderId="44" xfId="0" applyFont="1" applyBorder="1" applyAlignment="1">
      <alignment vertical="center"/>
    </xf>
    <xf numFmtId="0" fontId="45" fillId="2" borderId="18" xfId="0" applyFont="1" applyFill="1" applyBorder="1" applyAlignment="1">
      <alignment vertical="center"/>
    </xf>
    <xf numFmtId="0" fontId="12" fillId="0" borderId="7" xfId="7" applyFont="1" applyBorder="1" applyAlignment="1">
      <alignment vertical="center"/>
    </xf>
    <xf numFmtId="0" fontId="12" fillId="2" borderId="7" xfId="0" applyFont="1" applyFill="1" applyBorder="1" applyAlignment="1">
      <alignment vertical="center"/>
    </xf>
    <xf numFmtId="0" fontId="4" fillId="0" borderId="7" xfId="0" applyFont="1" applyBorder="1" applyAlignment="1">
      <alignment vertical="top"/>
    </xf>
    <xf numFmtId="0" fontId="59" fillId="0" borderId="7" xfId="3" applyFont="1" applyBorder="1" applyAlignment="1">
      <alignmen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12" fillId="0" borderId="3" xfId="0" applyFont="1" applyBorder="1" applyAlignment="1">
      <alignment vertical="center"/>
    </xf>
    <xf numFmtId="0" fontId="12" fillId="2" borderId="3" xfId="0" applyFont="1" applyFill="1" applyBorder="1" applyAlignment="1">
      <alignment vertical="center"/>
    </xf>
    <xf numFmtId="0" fontId="15" fillId="0" borderId="7" xfId="0" applyFont="1" applyBorder="1" applyAlignment="1">
      <alignment horizontal="center" vertical="center"/>
    </xf>
    <xf numFmtId="0" fontId="4" fillId="0" borderId="7" xfId="8" applyFont="1" applyBorder="1" applyAlignment="1">
      <alignment horizontal="center" vertical="center"/>
    </xf>
    <xf numFmtId="0" fontId="4" fillId="0" borderId="7" xfId="5" applyFont="1" applyFill="1" applyBorder="1" applyAlignment="1">
      <alignment horizontal="center" vertical="center"/>
    </xf>
    <xf numFmtId="0" fontId="4" fillId="0" borderId="44"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33" xfId="0" applyFont="1" applyBorder="1" applyAlignment="1">
      <alignment horizontal="left" vertical="center"/>
    </xf>
    <xf numFmtId="0" fontId="16" fillId="0" borderId="33"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8" xfId="0" applyFont="1" applyBorder="1" applyAlignment="1">
      <alignment horizontal="left" vertical="center"/>
    </xf>
    <xf numFmtId="0" fontId="16" fillId="0" borderId="44" xfId="0" applyFont="1" applyBorder="1" applyAlignment="1">
      <alignment horizontal="left" vertical="center"/>
    </xf>
    <xf numFmtId="0" fontId="16" fillId="0" borderId="44" xfId="0" applyFont="1" applyBorder="1" applyAlignment="1">
      <alignment horizontal="center" vertical="center" wrapText="1"/>
    </xf>
    <xf numFmtId="0" fontId="16" fillId="0" borderId="3" xfId="0" applyFont="1" applyBorder="1" applyAlignment="1">
      <alignment horizontal="left" vertical="center"/>
    </xf>
    <xf numFmtId="0" fontId="16" fillId="0" borderId="19" xfId="0" applyFont="1" applyBorder="1" applyAlignment="1">
      <alignment horizontal="left" vertical="center"/>
    </xf>
    <xf numFmtId="0" fontId="16" fillId="0" borderId="7" xfId="8"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33" xfId="0" applyFont="1" applyBorder="1" applyAlignment="1">
      <alignment horizontal="left" vertical="center" wrapText="1"/>
    </xf>
    <xf numFmtId="0" fontId="16" fillId="0" borderId="30" xfId="0" applyFont="1" applyBorder="1" applyAlignment="1">
      <alignment horizontal="left" vertical="center" wrapText="1"/>
    </xf>
    <xf numFmtId="0" fontId="16" fillId="0" borderId="18" xfId="0" applyFont="1" applyBorder="1" applyAlignment="1">
      <alignment horizontal="left" vertical="center" wrapText="1"/>
    </xf>
    <xf numFmtId="0" fontId="16" fillId="0" borderId="44" xfId="0" applyFont="1" applyBorder="1" applyAlignment="1">
      <alignment horizontal="left"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44" xfId="1" applyFont="1" applyBorder="1" applyAlignment="1">
      <alignment horizontal="left" vertical="center" wrapText="1"/>
    </xf>
    <xf numFmtId="0" fontId="16" fillId="0" borderId="44" xfId="8" applyFont="1" applyBorder="1" applyAlignment="1">
      <alignment horizontal="left" vertical="center"/>
    </xf>
    <xf numFmtId="0" fontId="16" fillId="0" borderId="7" xfId="3" applyFont="1" applyBorder="1" applyAlignment="1">
      <alignment horizontal="left" vertical="center"/>
    </xf>
    <xf numFmtId="0" fontId="16" fillId="0" borderId="15" xfId="0" applyFont="1" applyBorder="1" applyAlignment="1">
      <alignment horizontal="center" vertical="center" wrapText="1"/>
    </xf>
    <xf numFmtId="0" fontId="16" fillId="0" borderId="7" xfId="5" applyFont="1" applyFill="1" applyBorder="1" applyAlignment="1">
      <alignment horizontal="left" vertical="center"/>
    </xf>
    <xf numFmtId="0" fontId="16" fillId="0" borderId="18"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7" xfId="7" applyFont="1" applyBorder="1" applyAlignment="1">
      <alignment horizontal="left" vertical="center"/>
    </xf>
    <xf numFmtId="0" fontId="16" fillId="0" borderId="7" xfId="7" applyFont="1" applyBorder="1" applyAlignment="1">
      <alignment horizontal="center" vertical="center" wrapText="1"/>
    </xf>
    <xf numFmtId="3" fontId="16" fillId="0" borderId="18" xfId="0" applyNumberFormat="1" applyFont="1" applyBorder="1" applyAlignment="1">
      <alignment horizontal="center" vertical="center" wrapText="1"/>
    </xf>
    <xf numFmtId="0" fontId="16" fillId="0" borderId="54" xfId="0" applyFont="1" applyBorder="1" applyAlignment="1">
      <alignment horizontal="center" vertical="center" wrapText="1"/>
    </xf>
    <xf numFmtId="0" fontId="16" fillId="0" borderId="54" xfId="0" applyFont="1" applyBorder="1" applyAlignment="1">
      <alignment horizontal="left" vertical="center" wrapText="1"/>
    </xf>
    <xf numFmtId="0" fontId="16" fillId="0" borderId="30" xfId="5" applyFont="1" applyFill="1" applyBorder="1" applyAlignment="1">
      <alignment horizontal="left" vertical="center"/>
    </xf>
    <xf numFmtId="0" fontId="16" fillId="0" borderId="3" xfId="5" applyFont="1" applyFill="1" applyBorder="1" applyAlignment="1">
      <alignment horizontal="left" vertical="center"/>
    </xf>
    <xf numFmtId="0" fontId="16" fillId="0" borderId="30" xfId="0" applyFont="1" applyBorder="1" applyAlignment="1" applyProtection="1">
      <alignment horizontal="center" vertical="center" wrapText="1"/>
      <protection locked="0"/>
    </xf>
    <xf numFmtId="0" fontId="16" fillId="0" borderId="18" xfId="7" applyFont="1" applyBorder="1" applyAlignment="1">
      <alignment horizontal="center" vertical="center" wrapText="1"/>
    </xf>
    <xf numFmtId="3" fontId="16" fillId="0" borderId="7" xfId="0" applyNumberFormat="1" applyFont="1" applyBorder="1" applyAlignment="1">
      <alignment horizontal="center" vertical="center" wrapText="1"/>
    </xf>
    <xf numFmtId="3" fontId="16" fillId="0" borderId="30" xfId="0" applyNumberFormat="1" applyFont="1" applyBorder="1" applyAlignment="1">
      <alignment horizontal="center" vertical="center" wrapText="1"/>
    </xf>
    <xf numFmtId="3" fontId="16" fillId="0" borderId="33" xfId="0" applyNumberFormat="1" applyFont="1" applyBorder="1" applyAlignment="1">
      <alignment horizontal="center" vertical="center" wrapText="1"/>
    </xf>
    <xf numFmtId="3" fontId="16" fillId="0" borderId="44" xfId="0" applyNumberFormat="1"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3" xfId="7" applyFont="1" applyBorder="1" applyAlignment="1">
      <alignment horizontal="center" vertical="center" wrapText="1"/>
    </xf>
    <xf numFmtId="0" fontId="16" fillId="0" borderId="17" xfId="3" applyFont="1" applyBorder="1" applyAlignment="1">
      <alignment horizontal="left" vertical="center"/>
    </xf>
    <xf numFmtId="0" fontId="16" fillId="0" borderId="3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7" fillId="9" borderId="11" xfId="0" applyFont="1" applyFill="1" applyBorder="1" applyAlignment="1">
      <alignment horizontal="center" vertical="center"/>
    </xf>
    <xf numFmtId="0" fontId="17" fillId="9" borderId="15"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62" fillId="10" borderId="10" xfId="0" applyFont="1" applyFill="1" applyBorder="1" applyAlignment="1">
      <alignmen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15" fillId="26" borderId="11" xfId="0" applyFont="1" applyFill="1" applyBorder="1" applyAlignment="1">
      <alignment horizontal="center" vertical="center"/>
    </xf>
    <xf numFmtId="0" fontId="15" fillId="26" borderId="12" xfId="0" applyFont="1" applyFill="1" applyBorder="1" applyAlignment="1">
      <alignment horizontal="center"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2" borderId="25" xfId="0" applyFont="1" applyFill="1" applyBorder="1" applyAlignment="1">
      <alignment horizontal="left" vertical="center" wrapText="1"/>
    </xf>
    <xf numFmtId="0" fontId="4" fillId="2" borderId="0" xfId="0" applyFont="1" applyFill="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5" fillId="26" borderId="5" xfId="0" applyFont="1" applyFill="1" applyBorder="1" applyAlignment="1">
      <alignment horizontal="center" vertical="center" wrapText="1"/>
    </xf>
    <xf numFmtId="0" fontId="15" fillId="26" borderId="0" xfId="0" applyFont="1" applyFill="1" applyAlignment="1">
      <alignment horizontal="center"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26" borderId="4" xfId="0" applyFont="1" applyFill="1" applyBorder="1" applyAlignment="1">
      <alignment horizontal="center" vertical="center" wrapText="1"/>
    </xf>
    <xf numFmtId="0" fontId="15" fillId="26" borderId="2" xfId="0" applyFont="1" applyFill="1" applyBorder="1" applyAlignment="1">
      <alignment horizontal="center" vertical="center" wrapText="1"/>
    </xf>
    <xf numFmtId="0" fontId="15" fillId="0" borderId="0" xfId="0" applyFont="1" applyAlignment="1">
      <alignment horizontal="left" vertical="center"/>
    </xf>
    <xf numFmtId="0" fontId="15" fillId="25" borderId="9" xfId="0" applyFont="1" applyFill="1" applyBorder="1" applyAlignment="1">
      <alignment horizontal="center" vertical="center" wrapText="1"/>
    </xf>
    <xf numFmtId="0" fontId="15" fillId="25" borderId="10" xfId="0" applyFont="1" applyFill="1" applyBorder="1" applyAlignment="1">
      <alignment horizontal="center" vertical="center" wrapText="1"/>
    </xf>
    <xf numFmtId="0" fontId="15" fillId="25"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14"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16" borderId="9" xfId="0" applyFont="1" applyFill="1" applyBorder="1" applyAlignment="1">
      <alignment horizontal="center" vertical="center"/>
    </xf>
    <xf numFmtId="0" fontId="1" fillId="16" borderId="10" xfId="0" applyFont="1" applyFill="1" applyBorder="1" applyAlignment="1">
      <alignment horizontal="center" vertical="center"/>
    </xf>
    <xf numFmtId="0" fontId="1" fillId="16" borderId="8" xfId="0" applyFont="1" applyFill="1" applyBorder="1" applyAlignment="1">
      <alignment horizontal="center" vertical="center"/>
    </xf>
    <xf numFmtId="0" fontId="15" fillId="25" borderId="5" xfId="0" applyFont="1" applyFill="1" applyBorder="1" applyAlignment="1">
      <alignment horizontal="center" vertical="center" wrapText="1"/>
    </xf>
    <xf numFmtId="0" fontId="15" fillId="25" borderId="0" xfId="0" applyFont="1" applyFill="1" applyAlignment="1">
      <alignment horizontal="center" vertical="center" wrapText="1"/>
    </xf>
    <xf numFmtId="0" fontId="1" fillId="16" borderId="17" xfId="0" applyFont="1" applyFill="1" applyBorder="1" applyAlignment="1">
      <alignment horizontal="center" vertical="center"/>
    </xf>
    <xf numFmtId="0" fontId="3" fillId="2" borderId="0" xfId="0" applyFont="1" applyFill="1" applyAlignment="1">
      <alignment horizontal="left" vertical="top" wrapText="1"/>
    </xf>
    <xf numFmtId="0" fontId="3" fillId="2" borderId="14" xfId="0" applyFont="1" applyFill="1" applyBorder="1" applyAlignment="1">
      <alignment horizontal="left" vertical="top" wrapText="1"/>
    </xf>
    <xf numFmtId="0" fontId="4" fillId="2" borderId="0" xfId="0" applyFont="1" applyFill="1" applyAlignment="1">
      <alignment horizontal="left" vertical="top" wrapText="1"/>
    </xf>
    <xf numFmtId="0" fontId="4"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55" fillId="0" borderId="5" xfId="6" applyFont="1" applyBorder="1" applyAlignment="1">
      <alignment horizontal="left" vertical="center" wrapText="1"/>
    </xf>
    <xf numFmtId="0" fontId="55" fillId="0" borderId="0" xfId="6" applyFont="1" applyAlignment="1">
      <alignment horizontal="left" vertical="center" wrapText="1"/>
    </xf>
    <xf numFmtId="0" fontId="55" fillId="0" borderId="14" xfId="6" applyFont="1" applyBorder="1" applyAlignment="1">
      <alignment horizontal="left" vertical="center" wrapText="1"/>
    </xf>
    <xf numFmtId="0" fontId="2" fillId="2" borderId="11"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1" fillId="16" borderId="7" xfId="0" applyFont="1" applyFill="1" applyBorder="1" applyAlignment="1">
      <alignment horizontal="center" vertical="center"/>
    </xf>
    <xf numFmtId="0" fontId="3"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66" xfId="0" applyFont="1" applyFill="1" applyBorder="1" applyAlignment="1">
      <alignment horizontal="left" vertical="top" wrapText="1"/>
    </xf>
    <xf numFmtId="0" fontId="4" fillId="2" borderId="67" xfId="0" applyFont="1" applyFill="1" applyBorder="1" applyAlignment="1">
      <alignment horizontal="left" vertical="top" wrapText="1"/>
    </xf>
    <xf numFmtId="0" fontId="1" fillId="4" borderId="7" xfId="0" applyFont="1" applyFill="1" applyBorder="1" applyAlignment="1">
      <alignment horizontal="left" vertical="center"/>
    </xf>
    <xf numFmtId="0" fontId="31" fillId="4" borderId="3" xfId="0" applyFont="1" applyFill="1" applyBorder="1" applyAlignment="1">
      <alignment horizontal="left" vertical="center"/>
    </xf>
    <xf numFmtId="0" fontId="10" fillId="4" borderId="7" xfId="0" applyFont="1" applyFill="1" applyBorder="1" applyAlignment="1">
      <alignment horizontal="center" vertical="center" wrapText="1"/>
    </xf>
    <xf numFmtId="0" fontId="51"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2" fillId="2" borderId="65" xfId="0" applyFont="1" applyFill="1" applyBorder="1" applyAlignment="1">
      <alignment horizontal="left" vertical="top" wrapText="1"/>
    </xf>
    <xf numFmtId="0" fontId="4" fillId="2" borderId="25" xfId="0" applyFont="1" applyFill="1" applyBorder="1" applyAlignment="1">
      <alignment horizontal="left" vertical="top" wrapText="1"/>
    </xf>
    <xf numFmtId="0" fontId="1" fillId="16" borderId="36" xfId="0" applyFont="1" applyFill="1" applyBorder="1" applyAlignment="1">
      <alignment horizontal="center" vertical="center"/>
    </xf>
    <xf numFmtId="0" fontId="1" fillId="16" borderId="37" xfId="0" applyFont="1" applyFill="1" applyBorder="1" applyAlignment="1">
      <alignment horizontal="center" vertical="center"/>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64" xfId="0" applyFont="1" applyFill="1" applyBorder="1" applyAlignment="1">
      <alignment horizontal="left" vertical="top" wrapText="1"/>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3" fillId="2" borderId="24" xfId="0" applyFont="1" applyFill="1" applyBorder="1" applyAlignment="1">
      <alignment horizontal="left" vertical="top" wrapText="1"/>
    </xf>
    <xf numFmtId="0" fontId="4" fillId="2" borderId="26" xfId="0" applyFont="1" applyFill="1" applyBorder="1" applyAlignment="1">
      <alignment horizontal="left" vertical="top" wrapText="1"/>
    </xf>
    <xf numFmtId="0" fontId="11" fillId="6" borderId="61" xfId="0" applyFont="1" applyFill="1" applyBorder="1" applyAlignment="1">
      <alignment horizontal="left" vertical="center" wrapText="1"/>
    </xf>
    <xf numFmtId="0" fontId="4" fillId="0" borderId="62" xfId="0" applyFont="1" applyBorder="1"/>
    <xf numFmtId="0" fontId="4" fillId="0" borderId="63" xfId="0" applyFont="1" applyBorder="1"/>
    <xf numFmtId="0" fontId="11" fillId="6" borderId="20" xfId="0" applyFont="1" applyFill="1" applyBorder="1" applyAlignment="1">
      <alignment horizontal="left" vertical="center" wrapText="1"/>
    </xf>
    <xf numFmtId="0" fontId="4" fillId="0" borderId="0" xfId="0" applyFont="1"/>
    <xf numFmtId="0" fontId="4" fillId="0" borderId="21" xfId="0" applyFont="1" applyBorder="1"/>
    <xf numFmtId="0" fontId="3" fillId="6" borderId="20" xfId="0" applyFont="1" applyFill="1" applyBorder="1" applyAlignment="1">
      <alignment horizontal="left" vertical="center" wrapText="1"/>
    </xf>
    <xf numFmtId="0" fontId="1" fillId="4" borderId="3"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2" fillId="3" borderId="40" xfId="0" applyFont="1" applyFill="1" applyBorder="1" applyAlignment="1">
      <alignment horizontal="left" vertical="center"/>
    </xf>
    <xf numFmtId="0" fontId="2" fillId="0" borderId="0" xfId="0" applyFont="1"/>
    <xf numFmtId="0" fontId="4" fillId="0" borderId="33" xfId="0" applyFont="1" applyBorder="1"/>
    <xf numFmtId="0" fontId="47" fillId="21" borderId="58" xfId="0" applyFont="1" applyFill="1" applyBorder="1" applyAlignment="1">
      <alignment horizontal="center" vertical="center"/>
    </xf>
    <xf numFmtId="0" fontId="37" fillId="0" borderId="59" xfId="0" applyFont="1" applyBorder="1"/>
    <xf numFmtId="0" fontId="37" fillId="0" borderId="60" xfId="0" applyFont="1" applyBorder="1"/>
    <xf numFmtId="0" fontId="1" fillId="4" borderId="17" xfId="0" applyFont="1" applyFill="1" applyBorder="1" applyAlignment="1">
      <alignment horizontal="center" vertical="center" wrapText="1"/>
    </xf>
    <xf numFmtId="0" fontId="47" fillId="21" borderId="19" xfId="0" applyFont="1" applyFill="1" applyBorder="1" applyAlignment="1">
      <alignment horizontal="center" vertical="center"/>
    </xf>
    <xf numFmtId="0" fontId="37" fillId="0" borderId="49" xfId="0" applyFont="1" applyBorder="1"/>
    <xf numFmtId="0" fontId="37" fillId="0" borderId="50" xfId="0" applyFont="1" applyBorder="1"/>
    <xf numFmtId="0" fontId="26" fillId="3" borderId="51" xfId="0" applyFont="1" applyFill="1" applyBorder="1" applyAlignment="1">
      <alignment horizontal="left" vertical="center"/>
    </xf>
    <xf numFmtId="0" fontId="16" fillId="0" borderId="52" xfId="0" applyFont="1" applyBorder="1"/>
    <xf numFmtId="0" fontId="16" fillId="0" borderId="53" xfId="0" applyFont="1" applyBorder="1"/>
    <xf numFmtId="0" fontId="12" fillId="3" borderId="40" xfId="0" applyFont="1" applyFill="1" applyBorder="1" applyAlignment="1">
      <alignment horizontal="left" vertical="center"/>
    </xf>
    <xf numFmtId="0" fontId="2" fillId="3" borderId="0" xfId="0" applyFont="1" applyFill="1" applyAlignment="1">
      <alignment horizontal="left" vertical="center"/>
    </xf>
    <xf numFmtId="0" fontId="2" fillId="3" borderId="33" xfId="0" applyFont="1" applyFill="1" applyBorder="1" applyAlignment="1">
      <alignment horizontal="left" vertical="center"/>
    </xf>
    <xf numFmtId="0" fontId="2" fillId="3" borderId="48" xfId="0" applyFont="1" applyFill="1" applyBorder="1" applyAlignment="1">
      <alignment horizontal="left" vertical="center"/>
    </xf>
    <xf numFmtId="0" fontId="2" fillId="3" borderId="54" xfId="0" applyFont="1" applyFill="1" applyBorder="1" applyAlignment="1">
      <alignment horizontal="left" vertical="center"/>
    </xf>
    <xf numFmtId="0" fontId="2" fillId="3" borderId="30" xfId="0" applyFont="1" applyFill="1" applyBorder="1" applyAlignment="1">
      <alignment horizontal="left" vertical="center"/>
    </xf>
    <xf numFmtId="0" fontId="36" fillId="24" borderId="19" xfId="0" applyFont="1" applyFill="1" applyBorder="1" applyAlignment="1">
      <alignment horizontal="center" vertical="center"/>
    </xf>
    <xf numFmtId="0" fontId="36" fillId="2" borderId="49" xfId="0" applyFont="1" applyFill="1" applyBorder="1"/>
    <xf numFmtId="0" fontId="36" fillId="2" borderId="35" xfId="0" applyFont="1" applyFill="1" applyBorder="1"/>
    <xf numFmtId="0" fontId="36" fillId="23" borderId="19" xfId="0" applyFont="1" applyFill="1" applyBorder="1" applyAlignment="1">
      <alignment horizontal="center" vertical="center"/>
    </xf>
    <xf numFmtId="0" fontId="36" fillId="23" borderId="49" xfId="0" applyFont="1" applyFill="1" applyBorder="1" applyAlignment="1">
      <alignment horizontal="center" vertical="center"/>
    </xf>
    <xf numFmtId="0" fontId="36" fillId="23" borderId="50" xfId="0" applyFont="1" applyFill="1" applyBorder="1" applyAlignment="1">
      <alignment horizontal="center" vertical="center"/>
    </xf>
    <xf numFmtId="0" fontId="26" fillId="3" borderId="52" xfId="0" applyFont="1" applyFill="1" applyBorder="1" applyAlignment="1">
      <alignment horizontal="left" vertical="center"/>
    </xf>
    <xf numFmtId="0" fontId="26" fillId="3" borderId="53" xfId="0" applyFont="1" applyFill="1" applyBorder="1" applyAlignment="1">
      <alignment horizontal="left" vertical="center"/>
    </xf>
    <xf numFmtId="0" fontId="12" fillId="3" borderId="0" xfId="0" applyFont="1" applyFill="1" applyAlignment="1">
      <alignment horizontal="left" vertical="center"/>
    </xf>
    <xf numFmtId="0" fontId="12" fillId="3" borderId="33" xfId="0" applyFont="1" applyFill="1" applyBorder="1" applyAlignment="1">
      <alignment horizontal="left" vertical="center"/>
    </xf>
    <xf numFmtId="0" fontId="36" fillId="23" borderId="54" xfId="0" applyFont="1" applyFill="1" applyBorder="1" applyAlignment="1">
      <alignment horizontal="center" vertical="center"/>
    </xf>
    <xf numFmtId="0" fontId="2" fillId="3" borderId="41" xfId="0" applyFont="1" applyFill="1" applyBorder="1" applyAlignment="1">
      <alignment horizontal="left" vertical="center"/>
    </xf>
    <xf numFmtId="0" fontId="2" fillId="3" borderId="12" xfId="0" applyFont="1" applyFill="1" applyBorder="1" applyAlignment="1">
      <alignment horizontal="left" vertical="center"/>
    </xf>
    <xf numFmtId="0" fontId="2" fillId="3" borderId="42" xfId="0" applyFont="1" applyFill="1" applyBorder="1" applyAlignment="1">
      <alignment horizontal="left" vertical="center"/>
    </xf>
    <xf numFmtId="0" fontId="10" fillId="16" borderId="36" xfId="0" applyFont="1" applyFill="1" applyBorder="1" applyAlignment="1">
      <alignment horizontal="center" vertical="center"/>
    </xf>
    <xf numFmtId="0" fontId="10" fillId="16" borderId="37" xfId="0" applyFont="1" applyFill="1" applyBorder="1" applyAlignment="1">
      <alignment horizontal="center" vertical="center"/>
    </xf>
    <xf numFmtId="0" fontId="10" fillId="16" borderId="47" xfId="0" applyFont="1" applyFill="1" applyBorder="1" applyAlignment="1">
      <alignment horizontal="center" vertical="center"/>
    </xf>
    <xf numFmtId="0" fontId="47" fillId="21" borderId="49" xfId="0" applyFont="1" applyFill="1" applyBorder="1" applyAlignment="1">
      <alignment horizontal="center" vertical="center"/>
    </xf>
    <xf numFmtId="0" fontId="47" fillId="21" borderId="50" xfId="0" applyFont="1" applyFill="1" applyBorder="1" applyAlignment="1">
      <alignment horizontal="center" vertical="center"/>
    </xf>
    <xf numFmtId="0" fontId="10" fillId="16" borderId="9" xfId="0" applyFont="1" applyFill="1" applyBorder="1" applyAlignment="1">
      <alignment horizontal="center" vertical="center"/>
    </xf>
    <xf numFmtId="0" fontId="10" fillId="16" borderId="10" xfId="0" applyFont="1" applyFill="1" applyBorder="1" applyAlignment="1">
      <alignment horizontal="center" vertical="center"/>
    </xf>
    <xf numFmtId="0" fontId="31" fillId="15" borderId="9" xfId="0" applyFont="1" applyFill="1" applyBorder="1" applyAlignment="1">
      <alignment horizontal="left" vertical="center"/>
    </xf>
    <xf numFmtId="0" fontId="31" fillId="15" borderId="10" xfId="0" applyFont="1" applyFill="1" applyBorder="1" applyAlignment="1">
      <alignment horizontal="left" vertical="center"/>
    </xf>
    <xf numFmtId="0" fontId="31" fillId="15" borderId="8" xfId="0" applyFont="1" applyFill="1" applyBorder="1" applyAlignment="1">
      <alignment horizontal="left" vertical="center"/>
    </xf>
    <xf numFmtId="0" fontId="10" fillId="15" borderId="9" xfId="0"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40" fillId="15" borderId="7" xfId="0" applyFont="1" applyFill="1" applyBorder="1" applyAlignment="1">
      <alignment horizontal="center" vertical="center"/>
    </xf>
    <xf numFmtId="0" fontId="31" fillId="15" borderId="7" xfId="0" applyFont="1" applyFill="1" applyBorder="1" applyAlignment="1">
      <alignment horizontal="center" vertical="center"/>
    </xf>
    <xf numFmtId="0" fontId="26" fillId="3" borderId="38" xfId="0" applyFont="1" applyFill="1" applyBorder="1" applyAlignment="1">
      <alignment horizontal="left" vertical="center"/>
    </xf>
    <xf numFmtId="0" fontId="26" fillId="3" borderId="23" xfId="0" applyFont="1" applyFill="1" applyBorder="1" applyAlignment="1">
      <alignment horizontal="left" vertical="center"/>
    </xf>
    <xf numFmtId="0" fontId="26" fillId="3" borderId="39" xfId="0" applyFont="1" applyFill="1" applyBorder="1" applyAlignment="1">
      <alignment horizontal="left" vertical="center"/>
    </xf>
    <xf numFmtId="0" fontId="10" fillId="16" borderId="4" xfId="0" applyFont="1" applyFill="1" applyBorder="1" applyAlignment="1">
      <alignment horizontal="center" vertical="center"/>
    </xf>
    <xf numFmtId="0" fontId="10" fillId="16" borderId="2" xfId="0" applyFont="1" applyFill="1" applyBorder="1" applyAlignment="1">
      <alignment horizontal="center" vertical="center"/>
    </xf>
    <xf numFmtId="0" fontId="10" fillId="17" borderId="31" xfId="0" applyFont="1" applyFill="1" applyBorder="1" applyAlignment="1">
      <alignment horizontal="center" vertical="center"/>
    </xf>
    <xf numFmtId="0" fontId="10" fillId="17" borderId="28" xfId="0" applyFont="1" applyFill="1" applyBorder="1" applyAlignment="1">
      <alignment horizontal="center" vertical="center"/>
    </xf>
    <xf numFmtId="0" fontId="31" fillId="15" borderId="17" xfId="0" applyFont="1" applyFill="1" applyBorder="1" applyAlignment="1">
      <alignment horizontal="center" vertical="center" wrapText="1"/>
    </xf>
    <xf numFmtId="0" fontId="34" fillId="6" borderId="20" xfId="0" applyFont="1" applyFill="1" applyBorder="1" applyAlignment="1">
      <alignment horizontal="left" vertical="center" wrapText="1"/>
    </xf>
    <xf numFmtId="0" fontId="36" fillId="0" borderId="0" xfId="0" applyFont="1"/>
    <xf numFmtId="0" fontId="36" fillId="0" borderId="21" xfId="0" applyFont="1" applyBorder="1"/>
    <xf numFmtId="0" fontId="36" fillId="0" borderId="14" xfId="0" applyFont="1" applyBorder="1"/>
    <xf numFmtId="0" fontId="31" fillId="15" borderId="7" xfId="0" applyFont="1" applyFill="1" applyBorder="1" applyAlignment="1">
      <alignment horizontal="left" vertical="center"/>
    </xf>
  </cellXfs>
  <cellStyles count="9">
    <cellStyle name="Гиперссылка 2" xfId="5" xr:uid="{00000000-0005-0000-0000-000000000000}"/>
    <cellStyle name="Обычный" xfId="0" builtinId="0"/>
    <cellStyle name="Обычный 2" xfId="1" xr:uid="{00000000-0005-0000-0000-000002000000}"/>
    <cellStyle name="Обычный 2 2" xfId="3" xr:uid="{00000000-0005-0000-0000-000003000000}"/>
    <cellStyle name="Обычный 2 3" xfId="6" xr:uid="{00000000-0005-0000-0000-000004000000}"/>
    <cellStyle name="Обычный 3" xfId="4" xr:uid="{00000000-0005-0000-0000-000005000000}"/>
    <cellStyle name="Обычный 3 2" xfId="8" xr:uid="{00000000-0005-0000-0000-000006000000}"/>
    <cellStyle name="Обычный 4" xfId="2" xr:uid="{00000000-0005-0000-0000-000007000000}"/>
    <cellStyle name="Обычный 6" xfId="7" xr:uid="{00000000-0005-0000-0000-000008000000}"/>
  </cellStyles>
  <dxfs count="4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5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3" t="s">
        <v>45</v>
      </c>
      <c r="B1" s="22" t="s">
        <v>46</v>
      </c>
      <c r="C1" s="356" t="s">
        <v>80</v>
      </c>
      <c r="D1" s="356"/>
      <c r="E1" s="356"/>
      <c r="F1" s="356"/>
      <c r="G1" s="356"/>
    </row>
    <row r="2" spans="1:7" ht="18" x14ac:dyDescent="0.35">
      <c r="A2" s="357" t="s">
        <v>47</v>
      </c>
      <c r="B2" s="358"/>
      <c r="C2" s="359">
        <f>D18</f>
        <v>12</v>
      </c>
      <c r="D2" s="359"/>
      <c r="E2" s="359"/>
      <c r="F2" s="359"/>
      <c r="G2" s="359"/>
    </row>
    <row r="3" spans="1:7" ht="62.4" customHeight="1" x14ac:dyDescent="0.3">
      <c r="A3" s="360" t="s">
        <v>48</v>
      </c>
      <c r="B3" s="361"/>
      <c r="C3" s="362" t="s">
        <v>1279</v>
      </c>
      <c r="D3" s="362"/>
      <c r="E3" s="362"/>
      <c r="F3" s="362"/>
      <c r="G3" s="362"/>
    </row>
    <row r="4" spans="1:7" ht="14.4" x14ac:dyDescent="0.3">
      <c r="A4" s="354" t="s">
        <v>13</v>
      </c>
      <c r="B4" s="355"/>
      <c r="C4" s="355"/>
      <c r="D4" s="355"/>
      <c r="E4" s="355"/>
      <c r="F4" s="355"/>
      <c r="G4" s="355"/>
    </row>
    <row r="5" spans="1:7" ht="14.4" x14ac:dyDescent="0.3">
      <c r="A5" s="352" t="s">
        <v>49</v>
      </c>
      <c r="B5" s="353"/>
      <c r="C5" s="353"/>
      <c r="D5" s="353"/>
      <c r="E5" s="353"/>
      <c r="F5" s="353"/>
      <c r="G5" s="353"/>
    </row>
    <row r="6" spans="1:7" ht="14.4" x14ac:dyDescent="0.3">
      <c r="A6" s="352" t="s">
        <v>50</v>
      </c>
      <c r="B6" s="353"/>
      <c r="C6" s="353"/>
      <c r="D6" s="353"/>
      <c r="E6" s="353"/>
      <c r="F6" s="353"/>
      <c r="G6" s="353"/>
    </row>
    <row r="7" spans="1:7" ht="14.4" x14ac:dyDescent="0.3">
      <c r="A7" s="352" t="s">
        <v>51</v>
      </c>
      <c r="B7" s="353"/>
      <c r="C7" s="353"/>
      <c r="D7" s="353"/>
      <c r="E7" s="353"/>
      <c r="F7" s="353"/>
      <c r="G7" s="353"/>
    </row>
    <row r="8" spans="1:7" ht="14.4" x14ac:dyDescent="0.3">
      <c r="A8" s="352" t="s">
        <v>52</v>
      </c>
      <c r="B8" s="353"/>
      <c r="C8" s="353"/>
      <c r="D8" s="353"/>
      <c r="E8" s="353"/>
      <c r="F8" s="353"/>
      <c r="G8" s="353"/>
    </row>
    <row r="9" spans="1:7" ht="14.4" x14ac:dyDescent="0.3">
      <c r="A9" s="352" t="s">
        <v>53</v>
      </c>
      <c r="B9" s="353"/>
      <c r="C9" s="353"/>
      <c r="D9" s="353"/>
      <c r="E9" s="353"/>
      <c r="F9" s="353"/>
      <c r="G9" s="353"/>
    </row>
    <row r="10" spans="1:7" ht="14.4" x14ac:dyDescent="0.3">
      <c r="A10" s="352" t="s">
        <v>54</v>
      </c>
      <c r="B10" s="353"/>
      <c r="C10" s="353"/>
      <c r="D10" s="353"/>
      <c r="E10" s="353"/>
      <c r="F10" s="353"/>
      <c r="G10" s="353"/>
    </row>
    <row r="11" spans="1:7" ht="14.4" x14ac:dyDescent="0.3">
      <c r="A11" s="352" t="s">
        <v>55</v>
      </c>
      <c r="B11" s="353"/>
      <c r="C11" s="353"/>
      <c r="D11" s="353"/>
      <c r="E11" s="353"/>
      <c r="F11" s="353"/>
      <c r="G11" s="353"/>
    </row>
    <row r="12" spans="1:7" ht="14.4" x14ac:dyDescent="0.3">
      <c r="A12" s="367" t="s">
        <v>19</v>
      </c>
      <c r="B12" s="368"/>
      <c r="C12" s="368"/>
      <c r="D12" s="368"/>
      <c r="E12" s="368"/>
      <c r="F12" s="368"/>
      <c r="G12" s="368"/>
    </row>
    <row r="13" spans="1:7" ht="17.399999999999999" x14ac:dyDescent="0.3">
      <c r="A13" s="369" t="s">
        <v>12</v>
      </c>
      <c r="B13" s="370"/>
      <c r="C13" s="370"/>
      <c r="D13" s="370"/>
      <c r="E13" s="366"/>
      <c r="F13" s="366"/>
      <c r="G13" s="370"/>
    </row>
    <row r="14" spans="1:7" s="30" customFormat="1" ht="46.8" x14ac:dyDescent="0.3">
      <c r="A14" s="28" t="s">
        <v>0</v>
      </c>
      <c r="B14" s="28" t="s">
        <v>1</v>
      </c>
      <c r="C14" s="27" t="s">
        <v>10</v>
      </c>
      <c r="D14" s="27" t="s">
        <v>2</v>
      </c>
      <c r="E14" s="35"/>
      <c r="F14" s="36"/>
      <c r="G14" s="31" t="s">
        <v>56</v>
      </c>
    </row>
    <row r="15" spans="1:7" ht="31.2" x14ac:dyDescent="0.3">
      <c r="A15" s="52">
        <v>1</v>
      </c>
      <c r="B15" s="9" t="s">
        <v>38</v>
      </c>
      <c r="C15" s="51" t="s">
        <v>16</v>
      </c>
      <c r="D15" s="11" t="s">
        <v>7</v>
      </c>
      <c r="E15" s="37"/>
      <c r="F15" s="38"/>
      <c r="G15" s="32">
        <v>1</v>
      </c>
    </row>
    <row r="16" spans="1:7" ht="31.2" x14ac:dyDescent="0.3">
      <c r="A16" s="52">
        <v>2</v>
      </c>
      <c r="B16" s="9" t="s">
        <v>152</v>
      </c>
      <c r="C16" s="51" t="s">
        <v>16</v>
      </c>
      <c r="D16" s="11" t="s">
        <v>7</v>
      </c>
      <c r="E16" s="37"/>
      <c r="F16" s="38"/>
      <c r="G16" s="32">
        <v>1</v>
      </c>
    </row>
    <row r="17" spans="1:7" ht="17.399999999999999" x14ac:dyDescent="0.3">
      <c r="A17" s="374" t="s">
        <v>73</v>
      </c>
      <c r="B17" s="375"/>
      <c r="C17" s="375"/>
      <c r="D17" s="376">
        <v>1</v>
      </c>
      <c r="E17" s="376"/>
      <c r="F17" s="376"/>
      <c r="G17" s="376"/>
    </row>
    <row r="18" spans="1:7" x14ac:dyDescent="0.3">
      <c r="A18" s="371" t="s">
        <v>17</v>
      </c>
      <c r="B18" s="372"/>
      <c r="C18" s="372"/>
      <c r="D18" s="373">
        <v>12</v>
      </c>
      <c r="E18" s="373"/>
      <c r="F18" s="373"/>
      <c r="G18" s="373"/>
    </row>
    <row r="19" spans="1:7" s="30" customFormat="1" ht="46.8" x14ac:dyDescent="0.3">
      <c r="A19" s="28" t="s">
        <v>0</v>
      </c>
      <c r="B19" s="28" t="s">
        <v>1</v>
      </c>
      <c r="C19" s="28" t="s">
        <v>10</v>
      </c>
      <c r="D19" s="28" t="s">
        <v>2</v>
      </c>
      <c r="E19" s="28" t="s">
        <v>57</v>
      </c>
      <c r="F19" s="28" t="s">
        <v>58</v>
      </c>
      <c r="G19" s="28" t="s">
        <v>56</v>
      </c>
    </row>
    <row r="20" spans="1:7" ht="31.2" x14ac:dyDescent="0.3">
      <c r="A20" s="52">
        <v>1</v>
      </c>
      <c r="B20" s="9" t="s">
        <v>218</v>
      </c>
      <c r="C20" s="10" t="s">
        <v>16</v>
      </c>
      <c r="D20" s="11" t="s">
        <v>11</v>
      </c>
      <c r="E20" s="33">
        <v>1</v>
      </c>
      <c r="F20" s="33" t="s">
        <v>59</v>
      </c>
      <c r="G20" s="33">
        <f t="shared" ref="G20:G42" si="0">$D$18*E20/IF(F20="на 1 р.м.",1,IF(F20="на 2 р.м.",2,#VALUE!))</f>
        <v>12</v>
      </c>
    </row>
    <row r="21" spans="1:7" ht="31.2" x14ac:dyDescent="0.3">
      <c r="A21" s="52">
        <v>2</v>
      </c>
      <c r="B21" s="9" t="s">
        <v>410</v>
      </c>
      <c r="C21" s="10" t="s">
        <v>16</v>
      </c>
      <c r="D21" s="11" t="s">
        <v>11</v>
      </c>
      <c r="E21" s="33">
        <v>1</v>
      </c>
      <c r="F21" s="33" t="s">
        <v>59</v>
      </c>
      <c r="G21" s="33">
        <f t="shared" si="0"/>
        <v>12</v>
      </c>
    </row>
    <row r="22" spans="1:7" ht="31.2" x14ac:dyDescent="0.3">
      <c r="A22" s="52">
        <v>3</v>
      </c>
      <c r="B22" s="9" t="s">
        <v>755</v>
      </c>
      <c r="C22" s="10" t="s">
        <v>16</v>
      </c>
      <c r="D22" s="11" t="s">
        <v>11</v>
      </c>
      <c r="E22" s="33">
        <v>1</v>
      </c>
      <c r="F22" s="33" t="s">
        <v>59</v>
      </c>
      <c r="G22" s="33">
        <f t="shared" si="0"/>
        <v>12</v>
      </c>
    </row>
    <row r="23" spans="1:7" ht="31.2" x14ac:dyDescent="0.3">
      <c r="A23" s="52">
        <v>4</v>
      </c>
      <c r="B23" s="9" t="s">
        <v>1278</v>
      </c>
      <c r="C23" s="10" t="s">
        <v>16</v>
      </c>
      <c r="D23" s="11" t="s">
        <v>11</v>
      </c>
      <c r="E23" s="33">
        <v>1</v>
      </c>
      <c r="F23" s="33" t="s">
        <v>59</v>
      </c>
      <c r="G23" s="33">
        <f t="shared" si="0"/>
        <v>12</v>
      </c>
    </row>
    <row r="24" spans="1:7" ht="31.2" x14ac:dyDescent="0.3">
      <c r="A24" s="52">
        <v>5</v>
      </c>
      <c r="B24" s="9" t="s">
        <v>770</v>
      </c>
      <c r="C24" s="10" t="s">
        <v>16</v>
      </c>
      <c r="D24" s="11" t="s">
        <v>11</v>
      </c>
      <c r="E24" s="33">
        <v>1</v>
      </c>
      <c r="F24" s="33" t="s">
        <v>59</v>
      </c>
      <c r="G24" s="33">
        <f t="shared" si="0"/>
        <v>12</v>
      </c>
    </row>
    <row r="25" spans="1:7" ht="31.2" x14ac:dyDescent="0.3">
      <c r="A25" s="52">
        <v>6</v>
      </c>
      <c r="B25" s="9" t="s">
        <v>272</v>
      </c>
      <c r="C25" s="10" t="s">
        <v>16</v>
      </c>
      <c r="D25" s="11" t="s">
        <v>11</v>
      </c>
      <c r="E25" s="33">
        <v>1</v>
      </c>
      <c r="F25" s="33" t="s">
        <v>59</v>
      </c>
      <c r="G25" s="33">
        <f t="shared" si="0"/>
        <v>12</v>
      </c>
    </row>
    <row r="26" spans="1:7" ht="31.2" x14ac:dyDescent="0.3">
      <c r="A26" s="52">
        <v>7</v>
      </c>
      <c r="B26" s="9" t="s">
        <v>981</v>
      </c>
      <c r="C26" s="10" t="s">
        <v>16</v>
      </c>
      <c r="D26" s="11" t="s">
        <v>11</v>
      </c>
      <c r="E26" s="33">
        <v>1</v>
      </c>
      <c r="F26" s="33" t="s">
        <v>59</v>
      </c>
      <c r="G26" s="33">
        <f t="shared" si="0"/>
        <v>12</v>
      </c>
    </row>
    <row r="27" spans="1:7" ht="31.2" x14ac:dyDescent="0.3">
      <c r="A27" s="52">
        <v>8</v>
      </c>
      <c r="B27" s="9" t="s">
        <v>353</v>
      </c>
      <c r="C27" s="10" t="s">
        <v>16</v>
      </c>
      <c r="D27" s="11" t="s">
        <v>11</v>
      </c>
      <c r="E27" s="33">
        <v>1</v>
      </c>
      <c r="F27" s="33" t="s">
        <v>59</v>
      </c>
      <c r="G27" s="33">
        <f t="shared" si="0"/>
        <v>12</v>
      </c>
    </row>
    <row r="28" spans="1:7" ht="31.2" x14ac:dyDescent="0.3">
      <c r="A28" s="52">
        <v>9</v>
      </c>
      <c r="B28" s="9" t="s">
        <v>166</v>
      </c>
      <c r="C28" s="10" t="s">
        <v>16</v>
      </c>
      <c r="D28" s="11" t="s">
        <v>11</v>
      </c>
      <c r="E28" s="33">
        <v>1</v>
      </c>
      <c r="F28" s="33" t="s">
        <v>59</v>
      </c>
      <c r="G28" s="33">
        <f t="shared" si="0"/>
        <v>12</v>
      </c>
    </row>
    <row r="29" spans="1:7" ht="31.2" x14ac:dyDescent="0.3">
      <c r="A29" s="52">
        <v>10</v>
      </c>
      <c r="B29" s="9" t="s">
        <v>413</v>
      </c>
      <c r="C29" s="10" t="s">
        <v>16</v>
      </c>
      <c r="D29" s="11" t="s">
        <v>7</v>
      </c>
      <c r="E29" s="33">
        <v>1</v>
      </c>
      <c r="F29" s="33" t="s">
        <v>72</v>
      </c>
      <c r="G29" s="33">
        <f t="shared" si="0"/>
        <v>6</v>
      </c>
    </row>
    <row r="30" spans="1:7" ht="31.2" x14ac:dyDescent="0.3">
      <c r="A30" s="52">
        <v>11</v>
      </c>
      <c r="B30" s="9" t="s">
        <v>408</v>
      </c>
      <c r="C30" s="10" t="s">
        <v>16</v>
      </c>
      <c r="D30" s="11" t="s">
        <v>7</v>
      </c>
      <c r="E30" s="33">
        <v>1</v>
      </c>
      <c r="F30" s="33" t="s">
        <v>72</v>
      </c>
      <c r="G30" s="33">
        <f t="shared" si="0"/>
        <v>6</v>
      </c>
    </row>
    <row r="31" spans="1:7" ht="31.2" x14ac:dyDescent="0.3">
      <c r="A31" s="52">
        <v>12</v>
      </c>
      <c r="B31" s="9" t="s">
        <v>573</v>
      </c>
      <c r="C31" s="10" t="s">
        <v>16</v>
      </c>
      <c r="D31" s="11" t="s">
        <v>11</v>
      </c>
      <c r="E31" s="33">
        <v>1</v>
      </c>
      <c r="F31" s="33" t="s">
        <v>59</v>
      </c>
      <c r="G31" s="33">
        <f t="shared" si="0"/>
        <v>12</v>
      </c>
    </row>
    <row r="32" spans="1:7" ht="31.2" x14ac:dyDescent="0.3">
      <c r="A32" s="52">
        <v>13</v>
      </c>
      <c r="B32" s="9" t="s">
        <v>280</v>
      </c>
      <c r="C32" s="10" t="s">
        <v>16</v>
      </c>
      <c r="D32" s="11" t="s">
        <v>11</v>
      </c>
      <c r="E32" s="33">
        <v>1</v>
      </c>
      <c r="F32" s="33" t="s">
        <v>59</v>
      </c>
      <c r="G32" s="33">
        <f t="shared" si="0"/>
        <v>12</v>
      </c>
    </row>
    <row r="33" spans="1:7" ht="31.2" x14ac:dyDescent="0.3">
      <c r="A33" s="52">
        <v>14</v>
      </c>
      <c r="B33" s="9" t="s">
        <v>264</v>
      </c>
      <c r="C33" s="10" t="s">
        <v>16</v>
      </c>
      <c r="D33" s="11" t="s">
        <v>11</v>
      </c>
      <c r="E33" s="33">
        <v>1</v>
      </c>
      <c r="F33" s="33" t="s">
        <v>59</v>
      </c>
      <c r="G33" s="33">
        <f t="shared" si="0"/>
        <v>12</v>
      </c>
    </row>
    <row r="34" spans="1:7" ht="31.2" x14ac:dyDescent="0.3">
      <c r="A34" s="52">
        <v>15</v>
      </c>
      <c r="B34" s="9" t="s">
        <v>952</v>
      </c>
      <c r="C34" s="10" t="s">
        <v>16</v>
      </c>
      <c r="D34" s="11" t="s">
        <v>11</v>
      </c>
      <c r="E34" s="33">
        <v>1</v>
      </c>
      <c r="F34" s="33" t="s">
        <v>59</v>
      </c>
      <c r="G34" s="33">
        <f t="shared" si="0"/>
        <v>12</v>
      </c>
    </row>
    <row r="35" spans="1:7" ht="31.2" x14ac:dyDescent="0.3">
      <c r="A35" s="52">
        <v>16</v>
      </c>
      <c r="B35" s="9" t="s">
        <v>472</v>
      </c>
      <c r="C35" s="10" t="s">
        <v>16</v>
      </c>
      <c r="D35" s="11" t="s">
        <v>11</v>
      </c>
      <c r="E35" s="33">
        <v>1</v>
      </c>
      <c r="F35" s="33" t="s">
        <v>59</v>
      </c>
      <c r="G35" s="33">
        <f t="shared" si="0"/>
        <v>12</v>
      </c>
    </row>
    <row r="36" spans="1:7" ht="31.2" x14ac:dyDescent="0.3">
      <c r="A36" s="52">
        <v>17</v>
      </c>
      <c r="B36" s="9" t="s">
        <v>202</v>
      </c>
      <c r="C36" s="10" t="s">
        <v>16</v>
      </c>
      <c r="D36" s="11" t="s">
        <v>11</v>
      </c>
      <c r="E36" s="33">
        <v>1</v>
      </c>
      <c r="F36" s="33" t="s">
        <v>59</v>
      </c>
      <c r="G36" s="33">
        <f t="shared" si="0"/>
        <v>12</v>
      </c>
    </row>
    <row r="37" spans="1:7" ht="31.2" x14ac:dyDescent="0.3">
      <c r="A37" s="52">
        <v>18</v>
      </c>
      <c r="B37" s="9" t="s">
        <v>38</v>
      </c>
      <c r="C37" s="10" t="s">
        <v>16</v>
      </c>
      <c r="D37" s="11" t="s">
        <v>7</v>
      </c>
      <c r="E37" s="33">
        <v>1</v>
      </c>
      <c r="F37" s="33" t="s">
        <v>72</v>
      </c>
      <c r="G37" s="33">
        <f t="shared" si="0"/>
        <v>6</v>
      </c>
    </row>
    <row r="38" spans="1:7" ht="31.2" x14ac:dyDescent="0.3">
      <c r="A38" s="52">
        <v>19</v>
      </c>
      <c r="B38" s="9" t="s">
        <v>152</v>
      </c>
      <c r="C38" s="10" t="s">
        <v>16</v>
      </c>
      <c r="D38" s="11" t="s">
        <v>7</v>
      </c>
      <c r="E38" s="33">
        <v>1</v>
      </c>
      <c r="F38" s="33" t="s">
        <v>72</v>
      </c>
      <c r="G38" s="33">
        <f t="shared" si="0"/>
        <v>6</v>
      </c>
    </row>
    <row r="39" spans="1:7" ht="31.2" x14ac:dyDescent="0.3">
      <c r="A39" s="52">
        <v>20</v>
      </c>
      <c r="B39" s="9" t="s">
        <v>384</v>
      </c>
      <c r="C39" s="10" t="s">
        <v>16</v>
      </c>
      <c r="D39" s="11" t="s">
        <v>11</v>
      </c>
      <c r="E39" s="33">
        <v>1</v>
      </c>
      <c r="F39" s="33" t="s">
        <v>59</v>
      </c>
      <c r="G39" s="33">
        <f t="shared" si="0"/>
        <v>12</v>
      </c>
    </row>
    <row r="40" spans="1:7" ht="31.2" x14ac:dyDescent="0.3">
      <c r="A40" s="52">
        <v>21</v>
      </c>
      <c r="B40" s="9" t="s">
        <v>800</v>
      </c>
      <c r="C40" s="10" t="s">
        <v>16</v>
      </c>
      <c r="D40" s="11" t="s">
        <v>11</v>
      </c>
      <c r="E40" s="33">
        <v>1</v>
      </c>
      <c r="F40" s="33" t="s">
        <v>59</v>
      </c>
      <c r="G40" s="33">
        <f t="shared" si="0"/>
        <v>12</v>
      </c>
    </row>
    <row r="41" spans="1:7" ht="31.2" x14ac:dyDescent="0.3">
      <c r="A41" s="52">
        <v>22</v>
      </c>
      <c r="B41" s="9" t="s">
        <v>160</v>
      </c>
      <c r="C41" s="10" t="s">
        <v>16</v>
      </c>
      <c r="D41" s="11" t="s">
        <v>11</v>
      </c>
      <c r="E41" s="33">
        <v>1</v>
      </c>
      <c r="F41" s="33" t="s">
        <v>59</v>
      </c>
      <c r="G41" s="33">
        <f t="shared" si="0"/>
        <v>12</v>
      </c>
    </row>
    <row r="42" spans="1:7" ht="31.2" x14ac:dyDescent="0.3">
      <c r="A42" s="52">
        <v>23</v>
      </c>
      <c r="B42" s="9" t="s">
        <v>217</v>
      </c>
      <c r="C42" s="10" t="s">
        <v>16</v>
      </c>
      <c r="D42" s="11" t="s">
        <v>11</v>
      </c>
      <c r="E42" s="33">
        <v>1</v>
      </c>
      <c r="F42" s="33" t="s">
        <v>59</v>
      </c>
      <c r="G42" s="33">
        <f t="shared" si="0"/>
        <v>12</v>
      </c>
    </row>
    <row r="43" spans="1:7" ht="17.399999999999999" x14ac:dyDescent="0.3">
      <c r="A43" s="363" t="s">
        <v>15</v>
      </c>
      <c r="B43" s="364"/>
      <c r="C43" s="364"/>
      <c r="D43" s="364"/>
      <c r="E43" s="365"/>
      <c r="F43" s="365"/>
      <c r="G43" s="364"/>
    </row>
    <row r="44" spans="1:7" s="30" customFormat="1" ht="46.8" x14ac:dyDescent="0.3">
      <c r="A44" s="28" t="s">
        <v>0</v>
      </c>
      <c r="B44" s="28" t="s">
        <v>1</v>
      </c>
      <c r="C44" s="27" t="s">
        <v>10</v>
      </c>
      <c r="D44" s="27" t="s">
        <v>2</v>
      </c>
      <c r="E44" s="35"/>
      <c r="F44" s="36"/>
      <c r="G44" s="31" t="s">
        <v>56</v>
      </c>
    </row>
    <row r="45" spans="1:7" s="30" customFormat="1" ht="31.2" x14ac:dyDescent="0.3">
      <c r="A45" s="55">
        <v>1</v>
      </c>
      <c r="B45" s="12" t="s">
        <v>42</v>
      </c>
      <c r="C45" s="10" t="s">
        <v>16</v>
      </c>
      <c r="D45" s="20" t="s">
        <v>5</v>
      </c>
      <c r="E45" s="39"/>
      <c r="F45" s="40"/>
      <c r="G45" s="21">
        <v>1</v>
      </c>
    </row>
    <row r="46" spans="1:7" s="30" customFormat="1" ht="31.2" x14ac:dyDescent="0.3">
      <c r="A46" s="55">
        <v>2</v>
      </c>
      <c r="B46" s="9" t="s">
        <v>41</v>
      </c>
      <c r="C46" s="10" t="s">
        <v>16</v>
      </c>
      <c r="D46" s="20" t="s">
        <v>7</v>
      </c>
      <c r="E46" s="39"/>
      <c r="F46" s="40"/>
      <c r="G46" s="21">
        <v>1</v>
      </c>
    </row>
    <row r="47" spans="1:7" s="30" customFormat="1" ht="31.2" x14ac:dyDescent="0.3">
      <c r="A47" s="55">
        <v>3</v>
      </c>
      <c r="B47" s="9" t="s">
        <v>24</v>
      </c>
      <c r="C47" s="10" t="s">
        <v>16</v>
      </c>
      <c r="D47" s="20" t="s">
        <v>7</v>
      </c>
      <c r="E47" s="39"/>
      <c r="F47" s="40"/>
      <c r="G47" s="21">
        <v>1</v>
      </c>
    </row>
    <row r="48" spans="1:7" s="30" customFormat="1" ht="31.2" x14ac:dyDescent="0.3">
      <c r="A48" s="55">
        <v>4</v>
      </c>
      <c r="B48" s="12" t="s">
        <v>40</v>
      </c>
      <c r="C48" s="24" t="s">
        <v>16</v>
      </c>
      <c r="D48" s="20" t="s">
        <v>5</v>
      </c>
      <c r="E48" s="37"/>
      <c r="F48" s="38"/>
      <c r="G48" s="21">
        <v>1</v>
      </c>
    </row>
    <row r="49" spans="1:7" s="30" customFormat="1" ht="31.2" x14ac:dyDescent="0.3">
      <c r="A49" s="55">
        <v>5</v>
      </c>
      <c r="B49" s="50" t="s">
        <v>28</v>
      </c>
      <c r="C49" s="51" t="s">
        <v>16</v>
      </c>
      <c r="D49" s="349" t="s">
        <v>5</v>
      </c>
      <c r="E49" s="350"/>
      <c r="F49" s="351"/>
      <c r="G49" s="32">
        <v>1</v>
      </c>
    </row>
    <row r="50" spans="1:7" ht="17.399999999999999" x14ac:dyDescent="0.3">
      <c r="A50" s="363" t="s">
        <v>14</v>
      </c>
      <c r="B50" s="364"/>
      <c r="C50" s="364"/>
      <c r="D50" s="364"/>
      <c r="E50" s="366"/>
      <c r="F50" s="366"/>
      <c r="G50" s="364"/>
    </row>
    <row r="51" spans="1:7" s="30" customFormat="1" ht="46.8" x14ac:dyDescent="0.3">
      <c r="A51" s="28" t="s">
        <v>0</v>
      </c>
      <c r="B51" s="28" t="s">
        <v>1</v>
      </c>
      <c r="C51" s="27" t="s">
        <v>10</v>
      </c>
      <c r="D51" s="27" t="s">
        <v>2</v>
      </c>
      <c r="E51" s="35"/>
      <c r="F51" s="36"/>
      <c r="G51" s="31" t="s">
        <v>56</v>
      </c>
    </row>
    <row r="52" spans="1:7" s="30" customFormat="1" ht="31.2" x14ac:dyDescent="0.3">
      <c r="A52" s="55">
        <v>1</v>
      </c>
      <c r="B52" s="12" t="s">
        <v>20</v>
      </c>
      <c r="C52" s="24" t="s">
        <v>16</v>
      </c>
      <c r="D52" s="29" t="s">
        <v>9</v>
      </c>
      <c r="E52" s="37"/>
      <c r="F52" s="38"/>
      <c r="G52" s="34">
        <v>1</v>
      </c>
    </row>
    <row r="53" spans="1:7" s="30" customFormat="1" ht="31.2" x14ac:dyDescent="0.3">
      <c r="A53" s="55">
        <v>2</v>
      </c>
      <c r="B53" s="9" t="s">
        <v>1059</v>
      </c>
      <c r="C53" s="24" t="s">
        <v>16</v>
      </c>
      <c r="D53" s="20" t="s">
        <v>32</v>
      </c>
      <c r="E53" s="41"/>
      <c r="F53" s="42"/>
      <c r="G53" s="21">
        <f>$C$2</f>
        <v>12</v>
      </c>
    </row>
    <row r="54" spans="1:7" s="30" customFormat="1" ht="31.2" x14ac:dyDescent="0.3">
      <c r="A54" s="55">
        <v>3</v>
      </c>
      <c r="B54" s="9" t="s">
        <v>23</v>
      </c>
      <c r="C54" s="24" t="s">
        <v>16</v>
      </c>
      <c r="D54" s="29" t="s">
        <v>9</v>
      </c>
      <c r="E54" s="37"/>
      <c r="F54" s="38"/>
      <c r="G54" s="34">
        <v>1</v>
      </c>
    </row>
    <row r="55" spans="1:7" s="30" customFormat="1" ht="31.2" x14ac:dyDescent="0.3">
      <c r="A55" s="55">
        <v>4</v>
      </c>
      <c r="B55" s="25" t="s">
        <v>36</v>
      </c>
      <c r="C55" s="24" t="s">
        <v>16</v>
      </c>
      <c r="D55" s="20" t="s">
        <v>32</v>
      </c>
      <c r="E55" s="37"/>
      <c r="F55" s="38"/>
      <c r="G55" s="21">
        <f>$C$2</f>
        <v>12</v>
      </c>
    </row>
    <row r="56" spans="1:7" s="30" customFormat="1" ht="31.2" x14ac:dyDescent="0.3">
      <c r="A56" s="55">
        <v>5</v>
      </c>
      <c r="B56" s="12" t="s">
        <v>21</v>
      </c>
      <c r="C56" s="24" t="s">
        <v>16</v>
      </c>
      <c r="D56" s="29" t="s">
        <v>9</v>
      </c>
      <c r="E56" s="41"/>
      <c r="F56" s="42"/>
      <c r="G56" s="34">
        <v>1</v>
      </c>
    </row>
    <row r="57" spans="1:7" s="30" customFormat="1" ht="31.2" x14ac:dyDescent="0.3">
      <c r="A57" s="55">
        <v>6</v>
      </c>
      <c r="B57" s="26" t="s">
        <v>39</v>
      </c>
      <c r="C57" s="24" t="s">
        <v>16</v>
      </c>
      <c r="D57" s="20" t="s">
        <v>32</v>
      </c>
      <c r="E57" s="41"/>
      <c r="F57" s="42"/>
      <c r="G57" s="21">
        <f>$C$2</f>
        <v>12</v>
      </c>
    </row>
    <row r="58" spans="1:7" s="30" customFormat="1" ht="31.2" x14ac:dyDescent="0.3">
      <c r="A58" s="55">
        <v>7</v>
      </c>
      <c r="B58" s="320" t="s">
        <v>22</v>
      </c>
      <c r="C58" s="24" t="s">
        <v>16</v>
      </c>
      <c r="D58" s="29" t="s">
        <v>9</v>
      </c>
      <c r="E58" s="43"/>
      <c r="F58" s="44"/>
      <c r="G58" s="34">
        <v>1</v>
      </c>
    </row>
  </sheetData>
  <sortState xmlns:xlrd2="http://schemas.microsoft.com/office/spreadsheetml/2017/richdata2" ref="B62:G68">
    <sortCondition ref="B62:B68"/>
  </sortState>
  <mergeCells count="21">
    <mergeCell ref="A43:G43"/>
    <mergeCell ref="A50:G50"/>
    <mergeCell ref="A12:G12"/>
    <mergeCell ref="A13:G13"/>
    <mergeCell ref="A18:C18"/>
    <mergeCell ref="D18:G18"/>
    <mergeCell ref="A17:C17"/>
    <mergeCell ref="D17:G1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allowBlank="1" showErrorMessage="1" sqref="D17 B1:C16 B18:C1048576" xr:uid="{00000000-0002-0000-0000-000000000000}"/>
    <dataValidation type="list" allowBlank="1" showInputMessage="1" showErrorMessage="1" sqref="F20:F42" xr:uid="{00000000-0002-0000-0000-000001000000}">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D4:D13 D2 D45:D50 D52:D1048576 D15:D16 D20:D43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G100"/>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56</v>
      </c>
    </row>
    <row r="2" spans="1:5" ht="21" x14ac:dyDescent="0.3">
      <c r="A2" s="377" t="s">
        <v>7</v>
      </c>
      <c r="B2" s="377"/>
      <c r="C2" s="377"/>
      <c r="D2" s="377"/>
      <c r="E2" s="377"/>
    </row>
    <row r="3" spans="1:5" s="30" customFormat="1" ht="31.2" x14ac:dyDescent="0.3">
      <c r="A3" s="53">
        <v>1</v>
      </c>
      <c r="B3" s="12" t="s">
        <v>31</v>
      </c>
      <c r="C3" s="54" t="s">
        <v>16</v>
      </c>
      <c r="D3" s="11" t="s">
        <v>7</v>
      </c>
      <c r="E3" s="56">
        <v>1</v>
      </c>
    </row>
    <row r="4" spans="1:5" s="30" customFormat="1" ht="31.2" x14ac:dyDescent="0.3">
      <c r="A4" s="53">
        <v>2</v>
      </c>
      <c r="B4" s="12" t="s">
        <v>30</v>
      </c>
      <c r="C4" s="54" t="s">
        <v>16</v>
      </c>
      <c r="D4" s="11" t="s">
        <v>7</v>
      </c>
      <c r="E4" s="56">
        <v>1</v>
      </c>
    </row>
    <row r="5" spans="1:5" s="30" customFormat="1" ht="31.2" x14ac:dyDescent="0.3">
      <c r="A5" s="52">
        <v>3</v>
      </c>
      <c r="B5" s="57" t="s">
        <v>68</v>
      </c>
      <c r="C5" s="24" t="s">
        <v>16</v>
      </c>
      <c r="D5" s="11" t="s">
        <v>7</v>
      </c>
      <c r="E5" s="58">
        <v>1</v>
      </c>
    </row>
    <row r="6" spans="1:5" s="30" customFormat="1" ht="31.2" x14ac:dyDescent="0.3">
      <c r="A6" s="53">
        <v>4</v>
      </c>
      <c r="B6" s="9" t="s">
        <v>413</v>
      </c>
      <c r="C6" s="54" t="s">
        <v>16</v>
      </c>
      <c r="D6" s="11" t="s">
        <v>7</v>
      </c>
      <c r="E6" s="61">
        <v>1</v>
      </c>
    </row>
    <row r="7" spans="1:5" s="30" customFormat="1" ht="31.2" x14ac:dyDescent="0.3">
      <c r="A7" s="53">
        <v>5</v>
      </c>
      <c r="B7" s="59" t="s">
        <v>38</v>
      </c>
      <c r="C7" s="54" t="s">
        <v>16</v>
      </c>
      <c r="D7" s="11" t="s">
        <v>7</v>
      </c>
      <c r="E7" s="56">
        <v>1</v>
      </c>
    </row>
    <row r="8" spans="1:5" s="30" customFormat="1" ht="31.2" x14ac:dyDescent="0.3">
      <c r="A8" s="52">
        <v>6</v>
      </c>
      <c r="B8" s="9" t="s">
        <v>621</v>
      </c>
      <c r="C8" s="54" t="s">
        <v>16</v>
      </c>
      <c r="D8" s="11" t="s">
        <v>7</v>
      </c>
      <c r="E8" s="61">
        <v>1</v>
      </c>
    </row>
    <row r="9" spans="1:5" s="30" customFormat="1" ht="31.2" x14ac:dyDescent="0.3">
      <c r="A9" s="53">
        <v>7</v>
      </c>
      <c r="B9" s="9" t="s">
        <v>360</v>
      </c>
      <c r="C9" s="54" t="s">
        <v>16</v>
      </c>
      <c r="D9" s="11" t="s">
        <v>7</v>
      </c>
      <c r="E9" s="61">
        <v>1</v>
      </c>
    </row>
    <row r="10" spans="1:5" ht="31.2" x14ac:dyDescent="0.3">
      <c r="A10" s="52">
        <v>8</v>
      </c>
      <c r="B10" s="320" t="s">
        <v>364</v>
      </c>
      <c r="C10" s="54" t="s">
        <v>16</v>
      </c>
      <c r="D10" s="11" t="s">
        <v>7</v>
      </c>
      <c r="E10" s="61">
        <v>1</v>
      </c>
    </row>
    <row r="11" spans="1:5" ht="31.2" x14ac:dyDescent="0.3">
      <c r="A11" s="53">
        <v>9</v>
      </c>
      <c r="B11" s="9" t="s">
        <v>627</v>
      </c>
      <c r="C11" s="54" t="s">
        <v>16</v>
      </c>
      <c r="D11" s="11" t="s">
        <v>7</v>
      </c>
      <c r="E11" s="61">
        <v>1</v>
      </c>
    </row>
    <row r="12" spans="1:5" ht="31.2" x14ac:dyDescent="0.3">
      <c r="A12" s="52">
        <v>10</v>
      </c>
      <c r="B12" s="9" t="s">
        <v>168</v>
      </c>
      <c r="C12" s="54" t="s">
        <v>16</v>
      </c>
      <c r="D12" s="11" t="s">
        <v>7</v>
      </c>
      <c r="E12" s="61">
        <v>1</v>
      </c>
    </row>
    <row r="13" spans="1:5" ht="31.2" x14ac:dyDescent="0.3">
      <c r="A13" s="53">
        <v>11</v>
      </c>
      <c r="B13" s="9" t="s">
        <v>1210</v>
      </c>
      <c r="C13" s="54" t="s">
        <v>16</v>
      </c>
      <c r="D13" s="11" t="s">
        <v>7</v>
      </c>
      <c r="E13" s="61">
        <v>1</v>
      </c>
    </row>
    <row r="14" spans="1:5" ht="31.2" x14ac:dyDescent="0.3">
      <c r="A14" s="53">
        <v>13</v>
      </c>
      <c r="B14" s="9" t="s">
        <v>1208</v>
      </c>
      <c r="C14" s="54" t="s">
        <v>16</v>
      </c>
      <c r="D14" s="11" t="s">
        <v>7</v>
      </c>
      <c r="E14" s="61">
        <v>1</v>
      </c>
    </row>
    <row r="15" spans="1:5" ht="31.2" x14ac:dyDescent="0.3">
      <c r="A15" s="52">
        <v>14</v>
      </c>
      <c r="B15" s="9" t="s">
        <v>1250</v>
      </c>
      <c r="C15" s="54" t="s">
        <v>16</v>
      </c>
      <c r="D15" s="11" t="s">
        <v>7</v>
      </c>
      <c r="E15" s="61">
        <v>1</v>
      </c>
    </row>
    <row r="16" spans="1:5" ht="31.2" x14ac:dyDescent="0.3">
      <c r="A16" s="52">
        <v>16</v>
      </c>
      <c r="B16" s="9" t="s">
        <v>338</v>
      </c>
      <c r="C16" s="54" t="s">
        <v>16</v>
      </c>
      <c r="D16" s="11" t="s">
        <v>7</v>
      </c>
      <c r="E16" s="61">
        <v>1</v>
      </c>
    </row>
    <row r="17" spans="1:5" ht="31.2" x14ac:dyDescent="0.3">
      <c r="A17" s="52">
        <v>18</v>
      </c>
      <c r="B17" s="9" t="s">
        <v>342</v>
      </c>
      <c r="C17" s="54" t="s">
        <v>16</v>
      </c>
      <c r="D17" s="11" t="s">
        <v>7</v>
      </c>
      <c r="E17" s="61">
        <v>1</v>
      </c>
    </row>
    <row r="18" spans="1:5" ht="31.2" x14ac:dyDescent="0.3">
      <c r="A18" s="53">
        <v>19</v>
      </c>
      <c r="B18" s="9" t="s">
        <v>362</v>
      </c>
      <c r="C18" s="54" t="s">
        <v>16</v>
      </c>
      <c r="D18" s="11" t="s">
        <v>7</v>
      </c>
      <c r="E18" s="61">
        <v>1</v>
      </c>
    </row>
    <row r="19" spans="1:5" ht="31.2" x14ac:dyDescent="0.3">
      <c r="A19" s="52">
        <v>20</v>
      </c>
      <c r="B19" s="60" t="s">
        <v>35</v>
      </c>
      <c r="C19" s="54" t="s">
        <v>16</v>
      </c>
      <c r="D19" s="11" t="s">
        <v>7</v>
      </c>
      <c r="E19" s="61">
        <v>1</v>
      </c>
    </row>
    <row r="20" spans="1:5" ht="31.2" x14ac:dyDescent="0.3">
      <c r="A20" s="53">
        <v>21</v>
      </c>
      <c r="B20" s="12" t="s">
        <v>63</v>
      </c>
      <c r="C20" s="54" t="s">
        <v>16</v>
      </c>
      <c r="D20" s="11" t="s">
        <v>7</v>
      </c>
      <c r="E20" s="61">
        <v>1</v>
      </c>
    </row>
    <row r="21" spans="1:5" ht="31.2" x14ac:dyDescent="0.3">
      <c r="A21" s="52">
        <v>22</v>
      </c>
      <c r="B21" s="12" t="s">
        <v>62</v>
      </c>
      <c r="C21" s="54" t="s">
        <v>16</v>
      </c>
      <c r="D21" s="11" t="s">
        <v>7</v>
      </c>
      <c r="E21" s="61">
        <v>1</v>
      </c>
    </row>
    <row r="22" spans="1:5" ht="21" x14ac:dyDescent="0.3">
      <c r="A22" s="377" t="s">
        <v>5</v>
      </c>
      <c r="B22" s="377"/>
      <c r="C22" s="377"/>
      <c r="D22" s="377"/>
      <c r="E22" s="377"/>
    </row>
    <row r="23" spans="1:5" s="30" customFormat="1" ht="31.2" x14ac:dyDescent="0.3">
      <c r="A23" s="53">
        <v>1</v>
      </c>
      <c r="B23" s="62" t="s">
        <v>26</v>
      </c>
      <c r="C23" s="54" t="s">
        <v>16</v>
      </c>
      <c r="D23" s="11" t="s">
        <v>5</v>
      </c>
      <c r="E23" s="63">
        <v>1</v>
      </c>
    </row>
    <row r="24" spans="1:5" s="30" customFormat="1" ht="31.2" x14ac:dyDescent="0.3">
      <c r="A24" s="53">
        <v>2</v>
      </c>
      <c r="B24" s="15" t="s">
        <v>25</v>
      </c>
      <c r="C24" s="54" t="s">
        <v>16</v>
      </c>
      <c r="D24" s="11" t="s">
        <v>5</v>
      </c>
      <c r="E24" s="63">
        <v>1</v>
      </c>
    </row>
    <row r="25" spans="1:5" s="30" customFormat="1" ht="31.2" x14ac:dyDescent="0.3">
      <c r="A25" s="53">
        <v>3</v>
      </c>
      <c r="B25" s="15" t="s">
        <v>42</v>
      </c>
      <c r="C25" s="16" t="s">
        <v>16</v>
      </c>
      <c r="D25" s="11" t="s">
        <v>5</v>
      </c>
      <c r="E25" s="63">
        <v>1</v>
      </c>
    </row>
    <row r="26" spans="1:5" s="30" customFormat="1" ht="31.2" x14ac:dyDescent="0.3">
      <c r="A26" s="53">
        <v>4</v>
      </c>
      <c r="B26" s="62" t="s">
        <v>28</v>
      </c>
      <c r="C26" s="54" t="s">
        <v>16</v>
      </c>
      <c r="D26" s="11" t="s">
        <v>5</v>
      </c>
      <c r="E26" s="63">
        <v>1</v>
      </c>
    </row>
    <row r="27" spans="1:5" s="30" customFormat="1" ht="31.2" x14ac:dyDescent="0.3">
      <c r="A27" s="53">
        <v>5</v>
      </c>
      <c r="B27" s="15" t="s">
        <v>29</v>
      </c>
      <c r="C27" s="54" t="s">
        <v>16</v>
      </c>
      <c r="D27" s="11" t="s">
        <v>5</v>
      </c>
      <c r="E27" s="63">
        <v>1</v>
      </c>
    </row>
    <row r="28" spans="1:5" s="30" customFormat="1" ht="31.2" x14ac:dyDescent="0.3">
      <c r="A28" s="53">
        <v>6</v>
      </c>
      <c r="B28" s="9" t="s">
        <v>27</v>
      </c>
      <c r="C28" s="24" t="s">
        <v>16</v>
      </c>
      <c r="D28" s="11" t="s">
        <v>5</v>
      </c>
      <c r="E28" s="63">
        <v>1</v>
      </c>
    </row>
    <row r="29" spans="1:5" s="30" customFormat="1" ht="31.2" x14ac:dyDescent="0.3">
      <c r="A29" s="53">
        <v>7</v>
      </c>
      <c r="B29" s="25" t="s">
        <v>44</v>
      </c>
      <c r="C29" s="24" t="s">
        <v>16</v>
      </c>
      <c r="D29" s="11" t="s">
        <v>5</v>
      </c>
      <c r="E29" s="63">
        <v>1</v>
      </c>
    </row>
    <row r="30" spans="1:5" s="30" customFormat="1" ht="31.2" x14ac:dyDescent="0.3">
      <c r="A30" s="53">
        <v>8</v>
      </c>
      <c r="B30" s="25" t="s">
        <v>43</v>
      </c>
      <c r="C30" s="54" t="s">
        <v>16</v>
      </c>
      <c r="D30" s="11" t="s">
        <v>11</v>
      </c>
      <c r="E30" s="63">
        <v>1</v>
      </c>
    </row>
    <row r="31" spans="1:5" s="30" customFormat="1" ht="62.4" x14ac:dyDescent="0.3">
      <c r="A31" s="53">
        <v>9</v>
      </c>
      <c r="B31" s="15" t="s">
        <v>61</v>
      </c>
      <c r="C31" s="54" t="s">
        <v>69</v>
      </c>
      <c r="D31" s="11" t="s">
        <v>5</v>
      </c>
      <c r="E31" s="56">
        <v>1</v>
      </c>
    </row>
    <row r="32" spans="1:5" ht="21" x14ac:dyDescent="0.3">
      <c r="A32" s="378" t="s">
        <v>11</v>
      </c>
      <c r="B32" s="379"/>
      <c r="C32" s="379"/>
      <c r="D32" s="379"/>
      <c r="E32" s="380"/>
    </row>
    <row r="33" spans="1:5" s="30" customFormat="1" ht="31.2" x14ac:dyDescent="0.3">
      <c r="A33" s="52">
        <v>1</v>
      </c>
      <c r="B33" s="9" t="s">
        <v>1084</v>
      </c>
      <c r="C33" s="24" t="s">
        <v>16</v>
      </c>
      <c r="D33" s="11" t="s">
        <v>11</v>
      </c>
      <c r="E33" s="33">
        <v>1</v>
      </c>
    </row>
    <row r="34" spans="1:5" s="30" customFormat="1" ht="31.2" x14ac:dyDescent="0.3">
      <c r="A34" s="52">
        <v>2</v>
      </c>
      <c r="B34" s="9" t="s">
        <v>132</v>
      </c>
      <c r="C34" s="24" t="s">
        <v>16</v>
      </c>
      <c r="D34" s="11" t="s">
        <v>11</v>
      </c>
      <c r="E34" s="33">
        <v>1</v>
      </c>
    </row>
    <row r="35" spans="1:5" s="30" customFormat="1" ht="31.2" x14ac:dyDescent="0.3">
      <c r="A35" s="52">
        <v>3</v>
      </c>
      <c r="B35" s="9" t="s">
        <v>366</v>
      </c>
      <c r="C35" s="24" t="s">
        <v>16</v>
      </c>
      <c r="D35" s="11" t="s">
        <v>11</v>
      </c>
      <c r="E35" s="33">
        <v>1</v>
      </c>
    </row>
    <row r="36" spans="1:5" ht="31.2" x14ac:dyDescent="0.3">
      <c r="A36" s="52">
        <v>4</v>
      </c>
      <c r="B36" s="9" t="s">
        <v>366</v>
      </c>
      <c r="C36" s="24" t="s">
        <v>16</v>
      </c>
      <c r="D36" s="11" t="s">
        <v>11</v>
      </c>
      <c r="E36" s="33">
        <v>1</v>
      </c>
    </row>
    <row r="37" spans="1:5" ht="31.2" x14ac:dyDescent="0.3">
      <c r="A37" s="52">
        <v>5</v>
      </c>
      <c r="B37" s="9" t="s">
        <v>370</v>
      </c>
      <c r="C37" s="24" t="s">
        <v>16</v>
      </c>
      <c r="D37" s="11" t="s">
        <v>11</v>
      </c>
      <c r="E37" s="33">
        <v>1</v>
      </c>
    </row>
    <row r="38" spans="1:5" ht="31.2" x14ac:dyDescent="0.3">
      <c r="A38" s="52">
        <v>6</v>
      </c>
      <c r="B38" s="9" t="s">
        <v>755</v>
      </c>
      <c r="C38" s="24" t="s">
        <v>16</v>
      </c>
      <c r="D38" s="11" t="s">
        <v>11</v>
      </c>
      <c r="E38" s="33">
        <v>1</v>
      </c>
    </row>
    <row r="39" spans="1:5" ht="31.2" x14ac:dyDescent="0.3">
      <c r="A39" s="52">
        <v>7</v>
      </c>
      <c r="B39" s="9" t="s">
        <v>1272</v>
      </c>
      <c r="C39" s="24" t="s">
        <v>16</v>
      </c>
      <c r="D39" s="11" t="s">
        <v>11</v>
      </c>
      <c r="E39" s="33">
        <v>1</v>
      </c>
    </row>
    <row r="40" spans="1:5" ht="31.2" x14ac:dyDescent="0.3">
      <c r="A40" s="52">
        <v>8</v>
      </c>
      <c r="B40" s="9" t="s">
        <v>753</v>
      </c>
      <c r="C40" s="24" t="s">
        <v>16</v>
      </c>
      <c r="D40" s="11" t="s">
        <v>11</v>
      </c>
      <c r="E40" s="33">
        <v>1</v>
      </c>
    </row>
    <row r="41" spans="1:5" ht="31.2" x14ac:dyDescent="0.3">
      <c r="A41" s="52">
        <v>9</v>
      </c>
      <c r="B41" s="9" t="s">
        <v>350</v>
      </c>
      <c r="C41" s="24" t="s">
        <v>16</v>
      </c>
      <c r="D41" s="11" t="s">
        <v>11</v>
      </c>
      <c r="E41" s="33">
        <v>1</v>
      </c>
    </row>
    <row r="42" spans="1:5" ht="31.2" x14ac:dyDescent="0.3">
      <c r="A42" s="52">
        <v>10</v>
      </c>
      <c r="B42" s="9" t="s">
        <v>355</v>
      </c>
      <c r="C42" s="24" t="s">
        <v>16</v>
      </c>
      <c r="D42" s="11" t="s">
        <v>11</v>
      </c>
      <c r="E42" s="33">
        <v>1</v>
      </c>
    </row>
    <row r="43" spans="1:5" ht="31.2" x14ac:dyDescent="0.3">
      <c r="A43" s="52">
        <v>11</v>
      </c>
      <c r="B43" s="9" t="s">
        <v>150</v>
      </c>
      <c r="C43" s="24" t="s">
        <v>16</v>
      </c>
      <c r="D43" s="11" t="s">
        <v>11</v>
      </c>
      <c r="E43" s="33">
        <v>1</v>
      </c>
    </row>
    <row r="44" spans="1:5" ht="31.2" x14ac:dyDescent="0.3">
      <c r="A44" s="52">
        <v>12</v>
      </c>
      <c r="B44" s="9" t="s">
        <v>334</v>
      </c>
      <c r="C44" s="24" t="s">
        <v>16</v>
      </c>
      <c r="D44" s="11" t="s">
        <v>11</v>
      </c>
      <c r="E44" s="33">
        <v>1</v>
      </c>
    </row>
    <row r="45" spans="1:5" ht="31.2" x14ac:dyDescent="0.3">
      <c r="A45" s="52">
        <v>13</v>
      </c>
      <c r="B45" s="9" t="s">
        <v>146</v>
      </c>
      <c r="C45" s="24" t="s">
        <v>16</v>
      </c>
      <c r="D45" s="11" t="s">
        <v>11</v>
      </c>
      <c r="E45" s="33">
        <v>1</v>
      </c>
    </row>
    <row r="46" spans="1:5" ht="31.2" x14ac:dyDescent="0.3">
      <c r="A46" s="52">
        <v>14</v>
      </c>
      <c r="B46" s="9" t="s">
        <v>336</v>
      </c>
      <c r="C46" s="24" t="s">
        <v>16</v>
      </c>
      <c r="D46" s="11" t="s">
        <v>11</v>
      </c>
      <c r="E46" s="33">
        <v>1</v>
      </c>
    </row>
    <row r="47" spans="1:5" ht="31.2" x14ac:dyDescent="0.3">
      <c r="A47" s="52">
        <v>15</v>
      </c>
      <c r="B47" s="9" t="s">
        <v>1244</v>
      </c>
      <c r="C47" s="24" t="s">
        <v>16</v>
      </c>
      <c r="D47" s="11" t="s">
        <v>11</v>
      </c>
      <c r="E47" s="33">
        <v>1</v>
      </c>
    </row>
    <row r="48" spans="1:5" ht="31.2" x14ac:dyDescent="0.3">
      <c r="A48" s="52">
        <v>16</v>
      </c>
      <c r="B48" s="9" t="s">
        <v>1273</v>
      </c>
      <c r="C48" s="24" t="s">
        <v>16</v>
      </c>
      <c r="D48" s="11" t="s">
        <v>11</v>
      </c>
      <c r="E48" s="33">
        <v>1</v>
      </c>
    </row>
    <row r="49" spans="1:5" ht="31.2" x14ac:dyDescent="0.3">
      <c r="A49" s="52">
        <v>17</v>
      </c>
      <c r="B49" s="9" t="s">
        <v>372</v>
      </c>
      <c r="C49" s="24" t="s">
        <v>16</v>
      </c>
      <c r="D49" s="11" t="s">
        <v>11</v>
      </c>
      <c r="E49" s="33">
        <v>1</v>
      </c>
    </row>
    <row r="50" spans="1:5" ht="31.2" x14ac:dyDescent="0.3">
      <c r="A50" s="52">
        <v>18</v>
      </c>
      <c r="B50" s="9" t="s">
        <v>142</v>
      </c>
      <c r="C50" s="24" t="s">
        <v>16</v>
      </c>
      <c r="D50" s="11" t="s">
        <v>11</v>
      </c>
      <c r="E50" s="33">
        <v>1</v>
      </c>
    </row>
    <row r="51" spans="1:5" ht="31.2" x14ac:dyDescent="0.3">
      <c r="A51" s="52">
        <v>19</v>
      </c>
      <c r="B51" s="9" t="s">
        <v>216</v>
      </c>
      <c r="C51" s="24" t="s">
        <v>16</v>
      </c>
      <c r="D51" s="11" t="s">
        <v>11</v>
      </c>
      <c r="E51" s="33">
        <v>1</v>
      </c>
    </row>
    <row r="52" spans="1:5" ht="31.2" x14ac:dyDescent="0.3">
      <c r="A52" s="52">
        <v>20</v>
      </c>
      <c r="B52" s="9" t="s">
        <v>374</v>
      </c>
      <c r="C52" s="24" t="s">
        <v>16</v>
      </c>
      <c r="D52" s="11" t="s">
        <v>11</v>
      </c>
      <c r="E52" s="33">
        <v>1</v>
      </c>
    </row>
    <row r="53" spans="1:5" ht="31.2" x14ac:dyDescent="0.3">
      <c r="A53" s="52">
        <v>21</v>
      </c>
      <c r="B53" s="9" t="s">
        <v>376</v>
      </c>
      <c r="C53" s="24" t="s">
        <v>16</v>
      </c>
      <c r="D53" s="11" t="s">
        <v>11</v>
      </c>
      <c r="E53" s="33">
        <v>1</v>
      </c>
    </row>
    <row r="54" spans="1:5" ht="31.2" x14ac:dyDescent="0.3">
      <c r="A54" s="52">
        <v>22</v>
      </c>
      <c r="B54" s="9" t="s">
        <v>328</v>
      </c>
      <c r="C54" s="24" t="s">
        <v>16</v>
      </c>
      <c r="D54" s="11" t="s">
        <v>11</v>
      </c>
      <c r="E54" s="33">
        <v>1</v>
      </c>
    </row>
    <row r="55" spans="1:5" ht="31.2" x14ac:dyDescent="0.3">
      <c r="A55" s="52">
        <v>23</v>
      </c>
      <c r="B55" s="9" t="s">
        <v>392</v>
      </c>
      <c r="C55" s="24" t="s">
        <v>16</v>
      </c>
      <c r="D55" s="11" t="s">
        <v>11</v>
      </c>
      <c r="E55" s="33">
        <v>1</v>
      </c>
    </row>
    <row r="56" spans="1:5" ht="31.2" x14ac:dyDescent="0.3">
      <c r="A56" s="52">
        <v>24</v>
      </c>
      <c r="B56" s="9" t="s">
        <v>124</v>
      </c>
      <c r="C56" s="24" t="s">
        <v>16</v>
      </c>
      <c r="D56" s="11" t="s">
        <v>11</v>
      </c>
      <c r="E56" s="33">
        <v>1</v>
      </c>
    </row>
    <row r="57" spans="1:5" ht="31.2" x14ac:dyDescent="0.3">
      <c r="A57" s="52">
        <v>25</v>
      </c>
      <c r="B57" s="9" t="s">
        <v>1096</v>
      </c>
      <c r="C57" s="24" t="s">
        <v>16</v>
      </c>
      <c r="D57" s="11" t="s">
        <v>11</v>
      </c>
      <c r="E57" s="33">
        <v>1</v>
      </c>
    </row>
    <row r="58" spans="1:5" ht="31.2" x14ac:dyDescent="0.3">
      <c r="A58" s="52">
        <v>26</v>
      </c>
      <c r="B58" s="9" t="s">
        <v>1229</v>
      </c>
      <c r="C58" s="24" t="s">
        <v>16</v>
      </c>
      <c r="D58" s="11" t="s">
        <v>11</v>
      </c>
      <c r="E58" s="33">
        <v>1</v>
      </c>
    </row>
    <row r="59" spans="1:5" ht="31.2" x14ac:dyDescent="0.3">
      <c r="A59" s="52">
        <v>27</v>
      </c>
      <c r="B59" s="9" t="s">
        <v>238</v>
      </c>
      <c r="C59" s="24" t="s">
        <v>16</v>
      </c>
      <c r="D59" s="11" t="s">
        <v>11</v>
      </c>
      <c r="E59" s="33">
        <v>1</v>
      </c>
    </row>
    <row r="60" spans="1:5" ht="31.2" x14ac:dyDescent="0.3">
      <c r="A60" s="52">
        <v>28</v>
      </c>
      <c r="B60" s="9" t="s">
        <v>353</v>
      </c>
      <c r="C60" s="24" t="s">
        <v>16</v>
      </c>
      <c r="D60" s="11" t="s">
        <v>11</v>
      </c>
      <c r="E60" s="33">
        <v>1</v>
      </c>
    </row>
    <row r="61" spans="1:5" ht="31.2" x14ac:dyDescent="0.3">
      <c r="A61" s="52">
        <v>29</v>
      </c>
      <c r="B61" s="9" t="s">
        <v>404</v>
      </c>
      <c r="C61" s="24" t="s">
        <v>16</v>
      </c>
      <c r="D61" s="11" t="s">
        <v>11</v>
      </c>
      <c r="E61" s="33">
        <v>1</v>
      </c>
    </row>
    <row r="62" spans="1:5" ht="31.2" x14ac:dyDescent="0.3">
      <c r="A62" s="52">
        <v>30</v>
      </c>
      <c r="B62" s="9" t="s">
        <v>166</v>
      </c>
      <c r="C62" s="24" t="s">
        <v>16</v>
      </c>
      <c r="D62" s="11" t="s">
        <v>11</v>
      </c>
      <c r="E62" s="33">
        <v>1</v>
      </c>
    </row>
    <row r="63" spans="1:5" ht="31.2" x14ac:dyDescent="0.3">
      <c r="A63" s="52">
        <v>31</v>
      </c>
      <c r="B63" s="9" t="s">
        <v>378</v>
      </c>
      <c r="C63" s="24" t="s">
        <v>16</v>
      </c>
      <c r="D63" s="11" t="s">
        <v>11</v>
      </c>
      <c r="E63" s="33">
        <v>1</v>
      </c>
    </row>
    <row r="64" spans="1:5" ht="31.2" x14ac:dyDescent="0.3">
      <c r="A64" s="52">
        <v>32</v>
      </c>
      <c r="B64" s="9" t="s">
        <v>711</v>
      </c>
      <c r="C64" s="24" t="s">
        <v>16</v>
      </c>
      <c r="D64" s="11" t="s">
        <v>11</v>
      </c>
      <c r="E64" s="33">
        <v>1</v>
      </c>
    </row>
    <row r="65" spans="1:5" ht="31.2" x14ac:dyDescent="0.3">
      <c r="A65" s="52">
        <v>33</v>
      </c>
      <c r="B65" s="9" t="s">
        <v>144</v>
      </c>
      <c r="C65" s="24" t="s">
        <v>16</v>
      </c>
      <c r="D65" s="11" t="s">
        <v>11</v>
      </c>
      <c r="E65" s="33">
        <v>1</v>
      </c>
    </row>
    <row r="66" spans="1:5" ht="31.2" x14ac:dyDescent="0.3">
      <c r="A66" s="52">
        <v>34</v>
      </c>
      <c r="B66" s="9" t="s">
        <v>380</v>
      </c>
      <c r="C66" s="24" t="s">
        <v>16</v>
      </c>
      <c r="D66" s="11" t="s">
        <v>11</v>
      </c>
      <c r="E66" s="33">
        <v>1</v>
      </c>
    </row>
    <row r="67" spans="1:5" ht="31.2" x14ac:dyDescent="0.3">
      <c r="A67" s="52">
        <v>35</v>
      </c>
      <c r="B67" s="9" t="s">
        <v>395</v>
      </c>
      <c r="C67" s="24" t="s">
        <v>16</v>
      </c>
      <c r="D67" s="11" t="s">
        <v>11</v>
      </c>
      <c r="E67" s="33">
        <v>1</v>
      </c>
    </row>
    <row r="68" spans="1:5" ht="31.2" x14ac:dyDescent="0.3">
      <c r="A68" s="52">
        <v>36</v>
      </c>
      <c r="B68" s="9" t="s">
        <v>746</v>
      </c>
      <c r="C68" s="24" t="s">
        <v>16</v>
      </c>
      <c r="D68" s="11" t="s">
        <v>11</v>
      </c>
      <c r="E68" s="33">
        <v>1</v>
      </c>
    </row>
    <row r="69" spans="1:5" ht="31.2" x14ac:dyDescent="0.3">
      <c r="A69" s="52">
        <v>37</v>
      </c>
      <c r="B69" s="9" t="s">
        <v>321</v>
      </c>
      <c r="C69" s="24" t="s">
        <v>16</v>
      </c>
      <c r="D69" s="11" t="s">
        <v>11</v>
      </c>
      <c r="E69" s="33">
        <v>1</v>
      </c>
    </row>
    <row r="70" spans="1:5" ht="31.2" x14ac:dyDescent="0.3">
      <c r="A70" s="52">
        <v>38</v>
      </c>
      <c r="B70" s="9" t="s">
        <v>324</v>
      </c>
      <c r="C70" s="24" t="s">
        <v>16</v>
      </c>
      <c r="D70" s="11" t="s">
        <v>11</v>
      </c>
      <c r="E70" s="33">
        <v>1</v>
      </c>
    </row>
    <row r="71" spans="1:5" ht="31.2" x14ac:dyDescent="0.3">
      <c r="A71" s="52">
        <v>39</v>
      </c>
      <c r="B71" s="9" t="s">
        <v>332</v>
      </c>
      <c r="C71" s="24" t="s">
        <v>16</v>
      </c>
      <c r="D71" s="11" t="s">
        <v>11</v>
      </c>
      <c r="E71" s="33">
        <v>1</v>
      </c>
    </row>
    <row r="72" spans="1:5" ht="31.2" x14ac:dyDescent="0.3">
      <c r="A72" s="52">
        <v>40</v>
      </c>
      <c r="B72" s="9" t="s">
        <v>330</v>
      </c>
      <c r="C72" s="24" t="s">
        <v>16</v>
      </c>
      <c r="D72" s="11" t="s">
        <v>11</v>
      </c>
      <c r="E72" s="33">
        <v>1</v>
      </c>
    </row>
    <row r="73" spans="1:5" ht="31.2" x14ac:dyDescent="0.3">
      <c r="A73" s="52">
        <v>41</v>
      </c>
      <c r="B73" s="9" t="s">
        <v>1270</v>
      </c>
      <c r="C73" s="24" t="s">
        <v>16</v>
      </c>
      <c r="D73" s="11" t="s">
        <v>11</v>
      </c>
      <c r="E73" s="33">
        <v>1</v>
      </c>
    </row>
    <row r="74" spans="1:5" ht="31.2" x14ac:dyDescent="0.3">
      <c r="A74" s="52">
        <v>42</v>
      </c>
      <c r="B74" s="9" t="s">
        <v>406</v>
      </c>
      <c r="C74" s="24" t="s">
        <v>16</v>
      </c>
      <c r="D74" s="11" t="s">
        <v>11</v>
      </c>
      <c r="E74" s="33">
        <v>1</v>
      </c>
    </row>
    <row r="75" spans="1:5" ht="31.2" x14ac:dyDescent="0.3">
      <c r="A75" s="52">
        <v>43</v>
      </c>
      <c r="B75" s="9" t="s">
        <v>357</v>
      </c>
      <c r="C75" s="24" t="s">
        <v>16</v>
      </c>
      <c r="D75" s="11" t="s">
        <v>11</v>
      </c>
      <c r="E75" s="33">
        <v>1</v>
      </c>
    </row>
    <row r="76" spans="1:5" ht="31.2" x14ac:dyDescent="0.3">
      <c r="A76" s="52">
        <v>44</v>
      </c>
      <c r="B76" s="9" t="s">
        <v>264</v>
      </c>
      <c r="C76" s="24" t="s">
        <v>16</v>
      </c>
      <c r="D76" s="11" t="s">
        <v>11</v>
      </c>
      <c r="E76" s="33">
        <v>1</v>
      </c>
    </row>
    <row r="77" spans="1:5" ht="31.2" x14ac:dyDescent="0.3">
      <c r="A77" s="52">
        <v>45</v>
      </c>
      <c r="B77" s="9" t="s">
        <v>521</v>
      </c>
      <c r="C77" s="24" t="s">
        <v>16</v>
      </c>
      <c r="D77" s="11" t="s">
        <v>11</v>
      </c>
      <c r="E77" s="33">
        <v>1</v>
      </c>
    </row>
    <row r="78" spans="1:5" ht="31.2" x14ac:dyDescent="0.3">
      <c r="A78" s="52">
        <v>46</v>
      </c>
      <c r="B78" s="9" t="s">
        <v>582</v>
      </c>
      <c r="C78" s="24" t="s">
        <v>16</v>
      </c>
      <c r="D78" s="11" t="s">
        <v>11</v>
      </c>
      <c r="E78" s="33">
        <v>1</v>
      </c>
    </row>
    <row r="79" spans="1:5" ht="31.2" x14ac:dyDescent="0.3">
      <c r="A79" s="52">
        <v>47</v>
      </c>
      <c r="B79" s="9" t="s">
        <v>348</v>
      </c>
      <c r="C79" s="24" t="s">
        <v>16</v>
      </c>
      <c r="D79" s="11" t="s">
        <v>11</v>
      </c>
      <c r="E79" s="33">
        <v>1</v>
      </c>
    </row>
    <row r="80" spans="1:5" ht="31.2" x14ac:dyDescent="0.3">
      <c r="A80" s="52">
        <v>48</v>
      </c>
      <c r="B80" s="9" t="s">
        <v>1243</v>
      </c>
      <c r="C80" s="24" t="s">
        <v>16</v>
      </c>
      <c r="D80" s="11" t="s">
        <v>11</v>
      </c>
      <c r="E80" s="33">
        <v>1</v>
      </c>
    </row>
    <row r="81" spans="1:5" ht="31.2" x14ac:dyDescent="0.3">
      <c r="A81" s="52">
        <v>49</v>
      </c>
      <c r="B81" s="9" t="s">
        <v>472</v>
      </c>
      <c r="C81" s="24" t="s">
        <v>16</v>
      </c>
      <c r="D81" s="11" t="s">
        <v>11</v>
      </c>
      <c r="E81" s="33">
        <v>1</v>
      </c>
    </row>
    <row r="82" spans="1:5" ht="31.2" x14ac:dyDescent="0.3">
      <c r="A82" s="52">
        <v>50</v>
      </c>
      <c r="B82" s="9" t="s">
        <v>382</v>
      </c>
      <c r="C82" s="24" t="s">
        <v>16</v>
      </c>
      <c r="D82" s="11" t="s">
        <v>11</v>
      </c>
      <c r="E82" s="33">
        <v>1</v>
      </c>
    </row>
    <row r="83" spans="1:5" ht="31.2" x14ac:dyDescent="0.3">
      <c r="A83" s="52">
        <v>51</v>
      </c>
      <c r="B83" s="9" t="s">
        <v>1271</v>
      </c>
      <c r="C83" s="24" t="s">
        <v>16</v>
      </c>
      <c r="D83" s="11" t="s">
        <v>11</v>
      </c>
      <c r="E83" s="33">
        <v>1</v>
      </c>
    </row>
    <row r="84" spans="1:5" ht="31.2" x14ac:dyDescent="0.3">
      <c r="A84" s="52">
        <v>52</v>
      </c>
      <c r="B84" s="9" t="s">
        <v>384</v>
      </c>
      <c r="C84" s="24" t="s">
        <v>16</v>
      </c>
      <c r="D84" s="11" t="s">
        <v>11</v>
      </c>
      <c r="E84" s="33">
        <v>1</v>
      </c>
    </row>
    <row r="85" spans="1:5" ht="31.2" x14ac:dyDescent="0.3">
      <c r="A85" s="52">
        <v>53</v>
      </c>
      <c r="B85" s="9" t="s">
        <v>386</v>
      </c>
      <c r="C85" s="24" t="s">
        <v>16</v>
      </c>
      <c r="D85" s="11" t="s">
        <v>11</v>
      </c>
      <c r="E85" s="33">
        <v>1</v>
      </c>
    </row>
    <row r="86" spans="1:5" ht="31.2" x14ac:dyDescent="0.3">
      <c r="A86" s="52">
        <v>54</v>
      </c>
      <c r="B86" s="9" t="s">
        <v>388</v>
      </c>
      <c r="C86" s="24" t="s">
        <v>16</v>
      </c>
      <c r="D86" s="11" t="s">
        <v>11</v>
      </c>
      <c r="E86" s="33">
        <v>1</v>
      </c>
    </row>
    <row r="87" spans="1:5" ht="31.2" x14ac:dyDescent="0.3">
      <c r="A87" s="52">
        <v>55</v>
      </c>
      <c r="B87" s="9" t="s">
        <v>1269</v>
      </c>
      <c r="C87" s="24" t="s">
        <v>16</v>
      </c>
      <c r="D87" s="11" t="s">
        <v>11</v>
      </c>
      <c r="E87" s="33">
        <v>1</v>
      </c>
    </row>
    <row r="88" spans="1:5" ht="31.2" x14ac:dyDescent="0.3">
      <c r="A88" s="52">
        <v>56</v>
      </c>
      <c r="B88" s="9" t="s">
        <v>390</v>
      </c>
      <c r="C88" s="24" t="s">
        <v>16</v>
      </c>
      <c r="D88" s="11" t="s">
        <v>11</v>
      </c>
      <c r="E88" s="33">
        <v>1</v>
      </c>
    </row>
    <row r="89" spans="1:5" ht="31.2" x14ac:dyDescent="0.3">
      <c r="A89" s="52">
        <v>57</v>
      </c>
      <c r="B89" s="9" t="s">
        <v>1245</v>
      </c>
      <c r="C89" s="24" t="s">
        <v>16</v>
      </c>
      <c r="D89" s="11" t="s">
        <v>11</v>
      </c>
      <c r="E89" s="33">
        <v>1</v>
      </c>
    </row>
    <row r="90" spans="1:5" ht="31.2" x14ac:dyDescent="0.3">
      <c r="A90" s="52">
        <v>58</v>
      </c>
      <c r="B90" s="9" t="s">
        <v>1242</v>
      </c>
      <c r="C90" s="24" t="s">
        <v>16</v>
      </c>
      <c r="D90" s="11" t="s">
        <v>11</v>
      </c>
      <c r="E90" s="33">
        <v>1</v>
      </c>
    </row>
    <row r="91" spans="1:5" ht="31.2" x14ac:dyDescent="0.3">
      <c r="A91" s="52">
        <v>59</v>
      </c>
      <c r="B91" s="9" t="s">
        <v>1086</v>
      </c>
      <c r="C91" s="24" t="s">
        <v>16</v>
      </c>
      <c r="D91" s="11" t="s">
        <v>11</v>
      </c>
      <c r="E91" s="33">
        <v>1</v>
      </c>
    </row>
    <row r="92" spans="1:5" ht="31.2" x14ac:dyDescent="0.3">
      <c r="A92" s="52">
        <v>60</v>
      </c>
      <c r="B92" s="9" t="s">
        <v>148</v>
      </c>
      <c r="C92" s="24" t="s">
        <v>16</v>
      </c>
      <c r="D92" s="11" t="s">
        <v>11</v>
      </c>
      <c r="E92" s="33">
        <v>1</v>
      </c>
    </row>
    <row r="93" spans="1:5" ht="31.2" x14ac:dyDescent="0.3">
      <c r="A93" s="52">
        <v>61</v>
      </c>
      <c r="B93" s="9" t="s">
        <v>160</v>
      </c>
      <c r="C93" s="24" t="s">
        <v>16</v>
      </c>
      <c r="D93" s="11" t="s">
        <v>11</v>
      </c>
      <c r="E93" s="33">
        <v>1</v>
      </c>
    </row>
    <row r="94" spans="1:5" ht="31.2" x14ac:dyDescent="0.3">
      <c r="A94" s="52">
        <v>62</v>
      </c>
      <c r="B94" s="9" t="s">
        <v>160</v>
      </c>
      <c r="C94" s="24" t="s">
        <v>16</v>
      </c>
      <c r="D94" s="11" t="s">
        <v>11</v>
      </c>
      <c r="E94" s="33">
        <v>1</v>
      </c>
    </row>
    <row r="95" spans="1:5" ht="31.2" x14ac:dyDescent="0.3">
      <c r="A95" s="52">
        <v>63</v>
      </c>
      <c r="B95" s="9" t="s">
        <v>217</v>
      </c>
      <c r="C95" s="24" t="s">
        <v>16</v>
      </c>
      <c r="D95" s="11" t="s">
        <v>11</v>
      </c>
      <c r="E95" s="33">
        <v>1</v>
      </c>
    </row>
    <row r="96" spans="1:5" ht="31.2" x14ac:dyDescent="0.3">
      <c r="A96" s="52">
        <v>64</v>
      </c>
      <c r="B96" s="9" t="s">
        <v>217</v>
      </c>
      <c r="C96" s="24" t="s">
        <v>16</v>
      </c>
      <c r="D96" s="11" t="s">
        <v>11</v>
      </c>
      <c r="E96" s="33">
        <v>1</v>
      </c>
    </row>
    <row r="97" spans="1:5" ht="31.2" x14ac:dyDescent="0.3">
      <c r="A97" s="52">
        <v>65</v>
      </c>
      <c r="B97" s="9" t="s">
        <v>220</v>
      </c>
      <c r="C97" s="24" t="s">
        <v>16</v>
      </c>
      <c r="D97" s="11" t="s">
        <v>11</v>
      </c>
      <c r="E97" s="33">
        <v>1</v>
      </c>
    </row>
    <row r="98" spans="1:5" ht="31.2" x14ac:dyDescent="0.3">
      <c r="A98" s="52">
        <v>66</v>
      </c>
      <c r="B98" s="9" t="s">
        <v>236</v>
      </c>
      <c r="C98" s="24" t="s">
        <v>16</v>
      </c>
      <c r="D98" s="11" t="s">
        <v>11</v>
      </c>
      <c r="E98" s="33">
        <v>1</v>
      </c>
    </row>
    <row r="99" spans="1:5" ht="31.2" x14ac:dyDescent="0.3">
      <c r="A99" s="52">
        <v>67</v>
      </c>
      <c r="B99" s="9" t="s">
        <v>709</v>
      </c>
      <c r="C99" s="24" t="s">
        <v>16</v>
      </c>
      <c r="D99" s="11" t="s">
        <v>11</v>
      </c>
      <c r="E99" s="33">
        <v>1</v>
      </c>
    </row>
    <row r="100" spans="1:5" ht="31.2" x14ac:dyDescent="0.3">
      <c r="A100" s="52">
        <v>68</v>
      </c>
      <c r="B100" s="9" t="s">
        <v>326</v>
      </c>
      <c r="C100" s="24" t="s">
        <v>16</v>
      </c>
      <c r="D100" s="11" t="s">
        <v>11</v>
      </c>
      <c r="E100" s="33">
        <v>1</v>
      </c>
    </row>
  </sheetData>
  <sortState xmlns:xlrd2="http://schemas.microsoft.com/office/spreadsheetml/2017/richdata2" ref="B3:E21">
    <sortCondition ref="B3:B21"/>
  </sortState>
  <mergeCells count="3">
    <mergeCell ref="A2:E2"/>
    <mergeCell ref="A22:E22"/>
    <mergeCell ref="A32:E3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8" xr:uid="{00000000-0002-0000-0100-000000000000}"/>
    <dataValidation allowBlank="1" showErrorMessage="1" sqref="B33:B100 B10:B21" xr:uid="{00000000-0002-0000-01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Виды!$A$1:$A$4</xm:f>
          </x14:formula1>
          <xm:sqref>D22 D1:D2 D32 D101:D1048576</xm:sqref>
        </x14:dataValidation>
        <x14:dataValidation type="list" allowBlank="1" showInputMessage="1" showErrorMessage="1" xr:uid="{00000000-0002-0000-0100-000003000000}">
          <x14:formula1>
            <xm:f>Виды!$A$1:$A$7</xm:f>
          </x14:formula1>
          <xm:sqref>D33:D100 D23:D31 D3:D21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filterMode="1"/>
  <dimension ref="A1:H999"/>
  <sheetViews>
    <sheetView workbookViewId="0">
      <pane ySplit="1" topLeftCell="A45" activePane="bottomLeft" state="frozen"/>
      <selection activeCell="A2" sqref="A2"/>
      <selection pane="bottomLeft" activeCell="A2" sqref="A2"/>
    </sheetView>
  </sheetViews>
  <sheetFormatPr defaultColWidth="8.88671875" defaultRowHeight="15.6" x14ac:dyDescent="0.3"/>
  <cols>
    <col min="1" max="1" width="32.6640625" style="315" customWidth="1"/>
    <col min="2" max="2" width="100.6640625" style="304" customWidth="1"/>
    <col min="3" max="3" width="25.6640625" style="318" bestFit="1" customWidth="1"/>
    <col min="4" max="4" width="14.44140625" style="318" customWidth="1"/>
    <col min="5" max="5" width="25.6640625" style="318" customWidth="1"/>
    <col min="6" max="6" width="14.33203125" style="318" customWidth="1"/>
    <col min="7" max="7" width="13.88671875" style="303" customWidth="1"/>
    <col min="8" max="8" width="20.88671875" style="303" customWidth="1"/>
    <col min="9" max="16384" width="8.88671875" style="304"/>
  </cols>
  <sheetData>
    <row r="1" spans="1:8" ht="31.2" x14ac:dyDescent="0.3">
      <c r="A1" s="301" t="s">
        <v>1</v>
      </c>
      <c r="B1" s="302" t="s">
        <v>10</v>
      </c>
      <c r="C1" s="305" t="s">
        <v>2</v>
      </c>
      <c r="D1" s="301" t="s">
        <v>4</v>
      </c>
      <c r="E1" s="301" t="s">
        <v>3</v>
      </c>
      <c r="F1" s="301" t="s">
        <v>8</v>
      </c>
      <c r="G1" s="301" t="s">
        <v>33</v>
      </c>
      <c r="H1" s="301" t="s">
        <v>34</v>
      </c>
    </row>
    <row r="2" spans="1:8" x14ac:dyDescent="0.3">
      <c r="A2" s="9" t="s">
        <v>1084</v>
      </c>
      <c r="B2" s="99" t="s">
        <v>1085</v>
      </c>
      <c r="C2" s="11" t="s">
        <v>11</v>
      </c>
      <c r="D2" s="46">
        <v>1</v>
      </c>
      <c r="E2" s="46" t="s">
        <v>122</v>
      </c>
      <c r="F2" s="46">
        <v>1</v>
      </c>
      <c r="G2" s="303">
        <f t="shared" ref="G2:G33" si="0">COUNTIF($A$2:$A$999,A2)</f>
        <v>1</v>
      </c>
      <c r="H2" s="303" t="s">
        <v>37</v>
      </c>
    </row>
    <row r="3" spans="1:8" x14ac:dyDescent="0.3">
      <c r="A3" s="9" t="s">
        <v>132</v>
      </c>
      <c r="B3" s="99" t="s">
        <v>133</v>
      </c>
      <c r="C3" s="11" t="s">
        <v>11</v>
      </c>
      <c r="D3" s="46">
        <v>1</v>
      </c>
      <c r="E3" s="11" t="s">
        <v>122</v>
      </c>
      <c r="F3" s="46">
        <v>1</v>
      </c>
      <c r="G3" s="303">
        <f t="shared" si="0"/>
        <v>2</v>
      </c>
      <c r="H3" s="303" t="s">
        <v>37</v>
      </c>
    </row>
    <row r="4" spans="1:8" x14ac:dyDescent="0.3">
      <c r="A4" s="9" t="s">
        <v>132</v>
      </c>
      <c r="B4" s="99" t="s">
        <v>1102</v>
      </c>
      <c r="C4" s="11" t="s">
        <v>11</v>
      </c>
      <c r="D4" s="46">
        <v>1</v>
      </c>
      <c r="E4" s="46" t="s">
        <v>122</v>
      </c>
      <c r="F4" s="46">
        <v>1</v>
      </c>
      <c r="G4" s="303">
        <f t="shared" si="0"/>
        <v>2</v>
      </c>
      <c r="H4" s="303" t="s">
        <v>37</v>
      </c>
    </row>
    <row r="5" spans="1:8" x14ac:dyDescent="0.3">
      <c r="A5" s="9" t="s">
        <v>366</v>
      </c>
      <c r="B5" s="99" t="s">
        <v>367</v>
      </c>
      <c r="C5" s="11" t="s">
        <v>11</v>
      </c>
      <c r="D5" s="46">
        <v>1</v>
      </c>
      <c r="E5" s="46" t="s">
        <v>6</v>
      </c>
      <c r="F5" s="46">
        <f>D5</f>
        <v>1</v>
      </c>
      <c r="G5" s="303">
        <f t="shared" si="0"/>
        <v>1</v>
      </c>
      <c r="H5" s="303" t="s">
        <v>37</v>
      </c>
    </row>
    <row r="6" spans="1:8" x14ac:dyDescent="0.3">
      <c r="A6" s="9" t="s">
        <v>370</v>
      </c>
      <c r="B6" s="99" t="s">
        <v>371</v>
      </c>
      <c r="C6" s="11" t="s">
        <v>11</v>
      </c>
      <c r="D6" s="46">
        <v>30</v>
      </c>
      <c r="E6" s="46" t="s">
        <v>6</v>
      </c>
      <c r="F6" s="46">
        <f>D6</f>
        <v>30</v>
      </c>
      <c r="G6" s="303">
        <f t="shared" si="0"/>
        <v>1</v>
      </c>
      <c r="H6" s="303" t="s">
        <v>37</v>
      </c>
    </row>
    <row r="7" spans="1:8" ht="31.2" x14ac:dyDescent="0.3">
      <c r="A7" s="9" t="s">
        <v>1272</v>
      </c>
      <c r="B7" s="99" t="s">
        <v>1112</v>
      </c>
      <c r="C7" s="11" t="s">
        <v>11</v>
      </c>
      <c r="D7" s="46">
        <v>10</v>
      </c>
      <c r="E7" s="46" t="s">
        <v>122</v>
      </c>
      <c r="F7" s="46">
        <v>10</v>
      </c>
      <c r="G7" s="303">
        <f t="shared" si="0"/>
        <v>2</v>
      </c>
      <c r="H7" s="303" t="s">
        <v>37</v>
      </c>
    </row>
    <row r="8" spans="1:8" ht="31.2" x14ac:dyDescent="0.3">
      <c r="A8" s="9" t="s">
        <v>1272</v>
      </c>
      <c r="B8" s="99" t="s">
        <v>1113</v>
      </c>
      <c r="C8" s="11" t="s">
        <v>11</v>
      </c>
      <c r="D8" s="46">
        <v>1</v>
      </c>
      <c r="E8" s="46" t="s">
        <v>122</v>
      </c>
      <c r="F8" s="46">
        <v>1</v>
      </c>
      <c r="G8" s="303">
        <f t="shared" si="0"/>
        <v>2</v>
      </c>
      <c r="H8" s="303" t="s">
        <v>37</v>
      </c>
    </row>
    <row r="9" spans="1:8" ht="31.2" x14ac:dyDescent="0.3">
      <c r="A9" s="9" t="s">
        <v>753</v>
      </c>
      <c r="B9" s="99" t="s">
        <v>1114</v>
      </c>
      <c r="C9" s="11" t="s">
        <v>11</v>
      </c>
      <c r="D9" s="46">
        <v>1</v>
      </c>
      <c r="E9" s="46" t="s">
        <v>122</v>
      </c>
      <c r="F9" s="46">
        <v>1</v>
      </c>
      <c r="G9" s="303">
        <f t="shared" si="0"/>
        <v>1</v>
      </c>
      <c r="H9" s="303" t="s">
        <v>37</v>
      </c>
    </row>
    <row r="10" spans="1:8" hidden="1" x14ac:dyDescent="0.3">
      <c r="A10" s="9" t="s">
        <v>140</v>
      </c>
      <c r="B10" s="99" t="s">
        <v>141</v>
      </c>
      <c r="C10" s="11" t="s">
        <v>11</v>
      </c>
      <c r="D10" s="46">
        <v>1</v>
      </c>
      <c r="E10" s="11" t="s">
        <v>122</v>
      </c>
      <c r="F10" s="46">
        <v>1</v>
      </c>
      <c r="G10" s="303">
        <f t="shared" si="0"/>
        <v>3</v>
      </c>
      <c r="H10" s="303" t="s">
        <v>37</v>
      </c>
    </row>
    <row r="11" spans="1:8" hidden="1" x14ac:dyDescent="0.3">
      <c r="A11" s="9" t="s">
        <v>140</v>
      </c>
      <c r="B11" s="99" t="s">
        <v>707</v>
      </c>
      <c r="C11" s="11" t="s">
        <v>11</v>
      </c>
      <c r="D11" s="46">
        <v>1</v>
      </c>
      <c r="E11" s="46" t="s">
        <v>122</v>
      </c>
      <c r="F11" s="46">
        <v>1</v>
      </c>
      <c r="G11" s="303">
        <f t="shared" si="0"/>
        <v>3</v>
      </c>
      <c r="H11" s="303" t="s">
        <v>37</v>
      </c>
    </row>
    <row r="12" spans="1:8" hidden="1" x14ac:dyDescent="0.3">
      <c r="A12" s="9" t="s">
        <v>140</v>
      </c>
      <c r="B12" s="99" t="s">
        <v>1105</v>
      </c>
      <c r="C12" s="11" t="s">
        <v>11</v>
      </c>
      <c r="D12" s="46">
        <v>1</v>
      </c>
      <c r="E12" s="46" t="s">
        <v>122</v>
      </c>
      <c r="F12" s="46">
        <v>1</v>
      </c>
      <c r="G12" s="303">
        <f t="shared" si="0"/>
        <v>3</v>
      </c>
      <c r="H12" s="303" t="s">
        <v>37</v>
      </c>
    </row>
    <row r="13" spans="1:8" x14ac:dyDescent="0.3">
      <c r="A13" s="9" t="s">
        <v>350</v>
      </c>
      <c r="B13" s="304" t="s">
        <v>351</v>
      </c>
      <c r="C13" s="11" t="s">
        <v>11</v>
      </c>
      <c r="D13" s="46">
        <v>1</v>
      </c>
      <c r="E13" s="46" t="s">
        <v>6</v>
      </c>
      <c r="F13" s="46">
        <f>D13</f>
        <v>1</v>
      </c>
      <c r="G13" s="303">
        <f t="shared" si="0"/>
        <v>2</v>
      </c>
      <c r="H13" s="303" t="s">
        <v>37</v>
      </c>
    </row>
    <row r="14" spans="1:8" x14ac:dyDescent="0.3">
      <c r="A14" s="9" t="s">
        <v>350</v>
      </c>
      <c r="B14" s="99" t="s">
        <v>352</v>
      </c>
      <c r="C14" s="11" t="s">
        <v>11</v>
      </c>
      <c r="D14" s="46">
        <v>1</v>
      </c>
      <c r="E14" s="46" t="s">
        <v>6</v>
      </c>
      <c r="F14" s="46">
        <f>D14</f>
        <v>1</v>
      </c>
      <c r="G14" s="303">
        <f t="shared" si="0"/>
        <v>2</v>
      </c>
      <c r="H14" s="303" t="s">
        <v>37</v>
      </c>
    </row>
    <row r="15" spans="1:8" ht="31.2" x14ac:dyDescent="0.3">
      <c r="A15" s="9" t="s">
        <v>355</v>
      </c>
      <c r="B15" s="148" t="s">
        <v>356</v>
      </c>
      <c r="C15" s="11" t="s">
        <v>11</v>
      </c>
      <c r="D15" s="46">
        <v>1</v>
      </c>
      <c r="E15" s="46" t="s">
        <v>6</v>
      </c>
      <c r="F15" s="46">
        <f>D15</f>
        <v>1</v>
      </c>
      <c r="G15" s="303">
        <f t="shared" si="0"/>
        <v>1</v>
      </c>
      <c r="H15" s="303" t="s">
        <v>37</v>
      </c>
    </row>
    <row r="16" spans="1:8" x14ac:dyDescent="0.3">
      <c r="A16" s="9" t="s">
        <v>150</v>
      </c>
      <c r="B16" s="148" t="s">
        <v>151</v>
      </c>
      <c r="C16" s="11" t="s">
        <v>11</v>
      </c>
      <c r="D16" s="46">
        <v>6</v>
      </c>
      <c r="E16" s="11" t="s">
        <v>122</v>
      </c>
      <c r="F16" s="46">
        <v>6</v>
      </c>
      <c r="G16" s="303">
        <f t="shared" si="0"/>
        <v>1</v>
      </c>
      <c r="H16" s="303" t="s">
        <v>37</v>
      </c>
    </row>
    <row r="17" spans="1:8" ht="31.2" x14ac:dyDescent="0.3">
      <c r="A17" s="9" t="s">
        <v>334</v>
      </c>
      <c r="B17" s="99" t="s">
        <v>335</v>
      </c>
      <c r="C17" s="11" t="s">
        <v>11</v>
      </c>
      <c r="D17" s="46">
        <v>1</v>
      </c>
      <c r="E17" s="46" t="s">
        <v>6</v>
      </c>
      <c r="F17" s="46">
        <f>D17</f>
        <v>1</v>
      </c>
      <c r="G17" s="303">
        <f t="shared" si="0"/>
        <v>1</v>
      </c>
      <c r="H17" s="303" t="s">
        <v>37</v>
      </c>
    </row>
    <row r="18" spans="1:8" x14ac:dyDescent="0.3">
      <c r="A18" s="9" t="s">
        <v>146</v>
      </c>
      <c r="B18" s="99" t="s">
        <v>147</v>
      </c>
      <c r="C18" s="11" t="s">
        <v>11</v>
      </c>
      <c r="D18" s="46">
        <v>1</v>
      </c>
      <c r="E18" s="11" t="s">
        <v>122</v>
      </c>
      <c r="F18" s="46">
        <v>1</v>
      </c>
      <c r="G18" s="303">
        <f t="shared" si="0"/>
        <v>2</v>
      </c>
      <c r="H18" s="303" t="s">
        <v>37</v>
      </c>
    </row>
    <row r="19" spans="1:8" x14ac:dyDescent="0.3">
      <c r="A19" s="320" t="s">
        <v>146</v>
      </c>
      <c r="B19" s="148" t="s">
        <v>1108</v>
      </c>
      <c r="C19" s="11" t="s">
        <v>11</v>
      </c>
      <c r="D19" s="308">
        <v>1</v>
      </c>
      <c r="E19" s="308" t="s">
        <v>122</v>
      </c>
      <c r="F19" s="308">
        <v>1</v>
      </c>
      <c r="G19" s="303">
        <f t="shared" si="0"/>
        <v>2</v>
      </c>
      <c r="H19" s="303" t="s">
        <v>37</v>
      </c>
    </row>
    <row r="20" spans="1:8" x14ac:dyDescent="0.3">
      <c r="A20" s="320" t="s">
        <v>336</v>
      </c>
      <c r="B20" s="148" t="s">
        <v>337</v>
      </c>
      <c r="C20" s="11" t="s">
        <v>11</v>
      </c>
      <c r="D20" s="308">
        <v>1</v>
      </c>
      <c r="E20" s="308" t="s">
        <v>6</v>
      </c>
      <c r="F20" s="311">
        <f>D20</f>
        <v>1</v>
      </c>
      <c r="G20" s="303">
        <f t="shared" si="0"/>
        <v>1</v>
      </c>
      <c r="H20" s="303" t="s">
        <v>37</v>
      </c>
    </row>
    <row r="21" spans="1:8" x14ac:dyDescent="0.3">
      <c r="A21" s="320" t="s">
        <v>1244</v>
      </c>
      <c r="B21" s="148" t="s">
        <v>139</v>
      </c>
      <c r="C21" s="11" t="s">
        <v>11</v>
      </c>
      <c r="D21" s="308">
        <v>2</v>
      </c>
      <c r="E21" s="339" t="s">
        <v>122</v>
      </c>
      <c r="F21" s="311">
        <v>2</v>
      </c>
      <c r="G21" s="303">
        <f t="shared" si="0"/>
        <v>1</v>
      </c>
      <c r="H21" s="303" t="s">
        <v>37</v>
      </c>
    </row>
    <row r="22" spans="1:8" x14ac:dyDescent="0.3">
      <c r="A22" s="320" t="s">
        <v>1273</v>
      </c>
      <c r="B22" s="148" t="s">
        <v>1116</v>
      </c>
      <c r="C22" s="11" t="s">
        <v>11</v>
      </c>
      <c r="D22" s="308">
        <v>1</v>
      </c>
      <c r="E22" s="308" t="s">
        <v>122</v>
      </c>
      <c r="F22" s="311">
        <v>1</v>
      </c>
      <c r="G22" s="303">
        <f t="shared" si="0"/>
        <v>1</v>
      </c>
      <c r="H22" s="303" t="s">
        <v>37</v>
      </c>
    </row>
    <row r="23" spans="1:8" x14ac:dyDescent="0.3">
      <c r="A23" s="320" t="s">
        <v>372</v>
      </c>
      <c r="B23" s="148" t="s">
        <v>373</v>
      </c>
      <c r="C23" s="11" t="s">
        <v>11</v>
      </c>
      <c r="D23" s="308">
        <v>30</v>
      </c>
      <c r="E23" s="308" t="s">
        <v>6</v>
      </c>
      <c r="F23" s="311">
        <f>D23</f>
        <v>30</v>
      </c>
      <c r="G23" s="303">
        <f t="shared" si="0"/>
        <v>1</v>
      </c>
      <c r="H23" s="303" t="s">
        <v>37</v>
      </c>
    </row>
    <row r="24" spans="1:8" ht="31.2" x14ac:dyDescent="0.3">
      <c r="A24" s="320" t="s">
        <v>142</v>
      </c>
      <c r="B24" s="148" t="s">
        <v>143</v>
      </c>
      <c r="C24" s="11" t="s">
        <v>11</v>
      </c>
      <c r="D24" s="308">
        <v>1</v>
      </c>
      <c r="E24" s="339" t="s">
        <v>122</v>
      </c>
      <c r="F24" s="311">
        <v>1</v>
      </c>
      <c r="G24" s="303">
        <f t="shared" si="0"/>
        <v>2</v>
      </c>
      <c r="H24" s="303" t="s">
        <v>37</v>
      </c>
    </row>
    <row r="25" spans="1:8" ht="31.2" x14ac:dyDescent="0.3">
      <c r="A25" s="320" t="s">
        <v>142</v>
      </c>
      <c r="B25" s="148" t="s">
        <v>1106</v>
      </c>
      <c r="C25" s="11" t="s">
        <v>11</v>
      </c>
      <c r="D25" s="308">
        <v>1</v>
      </c>
      <c r="E25" s="308" t="s">
        <v>122</v>
      </c>
      <c r="F25" s="311">
        <v>1</v>
      </c>
      <c r="G25" s="303">
        <f t="shared" si="0"/>
        <v>2</v>
      </c>
      <c r="H25" s="303" t="s">
        <v>37</v>
      </c>
    </row>
    <row r="26" spans="1:8" x14ac:dyDescent="0.3">
      <c r="A26" s="320" t="s">
        <v>216</v>
      </c>
      <c r="B26" s="148" t="s">
        <v>1116</v>
      </c>
      <c r="C26" s="11" t="s">
        <v>11</v>
      </c>
      <c r="D26" s="308">
        <v>1</v>
      </c>
      <c r="E26" s="308" t="s">
        <v>122</v>
      </c>
      <c r="F26" s="311">
        <v>1</v>
      </c>
      <c r="G26" s="303">
        <f t="shared" si="0"/>
        <v>1</v>
      </c>
      <c r="H26" s="303" t="s">
        <v>37</v>
      </c>
    </row>
    <row r="27" spans="1:8" x14ac:dyDescent="0.3">
      <c r="A27" s="9" t="s">
        <v>374</v>
      </c>
      <c r="B27" s="99" t="s">
        <v>375</v>
      </c>
      <c r="C27" s="11" t="s">
        <v>11</v>
      </c>
      <c r="D27" s="46">
        <v>30</v>
      </c>
      <c r="E27" s="46" t="s">
        <v>6</v>
      </c>
      <c r="F27" s="46">
        <f>D27</f>
        <v>30</v>
      </c>
      <c r="G27" s="303">
        <f t="shared" si="0"/>
        <v>1</v>
      </c>
      <c r="H27" s="303" t="s">
        <v>37</v>
      </c>
    </row>
    <row r="28" spans="1:8" x14ac:dyDescent="0.3">
      <c r="A28" s="9" t="s">
        <v>376</v>
      </c>
      <c r="B28" s="304" t="s">
        <v>377</v>
      </c>
      <c r="C28" s="11" t="s">
        <v>11</v>
      </c>
      <c r="D28" s="46">
        <v>30</v>
      </c>
      <c r="E28" s="46" t="s">
        <v>6</v>
      </c>
      <c r="F28" s="46">
        <f>D28</f>
        <v>30</v>
      </c>
      <c r="G28" s="303">
        <f t="shared" si="0"/>
        <v>1</v>
      </c>
      <c r="H28" s="303" t="s">
        <v>37</v>
      </c>
    </row>
    <row r="29" spans="1:8" x14ac:dyDescent="0.3">
      <c r="A29" s="320" t="s">
        <v>328</v>
      </c>
      <c r="B29" s="148" t="s">
        <v>329</v>
      </c>
      <c r="C29" s="11" t="s">
        <v>11</v>
      </c>
      <c r="D29" s="308">
        <v>3</v>
      </c>
      <c r="E29" s="308" t="s">
        <v>6</v>
      </c>
      <c r="F29" s="311">
        <f>D29</f>
        <v>3</v>
      </c>
      <c r="G29" s="303">
        <f t="shared" si="0"/>
        <v>1</v>
      </c>
      <c r="H29" s="303" t="s">
        <v>37</v>
      </c>
    </row>
    <row r="30" spans="1:8" x14ac:dyDescent="0.3">
      <c r="A30" s="320" t="s">
        <v>392</v>
      </c>
      <c r="B30" s="148" t="s">
        <v>393</v>
      </c>
      <c r="C30" s="11" t="s">
        <v>11</v>
      </c>
      <c r="D30" s="308">
        <v>1</v>
      </c>
      <c r="E30" s="308" t="s">
        <v>6</v>
      </c>
      <c r="F30" s="311">
        <f>D30</f>
        <v>1</v>
      </c>
      <c r="G30" s="303">
        <f t="shared" si="0"/>
        <v>1</v>
      </c>
      <c r="H30" s="303" t="s">
        <v>37</v>
      </c>
    </row>
    <row r="31" spans="1:8" x14ac:dyDescent="0.3">
      <c r="A31" s="320" t="s">
        <v>124</v>
      </c>
      <c r="B31" s="148" t="s">
        <v>125</v>
      </c>
      <c r="C31" s="11" t="s">
        <v>11</v>
      </c>
      <c r="D31" s="308">
        <v>1</v>
      </c>
      <c r="E31" s="339" t="s">
        <v>122</v>
      </c>
      <c r="F31" s="311">
        <v>1</v>
      </c>
      <c r="G31" s="303">
        <f t="shared" si="0"/>
        <v>2</v>
      </c>
      <c r="H31" s="303" t="s">
        <v>37</v>
      </c>
    </row>
    <row r="32" spans="1:8" x14ac:dyDescent="0.3">
      <c r="A32" s="320" t="s">
        <v>124</v>
      </c>
      <c r="B32" s="148" t="s">
        <v>1098</v>
      </c>
      <c r="C32" s="11" t="s">
        <v>11</v>
      </c>
      <c r="D32" s="308">
        <v>1</v>
      </c>
      <c r="E32" s="308" t="s">
        <v>122</v>
      </c>
      <c r="F32" s="311">
        <v>1</v>
      </c>
      <c r="G32" s="303">
        <f t="shared" si="0"/>
        <v>2</v>
      </c>
      <c r="H32" s="303" t="s">
        <v>37</v>
      </c>
    </row>
    <row r="33" spans="1:8" ht="31.2" x14ac:dyDescent="0.3">
      <c r="A33" s="320" t="s">
        <v>1096</v>
      </c>
      <c r="B33" s="148" t="s">
        <v>1097</v>
      </c>
      <c r="C33" s="11" t="s">
        <v>11</v>
      </c>
      <c r="D33" s="308">
        <v>2</v>
      </c>
      <c r="E33" s="308" t="s">
        <v>122</v>
      </c>
      <c r="F33" s="311">
        <v>2</v>
      </c>
      <c r="G33" s="303">
        <f t="shared" si="0"/>
        <v>1</v>
      </c>
      <c r="H33" s="303" t="s">
        <v>37</v>
      </c>
    </row>
    <row r="34" spans="1:8" x14ac:dyDescent="0.3">
      <c r="A34" s="320" t="s">
        <v>1229</v>
      </c>
      <c r="B34" s="148" t="s">
        <v>131</v>
      </c>
      <c r="C34" s="11" t="s">
        <v>11</v>
      </c>
      <c r="D34" s="308">
        <v>1</v>
      </c>
      <c r="E34" s="348" t="s">
        <v>122</v>
      </c>
      <c r="F34" s="311">
        <v>1</v>
      </c>
      <c r="G34" s="303">
        <f t="shared" ref="G34:G65" si="1">COUNTIF($A$2:$A$999,A34)</f>
        <v>2</v>
      </c>
      <c r="H34" s="303" t="s">
        <v>37</v>
      </c>
    </row>
    <row r="35" spans="1:8" x14ac:dyDescent="0.3">
      <c r="A35" s="9" t="s">
        <v>1229</v>
      </c>
      <c r="B35" s="99" t="s">
        <v>1101</v>
      </c>
      <c r="C35" s="11" t="s">
        <v>11</v>
      </c>
      <c r="D35" s="46">
        <v>1</v>
      </c>
      <c r="E35" s="46" t="s">
        <v>122</v>
      </c>
      <c r="F35" s="311">
        <v>1</v>
      </c>
      <c r="G35" s="303">
        <f t="shared" si="1"/>
        <v>2</v>
      </c>
      <c r="H35" s="303" t="s">
        <v>37</v>
      </c>
    </row>
    <row r="36" spans="1:8" ht="31.2" hidden="1" x14ac:dyDescent="0.3">
      <c r="A36" s="320" t="s">
        <v>1268</v>
      </c>
      <c r="B36" s="148" t="s">
        <v>137</v>
      </c>
      <c r="C36" s="11" t="s">
        <v>11</v>
      </c>
      <c r="D36" s="308">
        <v>1</v>
      </c>
      <c r="E36" s="339" t="s">
        <v>122</v>
      </c>
      <c r="F36" s="311">
        <v>1</v>
      </c>
      <c r="G36" s="303">
        <f t="shared" si="1"/>
        <v>3</v>
      </c>
      <c r="H36" s="303" t="s">
        <v>37</v>
      </c>
    </row>
    <row r="37" spans="1:8" ht="31.2" hidden="1" x14ac:dyDescent="0.3">
      <c r="A37" s="320" t="s">
        <v>1268</v>
      </c>
      <c r="B37" s="148" t="s">
        <v>708</v>
      </c>
      <c r="C37" s="11" t="s">
        <v>11</v>
      </c>
      <c r="D37" s="308">
        <v>1</v>
      </c>
      <c r="E37" s="308" t="s">
        <v>122</v>
      </c>
      <c r="F37" s="311">
        <v>1</v>
      </c>
      <c r="G37" s="303">
        <f t="shared" si="1"/>
        <v>3</v>
      </c>
      <c r="H37" s="303" t="s">
        <v>37</v>
      </c>
    </row>
    <row r="38" spans="1:8" ht="31.2" hidden="1" x14ac:dyDescent="0.3">
      <c r="A38" s="320" t="s">
        <v>1268</v>
      </c>
      <c r="B38" s="148" t="s">
        <v>1104</v>
      </c>
      <c r="C38" s="11" t="s">
        <v>11</v>
      </c>
      <c r="D38" s="308">
        <v>1</v>
      </c>
      <c r="E38" s="308" t="s">
        <v>122</v>
      </c>
      <c r="F38" s="311">
        <v>1</v>
      </c>
      <c r="G38" s="303">
        <f t="shared" si="1"/>
        <v>3</v>
      </c>
      <c r="H38" s="303" t="s">
        <v>37</v>
      </c>
    </row>
    <row r="39" spans="1:8" x14ac:dyDescent="0.3">
      <c r="A39" s="320" t="s">
        <v>353</v>
      </c>
      <c r="B39" s="148" t="s">
        <v>354</v>
      </c>
      <c r="C39" s="11" t="s">
        <v>11</v>
      </c>
      <c r="D39" s="308">
        <v>1</v>
      </c>
      <c r="E39" s="308" t="s">
        <v>341</v>
      </c>
      <c r="F39" s="311">
        <v>1</v>
      </c>
      <c r="G39" s="303">
        <f t="shared" si="1"/>
        <v>1</v>
      </c>
      <c r="H39" s="303" t="s">
        <v>37</v>
      </c>
    </row>
    <row r="40" spans="1:8" x14ac:dyDescent="0.3">
      <c r="A40" s="320" t="s">
        <v>378</v>
      </c>
      <c r="B40" s="148" t="s">
        <v>379</v>
      </c>
      <c r="C40" s="11" t="s">
        <v>11</v>
      </c>
      <c r="D40" s="308">
        <v>5</v>
      </c>
      <c r="E40" s="308" t="s">
        <v>6</v>
      </c>
      <c r="F40" s="311">
        <f>D40</f>
        <v>5</v>
      </c>
      <c r="G40" s="303">
        <f t="shared" si="1"/>
        <v>1</v>
      </c>
      <c r="H40" s="303" t="s">
        <v>37</v>
      </c>
    </row>
    <row r="41" spans="1:8" x14ac:dyDescent="0.3">
      <c r="A41" s="320" t="s">
        <v>711</v>
      </c>
      <c r="B41" s="148" t="s">
        <v>712</v>
      </c>
      <c r="C41" s="11" t="s">
        <v>11</v>
      </c>
      <c r="D41" s="308">
        <v>1</v>
      </c>
      <c r="E41" s="308" t="s">
        <v>122</v>
      </c>
      <c r="F41" s="311">
        <v>1</v>
      </c>
      <c r="G41" s="303">
        <f t="shared" si="1"/>
        <v>1</v>
      </c>
      <c r="H41" s="303" t="s">
        <v>37</v>
      </c>
    </row>
    <row r="42" spans="1:8" x14ac:dyDescent="0.3">
      <c r="A42" s="320" t="s">
        <v>144</v>
      </c>
      <c r="B42" s="148" t="s">
        <v>145</v>
      </c>
      <c r="C42" s="11" t="s">
        <v>11</v>
      </c>
      <c r="D42" s="308">
        <v>1</v>
      </c>
      <c r="E42" s="339" t="s">
        <v>122</v>
      </c>
      <c r="F42" s="311">
        <v>1</v>
      </c>
      <c r="G42" s="303">
        <f t="shared" si="1"/>
        <v>2</v>
      </c>
      <c r="H42" s="303" t="s">
        <v>37</v>
      </c>
    </row>
    <row r="43" spans="1:8" x14ac:dyDescent="0.3">
      <c r="A43" s="320" t="s">
        <v>144</v>
      </c>
      <c r="B43" s="148" t="s">
        <v>1107</v>
      </c>
      <c r="C43" s="11" t="s">
        <v>11</v>
      </c>
      <c r="D43" s="308">
        <v>1</v>
      </c>
      <c r="E43" s="308" t="s">
        <v>122</v>
      </c>
      <c r="F43" s="311">
        <v>1</v>
      </c>
      <c r="G43" s="303">
        <f t="shared" si="1"/>
        <v>2</v>
      </c>
      <c r="H43" s="303" t="s">
        <v>37</v>
      </c>
    </row>
    <row r="44" spans="1:8" x14ac:dyDescent="0.3">
      <c r="A44" s="320" t="s">
        <v>380</v>
      </c>
      <c r="B44" s="148" t="s">
        <v>381</v>
      </c>
      <c r="C44" s="11" t="s">
        <v>11</v>
      </c>
      <c r="D44" s="308">
        <v>20</v>
      </c>
      <c r="E44" s="308" t="s">
        <v>6</v>
      </c>
      <c r="F44" s="311">
        <f>D44</f>
        <v>20</v>
      </c>
      <c r="G44" s="303">
        <f t="shared" si="1"/>
        <v>1</v>
      </c>
      <c r="H44" s="303" t="s">
        <v>37</v>
      </c>
    </row>
    <row r="45" spans="1:8" x14ac:dyDescent="0.3">
      <c r="A45" s="320" t="s">
        <v>413</v>
      </c>
      <c r="B45" s="148" t="s">
        <v>369</v>
      </c>
      <c r="C45" s="11" t="s">
        <v>7</v>
      </c>
      <c r="D45" s="308">
        <v>1</v>
      </c>
      <c r="E45" s="308" t="s">
        <v>6</v>
      </c>
      <c r="F45" s="311">
        <f>D45</f>
        <v>1</v>
      </c>
      <c r="G45" s="303">
        <f t="shared" si="1"/>
        <v>1</v>
      </c>
      <c r="H45" s="303" t="s">
        <v>37</v>
      </c>
    </row>
    <row r="46" spans="1:8" x14ac:dyDescent="0.3">
      <c r="A46" s="320" t="s">
        <v>395</v>
      </c>
      <c r="B46" s="148" t="s">
        <v>396</v>
      </c>
      <c r="C46" s="11" t="s">
        <v>11</v>
      </c>
      <c r="D46" s="308">
        <v>100</v>
      </c>
      <c r="E46" s="308" t="s">
        <v>6</v>
      </c>
      <c r="F46" s="311">
        <f>D46</f>
        <v>100</v>
      </c>
      <c r="G46" s="303">
        <f t="shared" si="1"/>
        <v>1</v>
      </c>
      <c r="H46" s="303" t="s">
        <v>37</v>
      </c>
    </row>
    <row r="47" spans="1:8" x14ac:dyDescent="0.3">
      <c r="A47" s="320" t="s">
        <v>746</v>
      </c>
      <c r="B47" s="148" t="s">
        <v>1091</v>
      </c>
      <c r="C47" s="11" t="s">
        <v>11</v>
      </c>
      <c r="D47" s="308">
        <v>1</v>
      </c>
      <c r="E47" s="308" t="s">
        <v>122</v>
      </c>
      <c r="F47" s="311">
        <v>1</v>
      </c>
      <c r="G47" s="303">
        <f t="shared" si="1"/>
        <v>1</v>
      </c>
      <c r="H47" s="303" t="s">
        <v>37</v>
      </c>
    </row>
    <row r="48" spans="1:8" x14ac:dyDescent="0.3">
      <c r="A48" s="320" t="s">
        <v>321</v>
      </c>
      <c r="B48" s="148" t="s">
        <v>322</v>
      </c>
      <c r="C48" s="11" t="s">
        <v>11</v>
      </c>
      <c r="D48" s="308">
        <v>1</v>
      </c>
      <c r="E48" s="308" t="s">
        <v>6</v>
      </c>
      <c r="F48" s="311">
        <v>1</v>
      </c>
      <c r="G48" s="303">
        <f t="shared" si="1"/>
        <v>1</v>
      </c>
      <c r="H48" s="303" t="s">
        <v>37</v>
      </c>
    </row>
    <row r="49" spans="1:8" x14ac:dyDescent="0.3">
      <c r="A49" s="320" t="s">
        <v>324</v>
      </c>
      <c r="B49" s="148" t="s">
        <v>325</v>
      </c>
      <c r="C49" s="11" t="s">
        <v>11</v>
      </c>
      <c r="D49" s="308">
        <v>1</v>
      </c>
      <c r="E49" s="308" t="s">
        <v>6</v>
      </c>
      <c r="F49" s="311">
        <v>1</v>
      </c>
      <c r="G49" s="303">
        <f t="shared" si="1"/>
        <v>1</v>
      </c>
      <c r="H49" s="303" t="s">
        <v>37</v>
      </c>
    </row>
    <row r="50" spans="1:8" x14ac:dyDescent="0.3">
      <c r="A50" s="320" t="s">
        <v>332</v>
      </c>
      <c r="B50" s="148" t="s">
        <v>333</v>
      </c>
      <c r="C50" s="11" t="s">
        <v>11</v>
      </c>
      <c r="D50" s="308">
        <v>1</v>
      </c>
      <c r="E50" s="308" t="s">
        <v>6</v>
      </c>
      <c r="F50" s="311">
        <f>D50</f>
        <v>1</v>
      </c>
      <c r="G50" s="303">
        <f t="shared" si="1"/>
        <v>1</v>
      </c>
      <c r="H50" s="303" t="s">
        <v>37</v>
      </c>
    </row>
    <row r="51" spans="1:8" x14ac:dyDescent="0.3">
      <c r="A51" s="320" t="s">
        <v>330</v>
      </c>
      <c r="B51" s="148" t="s">
        <v>331</v>
      </c>
      <c r="C51" s="11" t="s">
        <v>11</v>
      </c>
      <c r="D51" s="308">
        <v>1</v>
      </c>
      <c r="E51" s="308" t="s">
        <v>6</v>
      </c>
      <c r="F51" s="311">
        <f>D51</f>
        <v>1</v>
      </c>
      <c r="G51" s="303">
        <f t="shared" si="1"/>
        <v>1</v>
      </c>
      <c r="H51" s="303" t="s">
        <v>37</v>
      </c>
    </row>
    <row r="52" spans="1:8" ht="31.2" x14ac:dyDescent="0.3">
      <c r="A52" s="320" t="s">
        <v>1270</v>
      </c>
      <c r="B52" s="148" t="s">
        <v>901</v>
      </c>
      <c r="C52" s="11" t="s">
        <v>11</v>
      </c>
      <c r="D52" s="308">
        <v>12</v>
      </c>
      <c r="E52" s="308" t="s">
        <v>122</v>
      </c>
      <c r="F52" s="311">
        <v>12</v>
      </c>
      <c r="G52" s="303">
        <f t="shared" si="1"/>
        <v>1</v>
      </c>
      <c r="H52" s="303" t="s">
        <v>37</v>
      </c>
    </row>
    <row r="53" spans="1:8" ht="31.2" x14ac:dyDescent="0.3">
      <c r="A53" s="320" t="s">
        <v>357</v>
      </c>
      <c r="B53" s="148" t="s">
        <v>358</v>
      </c>
      <c r="C53" s="11" t="s">
        <v>11</v>
      </c>
      <c r="D53" s="308">
        <v>20</v>
      </c>
      <c r="E53" s="308" t="s">
        <v>6</v>
      </c>
      <c r="F53" s="311">
        <f>D53</f>
        <v>20</v>
      </c>
      <c r="G53" s="303">
        <f t="shared" si="1"/>
        <v>1</v>
      </c>
      <c r="H53" s="303" t="s">
        <v>37</v>
      </c>
    </row>
    <row r="54" spans="1:8" x14ac:dyDescent="0.3">
      <c r="A54" s="320" t="s">
        <v>521</v>
      </c>
      <c r="B54" s="148" t="s">
        <v>1267</v>
      </c>
      <c r="C54" s="11" t="s">
        <v>11</v>
      </c>
      <c r="D54" s="308">
        <v>1</v>
      </c>
      <c r="E54" s="339" t="s">
        <v>122</v>
      </c>
      <c r="F54" s="311">
        <v>1</v>
      </c>
      <c r="G54" s="303">
        <f t="shared" si="1"/>
        <v>2</v>
      </c>
      <c r="H54" s="303" t="s">
        <v>37</v>
      </c>
    </row>
    <row r="55" spans="1:8" x14ac:dyDescent="0.3">
      <c r="A55" s="9" t="s">
        <v>521</v>
      </c>
      <c r="B55" s="99" t="s">
        <v>1100</v>
      </c>
      <c r="C55" s="11" t="s">
        <v>11</v>
      </c>
      <c r="D55" s="46">
        <v>1</v>
      </c>
      <c r="E55" s="46" t="s">
        <v>122</v>
      </c>
      <c r="F55" s="311">
        <v>1</v>
      </c>
      <c r="G55" s="303">
        <f t="shared" si="1"/>
        <v>2</v>
      </c>
      <c r="H55" s="303" t="s">
        <v>37</v>
      </c>
    </row>
    <row r="56" spans="1:8" x14ac:dyDescent="0.3">
      <c r="A56" s="320" t="s">
        <v>582</v>
      </c>
      <c r="B56" s="148" t="s">
        <v>1095</v>
      </c>
      <c r="C56" s="11" t="s">
        <v>11</v>
      </c>
      <c r="D56" s="308">
        <v>2</v>
      </c>
      <c r="E56" s="308" t="s">
        <v>122</v>
      </c>
      <c r="F56" s="311">
        <v>2</v>
      </c>
      <c r="G56" s="303">
        <f t="shared" si="1"/>
        <v>1</v>
      </c>
      <c r="H56" s="303" t="s">
        <v>37</v>
      </c>
    </row>
    <row r="57" spans="1:8" x14ac:dyDescent="0.3">
      <c r="A57" s="9" t="s">
        <v>348</v>
      </c>
      <c r="B57" s="99" t="s">
        <v>349</v>
      </c>
      <c r="C57" s="11" t="s">
        <v>11</v>
      </c>
      <c r="D57" s="46">
        <v>5</v>
      </c>
      <c r="E57" s="46" t="s">
        <v>6</v>
      </c>
      <c r="F57" s="46">
        <f>D57</f>
        <v>5</v>
      </c>
      <c r="G57" s="303">
        <f t="shared" si="1"/>
        <v>1</v>
      </c>
      <c r="H57" s="303" t="s">
        <v>37</v>
      </c>
    </row>
    <row r="58" spans="1:8" x14ac:dyDescent="0.3">
      <c r="A58" s="9" t="s">
        <v>1243</v>
      </c>
      <c r="B58" s="99" t="s">
        <v>135</v>
      </c>
      <c r="C58" s="11" t="s">
        <v>11</v>
      </c>
      <c r="D58" s="46">
        <v>1</v>
      </c>
      <c r="E58" s="11" t="s">
        <v>122</v>
      </c>
      <c r="F58" s="46">
        <v>1</v>
      </c>
      <c r="G58" s="303">
        <f t="shared" si="1"/>
        <v>2</v>
      </c>
      <c r="H58" s="303" t="s">
        <v>37</v>
      </c>
    </row>
    <row r="59" spans="1:8" x14ac:dyDescent="0.3">
      <c r="A59" s="9" t="s">
        <v>1243</v>
      </c>
      <c r="B59" s="99" t="s">
        <v>1103</v>
      </c>
      <c r="C59" s="11" t="s">
        <v>11</v>
      </c>
      <c r="D59" s="46">
        <v>1</v>
      </c>
      <c r="E59" s="46" t="s">
        <v>122</v>
      </c>
      <c r="F59" s="46">
        <v>1</v>
      </c>
      <c r="G59" s="303">
        <f t="shared" si="1"/>
        <v>2</v>
      </c>
      <c r="H59" s="303" t="s">
        <v>37</v>
      </c>
    </row>
    <row r="60" spans="1:8" x14ac:dyDescent="0.3">
      <c r="A60" s="9" t="s">
        <v>382</v>
      </c>
      <c r="B60" s="99" t="s">
        <v>383</v>
      </c>
      <c r="C60" s="11" t="s">
        <v>11</v>
      </c>
      <c r="D60" s="46">
        <v>15</v>
      </c>
      <c r="E60" s="46" t="s">
        <v>6</v>
      </c>
      <c r="F60" s="46">
        <f>D60</f>
        <v>15</v>
      </c>
      <c r="G60" s="303">
        <f t="shared" si="1"/>
        <v>1</v>
      </c>
      <c r="H60" s="303" t="s">
        <v>37</v>
      </c>
    </row>
    <row r="61" spans="1:8" x14ac:dyDescent="0.3">
      <c r="A61" s="9" t="s">
        <v>1271</v>
      </c>
      <c r="B61" s="99" t="s">
        <v>1093</v>
      </c>
      <c r="C61" s="11" t="s">
        <v>11</v>
      </c>
      <c r="D61" s="46">
        <v>2</v>
      </c>
      <c r="E61" s="46" t="s">
        <v>122</v>
      </c>
      <c r="F61" s="46">
        <v>2</v>
      </c>
      <c r="G61" s="303">
        <f t="shared" si="1"/>
        <v>1</v>
      </c>
      <c r="H61" s="303" t="s">
        <v>37</v>
      </c>
    </row>
    <row r="62" spans="1:8" hidden="1" x14ac:dyDescent="0.3">
      <c r="A62" s="9" t="s">
        <v>38</v>
      </c>
      <c r="B62" s="99" t="s">
        <v>347</v>
      </c>
      <c r="C62" s="11" t="s">
        <v>7</v>
      </c>
      <c r="D62" s="46">
        <v>3</v>
      </c>
      <c r="E62" s="46" t="s">
        <v>6</v>
      </c>
      <c r="F62" s="46">
        <v>3</v>
      </c>
      <c r="G62" s="303">
        <f t="shared" si="1"/>
        <v>3</v>
      </c>
      <c r="H62" s="303" t="s">
        <v>37</v>
      </c>
    </row>
    <row r="63" spans="1:8" hidden="1" x14ac:dyDescent="0.3">
      <c r="A63" s="9" t="s">
        <v>38</v>
      </c>
      <c r="B63" s="99" t="s">
        <v>347</v>
      </c>
      <c r="C63" s="11" t="s">
        <v>7</v>
      </c>
      <c r="D63" s="46">
        <v>1</v>
      </c>
      <c r="E63" s="46" t="s">
        <v>6</v>
      </c>
      <c r="F63" s="46">
        <v>1</v>
      </c>
      <c r="G63" s="303">
        <f t="shared" si="1"/>
        <v>3</v>
      </c>
      <c r="H63" s="303" t="s">
        <v>37</v>
      </c>
    </row>
    <row r="64" spans="1:8" hidden="1" x14ac:dyDescent="0.3">
      <c r="A64" s="9" t="s">
        <v>38</v>
      </c>
      <c r="B64" s="99" t="s">
        <v>394</v>
      </c>
      <c r="C64" s="11" t="s">
        <v>7</v>
      </c>
      <c r="D64" s="46">
        <v>1</v>
      </c>
      <c r="E64" s="46" t="s">
        <v>6</v>
      </c>
      <c r="F64" s="46">
        <f>D64</f>
        <v>1</v>
      </c>
      <c r="G64" s="303">
        <f t="shared" si="1"/>
        <v>3</v>
      </c>
      <c r="H64" s="303" t="s">
        <v>37</v>
      </c>
    </row>
    <row r="65" spans="1:8" x14ac:dyDescent="0.3">
      <c r="A65" s="9" t="s">
        <v>360</v>
      </c>
      <c r="B65" s="99" t="s">
        <v>361</v>
      </c>
      <c r="C65" s="11" t="s">
        <v>7</v>
      </c>
      <c r="D65" s="46">
        <v>1</v>
      </c>
      <c r="E65" s="46" t="s">
        <v>6</v>
      </c>
      <c r="F65" s="46">
        <f>D65</f>
        <v>1</v>
      </c>
      <c r="G65" s="303">
        <f t="shared" si="1"/>
        <v>1</v>
      </c>
      <c r="H65" s="303" t="s">
        <v>37</v>
      </c>
    </row>
    <row r="66" spans="1:8" x14ac:dyDescent="0.3">
      <c r="A66" s="9" t="s">
        <v>364</v>
      </c>
      <c r="B66" s="99" t="s">
        <v>365</v>
      </c>
      <c r="C66" s="11" t="s">
        <v>7</v>
      </c>
      <c r="D66" s="46">
        <v>1</v>
      </c>
      <c r="E66" s="46" t="s">
        <v>6</v>
      </c>
      <c r="F66" s="46">
        <f>D66</f>
        <v>1</v>
      </c>
      <c r="G66" s="303">
        <f t="shared" ref="G66:G92" si="2">COUNTIF($A$2:$A$999,A66)</f>
        <v>1</v>
      </c>
      <c r="H66" s="303" t="s">
        <v>37</v>
      </c>
    </row>
    <row r="67" spans="1:8" x14ac:dyDescent="0.3">
      <c r="A67" s="9" t="s">
        <v>345</v>
      </c>
      <c r="B67" s="99" t="s">
        <v>346</v>
      </c>
      <c r="C67" s="11" t="s">
        <v>7</v>
      </c>
      <c r="D67" s="46">
        <v>1</v>
      </c>
      <c r="E67" s="46" t="s">
        <v>6</v>
      </c>
      <c r="F67" s="46">
        <f>D67</f>
        <v>1</v>
      </c>
      <c r="G67" s="303">
        <f t="shared" si="2"/>
        <v>1</v>
      </c>
      <c r="H67" s="303" t="s">
        <v>37</v>
      </c>
    </row>
    <row r="68" spans="1:8" hidden="1" x14ac:dyDescent="0.3">
      <c r="A68" s="9" t="s">
        <v>152</v>
      </c>
      <c r="B68" s="99" t="s">
        <v>153</v>
      </c>
      <c r="C68" s="11" t="s">
        <v>7</v>
      </c>
      <c r="D68" s="46">
        <v>3</v>
      </c>
      <c r="E68" s="11" t="s">
        <v>154</v>
      </c>
      <c r="F68" s="46">
        <v>3</v>
      </c>
      <c r="G68" s="303">
        <f t="shared" si="2"/>
        <v>4</v>
      </c>
      <c r="H68" s="303" t="s">
        <v>37</v>
      </c>
    </row>
    <row r="69" spans="1:8" hidden="1" x14ac:dyDescent="0.3">
      <c r="A69" s="9" t="s">
        <v>152</v>
      </c>
      <c r="B69" s="99" t="s">
        <v>155</v>
      </c>
      <c r="C69" s="11" t="s">
        <v>7</v>
      </c>
      <c r="D69" s="46">
        <v>2</v>
      </c>
      <c r="E69" s="11" t="s">
        <v>154</v>
      </c>
      <c r="F69" s="46">
        <v>2</v>
      </c>
      <c r="G69" s="303">
        <f t="shared" si="2"/>
        <v>4</v>
      </c>
      <c r="H69" s="303" t="s">
        <v>37</v>
      </c>
    </row>
    <row r="70" spans="1:8" hidden="1" x14ac:dyDescent="0.3">
      <c r="A70" s="9" t="s">
        <v>152</v>
      </c>
      <c r="B70" s="99" t="s">
        <v>713</v>
      </c>
      <c r="C70" s="11" t="s">
        <v>7</v>
      </c>
      <c r="D70" s="46">
        <v>1</v>
      </c>
      <c r="E70" s="46" t="s">
        <v>122</v>
      </c>
      <c r="F70" s="46">
        <v>1</v>
      </c>
      <c r="G70" s="303">
        <f t="shared" si="2"/>
        <v>4</v>
      </c>
      <c r="H70" s="303" t="s">
        <v>37</v>
      </c>
    </row>
    <row r="71" spans="1:8" hidden="1" x14ac:dyDescent="0.3">
      <c r="A71" s="9" t="s">
        <v>152</v>
      </c>
      <c r="B71" s="314" t="s">
        <v>1110</v>
      </c>
      <c r="C71" s="11" t="s">
        <v>7</v>
      </c>
      <c r="D71" s="46">
        <v>1</v>
      </c>
      <c r="E71" s="46" t="s">
        <v>122</v>
      </c>
      <c r="F71" s="46">
        <v>1</v>
      </c>
      <c r="G71" s="303">
        <f t="shared" si="2"/>
        <v>4</v>
      </c>
      <c r="H71" s="303" t="s">
        <v>37</v>
      </c>
    </row>
    <row r="72" spans="1:8" x14ac:dyDescent="0.3">
      <c r="A72" s="9" t="s">
        <v>1208</v>
      </c>
      <c r="B72" s="99" t="s">
        <v>897</v>
      </c>
      <c r="C72" s="11" t="s">
        <v>7</v>
      </c>
      <c r="D72" s="46">
        <v>1</v>
      </c>
      <c r="E72" s="46" t="s">
        <v>122</v>
      </c>
      <c r="F72" s="46">
        <v>1</v>
      </c>
      <c r="G72" s="303">
        <f t="shared" si="2"/>
        <v>1</v>
      </c>
      <c r="H72" s="303" t="s">
        <v>37</v>
      </c>
    </row>
    <row r="73" spans="1:8" x14ac:dyDescent="0.3">
      <c r="A73" s="9" t="s">
        <v>338</v>
      </c>
      <c r="B73" s="327" t="s">
        <v>339</v>
      </c>
      <c r="C73" s="11" t="s">
        <v>7</v>
      </c>
      <c r="D73" s="46">
        <v>24</v>
      </c>
      <c r="E73" s="11" t="s">
        <v>341</v>
      </c>
      <c r="F73" s="46">
        <v>24</v>
      </c>
      <c r="G73" s="303">
        <f t="shared" si="2"/>
        <v>1</v>
      </c>
      <c r="H73" s="303" t="s">
        <v>37</v>
      </c>
    </row>
    <row r="74" spans="1:8" x14ac:dyDescent="0.3">
      <c r="A74" s="9" t="s">
        <v>342</v>
      </c>
      <c r="B74" s="347" t="s">
        <v>343</v>
      </c>
      <c r="C74" s="11" t="s">
        <v>7</v>
      </c>
      <c r="D74" s="305">
        <v>24</v>
      </c>
      <c r="E74" s="11" t="s">
        <v>341</v>
      </c>
      <c r="F74" s="305">
        <v>24</v>
      </c>
      <c r="G74" s="303">
        <f t="shared" si="2"/>
        <v>1</v>
      </c>
      <c r="H74" s="303" t="s">
        <v>37</v>
      </c>
    </row>
    <row r="75" spans="1:8" x14ac:dyDescent="0.3">
      <c r="A75" s="9" t="s">
        <v>384</v>
      </c>
      <c r="B75" s="99" t="s">
        <v>385</v>
      </c>
      <c r="C75" s="11" t="s">
        <v>11</v>
      </c>
      <c r="D75" s="46">
        <v>30</v>
      </c>
      <c r="E75" s="46" t="s">
        <v>6</v>
      </c>
      <c r="F75" s="46">
        <f>D75</f>
        <v>30</v>
      </c>
      <c r="G75" s="303">
        <f t="shared" si="2"/>
        <v>1</v>
      </c>
      <c r="H75" s="303" t="s">
        <v>37</v>
      </c>
    </row>
    <row r="76" spans="1:8" x14ac:dyDescent="0.3">
      <c r="A76" s="9" t="s">
        <v>386</v>
      </c>
      <c r="B76" s="99" t="s">
        <v>387</v>
      </c>
      <c r="C76" s="11" t="s">
        <v>11</v>
      </c>
      <c r="D76" s="46">
        <v>30</v>
      </c>
      <c r="E76" s="46" t="s">
        <v>6</v>
      </c>
      <c r="F76" s="46">
        <f>D76</f>
        <v>30</v>
      </c>
      <c r="G76" s="303">
        <f t="shared" si="2"/>
        <v>1</v>
      </c>
      <c r="H76" s="303" t="s">
        <v>37</v>
      </c>
    </row>
    <row r="77" spans="1:8" x14ac:dyDescent="0.3">
      <c r="A77" s="9" t="s">
        <v>388</v>
      </c>
      <c r="B77" s="99" t="s">
        <v>389</v>
      </c>
      <c r="C77" s="11" t="s">
        <v>11</v>
      </c>
      <c r="D77" s="46">
        <v>30</v>
      </c>
      <c r="E77" s="46" t="s">
        <v>6</v>
      </c>
      <c r="F77" s="46">
        <f>D77</f>
        <v>30</v>
      </c>
      <c r="G77" s="303">
        <f t="shared" si="2"/>
        <v>1</v>
      </c>
      <c r="H77" s="303" t="s">
        <v>37</v>
      </c>
    </row>
    <row r="78" spans="1:8" x14ac:dyDescent="0.3">
      <c r="A78" s="9" t="s">
        <v>362</v>
      </c>
      <c r="B78" s="99" t="s">
        <v>363</v>
      </c>
      <c r="C78" s="11" t="s">
        <v>7</v>
      </c>
      <c r="D78" s="46">
        <v>1</v>
      </c>
      <c r="E78" s="46" t="s">
        <v>6</v>
      </c>
      <c r="F78" s="46">
        <f>D78</f>
        <v>1</v>
      </c>
      <c r="G78" s="303">
        <f t="shared" si="2"/>
        <v>1</v>
      </c>
      <c r="H78" s="303" t="s">
        <v>37</v>
      </c>
    </row>
    <row r="79" spans="1:8" x14ac:dyDescent="0.3">
      <c r="A79" s="9" t="s">
        <v>1269</v>
      </c>
      <c r="B79" s="99" t="s">
        <v>899</v>
      </c>
      <c r="C79" s="11" t="s">
        <v>11</v>
      </c>
      <c r="D79" s="46">
        <v>3</v>
      </c>
      <c r="E79" s="46" t="s">
        <v>122</v>
      </c>
      <c r="F79" s="46">
        <v>3</v>
      </c>
      <c r="G79" s="303">
        <f t="shared" si="2"/>
        <v>1</v>
      </c>
      <c r="H79" s="303" t="s">
        <v>37</v>
      </c>
    </row>
    <row r="80" spans="1:8" x14ac:dyDescent="0.3">
      <c r="A80" s="321" t="s">
        <v>390</v>
      </c>
      <c r="B80" s="99" t="s">
        <v>391</v>
      </c>
      <c r="C80" s="11" t="s">
        <v>11</v>
      </c>
      <c r="D80" s="46">
        <v>5</v>
      </c>
      <c r="E80" s="46" t="s">
        <v>6</v>
      </c>
      <c r="F80" s="46">
        <f>D80</f>
        <v>5</v>
      </c>
      <c r="G80" s="303">
        <f t="shared" si="2"/>
        <v>1</v>
      </c>
      <c r="H80" s="303" t="s">
        <v>37</v>
      </c>
    </row>
    <row r="81" spans="1:8" x14ac:dyDescent="0.3">
      <c r="A81" s="321" t="s">
        <v>1245</v>
      </c>
      <c r="B81" s="99" t="s">
        <v>1109</v>
      </c>
      <c r="C81" s="11" t="s">
        <v>11</v>
      </c>
      <c r="D81" s="46">
        <v>1</v>
      </c>
      <c r="E81" s="46" t="s">
        <v>122</v>
      </c>
      <c r="F81" s="46">
        <v>1</v>
      </c>
      <c r="G81" s="303">
        <f t="shared" si="2"/>
        <v>1</v>
      </c>
      <c r="H81" s="303" t="s">
        <v>37</v>
      </c>
    </row>
    <row r="82" spans="1:8" x14ac:dyDescent="0.3">
      <c r="A82" s="321" t="s">
        <v>1242</v>
      </c>
      <c r="B82" s="99" t="s">
        <v>127</v>
      </c>
      <c r="C82" s="11" t="s">
        <v>11</v>
      </c>
      <c r="D82" s="46">
        <v>1</v>
      </c>
      <c r="E82" s="11" t="s">
        <v>122</v>
      </c>
      <c r="F82" s="46">
        <v>1</v>
      </c>
      <c r="G82" s="303">
        <f t="shared" si="2"/>
        <v>2</v>
      </c>
      <c r="H82" s="303" t="s">
        <v>37</v>
      </c>
    </row>
    <row r="83" spans="1:8" x14ac:dyDescent="0.3">
      <c r="A83" s="321" t="s">
        <v>1242</v>
      </c>
      <c r="B83" s="99" t="s">
        <v>1099</v>
      </c>
      <c r="C83" s="11" t="s">
        <v>11</v>
      </c>
      <c r="D83" s="46">
        <v>1</v>
      </c>
      <c r="E83" s="46" t="s">
        <v>122</v>
      </c>
      <c r="F83" s="46">
        <v>1</v>
      </c>
      <c r="G83" s="303">
        <f t="shared" si="2"/>
        <v>2</v>
      </c>
      <c r="H83" s="303" t="s">
        <v>37</v>
      </c>
    </row>
    <row r="84" spans="1:8" x14ac:dyDescent="0.3">
      <c r="A84" s="9" t="s">
        <v>1086</v>
      </c>
      <c r="B84" s="99" t="s">
        <v>1087</v>
      </c>
      <c r="C84" s="11" t="s">
        <v>11</v>
      </c>
      <c r="D84" s="46">
        <v>1</v>
      </c>
      <c r="E84" s="46" t="s">
        <v>122</v>
      </c>
      <c r="F84" s="46">
        <v>1</v>
      </c>
      <c r="G84" s="303">
        <f t="shared" si="2"/>
        <v>1</v>
      </c>
      <c r="H84" s="303" t="s">
        <v>37</v>
      </c>
    </row>
    <row r="85" spans="1:8" x14ac:dyDescent="0.3">
      <c r="A85" s="9" t="s">
        <v>148</v>
      </c>
      <c r="B85" s="99" t="s">
        <v>149</v>
      </c>
      <c r="C85" s="11" t="s">
        <v>11</v>
      </c>
      <c r="D85" s="305">
        <v>2</v>
      </c>
      <c r="E85" s="11" t="s">
        <v>122</v>
      </c>
      <c r="F85" s="305">
        <v>2</v>
      </c>
      <c r="G85" s="303">
        <f t="shared" si="2"/>
        <v>1</v>
      </c>
      <c r="H85" s="303" t="s">
        <v>37</v>
      </c>
    </row>
    <row r="86" spans="1:8" x14ac:dyDescent="0.3">
      <c r="A86" s="9" t="s">
        <v>160</v>
      </c>
      <c r="B86" s="99" t="s">
        <v>1090</v>
      </c>
      <c r="C86" s="11" t="s">
        <v>11</v>
      </c>
      <c r="D86" s="46">
        <v>2</v>
      </c>
      <c r="E86" s="46" t="s">
        <v>122</v>
      </c>
      <c r="F86" s="46">
        <v>2</v>
      </c>
      <c r="G86" s="303">
        <f t="shared" si="2"/>
        <v>1</v>
      </c>
      <c r="H86" s="303" t="s">
        <v>37</v>
      </c>
    </row>
    <row r="87" spans="1:8" hidden="1" x14ac:dyDescent="0.3">
      <c r="A87" s="9" t="s">
        <v>120</v>
      </c>
      <c r="B87" s="99" t="s">
        <v>121</v>
      </c>
      <c r="C87" s="11" t="s">
        <v>11</v>
      </c>
      <c r="D87" s="46">
        <v>1</v>
      </c>
      <c r="E87" s="11" t="s">
        <v>122</v>
      </c>
      <c r="F87" s="46">
        <v>1</v>
      </c>
      <c r="G87" s="303">
        <f t="shared" si="2"/>
        <v>3</v>
      </c>
      <c r="H87" s="303" t="s">
        <v>37</v>
      </c>
    </row>
    <row r="88" spans="1:8" hidden="1" x14ac:dyDescent="0.3">
      <c r="A88" s="9" t="s">
        <v>120</v>
      </c>
      <c r="B88" s="99" t="s">
        <v>706</v>
      </c>
      <c r="C88" s="11" t="s">
        <v>11</v>
      </c>
      <c r="D88" s="11">
        <v>2</v>
      </c>
      <c r="E88" s="11" t="s">
        <v>122</v>
      </c>
      <c r="F88" s="11">
        <v>2</v>
      </c>
      <c r="G88" s="303">
        <f t="shared" si="2"/>
        <v>3</v>
      </c>
      <c r="H88" s="303" t="s">
        <v>37</v>
      </c>
    </row>
    <row r="89" spans="1:8" hidden="1" x14ac:dyDescent="0.3">
      <c r="A89" s="9" t="s">
        <v>120</v>
      </c>
      <c r="B89" s="99" t="s">
        <v>1088</v>
      </c>
      <c r="C89" s="11" t="s">
        <v>11</v>
      </c>
      <c r="D89" s="46">
        <v>2</v>
      </c>
      <c r="E89" s="46" t="s">
        <v>122</v>
      </c>
      <c r="F89" s="46">
        <v>2</v>
      </c>
      <c r="G89" s="303">
        <f t="shared" si="2"/>
        <v>3</v>
      </c>
      <c r="H89" s="303" t="s">
        <v>37</v>
      </c>
    </row>
    <row r="90" spans="1:8" x14ac:dyDescent="0.3">
      <c r="A90" s="9" t="s">
        <v>217</v>
      </c>
      <c r="B90" s="99" t="s">
        <v>1116</v>
      </c>
      <c r="C90" s="11" t="s">
        <v>11</v>
      </c>
      <c r="D90" s="46">
        <v>1</v>
      </c>
      <c r="E90" s="46" t="s">
        <v>122</v>
      </c>
      <c r="F90" s="46">
        <v>1</v>
      </c>
      <c r="G90" s="303">
        <f t="shared" si="2"/>
        <v>1</v>
      </c>
      <c r="H90" s="303" t="s">
        <v>37</v>
      </c>
    </row>
    <row r="91" spans="1:8" x14ac:dyDescent="0.3">
      <c r="A91" s="321" t="s">
        <v>709</v>
      </c>
      <c r="B91" s="99" t="s">
        <v>710</v>
      </c>
      <c r="C91" s="11" t="s">
        <v>11</v>
      </c>
      <c r="D91" s="46">
        <v>1</v>
      </c>
      <c r="E91" s="46" t="s">
        <v>122</v>
      </c>
      <c r="F91" s="46">
        <v>1</v>
      </c>
      <c r="G91" s="303">
        <f t="shared" si="2"/>
        <v>1</v>
      </c>
      <c r="H91" s="303" t="s">
        <v>37</v>
      </c>
    </row>
    <row r="92" spans="1:8" x14ac:dyDescent="0.3">
      <c r="A92" s="321" t="s">
        <v>326</v>
      </c>
      <c r="B92" s="99" t="s">
        <v>327</v>
      </c>
      <c r="C92" s="11" t="s">
        <v>11</v>
      </c>
      <c r="D92" s="46">
        <v>1</v>
      </c>
      <c r="E92" s="46" t="s">
        <v>6</v>
      </c>
      <c r="F92" s="46">
        <f>D92</f>
        <v>1</v>
      </c>
      <c r="G92" s="303">
        <f t="shared" si="2"/>
        <v>1</v>
      </c>
      <c r="H92" s="303" t="s">
        <v>37</v>
      </c>
    </row>
    <row r="93" spans="1:8" x14ac:dyDescent="0.3">
      <c r="C93" s="317"/>
    </row>
    <row r="94" spans="1:8" x14ac:dyDescent="0.3">
      <c r="C94" s="317"/>
    </row>
    <row r="95" spans="1:8" x14ac:dyDescent="0.3">
      <c r="C95" s="317"/>
    </row>
    <row r="96" spans="1:8" x14ac:dyDescent="0.3">
      <c r="C96" s="317"/>
    </row>
    <row r="97" spans="3:3" x14ac:dyDescent="0.3">
      <c r="C97" s="317"/>
    </row>
    <row r="98" spans="3:3" x14ac:dyDescent="0.3">
      <c r="C98" s="317"/>
    </row>
    <row r="99" spans="3:3" x14ac:dyDescent="0.3">
      <c r="C99" s="317"/>
    </row>
    <row r="100" spans="3:3" x14ac:dyDescent="0.3">
      <c r="C100" s="317"/>
    </row>
    <row r="101" spans="3:3" x14ac:dyDescent="0.3">
      <c r="C101" s="317"/>
    </row>
    <row r="102" spans="3:3" x14ac:dyDescent="0.3">
      <c r="C102" s="317"/>
    </row>
    <row r="103" spans="3:3" x14ac:dyDescent="0.3">
      <c r="C103" s="317"/>
    </row>
    <row r="104" spans="3:3" x14ac:dyDescent="0.3">
      <c r="C104" s="317"/>
    </row>
    <row r="105" spans="3:3" x14ac:dyDescent="0.3">
      <c r="C105" s="317"/>
    </row>
    <row r="106" spans="3:3" x14ac:dyDescent="0.3">
      <c r="C106" s="317"/>
    </row>
    <row r="107" spans="3:3" x14ac:dyDescent="0.3">
      <c r="C107" s="317"/>
    </row>
    <row r="108" spans="3:3" x14ac:dyDescent="0.3">
      <c r="C108" s="317"/>
    </row>
    <row r="109" spans="3:3" x14ac:dyDescent="0.3">
      <c r="C109" s="317"/>
    </row>
    <row r="110" spans="3:3" x14ac:dyDescent="0.3">
      <c r="C110" s="317"/>
    </row>
    <row r="111" spans="3:3" x14ac:dyDescent="0.3">
      <c r="C111" s="317"/>
    </row>
    <row r="112" spans="3:3" x14ac:dyDescent="0.3">
      <c r="C112" s="317"/>
    </row>
    <row r="113" spans="3:3" x14ac:dyDescent="0.3">
      <c r="C113" s="317"/>
    </row>
    <row r="114" spans="3:3" x14ac:dyDescent="0.3">
      <c r="C114" s="317"/>
    </row>
    <row r="115" spans="3:3" x14ac:dyDescent="0.3">
      <c r="C115" s="317"/>
    </row>
    <row r="116" spans="3:3" x14ac:dyDescent="0.3">
      <c r="C116" s="317"/>
    </row>
    <row r="117" spans="3:3" x14ac:dyDescent="0.3">
      <c r="C117" s="317"/>
    </row>
    <row r="118" spans="3:3" x14ac:dyDescent="0.3">
      <c r="C118" s="317"/>
    </row>
    <row r="119" spans="3:3" x14ac:dyDescent="0.3">
      <c r="C119" s="317"/>
    </row>
    <row r="120" spans="3:3" x14ac:dyDescent="0.3">
      <c r="C120" s="317"/>
    </row>
    <row r="121" spans="3:3" x14ac:dyDescent="0.3">
      <c r="C121" s="317"/>
    </row>
    <row r="122" spans="3:3" x14ac:dyDescent="0.3">
      <c r="C122" s="317"/>
    </row>
    <row r="123" spans="3:3" x14ac:dyDescent="0.3">
      <c r="C123" s="317"/>
    </row>
    <row r="124" spans="3:3" x14ac:dyDescent="0.3">
      <c r="C124" s="317"/>
    </row>
    <row r="125" spans="3:3" x14ac:dyDescent="0.3">
      <c r="C125" s="317"/>
    </row>
    <row r="126" spans="3:3" x14ac:dyDescent="0.3">
      <c r="C126" s="317"/>
    </row>
    <row r="127" spans="3:3" x14ac:dyDescent="0.3">
      <c r="C127" s="317"/>
    </row>
    <row r="128" spans="3:3" x14ac:dyDescent="0.3">
      <c r="C128" s="317"/>
    </row>
    <row r="129" spans="3:3" x14ac:dyDescent="0.3">
      <c r="C129" s="317"/>
    </row>
    <row r="130" spans="3:3" x14ac:dyDescent="0.3">
      <c r="C130" s="317"/>
    </row>
    <row r="131" spans="3:3" x14ac:dyDescent="0.3">
      <c r="C131" s="317"/>
    </row>
    <row r="132" spans="3:3" x14ac:dyDescent="0.3">
      <c r="C132" s="317"/>
    </row>
    <row r="133" spans="3:3" x14ac:dyDescent="0.3">
      <c r="C133" s="317"/>
    </row>
    <row r="134" spans="3:3" x14ac:dyDescent="0.3">
      <c r="C134" s="317"/>
    </row>
    <row r="135" spans="3:3" x14ac:dyDescent="0.3">
      <c r="C135" s="317"/>
    </row>
    <row r="136" spans="3:3" x14ac:dyDescent="0.3">
      <c r="C136" s="317"/>
    </row>
    <row r="137" spans="3:3" x14ac:dyDescent="0.3">
      <c r="C137" s="317"/>
    </row>
    <row r="138" spans="3:3" x14ac:dyDescent="0.3">
      <c r="C138" s="317"/>
    </row>
    <row r="139" spans="3:3" x14ac:dyDescent="0.3">
      <c r="C139" s="317"/>
    </row>
    <row r="140" spans="3:3" x14ac:dyDescent="0.3">
      <c r="C140" s="317"/>
    </row>
    <row r="141" spans="3:3" x14ac:dyDescent="0.3">
      <c r="C141" s="317"/>
    </row>
    <row r="142" spans="3:3" x14ac:dyDescent="0.3">
      <c r="C142" s="317"/>
    </row>
    <row r="143" spans="3:3" x14ac:dyDescent="0.3">
      <c r="C143" s="317"/>
    </row>
    <row r="144" spans="3:3" x14ac:dyDescent="0.3">
      <c r="C144" s="317"/>
    </row>
    <row r="145" spans="3:3" x14ac:dyDescent="0.3">
      <c r="C145" s="317"/>
    </row>
    <row r="146" spans="3:3" x14ac:dyDescent="0.3">
      <c r="C146" s="317"/>
    </row>
    <row r="147" spans="3:3" x14ac:dyDescent="0.3">
      <c r="C147" s="317"/>
    </row>
    <row r="148" spans="3:3" x14ac:dyDescent="0.3">
      <c r="C148" s="317"/>
    </row>
    <row r="149" spans="3:3" x14ac:dyDescent="0.3">
      <c r="C149" s="317"/>
    </row>
    <row r="150" spans="3:3" x14ac:dyDescent="0.3">
      <c r="C150" s="317"/>
    </row>
    <row r="151" spans="3:3" x14ac:dyDescent="0.3">
      <c r="C151" s="317"/>
    </row>
    <row r="152" spans="3:3" x14ac:dyDescent="0.3">
      <c r="C152" s="317"/>
    </row>
    <row r="153" spans="3:3" x14ac:dyDescent="0.3">
      <c r="C153" s="317"/>
    </row>
    <row r="154" spans="3:3" x14ac:dyDescent="0.3">
      <c r="C154" s="317"/>
    </row>
    <row r="155" spans="3:3" x14ac:dyDescent="0.3">
      <c r="C155" s="317"/>
    </row>
    <row r="156" spans="3:3" x14ac:dyDescent="0.3">
      <c r="C156" s="317"/>
    </row>
    <row r="157" spans="3:3" x14ac:dyDescent="0.3">
      <c r="C157" s="317"/>
    </row>
    <row r="158" spans="3:3" x14ac:dyDescent="0.3">
      <c r="C158" s="317"/>
    </row>
    <row r="159" spans="3:3" x14ac:dyDescent="0.3">
      <c r="C159" s="317"/>
    </row>
    <row r="160" spans="3:3" x14ac:dyDescent="0.3">
      <c r="C160" s="317"/>
    </row>
    <row r="161" spans="3:3" x14ac:dyDescent="0.3">
      <c r="C161" s="317"/>
    </row>
    <row r="162" spans="3:3" x14ac:dyDescent="0.3">
      <c r="C162" s="317"/>
    </row>
    <row r="163" spans="3:3" x14ac:dyDescent="0.3">
      <c r="C163" s="317"/>
    </row>
    <row r="164" spans="3:3" x14ac:dyDescent="0.3">
      <c r="C164" s="317"/>
    </row>
    <row r="165" spans="3:3" x14ac:dyDescent="0.3">
      <c r="C165" s="317"/>
    </row>
    <row r="166" spans="3:3" x14ac:dyDescent="0.3">
      <c r="C166" s="317"/>
    </row>
    <row r="167" spans="3:3" x14ac:dyDescent="0.3">
      <c r="C167" s="317"/>
    </row>
    <row r="168" spans="3:3" x14ac:dyDescent="0.3">
      <c r="C168" s="317"/>
    </row>
    <row r="169" spans="3:3" x14ac:dyDescent="0.3">
      <c r="C169" s="317"/>
    </row>
    <row r="170" spans="3:3" x14ac:dyDescent="0.3">
      <c r="C170" s="317"/>
    </row>
    <row r="171" spans="3:3" x14ac:dyDescent="0.3">
      <c r="C171" s="317"/>
    </row>
    <row r="172" spans="3:3" x14ac:dyDescent="0.3">
      <c r="C172" s="317"/>
    </row>
    <row r="173" spans="3:3" x14ac:dyDescent="0.3">
      <c r="C173" s="317"/>
    </row>
    <row r="174" spans="3:3" x14ac:dyDescent="0.3">
      <c r="C174" s="317"/>
    </row>
    <row r="175" spans="3:3" x14ac:dyDescent="0.3">
      <c r="C175" s="317"/>
    </row>
    <row r="176" spans="3:3" x14ac:dyDescent="0.3">
      <c r="C176" s="317"/>
    </row>
    <row r="177" spans="3:3" x14ac:dyDescent="0.3">
      <c r="C177" s="317"/>
    </row>
    <row r="178" spans="3:3" x14ac:dyDescent="0.3">
      <c r="C178" s="317"/>
    </row>
    <row r="179" spans="3:3" x14ac:dyDescent="0.3">
      <c r="C179" s="317"/>
    </row>
    <row r="180" spans="3:3" x14ac:dyDescent="0.3">
      <c r="C180" s="317"/>
    </row>
    <row r="181" spans="3:3" x14ac:dyDescent="0.3">
      <c r="C181" s="317"/>
    </row>
    <row r="182" spans="3:3" x14ac:dyDescent="0.3">
      <c r="C182" s="317"/>
    </row>
    <row r="183" spans="3:3" x14ac:dyDescent="0.3">
      <c r="C183" s="317"/>
    </row>
    <row r="184" spans="3:3" x14ac:dyDescent="0.3">
      <c r="C184" s="317"/>
    </row>
    <row r="185" spans="3:3" x14ac:dyDescent="0.3">
      <c r="C185" s="317"/>
    </row>
    <row r="186" spans="3:3" x14ac:dyDescent="0.3">
      <c r="C186" s="317"/>
    </row>
    <row r="187" spans="3:3" x14ac:dyDescent="0.3">
      <c r="C187" s="317"/>
    </row>
    <row r="188" spans="3:3" x14ac:dyDescent="0.3">
      <c r="C188" s="317"/>
    </row>
    <row r="189" spans="3:3" x14ac:dyDescent="0.3">
      <c r="C189" s="317"/>
    </row>
    <row r="190" spans="3:3" x14ac:dyDescent="0.3">
      <c r="C190" s="317"/>
    </row>
    <row r="191" spans="3:3" x14ac:dyDescent="0.3">
      <c r="C191" s="317"/>
    </row>
    <row r="192" spans="3:3" x14ac:dyDescent="0.3">
      <c r="C192" s="317"/>
    </row>
    <row r="193" spans="3:3" x14ac:dyDescent="0.3">
      <c r="C193" s="317"/>
    </row>
    <row r="194" spans="3:3" x14ac:dyDescent="0.3">
      <c r="C194" s="317"/>
    </row>
    <row r="195" spans="3:3" x14ac:dyDescent="0.3">
      <c r="C195" s="317"/>
    </row>
    <row r="196" spans="3:3" x14ac:dyDescent="0.3">
      <c r="C196" s="317"/>
    </row>
    <row r="197" spans="3:3" x14ac:dyDescent="0.3">
      <c r="C197" s="317"/>
    </row>
    <row r="198" spans="3:3" x14ac:dyDescent="0.3">
      <c r="C198" s="317"/>
    </row>
    <row r="199" spans="3:3" x14ac:dyDescent="0.3">
      <c r="C199" s="317"/>
    </row>
    <row r="200" spans="3:3" x14ac:dyDescent="0.3">
      <c r="C200" s="317"/>
    </row>
    <row r="201" spans="3:3" x14ac:dyDescent="0.3">
      <c r="C201" s="317"/>
    </row>
    <row r="202" spans="3:3" x14ac:dyDescent="0.3">
      <c r="C202" s="317"/>
    </row>
    <row r="203" spans="3:3" x14ac:dyDescent="0.3">
      <c r="C203" s="317"/>
    </row>
    <row r="204" spans="3:3" x14ac:dyDescent="0.3">
      <c r="C204" s="317"/>
    </row>
    <row r="205" spans="3:3" x14ac:dyDescent="0.3">
      <c r="C205" s="317"/>
    </row>
    <row r="206" spans="3:3" x14ac:dyDescent="0.3">
      <c r="C206" s="317"/>
    </row>
    <row r="207" spans="3:3" x14ac:dyDescent="0.3">
      <c r="C207" s="317"/>
    </row>
    <row r="208" spans="3:3" x14ac:dyDescent="0.3">
      <c r="C208" s="317"/>
    </row>
    <row r="209" spans="3:3" x14ac:dyDescent="0.3">
      <c r="C209" s="317"/>
    </row>
    <row r="210" spans="3:3" x14ac:dyDescent="0.3">
      <c r="C210" s="317"/>
    </row>
    <row r="211" spans="3:3" x14ac:dyDescent="0.3">
      <c r="C211" s="317"/>
    </row>
    <row r="212" spans="3:3" x14ac:dyDescent="0.3">
      <c r="C212" s="317"/>
    </row>
    <row r="213" spans="3:3" x14ac:dyDescent="0.3">
      <c r="C213" s="317"/>
    </row>
    <row r="214" spans="3:3" x14ac:dyDescent="0.3">
      <c r="C214" s="317"/>
    </row>
    <row r="215" spans="3:3" x14ac:dyDescent="0.3">
      <c r="C215" s="317"/>
    </row>
    <row r="216" spans="3:3" x14ac:dyDescent="0.3">
      <c r="C216" s="317"/>
    </row>
    <row r="217" spans="3:3" x14ac:dyDescent="0.3">
      <c r="C217" s="317"/>
    </row>
    <row r="218" spans="3:3" x14ac:dyDescent="0.3">
      <c r="C218" s="317"/>
    </row>
    <row r="219" spans="3:3" x14ac:dyDescent="0.3">
      <c r="C219" s="317"/>
    </row>
    <row r="220" spans="3:3" x14ac:dyDescent="0.3">
      <c r="C220" s="317"/>
    </row>
    <row r="221" spans="3:3" x14ac:dyDescent="0.3">
      <c r="C221" s="317"/>
    </row>
    <row r="222" spans="3:3" x14ac:dyDescent="0.3">
      <c r="C222" s="317"/>
    </row>
    <row r="223" spans="3:3" x14ac:dyDescent="0.3">
      <c r="C223" s="317"/>
    </row>
    <row r="224" spans="3:3" x14ac:dyDescent="0.3">
      <c r="C224" s="317"/>
    </row>
    <row r="225" spans="3:3" x14ac:dyDescent="0.3">
      <c r="C225" s="317"/>
    </row>
    <row r="226" spans="3:3" x14ac:dyDescent="0.3">
      <c r="C226" s="317"/>
    </row>
    <row r="227" spans="3:3" x14ac:dyDescent="0.3">
      <c r="C227" s="317"/>
    </row>
    <row r="228" spans="3:3" x14ac:dyDescent="0.3">
      <c r="C228" s="317"/>
    </row>
    <row r="229" spans="3:3" x14ac:dyDescent="0.3">
      <c r="C229" s="317"/>
    </row>
    <row r="230" spans="3:3" x14ac:dyDescent="0.3">
      <c r="C230" s="317"/>
    </row>
    <row r="231" spans="3:3" x14ac:dyDescent="0.3">
      <c r="C231" s="317"/>
    </row>
    <row r="232" spans="3:3" x14ac:dyDescent="0.3">
      <c r="C232" s="317"/>
    </row>
    <row r="233" spans="3:3" x14ac:dyDescent="0.3">
      <c r="C233" s="317"/>
    </row>
    <row r="234" spans="3:3" x14ac:dyDescent="0.3">
      <c r="C234" s="317"/>
    </row>
    <row r="235" spans="3:3" x14ac:dyDescent="0.3">
      <c r="C235" s="317"/>
    </row>
    <row r="236" spans="3:3" x14ac:dyDescent="0.3">
      <c r="C236" s="317"/>
    </row>
    <row r="237" spans="3:3" x14ac:dyDescent="0.3">
      <c r="C237" s="317"/>
    </row>
    <row r="238" spans="3:3" x14ac:dyDescent="0.3">
      <c r="C238" s="317"/>
    </row>
    <row r="239" spans="3:3" x14ac:dyDescent="0.3">
      <c r="C239" s="317"/>
    </row>
    <row r="240" spans="3:3" x14ac:dyDescent="0.3">
      <c r="C240" s="317"/>
    </row>
    <row r="241" spans="3:3" x14ac:dyDescent="0.3">
      <c r="C241" s="317"/>
    </row>
    <row r="242" spans="3:3" x14ac:dyDescent="0.3">
      <c r="C242" s="317"/>
    </row>
    <row r="243" spans="3:3" x14ac:dyDescent="0.3">
      <c r="C243" s="317"/>
    </row>
    <row r="244" spans="3:3" x14ac:dyDescent="0.3">
      <c r="C244" s="317"/>
    </row>
    <row r="245" spans="3:3" x14ac:dyDescent="0.3">
      <c r="C245" s="317"/>
    </row>
    <row r="246" spans="3:3" x14ac:dyDescent="0.3">
      <c r="C246" s="317"/>
    </row>
    <row r="247" spans="3:3" x14ac:dyDescent="0.3">
      <c r="C247" s="317"/>
    </row>
    <row r="248" spans="3:3" x14ac:dyDescent="0.3">
      <c r="C248" s="317"/>
    </row>
    <row r="249" spans="3:3" x14ac:dyDescent="0.3">
      <c r="C249" s="317"/>
    </row>
    <row r="250" spans="3:3" x14ac:dyDescent="0.3">
      <c r="C250" s="317"/>
    </row>
    <row r="251" spans="3:3" x14ac:dyDescent="0.3">
      <c r="C251" s="317"/>
    </row>
    <row r="252" spans="3:3" x14ac:dyDescent="0.3">
      <c r="C252" s="317"/>
    </row>
    <row r="253" spans="3:3" x14ac:dyDescent="0.3">
      <c r="C253" s="317"/>
    </row>
    <row r="254" spans="3:3" x14ac:dyDescent="0.3">
      <c r="C254" s="317"/>
    </row>
    <row r="255" spans="3:3" x14ac:dyDescent="0.3">
      <c r="C255" s="317"/>
    </row>
    <row r="256" spans="3:3" x14ac:dyDescent="0.3">
      <c r="C256" s="317"/>
    </row>
    <row r="257" spans="3:3" x14ac:dyDescent="0.3">
      <c r="C257" s="317"/>
    </row>
    <row r="258" spans="3:3" x14ac:dyDescent="0.3">
      <c r="C258" s="317"/>
    </row>
    <row r="259" spans="3:3" x14ac:dyDescent="0.3">
      <c r="C259" s="317"/>
    </row>
    <row r="260" spans="3:3" x14ac:dyDescent="0.3">
      <c r="C260" s="317"/>
    </row>
    <row r="261" spans="3:3" x14ac:dyDescent="0.3">
      <c r="C261" s="317"/>
    </row>
    <row r="262" spans="3:3" x14ac:dyDescent="0.3">
      <c r="C262" s="317"/>
    </row>
    <row r="263" spans="3:3" x14ac:dyDescent="0.3">
      <c r="C263" s="317"/>
    </row>
    <row r="264" spans="3:3" x14ac:dyDescent="0.3">
      <c r="C264" s="317"/>
    </row>
    <row r="265" spans="3:3" x14ac:dyDescent="0.3">
      <c r="C265" s="317"/>
    </row>
    <row r="266" spans="3:3" x14ac:dyDescent="0.3">
      <c r="C266" s="317"/>
    </row>
    <row r="267" spans="3:3" x14ac:dyDescent="0.3">
      <c r="C267" s="317"/>
    </row>
    <row r="268" spans="3:3" x14ac:dyDescent="0.3">
      <c r="C268" s="317"/>
    </row>
    <row r="269" spans="3:3" x14ac:dyDescent="0.3">
      <c r="C269" s="317"/>
    </row>
    <row r="270" spans="3:3" x14ac:dyDescent="0.3">
      <c r="C270" s="317"/>
    </row>
    <row r="271" spans="3:3" x14ac:dyDescent="0.3">
      <c r="C271" s="317"/>
    </row>
    <row r="272" spans="3:3" x14ac:dyDescent="0.3">
      <c r="C272" s="317"/>
    </row>
    <row r="273" spans="3:3" x14ac:dyDescent="0.3">
      <c r="C273" s="317"/>
    </row>
    <row r="274" spans="3:3" x14ac:dyDescent="0.3">
      <c r="C274" s="317"/>
    </row>
    <row r="275" spans="3:3" x14ac:dyDescent="0.3">
      <c r="C275" s="317"/>
    </row>
    <row r="276" spans="3:3" x14ac:dyDescent="0.3">
      <c r="C276" s="317"/>
    </row>
    <row r="277" spans="3:3" x14ac:dyDescent="0.3">
      <c r="C277" s="317"/>
    </row>
    <row r="278" spans="3:3" x14ac:dyDescent="0.3">
      <c r="C278" s="317"/>
    </row>
    <row r="279" spans="3:3" x14ac:dyDescent="0.3">
      <c r="C279" s="317"/>
    </row>
    <row r="280" spans="3:3" x14ac:dyDescent="0.3">
      <c r="C280" s="317"/>
    </row>
    <row r="281" spans="3:3" x14ac:dyDescent="0.3">
      <c r="C281" s="317"/>
    </row>
    <row r="282" spans="3:3" x14ac:dyDescent="0.3">
      <c r="C282" s="317"/>
    </row>
    <row r="283" spans="3:3" x14ac:dyDescent="0.3">
      <c r="C283" s="317"/>
    </row>
    <row r="284" spans="3:3" x14ac:dyDescent="0.3">
      <c r="C284" s="317"/>
    </row>
    <row r="285" spans="3:3" x14ac:dyDescent="0.3">
      <c r="C285" s="317"/>
    </row>
    <row r="286" spans="3:3" x14ac:dyDescent="0.3">
      <c r="C286" s="317"/>
    </row>
    <row r="287" spans="3:3" x14ac:dyDescent="0.3">
      <c r="C287" s="317"/>
    </row>
    <row r="288" spans="3:3" x14ac:dyDescent="0.3">
      <c r="C288" s="317"/>
    </row>
    <row r="289" spans="3:3" x14ac:dyDescent="0.3">
      <c r="C289" s="317"/>
    </row>
    <row r="290" spans="3:3" x14ac:dyDescent="0.3">
      <c r="C290" s="317"/>
    </row>
    <row r="291" spans="3:3" x14ac:dyDescent="0.3">
      <c r="C291" s="317"/>
    </row>
    <row r="292" spans="3:3" x14ac:dyDescent="0.3">
      <c r="C292" s="317"/>
    </row>
    <row r="293" spans="3:3" x14ac:dyDescent="0.3">
      <c r="C293" s="317"/>
    </row>
    <row r="294" spans="3:3" x14ac:dyDescent="0.3">
      <c r="C294" s="317"/>
    </row>
    <row r="295" spans="3:3" x14ac:dyDescent="0.3">
      <c r="C295" s="317"/>
    </row>
    <row r="296" spans="3:3" x14ac:dyDescent="0.3">
      <c r="C296" s="317"/>
    </row>
    <row r="297" spans="3:3" x14ac:dyDescent="0.3">
      <c r="C297" s="317"/>
    </row>
    <row r="298" spans="3:3" x14ac:dyDescent="0.3">
      <c r="C298" s="317"/>
    </row>
    <row r="299" spans="3:3" x14ac:dyDescent="0.3">
      <c r="C299" s="317"/>
    </row>
    <row r="300" spans="3:3" x14ac:dyDescent="0.3">
      <c r="C300" s="317"/>
    </row>
    <row r="301" spans="3:3" x14ac:dyDescent="0.3">
      <c r="C301" s="317"/>
    </row>
    <row r="302" spans="3:3" x14ac:dyDescent="0.3">
      <c r="C302" s="317"/>
    </row>
    <row r="303" spans="3:3" x14ac:dyDescent="0.3">
      <c r="C303" s="317"/>
    </row>
    <row r="304" spans="3:3" x14ac:dyDescent="0.3">
      <c r="C304" s="317"/>
    </row>
    <row r="305" spans="3:3" x14ac:dyDescent="0.3">
      <c r="C305" s="317"/>
    </row>
    <row r="306" spans="3:3" x14ac:dyDescent="0.3">
      <c r="C306" s="317"/>
    </row>
    <row r="307" spans="3:3" x14ac:dyDescent="0.3">
      <c r="C307" s="317"/>
    </row>
    <row r="308" spans="3:3" x14ac:dyDescent="0.3">
      <c r="C308" s="317"/>
    </row>
    <row r="309" spans="3:3" x14ac:dyDescent="0.3">
      <c r="C309" s="317"/>
    </row>
    <row r="310" spans="3:3" x14ac:dyDescent="0.3">
      <c r="C310" s="317"/>
    </row>
    <row r="311" spans="3:3" x14ac:dyDescent="0.3">
      <c r="C311" s="317"/>
    </row>
    <row r="312" spans="3:3" x14ac:dyDescent="0.3">
      <c r="C312" s="317"/>
    </row>
    <row r="313" spans="3:3" x14ac:dyDescent="0.3">
      <c r="C313" s="317"/>
    </row>
    <row r="314" spans="3:3" x14ac:dyDescent="0.3">
      <c r="C314" s="317"/>
    </row>
    <row r="315" spans="3:3" x14ac:dyDescent="0.3">
      <c r="C315" s="317"/>
    </row>
    <row r="316" spans="3:3" x14ac:dyDescent="0.3">
      <c r="C316" s="317"/>
    </row>
    <row r="317" spans="3:3" x14ac:dyDescent="0.3">
      <c r="C317" s="317"/>
    </row>
    <row r="318" spans="3:3" x14ac:dyDescent="0.3">
      <c r="C318" s="317"/>
    </row>
    <row r="319" spans="3:3" x14ac:dyDescent="0.3">
      <c r="C319" s="317"/>
    </row>
    <row r="320" spans="3:3" x14ac:dyDescent="0.3">
      <c r="C320" s="317"/>
    </row>
    <row r="321" spans="3:3" x14ac:dyDescent="0.3">
      <c r="C321" s="317"/>
    </row>
    <row r="322" spans="3:3" x14ac:dyDescent="0.3">
      <c r="C322" s="317"/>
    </row>
    <row r="323" spans="3:3" x14ac:dyDescent="0.3">
      <c r="C323" s="317"/>
    </row>
    <row r="324" spans="3:3" x14ac:dyDescent="0.3">
      <c r="C324" s="317"/>
    </row>
    <row r="325" spans="3:3" x14ac:dyDescent="0.3">
      <c r="C325" s="317"/>
    </row>
    <row r="326" spans="3:3" x14ac:dyDescent="0.3">
      <c r="C326" s="317"/>
    </row>
    <row r="327" spans="3:3" x14ac:dyDescent="0.3">
      <c r="C327" s="317"/>
    </row>
    <row r="328" spans="3:3" x14ac:dyDescent="0.3">
      <c r="C328" s="317"/>
    </row>
    <row r="329" spans="3:3" x14ac:dyDescent="0.3">
      <c r="C329" s="317"/>
    </row>
    <row r="330" spans="3:3" x14ac:dyDescent="0.3">
      <c r="C330" s="317"/>
    </row>
    <row r="331" spans="3:3" x14ac:dyDescent="0.3">
      <c r="C331" s="317"/>
    </row>
    <row r="332" spans="3:3" x14ac:dyDescent="0.3">
      <c r="C332" s="317"/>
    </row>
    <row r="333" spans="3:3" x14ac:dyDescent="0.3">
      <c r="C333" s="317"/>
    </row>
    <row r="334" spans="3:3" x14ac:dyDescent="0.3">
      <c r="C334" s="317"/>
    </row>
    <row r="335" spans="3:3" x14ac:dyDescent="0.3">
      <c r="C335" s="317"/>
    </row>
    <row r="336" spans="3:3" x14ac:dyDescent="0.3">
      <c r="C336" s="317"/>
    </row>
    <row r="337" spans="3:3" x14ac:dyDescent="0.3">
      <c r="C337" s="317"/>
    </row>
    <row r="338" spans="3:3" x14ac:dyDescent="0.3">
      <c r="C338" s="317"/>
    </row>
    <row r="339" spans="3:3" x14ac:dyDescent="0.3">
      <c r="C339" s="317"/>
    </row>
    <row r="340" spans="3:3" x14ac:dyDescent="0.3">
      <c r="C340" s="317"/>
    </row>
    <row r="341" spans="3:3" x14ac:dyDescent="0.3">
      <c r="C341" s="317"/>
    </row>
    <row r="342" spans="3:3" x14ac:dyDescent="0.3">
      <c r="C342" s="317"/>
    </row>
    <row r="343" spans="3:3" x14ac:dyDescent="0.3">
      <c r="C343" s="317"/>
    </row>
    <row r="344" spans="3:3" x14ac:dyDescent="0.3">
      <c r="C344" s="317"/>
    </row>
    <row r="345" spans="3:3" x14ac:dyDescent="0.3">
      <c r="C345" s="317"/>
    </row>
    <row r="346" spans="3:3" x14ac:dyDescent="0.3">
      <c r="C346" s="317"/>
    </row>
    <row r="347" spans="3:3" x14ac:dyDescent="0.3">
      <c r="C347" s="317"/>
    </row>
    <row r="348" spans="3:3" x14ac:dyDescent="0.3">
      <c r="C348" s="317"/>
    </row>
    <row r="349" spans="3:3" x14ac:dyDescent="0.3">
      <c r="C349" s="317"/>
    </row>
    <row r="350" spans="3:3" x14ac:dyDescent="0.3">
      <c r="C350" s="317"/>
    </row>
    <row r="351" spans="3:3" x14ac:dyDescent="0.3">
      <c r="C351" s="317"/>
    </row>
    <row r="352" spans="3:3" x14ac:dyDescent="0.3">
      <c r="C352" s="317"/>
    </row>
    <row r="353" spans="3:3" x14ac:dyDescent="0.3">
      <c r="C353" s="317"/>
    </row>
    <row r="354" spans="3:3" x14ac:dyDescent="0.3">
      <c r="C354" s="317"/>
    </row>
    <row r="355" spans="3:3" x14ac:dyDescent="0.3">
      <c r="C355" s="317"/>
    </row>
    <row r="356" spans="3:3" x14ac:dyDescent="0.3">
      <c r="C356" s="317"/>
    </row>
    <row r="357" spans="3:3" x14ac:dyDescent="0.3">
      <c r="C357" s="317"/>
    </row>
    <row r="358" spans="3:3" x14ac:dyDescent="0.3">
      <c r="C358" s="317"/>
    </row>
    <row r="359" spans="3:3" x14ac:dyDescent="0.3">
      <c r="C359" s="317"/>
    </row>
    <row r="360" spans="3:3" x14ac:dyDescent="0.3">
      <c r="C360" s="317"/>
    </row>
    <row r="361" spans="3:3" x14ac:dyDescent="0.3">
      <c r="C361" s="317"/>
    </row>
    <row r="362" spans="3:3" x14ac:dyDescent="0.3">
      <c r="C362" s="317"/>
    </row>
    <row r="363" spans="3:3" x14ac:dyDescent="0.3">
      <c r="C363" s="317"/>
    </row>
    <row r="364" spans="3:3" x14ac:dyDescent="0.3">
      <c r="C364" s="317"/>
    </row>
    <row r="365" spans="3:3" x14ac:dyDescent="0.3">
      <c r="C365" s="317"/>
    </row>
    <row r="366" spans="3:3" x14ac:dyDescent="0.3">
      <c r="C366" s="317"/>
    </row>
    <row r="367" spans="3:3" x14ac:dyDescent="0.3">
      <c r="C367" s="317"/>
    </row>
    <row r="368" spans="3:3" x14ac:dyDescent="0.3">
      <c r="C368" s="317"/>
    </row>
    <row r="369" spans="3:3" x14ac:dyDescent="0.3">
      <c r="C369" s="317"/>
    </row>
    <row r="370" spans="3:3" x14ac:dyDescent="0.3">
      <c r="C370" s="317"/>
    </row>
    <row r="371" spans="3:3" x14ac:dyDescent="0.3">
      <c r="C371" s="317"/>
    </row>
    <row r="372" spans="3:3" x14ac:dyDescent="0.3">
      <c r="C372" s="317"/>
    </row>
    <row r="373" spans="3:3" x14ac:dyDescent="0.3">
      <c r="C373" s="317"/>
    </row>
    <row r="374" spans="3:3" x14ac:dyDescent="0.3">
      <c r="C374" s="317"/>
    </row>
    <row r="375" spans="3:3" x14ac:dyDescent="0.3">
      <c r="C375" s="317"/>
    </row>
    <row r="376" spans="3:3" x14ac:dyDescent="0.3">
      <c r="C376" s="317"/>
    </row>
    <row r="377" spans="3:3" x14ac:dyDescent="0.3">
      <c r="C377" s="317"/>
    </row>
    <row r="378" spans="3:3" x14ac:dyDescent="0.3">
      <c r="C378" s="317"/>
    </row>
    <row r="379" spans="3:3" x14ac:dyDescent="0.3">
      <c r="C379" s="317"/>
    </row>
    <row r="380" spans="3:3" x14ac:dyDescent="0.3">
      <c r="C380" s="317"/>
    </row>
    <row r="381" spans="3:3" x14ac:dyDescent="0.3">
      <c r="C381" s="317"/>
    </row>
    <row r="382" spans="3:3" x14ac:dyDescent="0.3">
      <c r="C382" s="317"/>
    </row>
    <row r="383" spans="3:3" x14ac:dyDescent="0.3">
      <c r="C383" s="317"/>
    </row>
    <row r="384" spans="3:3" x14ac:dyDescent="0.3">
      <c r="C384" s="317"/>
    </row>
    <row r="385" spans="3:3" x14ac:dyDescent="0.3">
      <c r="C385" s="317"/>
    </row>
    <row r="386" spans="3:3" x14ac:dyDescent="0.3">
      <c r="C386" s="317"/>
    </row>
    <row r="387" spans="3:3" x14ac:dyDescent="0.3">
      <c r="C387" s="317"/>
    </row>
    <row r="388" spans="3:3" x14ac:dyDescent="0.3">
      <c r="C388" s="317"/>
    </row>
    <row r="389" spans="3:3" x14ac:dyDescent="0.3">
      <c r="C389" s="317"/>
    </row>
    <row r="390" spans="3:3" x14ac:dyDescent="0.3">
      <c r="C390" s="317"/>
    </row>
    <row r="391" spans="3:3" x14ac:dyDescent="0.3">
      <c r="C391" s="317"/>
    </row>
    <row r="392" spans="3:3" x14ac:dyDescent="0.3">
      <c r="C392" s="317"/>
    </row>
    <row r="393" spans="3:3" x14ac:dyDescent="0.3">
      <c r="C393" s="317"/>
    </row>
    <row r="394" spans="3:3" x14ac:dyDescent="0.3">
      <c r="C394" s="317"/>
    </row>
    <row r="395" spans="3:3" x14ac:dyDescent="0.3">
      <c r="C395" s="317"/>
    </row>
    <row r="396" spans="3:3" x14ac:dyDescent="0.3">
      <c r="C396" s="317"/>
    </row>
    <row r="397" spans="3:3" x14ac:dyDescent="0.3">
      <c r="C397" s="317"/>
    </row>
    <row r="398" spans="3:3" x14ac:dyDescent="0.3">
      <c r="C398" s="317"/>
    </row>
    <row r="399" spans="3:3" x14ac:dyDescent="0.3">
      <c r="C399" s="317"/>
    </row>
    <row r="400" spans="3:3" x14ac:dyDescent="0.3">
      <c r="C400" s="317"/>
    </row>
    <row r="401" spans="3:3" x14ac:dyDescent="0.3">
      <c r="C401" s="317"/>
    </row>
    <row r="402" spans="3:3" x14ac:dyDescent="0.3">
      <c r="C402" s="317"/>
    </row>
    <row r="403" spans="3:3" x14ac:dyDescent="0.3">
      <c r="C403" s="317"/>
    </row>
    <row r="404" spans="3:3" x14ac:dyDescent="0.3">
      <c r="C404" s="317"/>
    </row>
    <row r="405" spans="3:3" x14ac:dyDescent="0.3">
      <c r="C405" s="317"/>
    </row>
    <row r="406" spans="3:3" x14ac:dyDescent="0.3">
      <c r="C406" s="317"/>
    </row>
    <row r="407" spans="3:3" x14ac:dyDescent="0.3">
      <c r="C407" s="317"/>
    </row>
    <row r="408" spans="3:3" x14ac:dyDescent="0.3">
      <c r="C408" s="317"/>
    </row>
    <row r="409" spans="3:3" x14ac:dyDescent="0.3">
      <c r="C409" s="317"/>
    </row>
    <row r="410" spans="3:3" x14ac:dyDescent="0.3">
      <c r="C410" s="317"/>
    </row>
    <row r="411" spans="3:3" x14ac:dyDescent="0.3">
      <c r="C411" s="317"/>
    </row>
    <row r="412" spans="3:3" x14ac:dyDescent="0.3">
      <c r="C412" s="317"/>
    </row>
    <row r="413" spans="3:3" x14ac:dyDescent="0.3">
      <c r="C413" s="317"/>
    </row>
    <row r="414" spans="3:3" x14ac:dyDescent="0.3">
      <c r="C414" s="317"/>
    </row>
    <row r="415" spans="3:3" x14ac:dyDescent="0.3">
      <c r="C415" s="317"/>
    </row>
    <row r="416" spans="3:3" x14ac:dyDescent="0.3">
      <c r="C416" s="317"/>
    </row>
    <row r="417" spans="3:3" x14ac:dyDescent="0.3">
      <c r="C417" s="317"/>
    </row>
    <row r="418" spans="3:3" x14ac:dyDescent="0.3">
      <c r="C418" s="317"/>
    </row>
    <row r="419" spans="3:3" x14ac:dyDescent="0.3">
      <c r="C419" s="317"/>
    </row>
    <row r="420" spans="3:3" x14ac:dyDescent="0.3">
      <c r="C420" s="317"/>
    </row>
    <row r="421" spans="3:3" x14ac:dyDescent="0.3">
      <c r="C421" s="317"/>
    </row>
    <row r="422" spans="3:3" x14ac:dyDescent="0.3">
      <c r="C422" s="317"/>
    </row>
    <row r="423" spans="3:3" x14ac:dyDescent="0.3">
      <c r="C423" s="317"/>
    </row>
    <row r="424" spans="3:3" x14ac:dyDescent="0.3">
      <c r="C424" s="317"/>
    </row>
    <row r="425" spans="3:3" x14ac:dyDescent="0.3">
      <c r="C425" s="317"/>
    </row>
    <row r="426" spans="3:3" x14ac:dyDescent="0.3">
      <c r="C426" s="317"/>
    </row>
    <row r="427" spans="3:3" x14ac:dyDescent="0.3">
      <c r="C427" s="317"/>
    </row>
    <row r="428" spans="3:3" x14ac:dyDescent="0.3">
      <c r="C428" s="317"/>
    </row>
    <row r="429" spans="3:3" x14ac:dyDescent="0.3">
      <c r="C429" s="317"/>
    </row>
    <row r="430" spans="3:3" x14ac:dyDescent="0.3">
      <c r="C430" s="317"/>
    </row>
    <row r="431" spans="3:3" x14ac:dyDescent="0.3">
      <c r="C431" s="317"/>
    </row>
    <row r="432" spans="3:3" x14ac:dyDescent="0.3">
      <c r="C432" s="317"/>
    </row>
    <row r="433" spans="3:3" x14ac:dyDescent="0.3">
      <c r="C433" s="317"/>
    </row>
    <row r="434" spans="3:3" x14ac:dyDescent="0.3">
      <c r="C434" s="317"/>
    </row>
    <row r="435" spans="3:3" x14ac:dyDescent="0.3">
      <c r="C435" s="317"/>
    </row>
    <row r="436" spans="3:3" x14ac:dyDescent="0.3">
      <c r="C436" s="317"/>
    </row>
    <row r="437" spans="3:3" x14ac:dyDescent="0.3">
      <c r="C437" s="317"/>
    </row>
    <row r="438" spans="3:3" x14ac:dyDescent="0.3">
      <c r="C438" s="317"/>
    </row>
    <row r="439" spans="3:3" x14ac:dyDescent="0.3">
      <c r="C439" s="317"/>
    </row>
    <row r="440" spans="3:3" x14ac:dyDescent="0.3">
      <c r="C440" s="317"/>
    </row>
    <row r="441" spans="3:3" x14ac:dyDescent="0.3">
      <c r="C441" s="317"/>
    </row>
    <row r="442" spans="3:3" x14ac:dyDescent="0.3">
      <c r="C442" s="317"/>
    </row>
    <row r="443" spans="3:3" x14ac:dyDescent="0.3">
      <c r="C443" s="317"/>
    </row>
    <row r="444" spans="3:3" x14ac:dyDescent="0.3">
      <c r="C444" s="317"/>
    </row>
    <row r="445" spans="3:3" x14ac:dyDescent="0.3">
      <c r="C445" s="317"/>
    </row>
    <row r="446" spans="3:3" x14ac:dyDescent="0.3">
      <c r="C446" s="317"/>
    </row>
    <row r="447" spans="3:3" x14ac:dyDescent="0.3">
      <c r="C447" s="317"/>
    </row>
    <row r="448" spans="3:3" x14ac:dyDescent="0.3">
      <c r="C448" s="317"/>
    </row>
    <row r="449" spans="3:3" x14ac:dyDescent="0.3">
      <c r="C449" s="317"/>
    </row>
    <row r="450" spans="3:3" x14ac:dyDescent="0.3">
      <c r="C450" s="317"/>
    </row>
    <row r="451" spans="3:3" x14ac:dyDescent="0.3">
      <c r="C451" s="317"/>
    </row>
    <row r="452" spans="3:3" x14ac:dyDescent="0.3">
      <c r="C452" s="317"/>
    </row>
    <row r="453" spans="3:3" x14ac:dyDescent="0.3">
      <c r="C453" s="317"/>
    </row>
    <row r="454" spans="3:3" x14ac:dyDescent="0.3">
      <c r="C454" s="317"/>
    </row>
    <row r="455" spans="3:3" x14ac:dyDescent="0.3">
      <c r="C455" s="317"/>
    </row>
    <row r="456" spans="3:3" x14ac:dyDescent="0.3">
      <c r="C456" s="317"/>
    </row>
    <row r="457" spans="3:3" x14ac:dyDescent="0.3">
      <c r="C457" s="317"/>
    </row>
    <row r="458" spans="3:3" x14ac:dyDescent="0.3">
      <c r="C458" s="317"/>
    </row>
    <row r="459" spans="3:3" x14ac:dyDescent="0.3">
      <c r="C459" s="317"/>
    </row>
    <row r="460" spans="3:3" x14ac:dyDescent="0.3">
      <c r="C460" s="317"/>
    </row>
    <row r="461" spans="3:3" x14ac:dyDescent="0.3">
      <c r="C461" s="317"/>
    </row>
    <row r="462" spans="3:3" x14ac:dyDescent="0.3">
      <c r="C462" s="317"/>
    </row>
    <row r="463" spans="3:3" x14ac:dyDescent="0.3">
      <c r="C463" s="317"/>
    </row>
    <row r="464" spans="3:3" x14ac:dyDescent="0.3">
      <c r="C464" s="317"/>
    </row>
    <row r="465" spans="3:3" x14ac:dyDescent="0.3">
      <c r="C465" s="317"/>
    </row>
    <row r="466" spans="3:3" x14ac:dyDescent="0.3">
      <c r="C466" s="317"/>
    </row>
    <row r="467" spans="3:3" x14ac:dyDescent="0.3">
      <c r="C467" s="317"/>
    </row>
    <row r="468" spans="3:3" x14ac:dyDescent="0.3">
      <c r="C468" s="317"/>
    </row>
    <row r="469" spans="3:3" x14ac:dyDescent="0.3">
      <c r="C469" s="317"/>
    </row>
    <row r="470" spans="3:3" x14ac:dyDescent="0.3">
      <c r="C470" s="317"/>
    </row>
    <row r="471" spans="3:3" x14ac:dyDescent="0.3">
      <c r="C471" s="317"/>
    </row>
    <row r="472" spans="3:3" x14ac:dyDescent="0.3">
      <c r="C472" s="317"/>
    </row>
    <row r="473" spans="3:3" x14ac:dyDescent="0.3">
      <c r="C473" s="317"/>
    </row>
    <row r="474" spans="3:3" x14ac:dyDescent="0.3">
      <c r="C474" s="317"/>
    </row>
    <row r="475" spans="3:3" x14ac:dyDescent="0.3">
      <c r="C475" s="317"/>
    </row>
    <row r="476" spans="3:3" x14ac:dyDescent="0.3">
      <c r="C476" s="317"/>
    </row>
    <row r="477" spans="3:3" x14ac:dyDescent="0.3">
      <c r="C477" s="317"/>
    </row>
    <row r="478" spans="3:3" x14ac:dyDescent="0.3">
      <c r="C478" s="317"/>
    </row>
    <row r="479" spans="3:3" x14ac:dyDescent="0.3">
      <c r="C479" s="317"/>
    </row>
    <row r="480" spans="3:3" x14ac:dyDescent="0.3">
      <c r="C480" s="317"/>
    </row>
    <row r="481" spans="3:3" x14ac:dyDescent="0.3">
      <c r="C481" s="317"/>
    </row>
    <row r="482" spans="3:3" x14ac:dyDescent="0.3">
      <c r="C482" s="317"/>
    </row>
    <row r="483" spans="3:3" x14ac:dyDescent="0.3">
      <c r="C483" s="317"/>
    </row>
    <row r="484" spans="3:3" x14ac:dyDescent="0.3">
      <c r="C484" s="317"/>
    </row>
    <row r="485" spans="3:3" x14ac:dyDescent="0.3">
      <c r="C485" s="317"/>
    </row>
    <row r="486" spans="3:3" x14ac:dyDescent="0.3">
      <c r="C486" s="317"/>
    </row>
    <row r="487" spans="3:3" x14ac:dyDescent="0.3">
      <c r="C487" s="317"/>
    </row>
    <row r="488" spans="3:3" x14ac:dyDescent="0.3">
      <c r="C488" s="317"/>
    </row>
    <row r="489" spans="3:3" x14ac:dyDescent="0.3">
      <c r="C489" s="317"/>
    </row>
    <row r="490" spans="3:3" x14ac:dyDescent="0.3">
      <c r="C490" s="317"/>
    </row>
    <row r="491" spans="3:3" x14ac:dyDescent="0.3">
      <c r="C491" s="317"/>
    </row>
    <row r="492" spans="3:3" x14ac:dyDescent="0.3">
      <c r="C492" s="317"/>
    </row>
    <row r="493" spans="3:3" x14ac:dyDescent="0.3">
      <c r="C493" s="317"/>
    </row>
    <row r="494" spans="3:3" x14ac:dyDescent="0.3">
      <c r="C494" s="317"/>
    </row>
    <row r="495" spans="3:3" x14ac:dyDescent="0.3">
      <c r="C495" s="317"/>
    </row>
    <row r="496" spans="3:3" x14ac:dyDescent="0.3">
      <c r="C496" s="317"/>
    </row>
    <row r="497" spans="3:3" x14ac:dyDescent="0.3">
      <c r="C497" s="317"/>
    </row>
    <row r="498" spans="3:3" x14ac:dyDescent="0.3">
      <c r="C498" s="317"/>
    </row>
    <row r="499" spans="3:3" x14ac:dyDescent="0.3">
      <c r="C499" s="317"/>
    </row>
    <row r="500" spans="3:3" x14ac:dyDescent="0.3">
      <c r="C500" s="317"/>
    </row>
    <row r="501" spans="3:3" x14ac:dyDescent="0.3">
      <c r="C501" s="317"/>
    </row>
    <row r="502" spans="3:3" x14ac:dyDescent="0.3">
      <c r="C502" s="317"/>
    </row>
    <row r="503" spans="3:3" x14ac:dyDescent="0.3">
      <c r="C503" s="317"/>
    </row>
    <row r="504" spans="3:3" x14ac:dyDescent="0.3">
      <c r="C504" s="317"/>
    </row>
    <row r="505" spans="3:3" x14ac:dyDescent="0.3">
      <c r="C505" s="317"/>
    </row>
    <row r="506" spans="3:3" x14ac:dyDescent="0.3">
      <c r="C506" s="317"/>
    </row>
    <row r="507" spans="3:3" x14ac:dyDescent="0.3">
      <c r="C507" s="317"/>
    </row>
    <row r="508" spans="3:3" x14ac:dyDescent="0.3">
      <c r="C508" s="317"/>
    </row>
    <row r="509" spans="3:3" x14ac:dyDescent="0.3">
      <c r="C509" s="317"/>
    </row>
    <row r="510" spans="3:3" x14ac:dyDescent="0.3">
      <c r="C510" s="317"/>
    </row>
    <row r="511" spans="3:3" x14ac:dyDescent="0.3">
      <c r="C511" s="317"/>
    </row>
    <row r="512" spans="3:3" x14ac:dyDescent="0.3">
      <c r="C512" s="317"/>
    </row>
    <row r="513" spans="3:3" x14ac:dyDescent="0.3">
      <c r="C513" s="317"/>
    </row>
    <row r="514" spans="3:3" x14ac:dyDescent="0.3">
      <c r="C514" s="317"/>
    </row>
    <row r="515" spans="3:3" x14ac:dyDescent="0.3">
      <c r="C515" s="317"/>
    </row>
    <row r="516" spans="3:3" x14ac:dyDescent="0.3">
      <c r="C516" s="317"/>
    </row>
    <row r="517" spans="3:3" x14ac:dyDescent="0.3">
      <c r="C517" s="317"/>
    </row>
    <row r="518" spans="3:3" x14ac:dyDescent="0.3">
      <c r="C518" s="317"/>
    </row>
    <row r="519" spans="3:3" x14ac:dyDescent="0.3">
      <c r="C519" s="317"/>
    </row>
    <row r="520" spans="3:3" x14ac:dyDescent="0.3">
      <c r="C520" s="317"/>
    </row>
    <row r="521" spans="3:3" x14ac:dyDescent="0.3">
      <c r="C521" s="317"/>
    </row>
    <row r="522" spans="3:3" x14ac:dyDescent="0.3">
      <c r="C522" s="317"/>
    </row>
    <row r="523" spans="3:3" x14ac:dyDescent="0.3">
      <c r="C523" s="317"/>
    </row>
    <row r="524" spans="3:3" x14ac:dyDescent="0.3">
      <c r="C524" s="317"/>
    </row>
    <row r="525" spans="3:3" x14ac:dyDescent="0.3">
      <c r="C525" s="317"/>
    </row>
    <row r="526" spans="3:3" x14ac:dyDescent="0.3">
      <c r="C526" s="317"/>
    </row>
    <row r="527" spans="3:3" x14ac:dyDescent="0.3">
      <c r="C527" s="317"/>
    </row>
    <row r="528" spans="3:3" x14ac:dyDescent="0.3">
      <c r="C528" s="317"/>
    </row>
    <row r="529" spans="3:3" x14ac:dyDescent="0.3">
      <c r="C529" s="317"/>
    </row>
    <row r="530" spans="3:3" x14ac:dyDescent="0.3">
      <c r="C530" s="317"/>
    </row>
    <row r="531" spans="3:3" x14ac:dyDescent="0.3">
      <c r="C531" s="317"/>
    </row>
    <row r="532" spans="3:3" x14ac:dyDescent="0.3">
      <c r="C532" s="317"/>
    </row>
    <row r="533" spans="3:3" x14ac:dyDescent="0.3">
      <c r="C533" s="317"/>
    </row>
    <row r="534" spans="3:3" x14ac:dyDescent="0.3">
      <c r="C534" s="317"/>
    </row>
    <row r="535" spans="3:3" x14ac:dyDescent="0.3">
      <c r="C535" s="317"/>
    </row>
    <row r="536" spans="3:3" x14ac:dyDescent="0.3">
      <c r="C536" s="317"/>
    </row>
    <row r="537" spans="3:3" x14ac:dyDescent="0.3">
      <c r="C537" s="317"/>
    </row>
    <row r="538" spans="3:3" x14ac:dyDescent="0.3">
      <c r="C538" s="317"/>
    </row>
    <row r="539" spans="3:3" x14ac:dyDescent="0.3">
      <c r="C539" s="317"/>
    </row>
    <row r="540" spans="3:3" x14ac:dyDescent="0.3">
      <c r="C540" s="317"/>
    </row>
    <row r="541" spans="3:3" x14ac:dyDescent="0.3">
      <c r="C541" s="317"/>
    </row>
    <row r="542" spans="3:3" x14ac:dyDescent="0.3">
      <c r="C542" s="317"/>
    </row>
    <row r="543" spans="3:3" x14ac:dyDescent="0.3">
      <c r="C543" s="317"/>
    </row>
    <row r="544" spans="3:3" x14ac:dyDescent="0.3">
      <c r="C544" s="317"/>
    </row>
    <row r="545" spans="3:3" x14ac:dyDescent="0.3">
      <c r="C545" s="317"/>
    </row>
    <row r="546" spans="3:3" x14ac:dyDescent="0.3">
      <c r="C546" s="317"/>
    </row>
    <row r="547" spans="3:3" x14ac:dyDescent="0.3">
      <c r="C547" s="317"/>
    </row>
    <row r="548" spans="3:3" x14ac:dyDescent="0.3">
      <c r="C548" s="317"/>
    </row>
    <row r="549" spans="3:3" x14ac:dyDescent="0.3">
      <c r="C549" s="317"/>
    </row>
    <row r="550" spans="3:3" x14ac:dyDescent="0.3">
      <c r="C550" s="317"/>
    </row>
    <row r="551" spans="3:3" x14ac:dyDescent="0.3">
      <c r="C551" s="317"/>
    </row>
    <row r="552" spans="3:3" x14ac:dyDescent="0.3">
      <c r="C552" s="317"/>
    </row>
    <row r="553" spans="3:3" x14ac:dyDescent="0.3">
      <c r="C553" s="317"/>
    </row>
    <row r="554" spans="3:3" x14ac:dyDescent="0.3">
      <c r="C554" s="317"/>
    </row>
    <row r="555" spans="3:3" x14ac:dyDescent="0.3">
      <c r="C555" s="317"/>
    </row>
    <row r="556" spans="3:3" x14ac:dyDescent="0.3">
      <c r="C556" s="317"/>
    </row>
    <row r="557" spans="3:3" x14ac:dyDescent="0.3">
      <c r="C557" s="317"/>
    </row>
    <row r="558" spans="3:3" x14ac:dyDescent="0.3">
      <c r="C558" s="317"/>
    </row>
    <row r="559" spans="3:3" x14ac:dyDescent="0.3">
      <c r="C559" s="317"/>
    </row>
    <row r="560" spans="3:3" x14ac:dyDescent="0.3">
      <c r="C560" s="317"/>
    </row>
    <row r="561" spans="3:3" x14ac:dyDescent="0.3">
      <c r="C561" s="317"/>
    </row>
    <row r="562" spans="3:3" x14ac:dyDescent="0.3">
      <c r="C562" s="317"/>
    </row>
    <row r="563" spans="3:3" x14ac:dyDescent="0.3">
      <c r="C563" s="317"/>
    </row>
    <row r="564" spans="3:3" x14ac:dyDescent="0.3">
      <c r="C564" s="317"/>
    </row>
    <row r="565" spans="3:3" x14ac:dyDescent="0.3">
      <c r="C565" s="317"/>
    </row>
    <row r="566" spans="3:3" x14ac:dyDescent="0.3">
      <c r="C566" s="317"/>
    </row>
    <row r="567" spans="3:3" x14ac:dyDescent="0.3">
      <c r="C567" s="317"/>
    </row>
    <row r="568" spans="3:3" x14ac:dyDescent="0.3">
      <c r="C568" s="317"/>
    </row>
    <row r="569" spans="3:3" x14ac:dyDescent="0.3">
      <c r="C569" s="317"/>
    </row>
    <row r="570" spans="3:3" x14ac:dyDescent="0.3">
      <c r="C570" s="317"/>
    </row>
    <row r="571" spans="3:3" x14ac:dyDescent="0.3">
      <c r="C571" s="317"/>
    </row>
    <row r="572" spans="3:3" x14ac:dyDescent="0.3">
      <c r="C572" s="317"/>
    </row>
    <row r="573" spans="3:3" x14ac:dyDescent="0.3">
      <c r="C573" s="317"/>
    </row>
    <row r="574" spans="3:3" x14ac:dyDescent="0.3">
      <c r="C574" s="317"/>
    </row>
    <row r="575" spans="3:3" x14ac:dyDescent="0.3">
      <c r="C575" s="317"/>
    </row>
    <row r="576" spans="3:3" x14ac:dyDescent="0.3">
      <c r="C576" s="317"/>
    </row>
    <row r="577" spans="3:3" x14ac:dyDescent="0.3">
      <c r="C577" s="317"/>
    </row>
    <row r="578" spans="3:3" x14ac:dyDescent="0.3">
      <c r="C578" s="317"/>
    </row>
    <row r="579" spans="3:3" x14ac:dyDescent="0.3">
      <c r="C579" s="317"/>
    </row>
    <row r="580" spans="3:3" x14ac:dyDescent="0.3">
      <c r="C580" s="317"/>
    </row>
    <row r="581" spans="3:3" x14ac:dyDescent="0.3">
      <c r="C581" s="317"/>
    </row>
    <row r="582" spans="3:3" x14ac:dyDescent="0.3">
      <c r="C582" s="317"/>
    </row>
    <row r="583" spans="3:3" x14ac:dyDescent="0.3">
      <c r="C583" s="317"/>
    </row>
    <row r="584" spans="3:3" x14ac:dyDescent="0.3">
      <c r="C584" s="317"/>
    </row>
    <row r="585" spans="3:3" x14ac:dyDescent="0.3">
      <c r="C585" s="317"/>
    </row>
    <row r="586" spans="3:3" x14ac:dyDescent="0.3">
      <c r="C586" s="317"/>
    </row>
    <row r="587" spans="3:3" x14ac:dyDescent="0.3">
      <c r="C587" s="317"/>
    </row>
    <row r="588" spans="3:3" x14ac:dyDescent="0.3">
      <c r="C588" s="317"/>
    </row>
    <row r="589" spans="3:3" x14ac:dyDescent="0.3">
      <c r="C589" s="317"/>
    </row>
    <row r="590" spans="3:3" x14ac:dyDescent="0.3">
      <c r="C590" s="317"/>
    </row>
    <row r="591" spans="3:3" x14ac:dyDescent="0.3">
      <c r="C591" s="317"/>
    </row>
    <row r="592" spans="3:3" x14ac:dyDescent="0.3">
      <c r="C592" s="317"/>
    </row>
    <row r="593" spans="3:3" x14ac:dyDescent="0.3">
      <c r="C593" s="317"/>
    </row>
    <row r="594" spans="3:3" x14ac:dyDescent="0.3">
      <c r="C594" s="317"/>
    </row>
    <row r="595" spans="3:3" x14ac:dyDescent="0.3">
      <c r="C595" s="317"/>
    </row>
    <row r="596" spans="3:3" x14ac:dyDescent="0.3">
      <c r="C596" s="317"/>
    </row>
    <row r="597" spans="3:3" x14ac:dyDescent="0.3">
      <c r="C597" s="317"/>
    </row>
    <row r="598" spans="3:3" x14ac:dyDescent="0.3">
      <c r="C598" s="317"/>
    </row>
    <row r="599" spans="3:3" x14ac:dyDescent="0.3">
      <c r="C599" s="317"/>
    </row>
    <row r="600" spans="3:3" x14ac:dyDescent="0.3">
      <c r="C600" s="317"/>
    </row>
    <row r="601" spans="3:3" x14ac:dyDescent="0.3">
      <c r="C601" s="317"/>
    </row>
    <row r="602" spans="3:3" x14ac:dyDescent="0.3">
      <c r="C602" s="317"/>
    </row>
    <row r="603" spans="3:3" x14ac:dyDescent="0.3">
      <c r="C603" s="317"/>
    </row>
    <row r="604" spans="3:3" x14ac:dyDescent="0.3">
      <c r="C604" s="317"/>
    </row>
    <row r="605" spans="3:3" x14ac:dyDescent="0.3">
      <c r="C605" s="317"/>
    </row>
    <row r="606" spans="3:3" x14ac:dyDescent="0.3">
      <c r="C606" s="317"/>
    </row>
    <row r="607" spans="3:3" x14ac:dyDescent="0.3">
      <c r="C607" s="317"/>
    </row>
    <row r="608" spans="3:3" x14ac:dyDescent="0.3">
      <c r="C608" s="317"/>
    </row>
    <row r="609" spans="3:3" x14ac:dyDescent="0.3">
      <c r="C609" s="317"/>
    </row>
    <row r="610" spans="3:3" x14ac:dyDescent="0.3">
      <c r="C610" s="317"/>
    </row>
    <row r="611" spans="3:3" x14ac:dyDescent="0.3">
      <c r="C611" s="317"/>
    </row>
    <row r="612" spans="3:3" x14ac:dyDescent="0.3">
      <c r="C612" s="317"/>
    </row>
    <row r="613" spans="3:3" x14ac:dyDescent="0.3">
      <c r="C613" s="317"/>
    </row>
    <row r="614" spans="3:3" x14ac:dyDescent="0.3">
      <c r="C614" s="317"/>
    </row>
    <row r="615" spans="3:3" x14ac:dyDescent="0.3">
      <c r="C615" s="317"/>
    </row>
    <row r="616" spans="3:3" x14ac:dyDescent="0.3">
      <c r="C616" s="317"/>
    </row>
    <row r="617" spans="3:3" x14ac:dyDescent="0.3">
      <c r="C617" s="317"/>
    </row>
    <row r="618" spans="3:3" x14ac:dyDescent="0.3">
      <c r="C618" s="317"/>
    </row>
    <row r="619" spans="3:3" x14ac:dyDescent="0.3">
      <c r="C619" s="317"/>
    </row>
    <row r="620" spans="3:3" x14ac:dyDescent="0.3">
      <c r="C620" s="317"/>
    </row>
    <row r="621" spans="3:3" x14ac:dyDescent="0.3">
      <c r="C621" s="317"/>
    </row>
    <row r="622" spans="3:3" x14ac:dyDescent="0.3">
      <c r="C622" s="317"/>
    </row>
    <row r="623" spans="3:3" x14ac:dyDescent="0.3">
      <c r="C623" s="317"/>
    </row>
    <row r="624" spans="3:3" x14ac:dyDescent="0.3">
      <c r="C624" s="317"/>
    </row>
    <row r="625" spans="3:3" x14ac:dyDescent="0.3">
      <c r="C625" s="317"/>
    </row>
    <row r="626" spans="3:3" x14ac:dyDescent="0.3">
      <c r="C626" s="317"/>
    </row>
    <row r="627" spans="3:3" x14ac:dyDescent="0.3">
      <c r="C627" s="317"/>
    </row>
    <row r="628" spans="3:3" x14ac:dyDescent="0.3">
      <c r="C628" s="317"/>
    </row>
    <row r="629" spans="3:3" x14ac:dyDescent="0.3">
      <c r="C629" s="317"/>
    </row>
    <row r="630" spans="3:3" x14ac:dyDescent="0.3">
      <c r="C630" s="317"/>
    </row>
    <row r="631" spans="3:3" x14ac:dyDescent="0.3">
      <c r="C631" s="317"/>
    </row>
    <row r="632" spans="3:3" x14ac:dyDescent="0.3">
      <c r="C632" s="317"/>
    </row>
    <row r="633" spans="3:3" x14ac:dyDescent="0.3">
      <c r="C633" s="317"/>
    </row>
    <row r="634" spans="3:3" x14ac:dyDescent="0.3">
      <c r="C634" s="317"/>
    </row>
    <row r="635" spans="3:3" x14ac:dyDescent="0.3">
      <c r="C635" s="317"/>
    </row>
    <row r="636" spans="3:3" x14ac:dyDescent="0.3">
      <c r="C636" s="317"/>
    </row>
    <row r="637" spans="3:3" x14ac:dyDescent="0.3">
      <c r="C637" s="317"/>
    </row>
    <row r="638" spans="3:3" x14ac:dyDescent="0.3">
      <c r="C638" s="317"/>
    </row>
    <row r="639" spans="3:3" x14ac:dyDescent="0.3">
      <c r="C639" s="317"/>
    </row>
    <row r="640" spans="3:3" x14ac:dyDescent="0.3">
      <c r="C640" s="317"/>
    </row>
    <row r="641" spans="3:3" x14ac:dyDescent="0.3">
      <c r="C641" s="317"/>
    </row>
    <row r="642" spans="3:3" x14ac:dyDescent="0.3">
      <c r="C642" s="317"/>
    </row>
    <row r="643" spans="3:3" x14ac:dyDescent="0.3">
      <c r="C643" s="317"/>
    </row>
    <row r="644" spans="3:3" x14ac:dyDescent="0.3">
      <c r="C644" s="317"/>
    </row>
    <row r="645" spans="3:3" x14ac:dyDescent="0.3">
      <c r="C645" s="317"/>
    </row>
    <row r="646" spans="3:3" x14ac:dyDescent="0.3">
      <c r="C646" s="317"/>
    </row>
    <row r="647" spans="3:3" x14ac:dyDescent="0.3">
      <c r="C647" s="317"/>
    </row>
    <row r="648" spans="3:3" x14ac:dyDescent="0.3">
      <c r="C648" s="317"/>
    </row>
    <row r="649" spans="3:3" x14ac:dyDescent="0.3">
      <c r="C649" s="317"/>
    </row>
    <row r="650" spans="3:3" x14ac:dyDescent="0.3">
      <c r="C650" s="317"/>
    </row>
    <row r="651" spans="3:3" x14ac:dyDescent="0.3">
      <c r="C651" s="317"/>
    </row>
    <row r="652" spans="3:3" x14ac:dyDescent="0.3">
      <c r="C652" s="317"/>
    </row>
    <row r="653" spans="3:3" x14ac:dyDescent="0.3">
      <c r="C653" s="317"/>
    </row>
    <row r="654" spans="3:3" x14ac:dyDescent="0.3">
      <c r="C654" s="317"/>
    </row>
    <row r="655" spans="3:3" x14ac:dyDescent="0.3">
      <c r="C655" s="317"/>
    </row>
    <row r="656" spans="3:3" x14ac:dyDescent="0.3">
      <c r="C656" s="317"/>
    </row>
    <row r="657" spans="3:3" x14ac:dyDescent="0.3">
      <c r="C657" s="317"/>
    </row>
    <row r="658" spans="3:3" x14ac:dyDescent="0.3">
      <c r="C658" s="317"/>
    </row>
    <row r="659" spans="3:3" x14ac:dyDescent="0.3">
      <c r="C659" s="317"/>
    </row>
    <row r="660" spans="3:3" x14ac:dyDescent="0.3">
      <c r="C660" s="317"/>
    </row>
    <row r="661" spans="3:3" x14ac:dyDescent="0.3">
      <c r="C661" s="317"/>
    </row>
    <row r="662" spans="3:3" x14ac:dyDescent="0.3">
      <c r="C662" s="317"/>
    </row>
    <row r="663" spans="3:3" x14ac:dyDescent="0.3">
      <c r="C663" s="317"/>
    </row>
    <row r="664" spans="3:3" x14ac:dyDescent="0.3">
      <c r="C664" s="317"/>
    </row>
    <row r="665" spans="3:3" x14ac:dyDescent="0.3">
      <c r="C665" s="317"/>
    </row>
    <row r="666" spans="3:3" x14ac:dyDescent="0.3">
      <c r="C666" s="317"/>
    </row>
    <row r="667" spans="3:3" x14ac:dyDescent="0.3">
      <c r="C667" s="317"/>
    </row>
    <row r="668" spans="3:3" x14ac:dyDescent="0.3">
      <c r="C668" s="317"/>
    </row>
    <row r="669" spans="3:3" x14ac:dyDescent="0.3">
      <c r="C669" s="317"/>
    </row>
    <row r="670" spans="3:3" x14ac:dyDescent="0.3">
      <c r="C670" s="317"/>
    </row>
    <row r="671" spans="3:3" x14ac:dyDescent="0.3">
      <c r="C671" s="317"/>
    </row>
    <row r="672" spans="3:3" x14ac:dyDescent="0.3">
      <c r="C672" s="317"/>
    </row>
    <row r="673" spans="3:3" x14ac:dyDescent="0.3">
      <c r="C673" s="317"/>
    </row>
    <row r="674" spans="3:3" x14ac:dyDescent="0.3">
      <c r="C674" s="317"/>
    </row>
    <row r="675" spans="3:3" x14ac:dyDescent="0.3">
      <c r="C675" s="317"/>
    </row>
    <row r="676" spans="3:3" x14ac:dyDescent="0.3">
      <c r="C676" s="317"/>
    </row>
    <row r="677" spans="3:3" x14ac:dyDescent="0.3">
      <c r="C677" s="317"/>
    </row>
    <row r="678" spans="3:3" x14ac:dyDescent="0.3">
      <c r="C678" s="317"/>
    </row>
    <row r="679" spans="3:3" x14ac:dyDescent="0.3">
      <c r="C679" s="317"/>
    </row>
    <row r="680" spans="3:3" x14ac:dyDescent="0.3">
      <c r="C680" s="317"/>
    </row>
    <row r="681" spans="3:3" x14ac:dyDescent="0.3">
      <c r="C681" s="317"/>
    </row>
    <row r="682" spans="3:3" x14ac:dyDescent="0.3">
      <c r="C682" s="317"/>
    </row>
    <row r="683" spans="3:3" x14ac:dyDescent="0.3">
      <c r="C683" s="317"/>
    </row>
    <row r="684" spans="3:3" x14ac:dyDescent="0.3">
      <c r="C684" s="317"/>
    </row>
    <row r="685" spans="3:3" x14ac:dyDescent="0.3">
      <c r="C685" s="317"/>
    </row>
    <row r="686" spans="3:3" x14ac:dyDescent="0.3">
      <c r="C686" s="317"/>
    </row>
    <row r="687" spans="3:3" x14ac:dyDescent="0.3">
      <c r="C687" s="317"/>
    </row>
    <row r="688" spans="3:3" x14ac:dyDescent="0.3">
      <c r="C688" s="317"/>
    </row>
    <row r="689" spans="3:3" x14ac:dyDescent="0.3">
      <c r="C689" s="317"/>
    </row>
    <row r="690" spans="3:3" x14ac:dyDescent="0.3">
      <c r="C690" s="317"/>
    </row>
    <row r="691" spans="3:3" x14ac:dyDescent="0.3">
      <c r="C691" s="317"/>
    </row>
    <row r="692" spans="3:3" x14ac:dyDescent="0.3">
      <c r="C692" s="317"/>
    </row>
    <row r="693" spans="3:3" x14ac:dyDescent="0.3">
      <c r="C693" s="317"/>
    </row>
    <row r="694" spans="3:3" x14ac:dyDescent="0.3">
      <c r="C694" s="317"/>
    </row>
    <row r="695" spans="3:3" x14ac:dyDescent="0.3">
      <c r="C695" s="317"/>
    </row>
    <row r="696" spans="3:3" x14ac:dyDescent="0.3">
      <c r="C696" s="317"/>
    </row>
    <row r="697" spans="3:3" x14ac:dyDescent="0.3">
      <c r="C697" s="317"/>
    </row>
    <row r="698" spans="3:3" x14ac:dyDescent="0.3">
      <c r="C698" s="317"/>
    </row>
    <row r="699" spans="3:3" x14ac:dyDescent="0.3">
      <c r="C699" s="317"/>
    </row>
    <row r="700" spans="3:3" x14ac:dyDescent="0.3">
      <c r="C700" s="317"/>
    </row>
    <row r="701" spans="3:3" x14ac:dyDescent="0.3">
      <c r="C701" s="317"/>
    </row>
    <row r="702" spans="3:3" x14ac:dyDescent="0.3">
      <c r="C702" s="317"/>
    </row>
    <row r="703" spans="3:3" x14ac:dyDescent="0.3">
      <c r="C703" s="317"/>
    </row>
    <row r="704" spans="3:3" x14ac:dyDescent="0.3">
      <c r="C704" s="317"/>
    </row>
    <row r="705" spans="3:3" x14ac:dyDescent="0.3">
      <c r="C705" s="317"/>
    </row>
    <row r="706" spans="3:3" x14ac:dyDescent="0.3">
      <c r="C706" s="317"/>
    </row>
    <row r="707" spans="3:3" x14ac:dyDescent="0.3">
      <c r="C707" s="317"/>
    </row>
    <row r="708" spans="3:3" x14ac:dyDescent="0.3">
      <c r="C708" s="317"/>
    </row>
    <row r="709" spans="3:3" x14ac:dyDescent="0.3">
      <c r="C709" s="317"/>
    </row>
    <row r="710" spans="3:3" x14ac:dyDescent="0.3">
      <c r="C710" s="317"/>
    </row>
    <row r="711" spans="3:3" x14ac:dyDescent="0.3">
      <c r="C711" s="317"/>
    </row>
    <row r="712" spans="3:3" x14ac:dyDescent="0.3">
      <c r="C712" s="317"/>
    </row>
    <row r="713" spans="3:3" x14ac:dyDescent="0.3">
      <c r="C713" s="317"/>
    </row>
    <row r="714" spans="3:3" x14ac:dyDescent="0.3">
      <c r="C714" s="317"/>
    </row>
    <row r="715" spans="3:3" x14ac:dyDescent="0.3">
      <c r="C715" s="317"/>
    </row>
    <row r="716" spans="3:3" x14ac:dyDescent="0.3">
      <c r="C716" s="317"/>
    </row>
    <row r="717" spans="3:3" x14ac:dyDescent="0.3">
      <c r="C717" s="317"/>
    </row>
    <row r="718" spans="3:3" x14ac:dyDescent="0.3">
      <c r="C718" s="317"/>
    </row>
    <row r="719" spans="3:3" x14ac:dyDescent="0.3">
      <c r="C719" s="317"/>
    </row>
    <row r="720" spans="3:3" x14ac:dyDescent="0.3">
      <c r="C720" s="317"/>
    </row>
    <row r="721" spans="3:3" x14ac:dyDescent="0.3">
      <c r="C721" s="317"/>
    </row>
    <row r="722" spans="3:3" x14ac:dyDescent="0.3">
      <c r="C722" s="317"/>
    </row>
    <row r="723" spans="3:3" x14ac:dyDescent="0.3">
      <c r="C723" s="317"/>
    </row>
    <row r="724" spans="3:3" x14ac:dyDescent="0.3">
      <c r="C724" s="317"/>
    </row>
    <row r="725" spans="3:3" x14ac:dyDescent="0.3">
      <c r="C725" s="317"/>
    </row>
    <row r="726" spans="3:3" x14ac:dyDescent="0.3">
      <c r="C726" s="317"/>
    </row>
    <row r="727" spans="3:3" x14ac:dyDescent="0.3">
      <c r="C727" s="317"/>
    </row>
    <row r="728" spans="3:3" x14ac:dyDescent="0.3">
      <c r="C728" s="317"/>
    </row>
    <row r="729" spans="3:3" x14ac:dyDescent="0.3">
      <c r="C729" s="317"/>
    </row>
    <row r="730" spans="3:3" x14ac:dyDescent="0.3">
      <c r="C730" s="317"/>
    </row>
    <row r="731" spans="3:3" x14ac:dyDescent="0.3">
      <c r="C731" s="317"/>
    </row>
    <row r="732" spans="3:3" x14ac:dyDescent="0.3">
      <c r="C732" s="317"/>
    </row>
    <row r="733" spans="3:3" x14ac:dyDescent="0.3">
      <c r="C733" s="317"/>
    </row>
    <row r="734" spans="3:3" x14ac:dyDescent="0.3">
      <c r="C734" s="317"/>
    </row>
    <row r="735" spans="3:3" x14ac:dyDescent="0.3">
      <c r="C735" s="317"/>
    </row>
    <row r="736" spans="3:3" x14ac:dyDescent="0.3">
      <c r="C736" s="317"/>
    </row>
    <row r="737" spans="3:3" x14ac:dyDescent="0.3">
      <c r="C737" s="317"/>
    </row>
    <row r="738" spans="3:3" x14ac:dyDescent="0.3">
      <c r="C738" s="317"/>
    </row>
    <row r="739" spans="3:3" x14ac:dyDescent="0.3">
      <c r="C739" s="317"/>
    </row>
    <row r="740" spans="3:3" x14ac:dyDescent="0.3">
      <c r="C740" s="317"/>
    </row>
    <row r="741" spans="3:3" x14ac:dyDescent="0.3">
      <c r="C741" s="317"/>
    </row>
    <row r="742" spans="3:3" x14ac:dyDescent="0.3">
      <c r="C742" s="317"/>
    </row>
    <row r="743" spans="3:3" x14ac:dyDescent="0.3">
      <c r="C743" s="317"/>
    </row>
    <row r="744" spans="3:3" x14ac:dyDescent="0.3">
      <c r="C744" s="317"/>
    </row>
    <row r="745" spans="3:3" x14ac:dyDescent="0.3">
      <c r="C745" s="317"/>
    </row>
    <row r="746" spans="3:3" x14ac:dyDescent="0.3">
      <c r="C746" s="317"/>
    </row>
    <row r="747" spans="3:3" x14ac:dyDescent="0.3">
      <c r="C747" s="317"/>
    </row>
    <row r="748" spans="3:3" x14ac:dyDescent="0.3">
      <c r="C748" s="317"/>
    </row>
    <row r="749" spans="3:3" x14ac:dyDescent="0.3">
      <c r="C749" s="317"/>
    </row>
    <row r="750" spans="3:3" x14ac:dyDescent="0.3">
      <c r="C750" s="317"/>
    </row>
    <row r="751" spans="3:3" x14ac:dyDescent="0.3">
      <c r="C751" s="317"/>
    </row>
    <row r="752" spans="3:3" x14ac:dyDescent="0.3">
      <c r="C752" s="317"/>
    </row>
    <row r="753" spans="3:3" x14ac:dyDescent="0.3">
      <c r="C753" s="317"/>
    </row>
    <row r="754" spans="3:3" x14ac:dyDescent="0.3">
      <c r="C754" s="317"/>
    </row>
    <row r="755" spans="3:3" x14ac:dyDescent="0.3">
      <c r="C755" s="317"/>
    </row>
    <row r="756" spans="3:3" x14ac:dyDescent="0.3">
      <c r="C756" s="317"/>
    </row>
    <row r="757" spans="3:3" x14ac:dyDescent="0.3">
      <c r="C757" s="317"/>
    </row>
    <row r="758" spans="3:3" x14ac:dyDescent="0.3">
      <c r="C758" s="317"/>
    </row>
    <row r="759" spans="3:3" x14ac:dyDescent="0.3">
      <c r="C759" s="317"/>
    </row>
    <row r="760" spans="3:3" x14ac:dyDescent="0.3">
      <c r="C760" s="317"/>
    </row>
    <row r="761" spans="3:3" x14ac:dyDescent="0.3">
      <c r="C761" s="317"/>
    </row>
    <row r="762" spans="3:3" x14ac:dyDescent="0.3">
      <c r="C762" s="317"/>
    </row>
    <row r="763" spans="3:3" x14ac:dyDescent="0.3">
      <c r="C763" s="317"/>
    </row>
    <row r="764" spans="3:3" x14ac:dyDescent="0.3">
      <c r="C764" s="317"/>
    </row>
    <row r="765" spans="3:3" x14ac:dyDescent="0.3">
      <c r="C765" s="317"/>
    </row>
    <row r="766" spans="3:3" x14ac:dyDescent="0.3">
      <c r="C766" s="317"/>
    </row>
    <row r="767" spans="3:3" x14ac:dyDescent="0.3">
      <c r="C767" s="317"/>
    </row>
    <row r="768" spans="3:3" x14ac:dyDescent="0.3">
      <c r="C768" s="317"/>
    </row>
    <row r="769" spans="3:3" x14ac:dyDescent="0.3">
      <c r="C769" s="317"/>
    </row>
    <row r="770" spans="3:3" x14ac:dyDescent="0.3">
      <c r="C770" s="317"/>
    </row>
    <row r="771" spans="3:3" x14ac:dyDescent="0.3">
      <c r="C771" s="317"/>
    </row>
    <row r="772" spans="3:3" x14ac:dyDescent="0.3">
      <c r="C772" s="317"/>
    </row>
    <row r="773" spans="3:3" x14ac:dyDescent="0.3">
      <c r="C773" s="317"/>
    </row>
    <row r="774" spans="3:3" x14ac:dyDescent="0.3">
      <c r="C774" s="317"/>
    </row>
    <row r="775" spans="3:3" x14ac:dyDescent="0.3">
      <c r="C775" s="317"/>
    </row>
    <row r="776" spans="3:3" x14ac:dyDescent="0.3">
      <c r="C776" s="317"/>
    </row>
    <row r="777" spans="3:3" x14ac:dyDescent="0.3">
      <c r="C777" s="317"/>
    </row>
    <row r="778" spans="3:3" x14ac:dyDescent="0.3">
      <c r="C778" s="317"/>
    </row>
    <row r="779" spans="3:3" x14ac:dyDescent="0.3">
      <c r="C779" s="317"/>
    </row>
    <row r="780" spans="3:3" x14ac:dyDescent="0.3">
      <c r="C780" s="317"/>
    </row>
    <row r="781" spans="3:3" x14ac:dyDescent="0.3">
      <c r="C781" s="317"/>
    </row>
    <row r="782" spans="3:3" x14ac:dyDescent="0.3">
      <c r="C782" s="317"/>
    </row>
    <row r="783" spans="3:3" x14ac:dyDescent="0.3">
      <c r="C783" s="317"/>
    </row>
    <row r="784" spans="3:3" x14ac:dyDescent="0.3">
      <c r="C784" s="317"/>
    </row>
    <row r="785" spans="3:3" x14ac:dyDescent="0.3">
      <c r="C785" s="317"/>
    </row>
    <row r="786" spans="3:3" x14ac:dyDescent="0.3">
      <c r="C786" s="317"/>
    </row>
    <row r="787" spans="3:3" x14ac:dyDescent="0.3">
      <c r="C787" s="317"/>
    </row>
    <row r="788" spans="3:3" x14ac:dyDescent="0.3">
      <c r="C788" s="317"/>
    </row>
    <row r="789" spans="3:3" x14ac:dyDescent="0.3">
      <c r="C789" s="317"/>
    </row>
    <row r="790" spans="3:3" x14ac:dyDescent="0.3">
      <c r="C790" s="317"/>
    </row>
    <row r="791" spans="3:3" x14ac:dyDescent="0.3">
      <c r="C791" s="317"/>
    </row>
    <row r="792" spans="3:3" x14ac:dyDescent="0.3">
      <c r="C792" s="317"/>
    </row>
    <row r="793" spans="3:3" x14ac:dyDescent="0.3">
      <c r="C793" s="317"/>
    </row>
    <row r="794" spans="3:3" x14ac:dyDescent="0.3">
      <c r="C794" s="317"/>
    </row>
    <row r="795" spans="3:3" x14ac:dyDescent="0.3">
      <c r="C795" s="317"/>
    </row>
    <row r="796" spans="3:3" x14ac:dyDescent="0.3">
      <c r="C796" s="317"/>
    </row>
    <row r="797" spans="3:3" x14ac:dyDescent="0.3">
      <c r="C797" s="317"/>
    </row>
    <row r="798" spans="3:3" x14ac:dyDescent="0.3">
      <c r="C798" s="317"/>
    </row>
    <row r="799" spans="3:3" x14ac:dyDescent="0.3">
      <c r="C799" s="317"/>
    </row>
    <row r="800" spans="3:3" x14ac:dyDescent="0.3">
      <c r="C800" s="317"/>
    </row>
    <row r="801" spans="3:3" x14ac:dyDescent="0.3">
      <c r="C801" s="317"/>
    </row>
    <row r="802" spans="3:3" x14ac:dyDescent="0.3">
      <c r="C802" s="317"/>
    </row>
    <row r="803" spans="3:3" x14ac:dyDescent="0.3">
      <c r="C803" s="317"/>
    </row>
    <row r="804" spans="3:3" x14ac:dyDescent="0.3">
      <c r="C804" s="317"/>
    </row>
    <row r="805" spans="3:3" x14ac:dyDescent="0.3">
      <c r="C805" s="317"/>
    </row>
    <row r="806" spans="3:3" x14ac:dyDescent="0.3">
      <c r="C806" s="317"/>
    </row>
    <row r="807" spans="3:3" x14ac:dyDescent="0.3">
      <c r="C807" s="317"/>
    </row>
    <row r="808" spans="3:3" x14ac:dyDescent="0.3">
      <c r="C808" s="317"/>
    </row>
    <row r="809" spans="3:3" x14ac:dyDescent="0.3">
      <c r="C809" s="317"/>
    </row>
    <row r="810" spans="3:3" x14ac:dyDescent="0.3">
      <c r="C810" s="317"/>
    </row>
    <row r="811" spans="3:3" x14ac:dyDescent="0.3">
      <c r="C811" s="317"/>
    </row>
    <row r="812" spans="3:3" x14ac:dyDescent="0.3">
      <c r="C812" s="317"/>
    </row>
    <row r="813" spans="3:3" x14ac:dyDescent="0.3">
      <c r="C813" s="317"/>
    </row>
    <row r="814" spans="3:3" x14ac:dyDescent="0.3">
      <c r="C814" s="317"/>
    </row>
    <row r="815" spans="3:3" x14ac:dyDescent="0.3">
      <c r="C815" s="317"/>
    </row>
    <row r="816" spans="3:3" x14ac:dyDescent="0.3">
      <c r="C816" s="317"/>
    </row>
    <row r="817" spans="3:3" x14ac:dyDescent="0.3">
      <c r="C817" s="317"/>
    </row>
    <row r="818" spans="3:3" x14ac:dyDescent="0.3">
      <c r="C818" s="317"/>
    </row>
    <row r="819" spans="3:3" x14ac:dyDescent="0.3">
      <c r="C819" s="317"/>
    </row>
    <row r="820" spans="3:3" x14ac:dyDescent="0.3">
      <c r="C820" s="317"/>
    </row>
    <row r="821" spans="3:3" x14ac:dyDescent="0.3">
      <c r="C821" s="317"/>
    </row>
    <row r="822" spans="3:3" x14ac:dyDescent="0.3">
      <c r="C822" s="317"/>
    </row>
    <row r="823" spans="3:3" x14ac:dyDescent="0.3">
      <c r="C823" s="317"/>
    </row>
    <row r="824" spans="3:3" x14ac:dyDescent="0.3">
      <c r="C824" s="317"/>
    </row>
    <row r="825" spans="3:3" x14ac:dyDescent="0.3">
      <c r="C825" s="317"/>
    </row>
    <row r="826" spans="3:3" x14ac:dyDescent="0.3">
      <c r="C826" s="317"/>
    </row>
    <row r="827" spans="3:3" x14ac:dyDescent="0.3">
      <c r="C827" s="317"/>
    </row>
    <row r="828" spans="3:3" x14ac:dyDescent="0.3">
      <c r="C828" s="317"/>
    </row>
    <row r="829" spans="3:3" x14ac:dyDescent="0.3">
      <c r="C829" s="317"/>
    </row>
    <row r="830" spans="3:3" x14ac:dyDescent="0.3">
      <c r="C830" s="317"/>
    </row>
    <row r="831" spans="3:3" x14ac:dyDescent="0.3">
      <c r="C831" s="317"/>
    </row>
    <row r="832" spans="3:3" x14ac:dyDescent="0.3">
      <c r="C832" s="317"/>
    </row>
    <row r="833" spans="3:3" x14ac:dyDescent="0.3">
      <c r="C833" s="317"/>
    </row>
    <row r="834" spans="3:3" x14ac:dyDescent="0.3">
      <c r="C834" s="317"/>
    </row>
    <row r="835" spans="3:3" x14ac:dyDescent="0.3">
      <c r="C835" s="317"/>
    </row>
    <row r="836" spans="3:3" x14ac:dyDescent="0.3">
      <c r="C836" s="317"/>
    </row>
    <row r="837" spans="3:3" x14ac:dyDescent="0.3">
      <c r="C837" s="317"/>
    </row>
    <row r="838" spans="3:3" x14ac:dyDescent="0.3">
      <c r="C838" s="317"/>
    </row>
    <row r="839" spans="3:3" x14ac:dyDescent="0.3">
      <c r="C839" s="317"/>
    </row>
    <row r="840" spans="3:3" x14ac:dyDescent="0.3">
      <c r="C840" s="317"/>
    </row>
    <row r="841" spans="3:3" x14ac:dyDescent="0.3">
      <c r="C841" s="317"/>
    </row>
    <row r="842" spans="3:3" x14ac:dyDescent="0.3">
      <c r="C842" s="317"/>
    </row>
    <row r="843" spans="3:3" x14ac:dyDescent="0.3">
      <c r="C843" s="317"/>
    </row>
    <row r="844" spans="3:3" x14ac:dyDescent="0.3">
      <c r="C844" s="317"/>
    </row>
    <row r="845" spans="3:3" x14ac:dyDescent="0.3">
      <c r="C845" s="317"/>
    </row>
    <row r="846" spans="3:3" x14ac:dyDescent="0.3">
      <c r="C846" s="317"/>
    </row>
    <row r="847" spans="3:3" x14ac:dyDescent="0.3">
      <c r="C847" s="317"/>
    </row>
    <row r="848" spans="3:3" x14ac:dyDescent="0.3">
      <c r="C848" s="317"/>
    </row>
    <row r="849" spans="3:3" x14ac:dyDescent="0.3">
      <c r="C849" s="317"/>
    </row>
    <row r="850" spans="3:3" x14ac:dyDescent="0.3">
      <c r="C850" s="317"/>
    </row>
    <row r="851" spans="3:3" x14ac:dyDescent="0.3">
      <c r="C851" s="317"/>
    </row>
    <row r="852" spans="3:3" x14ac:dyDescent="0.3">
      <c r="C852" s="317"/>
    </row>
    <row r="853" spans="3:3" x14ac:dyDescent="0.3">
      <c r="C853" s="317"/>
    </row>
    <row r="854" spans="3:3" x14ac:dyDescent="0.3">
      <c r="C854" s="317"/>
    </row>
    <row r="855" spans="3:3" x14ac:dyDescent="0.3">
      <c r="C855" s="317"/>
    </row>
    <row r="856" spans="3:3" x14ac:dyDescent="0.3">
      <c r="C856" s="317"/>
    </row>
    <row r="857" spans="3:3" x14ac:dyDescent="0.3">
      <c r="C857" s="317"/>
    </row>
    <row r="858" spans="3:3" x14ac:dyDescent="0.3">
      <c r="C858" s="317"/>
    </row>
    <row r="859" spans="3:3" x14ac:dyDescent="0.3">
      <c r="C859" s="317"/>
    </row>
    <row r="860" spans="3:3" x14ac:dyDescent="0.3">
      <c r="C860" s="317"/>
    </row>
    <row r="861" spans="3:3" x14ac:dyDescent="0.3">
      <c r="C861" s="317"/>
    </row>
    <row r="862" spans="3:3" x14ac:dyDescent="0.3">
      <c r="C862" s="317"/>
    </row>
    <row r="863" spans="3:3" x14ac:dyDescent="0.3">
      <c r="C863" s="317"/>
    </row>
    <row r="864" spans="3:3" x14ac:dyDescent="0.3">
      <c r="C864" s="317"/>
    </row>
    <row r="865" spans="3:3" x14ac:dyDescent="0.3">
      <c r="C865" s="317"/>
    </row>
    <row r="866" spans="3:3" x14ac:dyDescent="0.3">
      <c r="C866" s="317"/>
    </row>
    <row r="867" spans="3:3" x14ac:dyDescent="0.3">
      <c r="C867" s="317"/>
    </row>
    <row r="868" spans="3:3" x14ac:dyDescent="0.3">
      <c r="C868" s="317"/>
    </row>
    <row r="869" spans="3:3" x14ac:dyDescent="0.3">
      <c r="C869" s="317"/>
    </row>
    <row r="870" spans="3:3" x14ac:dyDescent="0.3">
      <c r="C870" s="317"/>
    </row>
    <row r="871" spans="3:3" x14ac:dyDescent="0.3">
      <c r="C871" s="317"/>
    </row>
    <row r="872" spans="3:3" x14ac:dyDescent="0.3">
      <c r="C872" s="317"/>
    </row>
    <row r="873" spans="3:3" x14ac:dyDescent="0.3">
      <c r="C873" s="317"/>
    </row>
    <row r="874" spans="3:3" x14ac:dyDescent="0.3">
      <c r="C874" s="317"/>
    </row>
    <row r="875" spans="3:3" x14ac:dyDescent="0.3">
      <c r="C875" s="317"/>
    </row>
    <row r="876" spans="3:3" x14ac:dyDescent="0.3">
      <c r="C876" s="317"/>
    </row>
    <row r="877" spans="3:3" x14ac:dyDescent="0.3">
      <c r="C877" s="317"/>
    </row>
    <row r="878" spans="3:3" x14ac:dyDescent="0.3">
      <c r="C878" s="317"/>
    </row>
    <row r="879" spans="3:3" x14ac:dyDescent="0.3">
      <c r="C879" s="317"/>
    </row>
    <row r="880" spans="3:3" x14ac:dyDescent="0.3">
      <c r="C880" s="317"/>
    </row>
    <row r="881" spans="3:3" x14ac:dyDescent="0.3">
      <c r="C881" s="317"/>
    </row>
    <row r="882" spans="3:3" x14ac:dyDescent="0.3">
      <c r="C882" s="317"/>
    </row>
    <row r="883" spans="3:3" x14ac:dyDescent="0.3">
      <c r="C883" s="317"/>
    </row>
    <row r="884" spans="3:3" x14ac:dyDescent="0.3">
      <c r="C884" s="317"/>
    </row>
    <row r="885" spans="3:3" x14ac:dyDescent="0.3">
      <c r="C885" s="317"/>
    </row>
    <row r="886" spans="3:3" x14ac:dyDescent="0.3">
      <c r="C886" s="317"/>
    </row>
    <row r="887" spans="3:3" x14ac:dyDescent="0.3">
      <c r="C887" s="317"/>
    </row>
    <row r="888" spans="3:3" x14ac:dyDescent="0.3">
      <c r="C888" s="317"/>
    </row>
    <row r="889" spans="3:3" x14ac:dyDescent="0.3">
      <c r="C889" s="317"/>
    </row>
    <row r="890" spans="3:3" x14ac:dyDescent="0.3">
      <c r="C890" s="317"/>
    </row>
    <row r="891" spans="3:3" x14ac:dyDescent="0.3">
      <c r="C891" s="317"/>
    </row>
    <row r="892" spans="3:3" x14ac:dyDescent="0.3">
      <c r="C892" s="317"/>
    </row>
    <row r="893" spans="3:3" x14ac:dyDescent="0.3">
      <c r="C893" s="317"/>
    </row>
    <row r="894" spans="3:3" x14ac:dyDescent="0.3">
      <c r="C894" s="317"/>
    </row>
    <row r="895" spans="3:3" x14ac:dyDescent="0.3">
      <c r="C895" s="317"/>
    </row>
    <row r="896" spans="3:3" x14ac:dyDescent="0.3">
      <c r="C896" s="317"/>
    </row>
    <row r="897" spans="3:3" x14ac:dyDescent="0.3">
      <c r="C897" s="317"/>
    </row>
    <row r="898" spans="3:3" x14ac:dyDescent="0.3">
      <c r="C898" s="317"/>
    </row>
    <row r="899" spans="3:3" x14ac:dyDescent="0.3">
      <c r="C899" s="317"/>
    </row>
    <row r="900" spans="3:3" x14ac:dyDescent="0.3">
      <c r="C900" s="317"/>
    </row>
    <row r="901" spans="3:3" x14ac:dyDescent="0.3">
      <c r="C901" s="317"/>
    </row>
    <row r="902" spans="3:3" x14ac:dyDescent="0.3">
      <c r="C902" s="317"/>
    </row>
    <row r="903" spans="3:3" x14ac:dyDescent="0.3">
      <c r="C903" s="317"/>
    </row>
    <row r="904" spans="3:3" x14ac:dyDescent="0.3">
      <c r="C904" s="317"/>
    </row>
    <row r="905" spans="3:3" x14ac:dyDescent="0.3">
      <c r="C905" s="317"/>
    </row>
    <row r="906" spans="3:3" x14ac:dyDescent="0.3">
      <c r="C906" s="317"/>
    </row>
    <row r="907" spans="3:3" x14ac:dyDescent="0.3">
      <c r="C907" s="317"/>
    </row>
    <row r="908" spans="3:3" x14ac:dyDescent="0.3">
      <c r="C908" s="317"/>
    </row>
    <row r="909" spans="3:3" x14ac:dyDescent="0.3">
      <c r="C909" s="317"/>
    </row>
    <row r="910" spans="3:3" x14ac:dyDescent="0.3">
      <c r="C910" s="317"/>
    </row>
    <row r="911" spans="3:3" x14ac:dyDescent="0.3">
      <c r="C911" s="317"/>
    </row>
    <row r="912" spans="3:3" x14ac:dyDescent="0.3">
      <c r="C912" s="317"/>
    </row>
    <row r="913" spans="3:3" x14ac:dyDescent="0.3">
      <c r="C913" s="317"/>
    </row>
    <row r="914" spans="3:3" x14ac:dyDescent="0.3">
      <c r="C914" s="317"/>
    </row>
    <row r="915" spans="3:3" x14ac:dyDescent="0.3">
      <c r="C915" s="317"/>
    </row>
    <row r="916" spans="3:3" x14ac:dyDescent="0.3">
      <c r="C916" s="317"/>
    </row>
    <row r="917" spans="3:3" x14ac:dyDescent="0.3">
      <c r="C917" s="317"/>
    </row>
    <row r="918" spans="3:3" x14ac:dyDescent="0.3">
      <c r="C918" s="317"/>
    </row>
    <row r="919" spans="3:3" x14ac:dyDescent="0.3">
      <c r="C919" s="317"/>
    </row>
    <row r="920" spans="3:3" x14ac:dyDescent="0.3">
      <c r="C920" s="317"/>
    </row>
    <row r="921" spans="3:3" x14ac:dyDescent="0.3">
      <c r="C921" s="317"/>
    </row>
    <row r="922" spans="3:3" x14ac:dyDescent="0.3">
      <c r="C922" s="317"/>
    </row>
    <row r="923" spans="3:3" x14ac:dyDescent="0.3">
      <c r="C923" s="317"/>
    </row>
    <row r="924" spans="3:3" x14ac:dyDescent="0.3">
      <c r="C924" s="317"/>
    </row>
    <row r="925" spans="3:3" x14ac:dyDescent="0.3">
      <c r="C925" s="317"/>
    </row>
    <row r="926" spans="3:3" x14ac:dyDescent="0.3">
      <c r="C926" s="317"/>
    </row>
    <row r="927" spans="3:3" x14ac:dyDescent="0.3">
      <c r="C927" s="317"/>
    </row>
    <row r="928" spans="3:3" x14ac:dyDescent="0.3">
      <c r="C928" s="317"/>
    </row>
    <row r="929" spans="3:3" x14ac:dyDescent="0.3">
      <c r="C929" s="317"/>
    </row>
    <row r="930" spans="3:3" x14ac:dyDescent="0.3">
      <c r="C930" s="317"/>
    </row>
    <row r="931" spans="3:3" x14ac:dyDescent="0.3">
      <c r="C931" s="317"/>
    </row>
    <row r="932" spans="3:3" x14ac:dyDescent="0.3">
      <c r="C932" s="317"/>
    </row>
    <row r="933" spans="3:3" x14ac:dyDescent="0.3">
      <c r="C933" s="317"/>
    </row>
    <row r="934" spans="3:3" x14ac:dyDescent="0.3">
      <c r="C934" s="317"/>
    </row>
    <row r="935" spans="3:3" x14ac:dyDescent="0.3">
      <c r="C935" s="317"/>
    </row>
    <row r="936" spans="3:3" x14ac:dyDescent="0.3">
      <c r="C936" s="317"/>
    </row>
    <row r="937" spans="3:3" x14ac:dyDescent="0.3">
      <c r="C937" s="317"/>
    </row>
    <row r="938" spans="3:3" x14ac:dyDescent="0.3">
      <c r="C938" s="317"/>
    </row>
    <row r="939" spans="3:3" x14ac:dyDescent="0.3">
      <c r="C939" s="317"/>
    </row>
    <row r="940" spans="3:3" x14ac:dyDescent="0.3">
      <c r="C940" s="317"/>
    </row>
    <row r="941" spans="3:3" x14ac:dyDescent="0.3">
      <c r="C941" s="317"/>
    </row>
    <row r="942" spans="3:3" x14ac:dyDescent="0.3">
      <c r="C942" s="317"/>
    </row>
    <row r="943" spans="3:3" x14ac:dyDescent="0.3">
      <c r="C943" s="317"/>
    </row>
    <row r="944" spans="3:3" x14ac:dyDescent="0.3">
      <c r="C944" s="317"/>
    </row>
    <row r="945" spans="3:3" x14ac:dyDescent="0.3">
      <c r="C945" s="317"/>
    </row>
    <row r="946" spans="3:3" x14ac:dyDescent="0.3">
      <c r="C946" s="317"/>
    </row>
    <row r="947" spans="3:3" x14ac:dyDescent="0.3">
      <c r="C947" s="317"/>
    </row>
    <row r="948" spans="3:3" x14ac:dyDescent="0.3">
      <c r="C948" s="317"/>
    </row>
    <row r="949" spans="3:3" x14ac:dyDescent="0.3">
      <c r="C949" s="317"/>
    </row>
    <row r="950" spans="3:3" x14ac:dyDescent="0.3">
      <c r="C950" s="317"/>
    </row>
    <row r="951" spans="3:3" x14ac:dyDescent="0.3">
      <c r="C951" s="317"/>
    </row>
    <row r="952" spans="3:3" x14ac:dyDescent="0.3">
      <c r="C952" s="317"/>
    </row>
    <row r="953" spans="3:3" x14ac:dyDescent="0.3">
      <c r="C953" s="317"/>
    </row>
    <row r="954" spans="3:3" x14ac:dyDescent="0.3">
      <c r="C954" s="317"/>
    </row>
    <row r="955" spans="3:3" x14ac:dyDescent="0.3">
      <c r="C955" s="317"/>
    </row>
    <row r="956" spans="3:3" x14ac:dyDescent="0.3">
      <c r="C956" s="317"/>
    </row>
    <row r="957" spans="3:3" x14ac:dyDescent="0.3">
      <c r="C957" s="317"/>
    </row>
    <row r="958" spans="3:3" x14ac:dyDescent="0.3">
      <c r="C958" s="317"/>
    </row>
    <row r="959" spans="3:3" x14ac:dyDescent="0.3">
      <c r="C959" s="317"/>
    </row>
    <row r="960" spans="3:3" x14ac:dyDescent="0.3">
      <c r="C960" s="317"/>
    </row>
    <row r="961" spans="3:3" x14ac:dyDescent="0.3">
      <c r="C961" s="317"/>
    </row>
    <row r="962" spans="3:3" x14ac:dyDescent="0.3">
      <c r="C962" s="317"/>
    </row>
    <row r="963" spans="3:3" x14ac:dyDescent="0.3">
      <c r="C963" s="317"/>
    </row>
    <row r="964" spans="3:3" x14ac:dyDescent="0.3">
      <c r="C964" s="317"/>
    </row>
    <row r="965" spans="3:3" x14ac:dyDescent="0.3">
      <c r="C965" s="317"/>
    </row>
    <row r="966" spans="3:3" x14ac:dyDescent="0.3">
      <c r="C966" s="317"/>
    </row>
    <row r="967" spans="3:3" x14ac:dyDescent="0.3">
      <c r="C967" s="317"/>
    </row>
    <row r="968" spans="3:3" x14ac:dyDescent="0.3">
      <c r="C968" s="317"/>
    </row>
    <row r="969" spans="3:3" x14ac:dyDescent="0.3">
      <c r="C969" s="317"/>
    </row>
    <row r="970" spans="3:3" x14ac:dyDescent="0.3">
      <c r="C970" s="317"/>
    </row>
    <row r="971" spans="3:3" x14ac:dyDescent="0.3">
      <c r="C971" s="317"/>
    </row>
    <row r="972" spans="3:3" x14ac:dyDescent="0.3">
      <c r="C972" s="317"/>
    </row>
    <row r="973" spans="3:3" x14ac:dyDescent="0.3">
      <c r="C973" s="317"/>
    </row>
    <row r="974" spans="3:3" x14ac:dyDescent="0.3">
      <c r="C974" s="317"/>
    </row>
    <row r="975" spans="3:3" x14ac:dyDescent="0.3">
      <c r="C975" s="317"/>
    </row>
    <row r="976" spans="3:3" x14ac:dyDescent="0.3">
      <c r="C976" s="317"/>
    </row>
    <row r="977" spans="3:3" x14ac:dyDescent="0.3">
      <c r="C977" s="317"/>
    </row>
    <row r="978" spans="3:3" x14ac:dyDescent="0.3">
      <c r="C978" s="317"/>
    </row>
    <row r="979" spans="3:3" x14ac:dyDescent="0.3">
      <c r="C979" s="317"/>
    </row>
    <row r="980" spans="3:3" x14ac:dyDescent="0.3">
      <c r="C980" s="317"/>
    </row>
    <row r="981" spans="3:3" x14ac:dyDescent="0.3">
      <c r="C981" s="317"/>
    </row>
    <row r="982" spans="3:3" x14ac:dyDescent="0.3">
      <c r="C982" s="317"/>
    </row>
    <row r="983" spans="3:3" x14ac:dyDescent="0.3">
      <c r="C983" s="317"/>
    </row>
    <row r="984" spans="3:3" x14ac:dyDescent="0.3">
      <c r="C984" s="317"/>
    </row>
    <row r="985" spans="3:3" x14ac:dyDescent="0.3">
      <c r="C985" s="317"/>
    </row>
    <row r="986" spans="3:3" x14ac:dyDescent="0.3">
      <c r="C986" s="317"/>
    </row>
    <row r="987" spans="3:3" x14ac:dyDescent="0.3">
      <c r="C987" s="317"/>
    </row>
    <row r="988" spans="3:3" x14ac:dyDescent="0.3">
      <c r="C988" s="317"/>
    </row>
    <row r="989" spans="3:3" x14ac:dyDescent="0.3">
      <c r="C989" s="317"/>
    </row>
    <row r="990" spans="3:3" x14ac:dyDescent="0.3">
      <c r="C990" s="317"/>
    </row>
    <row r="991" spans="3:3" x14ac:dyDescent="0.3">
      <c r="C991" s="317"/>
    </row>
    <row r="992" spans="3:3" x14ac:dyDescent="0.3">
      <c r="C992" s="317"/>
    </row>
    <row r="993" spans="3:3" x14ac:dyDescent="0.3">
      <c r="C993" s="317"/>
    </row>
    <row r="994" spans="3:3" x14ac:dyDescent="0.3">
      <c r="C994" s="317"/>
    </row>
    <row r="995" spans="3:3" x14ac:dyDescent="0.3">
      <c r="C995" s="317"/>
    </row>
    <row r="996" spans="3:3" x14ac:dyDescent="0.3">
      <c r="C996" s="317"/>
    </row>
    <row r="997" spans="3:3" x14ac:dyDescent="0.3">
      <c r="C997" s="317"/>
    </row>
    <row r="998" spans="3:3" x14ac:dyDescent="0.3">
      <c r="C998" s="317"/>
    </row>
    <row r="999" spans="3:3" x14ac:dyDescent="0.3">
      <c r="C999" s="317"/>
    </row>
  </sheetData>
  <autoFilter ref="A1:H92" xr:uid="{00000000-0009-0000-0000-000002000000}">
    <filterColumn colId="6">
      <filters>
        <filter val="1"/>
        <filter val="2"/>
      </filters>
    </filterColumn>
    <sortState xmlns:xlrd2="http://schemas.microsoft.com/office/spreadsheetml/2017/richdata2" ref="A2:H92">
      <sortCondition ref="A2:A92"/>
    </sortState>
  </autoFilter>
  <conditionalFormatting sqref="C2:C99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92">
    <cfRule type="colorScale" priority="335">
      <colorScale>
        <cfvo type="min"/>
        <cfvo type="percentile" val="50"/>
        <cfvo type="max"/>
        <color rgb="FFF8696B"/>
        <color rgb="FFFFEB84"/>
        <color rgb="FF63BE7B"/>
      </colorScale>
    </cfRule>
  </conditionalFormatting>
  <conditionalFormatting sqref="H2:H92">
    <cfRule type="cellIs" dxfId="36" priority="48" operator="equal">
      <formula>"Вариативная часть"</formula>
    </cfRule>
    <cfRule type="cellIs" dxfId="35" priority="49" operator="equal">
      <formula>"Базовая часть"</formula>
    </cfRule>
  </conditionalFormatting>
  <dataValidations count="2">
    <dataValidation type="list" allowBlank="1" showInputMessage="1" showErrorMessage="1" sqref="H2:H92" xr:uid="{00000000-0002-0000-0200-000000000000}">
      <formula1>"Базовая часть, Вариативная часть"</formula1>
    </dataValidation>
    <dataValidation allowBlank="1" showErrorMessage="1" sqref="D66:F92 A2:B92" xr:uid="{00000000-0002-0000-02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H998"/>
  <sheetViews>
    <sheetView workbookViewId="0">
      <pane ySplit="1" topLeftCell="A311" activePane="bottomLeft" state="frozen"/>
      <selection activeCell="A2" sqref="A2"/>
      <selection pane="bottomLeft" activeCell="A2" sqref="A2"/>
    </sheetView>
  </sheetViews>
  <sheetFormatPr defaultColWidth="8.88671875" defaultRowHeight="15.6" x14ac:dyDescent="0.3"/>
  <cols>
    <col min="1" max="1" width="32.6640625" style="315" customWidth="1"/>
    <col min="2" max="2" width="100.6640625" style="304" customWidth="1"/>
    <col min="3" max="3" width="25.6640625" style="318" bestFit="1" customWidth="1"/>
    <col min="4" max="4" width="14.44140625" style="318" customWidth="1"/>
    <col min="5" max="5" width="25.6640625" style="318" customWidth="1"/>
    <col min="6" max="6" width="14.33203125" style="318" customWidth="1"/>
    <col min="7" max="7" width="13.88671875" style="303" customWidth="1"/>
    <col min="8" max="8" width="20.88671875" style="303" customWidth="1"/>
    <col min="9" max="16384" width="8.88671875" style="304"/>
  </cols>
  <sheetData>
    <row r="1" spans="1:8" ht="31.2" x14ac:dyDescent="0.3">
      <c r="A1" s="301" t="s">
        <v>1</v>
      </c>
      <c r="B1" s="302" t="s">
        <v>10</v>
      </c>
      <c r="C1" s="305" t="s">
        <v>2</v>
      </c>
      <c r="D1" s="301" t="s">
        <v>4</v>
      </c>
      <c r="E1" s="301" t="s">
        <v>3</v>
      </c>
      <c r="F1" s="301" t="s">
        <v>8</v>
      </c>
      <c r="G1" s="301" t="s">
        <v>33</v>
      </c>
      <c r="H1" s="301" t="s">
        <v>34</v>
      </c>
    </row>
    <row r="2" spans="1:8" ht="31.2" x14ac:dyDescent="0.3">
      <c r="A2" s="9" t="s">
        <v>657</v>
      </c>
      <c r="B2" s="99" t="s">
        <v>658</v>
      </c>
      <c r="C2" s="11" t="s">
        <v>11</v>
      </c>
      <c r="D2" s="46">
        <v>1</v>
      </c>
      <c r="E2" s="46" t="s">
        <v>610</v>
      </c>
      <c r="F2" s="46">
        <f>D2</f>
        <v>1</v>
      </c>
      <c r="G2" s="96">
        <f t="shared" ref="G2:G65" si="0">COUNTIF($A$2:$A$998,A2)</f>
        <v>1</v>
      </c>
      <c r="H2" s="96" t="s">
        <v>37</v>
      </c>
    </row>
    <row r="3" spans="1:8" x14ac:dyDescent="0.3">
      <c r="A3" s="9" t="s">
        <v>655</v>
      </c>
      <c r="B3" s="99" t="s">
        <v>656</v>
      </c>
      <c r="C3" s="11" t="s">
        <v>11</v>
      </c>
      <c r="D3" s="46">
        <v>1</v>
      </c>
      <c r="E3" s="46" t="s">
        <v>638</v>
      </c>
      <c r="F3" s="46">
        <v>1</v>
      </c>
      <c r="G3" s="96">
        <f t="shared" si="0"/>
        <v>1</v>
      </c>
      <c r="H3" s="96" t="s">
        <v>37</v>
      </c>
    </row>
    <row r="4" spans="1:8" x14ac:dyDescent="0.3">
      <c r="A4" s="9" t="s">
        <v>613</v>
      </c>
      <c r="B4" s="99" t="s">
        <v>614</v>
      </c>
      <c r="C4" s="11" t="s">
        <v>11</v>
      </c>
      <c r="D4" s="46">
        <v>1</v>
      </c>
      <c r="E4" s="46" t="s">
        <v>610</v>
      </c>
      <c r="F4" s="46">
        <v>1</v>
      </c>
      <c r="G4" s="96">
        <f t="shared" si="0"/>
        <v>1</v>
      </c>
      <c r="H4" s="96" t="s">
        <v>37</v>
      </c>
    </row>
    <row r="5" spans="1:8" x14ac:dyDescent="0.3">
      <c r="A5" s="9" t="s">
        <v>1038</v>
      </c>
      <c r="B5" s="99" t="s">
        <v>1039</v>
      </c>
      <c r="C5" s="11" t="s">
        <v>11</v>
      </c>
      <c r="D5" s="46">
        <v>1</v>
      </c>
      <c r="E5" s="46" t="s">
        <v>724</v>
      </c>
      <c r="F5" s="46">
        <v>4</v>
      </c>
      <c r="G5" s="96">
        <f t="shared" si="0"/>
        <v>1</v>
      </c>
      <c r="H5" s="96" t="s">
        <v>37</v>
      </c>
    </row>
    <row r="6" spans="1:8" x14ac:dyDescent="0.3">
      <c r="A6" s="9" t="s">
        <v>266</v>
      </c>
      <c r="B6" s="99" t="s">
        <v>267</v>
      </c>
      <c r="C6" s="11" t="s">
        <v>11</v>
      </c>
      <c r="D6" s="46">
        <v>2</v>
      </c>
      <c r="E6" s="11" t="s">
        <v>159</v>
      </c>
      <c r="F6" s="46">
        <v>6</v>
      </c>
      <c r="G6" s="96">
        <f t="shared" si="0"/>
        <v>2</v>
      </c>
      <c r="H6" s="96" t="s">
        <v>37</v>
      </c>
    </row>
    <row r="7" spans="1:8" x14ac:dyDescent="0.3">
      <c r="A7" s="9" t="s">
        <v>266</v>
      </c>
      <c r="B7" s="99" t="s">
        <v>834</v>
      </c>
      <c r="C7" s="11" t="s">
        <v>11</v>
      </c>
      <c r="D7" s="46">
        <v>3</v>
      </c>
      <c r="E7" s="46" t="s">
        <v>721</v>
      </c>
      <c r="F7" s="46">
        <v>18</v>
      </c>
      <c r="G7" s="96">
        <f t="shared" si="0"/>
        <v>2</v>
      </c>
      <c r="H7" s="96" t="s">
        <v>37</v>
      </c>
    </row>
    <row r="8" spans="1:8" x14ac:dyDescent="0.3">
      <c r="A8" s="9" t="s">
        <v>549</v>
      </c>
      <c r="B8" s="99" t="s">
        <v>550</v>
      </c>
      <c r="C8" s="11" t="s">
        <v>11</v>
      </c>
      <c r="D8" s="46">
        <v>1</v>
      </c>
      <c r="E8" s="46" t="s">
        <v>426</v>
      </c>
      <c r="F8" s="46">
        <v>1</v>
      </c>
      <c r="G8" s="96">
        <f t="shared" si="0"/>
        <v>3</v>
      </c>
      <c r="H8" s="96" t="s">
        <v>37</v>
      </c>
    </row>
    <row r="9" spans="1:8" x14ac:dyDescent="0.3">
      <c r="A9" s="9" t="s">
        <v>549</v>
      </c>
      <c r="B9" s="99" t="s">
        <v>596</v>
      </c>
      <c r="C9" s="11" t="s">
        <v>11</v>
      </c>
      <c r="D9" s="46">
        <v>1</v>
      </c>
      <c r="E9" s="46" t="s">
        <v>553</v>
      </c>
      <c r="F9" s="46">
        <v>3</v>
      </c>
      <c r="G9" s="96">
        <f t="shared" si="0"/>
        <v>3</v>
      </c>
      <c r="H9" s="96" t="s">
        <v>37</v>
      </c>
    </row>
    <row r="10" spans="1:8" x14ac:dyDescent="0.3">
      <c r="A10" s="9" t="s">
        <v>549</v>
      </c>
      <c r="B10" s="99" t="s">
        <v>949</v>
      </c>
      <c r="C10" s="11" t="s">
        <v>11</v>
      </c>
      <c r="D10" s="46">
        <v>1</v>
      </c>
      <c r="E10" s="46" t="s">
        <v>724</v>
      </c>
      <c r="F10" s="46">
        <v>4</v>
      </c>
      <c r="G10" s="96">
        <f t="shared" si="0"/>
        <v>3</v>
      </c>
      <c r="H10" s="96" t="s">
        <v>37</v>
      </c>
    </row>
    <row r="11" spans="1:8" x14ac:dyDescent="0.3">
      <c r="A11" s="9" t="s">
        <v>737</v>
      </c>
      <c r="B11" s="99" t="s">
        <v>179</v>
      </c>
      <c r="C11" s="11" t="s">
        <v>11</v>
      </c>
      <c r="D11" s="46">
        <v>1</v>
      </c>
      <c r="E11" s="11" t="s">
        <v>159</v>
      </c>
      <c r="F11" s="46">
        <v>3</v>
      </c>
      <c r="G11" s="96">
        <f t="shared" si="0"/>
        <v>3</v>
      </c>
      <c r="H11" s="96" t="s">
        <v>37</v>
      </c>
    </row>
    <row r="12" spans="1:8" x14ac:dyDescent="0.3">
      <c r="A12" s="9" t="s">
        <v>737</v>
      </c>
      <c r="B12" s="99" t="s">
        <v>738</v>
      </c>
      <c r="C12" s="11" t="s">
        <v>11</v>
      </c>
      <c r="D12" s="46">
        <v>1</v>
      </c>
      <c r="E12" s="46" t="s">
        <v>721</v>
      </c>
      <c r="F12" s="46">
        <v>6</v>
      </c>
      <c r="G12" s="96">
        <f t="shared" si="0"/>
        <v>3</v>
      </c>
      <c r="H12" s="96" t="s">
        <v>37</v>
      </c>
    </row>
    <row r="13" spans="1:8" x14ac:dyDescent="0.3">
      <c r="A13" s="9" t="s">
        <v>737</v>
      </c>
      <c r="B13" s="329" t="s">
        <v>1126</v>
      </c>
      <c r="C13" s="11" t="s">
        <v>11</v>
      </c>
      <c r="D13" s="341">
        <v>1</v>
      </c>
      <c r="E13" s="46" t="s">
        <v>1123</v>
      </c>
      <c r="F13" s="46">
        <v>5</v>
      </c>
      <c r="G13" s="96">
        <f t="shared" si="0"/>
        <v>3</v>
      </c>
      <c r="H13" s="96" t="s">
        <v>37</v>
      </c>
    </row>
    <row r="14" spans="1:8" x14ac:dyDescent="0.3">
      <c r="A14" s="9" t="s">
        <v>132</v>
      </c>
      <c r="B14" s="99" t="s">
        <v>863</v>
      </c>
      <c r="C14" s="11" t="s">
        <v>11</v>
      </c>
      <c r="D14" s="46">
        <v>1</v>
      </c>
      <c r="E14" s="46" t="s">
        <v>721</v>
      </c>
      <c r="F14" s="46">
        <v>6</v>
      </c>
      <c r="G14" s="96">
        <f t="shared" si="0"/>
        <v>1</v>
      </c>
      <c r="H14" s="96" t="s">
        <v>37</v>
      </c>
    </row>
    <row r="15" spans="1:8" ht="31.2" x14ac:dyDescent="0.3">
      <c r="A15" s="9" t="s">
        <v>1252</v>
      </c>
      <c r="B15" s="99" t="s">
        <v>941</v>
      </c>
      <c r="C15" s="11" t="s">
        <v>11</v>
      </c>
      <c r="D15" s="46">
        <v>6</v>
      </c>
      <c r="E15" s="46" t="s">
        <v>724</v>
      </c>
      <c r="F15" s="46">
        <v>24</v>
      </c>
      <c r="G15" s="96">
        <f t="shared" si="0"/>
        <v>1</v>
      </c>
      <c r="H15" s="96" t="s">
        <v>37</v>
      </c>
    </row>
    <row r="16" spans="1:8" ht="31.2" x14ac:dyDescent="0.3">
      <c r="A16" s="9" t="s">
        <v>1254</v>
      </c>
      <c r="B16" s="99" t="s">
        <v>951</v>
      </c>
      <c r="C16" s="11" t="s">
        <v>11</v>
      </c>
      <c r="D16" s="46">
        <v>1</v>
      </c>
      <c r="E16" s="46" t="s">
        <v>724</v>
      </c>
      <c r="F16" s="46">
        <v>4</v>
      </c>
      <c r="G16" s="96">
        <f t="shared" si="0"/>
        <v>1</v>
      </c>
      <c r="H16" s="96" t="s">
        <v>37</v>
      </c>
    </row>
    <row r="17" spans="1:8" x14ac:dyDescent="0.3">
      <c r="A17" s="9" t="s">
        <v>366</v>
      </c>
      <c r="B17" s="99" t="s">
        <v>421</v>
      </c>
      <c r="C17" s="11" t="s">
        <v>11</v>
      </c>
      <c r="D17" s="46">
        <v>1</v>
      </c>
      <c r="E17" s="46" t="s">
        <v>401</v>
      </c>
      <c r="F17" s="46">
        <v>1</v>
      </c>
      <c r="G17" s="96">
        <f t="shared" si="0"/>
        <v>5</v>
      </c>
      <c r="H17" s="96" t="s">
        <v>37</v>
      </c>
    </row>
    <row r="18" spans="1:8" x14ac:dyDescent="0.3">
      <c r="A18" s="9" t="s">
        <v>366</v>
      </c>
      <c r="B18" s="304" t="s">
        <v>509</v>
      </c>
      <c r="C18" s="11" t="s">
        <v>11</v>
      </c>
      <c r="D18" s="46">
        <v>1</v>
      </c>
      <c r="E18" s="46" t="s">
        <v>426</v>
      </c>
      <c r="F18" s="46">
        <v>1</v>
      </c>
      <c r="G18" s="96">
        <f t="shared" si="0"/>
        <v>5</v>
      </c>
      <c r="H18" s="96" t="s">
        <v>37</v>
      </c>
    </row>
    <row r="19" spans="1:8" x14ac:dyDescent="0.3">
      <c r="A19" s="9" t="s">
        <v>366</v>
      </c>
      <c r="B19" s="99" t="s">
        <v>529</v>
      </c>
      <c r="C19" s="11" t="s">
        <v>11</v>
      </c>
      <c r="D19" s="46">
        <v>1</v>
      </c>
      <c r="E19" s="46" t="s">
        <v>426</v>
      </c>
      <c r="F19" s="46">
        <v>1</v>
      </c>
      <c r="G19" s="96">
        <f t="shared" si="0"/>
        <v>5</v>
      </c>
      <c r="H19" s="96" t="s">
        <v>37</v>
      </c>
    </row>
    <row r="20" spans="1:8" x14ac:dyDescent="0.3">
      <c r="A20" s="9" t="s">
        <v>366</v>
      </c>
      <c r="B20" s="99" t="s">
        <v>668</v>
      </c>
      <c r="C20" s="11" t="s">
        <v>11</v>
      </c>
      <c r="D20" s="46">
        <v>1</v>
      </c>
      <c r="E20" s="46" t="s">
        <v>638</v>
      </c>
      <c r="F20" s="46">
        <v>1</v>
      </c>
      <c r="G20" s="96">
        <f t="shared" si="0"/>
        <v>5</v>
      </c>
      <c r="H20" s="96" t="s">
        <v>37</v>
      </c>
    </row>
    <row r="21" spans="1:8" x14ac:dyDescent="0.3">
      <c r="A21" s="9" t="s">
        <v>366</v>
      </c>
      <c r="B21" s="99" t="s">
        <v>679</v>
      </c>
      <c r="C21" s="11" t="s">
        <v>11</v>
      </c>
      <c r="D21" s="46">
        <v>1</v>
      </c>
      <c r="E21" s="46" t="s">
        <v>638</v>
      </c>
      <c r="F21" s="46">
        <v>1</v>
      </c>
      <c r="G21" s="96">
        <f t="shared" si="0"/>
        <v>5</v>
      </c>
      <c r="H21" s="96" t="s">
        <v>37</v>
      </c>
    </row>
    <row r="22" spans="1:8" x14ac:dyDescent="0.3">
      <c r="A22" s="9" t="s">
        <v>643</v>
      </c>
      <c r="B22" s="99" t="s">
        <v>644</v>
      </c>
      <c r="C22" s="11" t="s">
        <v>11</v>
      </c>
      <c r="D22" s="46">
        <v>1</v>
      </c>
      <c r="E22" s="46" t="s">
        <v>638</v>
      </c>
      <c r="F22" s="46">
        <v>1</v>
      </c>
      <c r="G22" s="96">
        <f t="shared" si="0"/>
        <v>1</v>
      </c>
      <c r="H22" s="96" t="s">
        <v>37</v>
      </c>
    </row>
    <row r="23" spans="1:8" x14ac:dyDescent="0.3">
      <c r="A23" s="9" t="s">
        <v>670</v>
      </c>
      <c r="B23" s="99" t="s">
        <v>671</v>
      </c>
      <c r="C23" s="11" t="s">
        <v>11</v>
      </c>
      <c r="D23" s="46">
        <v>1</v>
      </c>
      <c r="E23" s="46" t="s">
        <v>638</v>
      </c>
      <c r="F23" s="46">
        <v>1</v>
      </c>
      <c r="G23" s="96">
        <f t="shared" si="0"/>
        <v>1</v>
      </c>
      <c r="H23" s="96" t="s">
        <v>37</v>
      </c>
    </row>
    <row r="24" spans="1:8" x14ac:dyDescent="0.3">
      <c r="A24" s="9" t="s">
        <v>945</v>
      </c>
      <c r="B24" s="99" t="s">
        <v>946</v>
      </c>
      <c r="C24" s="11" t="s">
        <v>11</v>
      </c>
      <c r="D24" s="46">
        <v>1</v>
      </c>
      <c r="E24" s="46" t="s">
        <v>724</v>
      </c>
      <c r="F24" s="46">
        <v>4</v>
      </c>
      <c r="G24" s="96">
        <f t="shared" si="0"/>
        <v>1</v>
      </c>
      <c r="H24" s="96" t="s">
        <v>37</v>
      </c>
    </row>
    <row r="25" spans="1:8" x14ac:dyDescent="0.3">
      <c r="A25" s="9" t="s">
        <v>218</v>
      </c>
      <c r="B25" s="329" t="s">
        <v>219</v>
      </c>
      <c r="C25" s="11" t="s">
        <v>11</v>
      </c>
      <c r="D25" s="46">
        <v>2</v>
      </c>
      <c r="E25" s="11" t="s">
        <v>159</v>
      </c>
      <c r="F25" s="46">
        <v>6</v>
      </c>
      <c r="G25" s="96">
        <f t="shared" si="0"/>
        <v>5</v>
      </c>
      <c r="H25" s="96" t="s">
        <v>37</v>
      </c>
    </row>
    <row r="26" spans="1:8" x14ac:dyDescent="0.3">
      <c r="A26" s="9" t="s">
        <v>218</v>
      </c>
      <c r="B26" s="99" t="s">
        <v>796</v>
      </c>
      <c r="C26" s="11" t="s">
        <v>11</v>
      </c>
      <c r="D26" s="46">
        <v>1</v>
      </c>
      <c r="E26" s="46" t="s">
        <v>721</v>
      </c>
      <c r="F26" s="46">
        <v>6</v>
      </c>
      <c r="G26" s="96">
        <f t="shared" si="0"/>
        <v>5</v>
      </c>
      <c r="H26" s="96" t="s">
        <v>37</v>
      </c>
    </row>
    <row r="27" spans="1:8" x14ac:dyDescent="0.3">
      <c r="A27" s="9" t="s">
        <v>218</v>
      </c>
      <c r="B27" s="99" t="s">
        <v>969</v>
      </c>
      <c r="C27" s="11" t="s">
        <v>11</v>
      </c>
      <c r="D27" s="46">
        <v>1</v>
      </c>
      <c r="E27" s="46" t="s">
        <v>724</v>
      </c>
      <c r="F27" s="46">
        <v>4</v>
      </c>
      <c r="G27" s="96">
        <f t="shared" si="0"/>
        <v>5</v>
      </c>
      <c r="H27" s="96" t="s">
        <v>37</v>
      </c>
    </row>
    <row r="28" spans="1:8" x14ac:dyDescent="0.3">
      <c r="A28" s="9" t="s">
        <v>218</v>
      </c>
      <c r="B28" s="99" t="s">
        <v>970</v>
      </c>
      <c r="C28" s="11" t="s">
        <v>11</v>
      </c>
      <c r="D28" s="46">
        <v>1</v>
      </c>
      <c r="E28" s="46" t="s">
        <v>724</v>
      </c>
      <c r="F28" s="46">
        <v>4</v>
      </c>
      <c r="G28" s="96">
        <f t="shared" si="0"/>
        <v>5</v>
      </c>
      <c r="H28" s="96" t="s">
        <v>37</v>
      </c>
    </row>
    <row r="29" spans="1:8" x14ac:dyDescent="0.3">
      <c r="A29" s="9" t="s">
        <v>218</v>
      </c>
      <c r="B29" s="329" t="s">
        <v>219</v>
      </c>
      <c r="C29" s="11" t="s">
        <v>11</v>
      </c>
      <c r="D29" s="341">
        <v>2</v>
      </c>
      <c r="E29" s="46" t="s">
        <v>1123</v>
      </c>
      <c r="F29" s="46">
        <v>10</v>
      </c>
      <c r="G29" s="96">
        <f t="shared" si="0"/>
        <v>5</v>
      </c>
      <c r="H29" s="96" t="s">
        <v>37</v>
      </c>
    </row>
    <row r="30" spans="1:8" x14ac:dyDescent="0.3">
      <c r="A30" s="9" t="s">
        <v>597</v>
      </c>
      <c r="B30" s="99" t="s">
        <v>598</v>
      </c>
      <c r="C30" s="11" t="s">
        <v>11</v>
      </c>
      <c r="D30" s="46">
        <v>1</v>
      </c>
      <c r="E30" s="46" t="s">
        <v>553</v>
      </c>
      <c r="F30" s="46">
        <v>3</v>
      </c>
      <c r="G30" s="96">
        <f t="shared" si="0"/>
        <v>1</v>
      </c>
      <c r="H30" s="96" t="s">
        <v>37</v>
      </c>
    </row>
    <row r="31" spans="1:8" x14ac:dyDescent="0.3">
      <c r="A31" s="9" t="s">
        <v>172</v>
      </c>
      <c r="B31" s="329" t="s">
        <v>173</v>
      </c>
      <c r="C31" s="11" t="s">
        <v>11</v>
      </c>
      <c r="D31" s="46">
        <v>1</v>
      </c>
      <c r="E31" s="11" t="s">
        <v>159</v>
      </c>
      <c r="F31" s="46">
        <v>3</v>
      </c>
      <c r="G31" s="96">
        <f t="shared" si="0"/>
        <v>3</v>
      </c>
      <c r="H31" s="96" t="s">
        <v>37</v>
      </c>
    </row>
    <row r="32" spans="1:8" x14ac:dyDescent="0.3">
      <c r="A32" s="9" t="s">
        <v>172</v>
      </c>
      <c r="B32" s="99" t="s">
        <v>727</v>
      </c>
      <c r="C32" s="11" t="s">
        <v>11</v>
      </c>
      <c r="D32" s="46">
        <v>1</v>
      </c>
      <c r="E32" s="46" t="s">
        <v>721</v>
      </c>
      <c r="F32" s="46">
        <v>6</v>
      </c>
      <c r="G32" s="96">
        <f t="shared" si="0"/>
        <v>3</v>
      </c>
      <c r="H32" s="96" t="s">
        <v>37</v>
      </c>
    </row>
    <row r="33" spans="1:8" x14ac:dyDescent="0.3">
      <c r="A33" s="9" t="s">
        <v>172</v>
      </c>
      <c r="B33" s="329" t="s">
        <v>1150</v>
      </c>
      <c r="C33" s="11" t="s">
        <v>11</v>
      </c>
      <c r="D33" s="341">
        <v>1</v>
      </c>
      <c r="E33" s="46" t="s">
        <v>1123</v>
      </c>
      <c r="F33" s="46">
        <v>5</v>
      </c>
      <c r="G33" s="96">
        <f t="shared" si="0"/>
        <v>3</v>
      </c>
      <c r="H33" s="96" t="s">
        <v>37</v>
      </c>
    </row>
    <row r="34" spans="1:8" x14ac:dyDescent="0.3">
      <c r="A34" s="9" t="s">
        <v>481</v>
      </c>
      <c r="B34" s="329" t="s">
        <v>175</v>
      </c>
      <c r="C34" s="11" t="s">
        <v>11</v>
      </c>
      <c r="D34" s="46">
        <v>1</v>
      </c>
      <c r="E34" s="11" t="s">
        <v>159</v>
      </c>
      <c r="F34" s="46">
        <v>3</v>
      </c>
      <c r="G34" s="96">
        <f t="shared" si="0"/>
        <v>3</v>
      </c>
      <c r="H34" s="96" t="s">
        <v>37</v>
      </c>
    </row>
    <row r="35" spans="1:8" x14ac:dyDescent="0.3">
      <c r="A35" s="9" t="s">
        <v>481</v>
      </c>
      <c r="B35" s="99" t="s">
        <v>482</v>
      </c>
      <c r="C35" s="11" t="s">
        <v>11</v>
      </c>
      <c r="D35" s="46">
        <v>2</v>
      </c>
      <c r="E35" s="46" t="s">
        <v>6</v>
      </c>
      <c r="F35" s="46">
        <f>D35</f>
        <v>2</v>
      </c>
      <c r="G35" s="96">
        <f t="shared" si="0"/>
        <v>3</v>
      </c>
      <c r="H35" s="96" t="s">
        <v>37</v>
      </c>
    </row>
    <row r="36" spans="1:8" x14ac:dyDescent="0.3">
      <c r="A36" s="9" t="s">
        <v>481</v>
      </c>
      <c r="B36" s="99" t="s">
        <v>914</v>
      </c>
      <c r="C36" s="11" t="s">
        <v>11</v>
      </c>
      <c r="D36" s="46">
        <v>1</v>
      </c>
      <c r="E36" s="46" t="s">
        <v>724</v>
      </c>
      <c r="F36" s="46">
        <v>4</v>
      </c>
      <c r="G36" s="96">
        <f t="shared" si="0"/>
        <v>3</v>
      </c>
      <c r="H36" s="96" t="s">
        <v>37</v>
      </c>
    </row>
    <row r="37" spans="1:8" ht="31.2" x14ac:dyDescent="0.3">
      <c r="A37" s="9" t="s">
        <v>728</v>
      </c>
      <c r="B37" s="99" t="s">
        <v>729</v>
      </c>
      <c r="C37" s="11" t="s">
        <v>11</v>
      </c>
      <c r="D37" s="46">
        <v>1</v>
      </c>
      <c r="E37" s="46" t="s">
        <v>721</v>
      </c>
      <c r="F37" s="46">
        <v>6</v>
      </c>
      <c r="G37" s="96">
        <f t="shared" si="0"/>
        <v>2</v>
      </c>
      <c r="H37" s="96" t="s">
        <v>37</v>
      </c>
    </row>
    <row r="38" spans="1:8" ht="31.2" x14ac:dyDescent="0.3">
      <c r="A38" s="9" t="s">
        <v>728</v>
      </c>
      <c r="B38" s="329" t="s">
        <v>1128</v>
      </c>
      <c r="C38" s="11" t="s">
        <v>11</v>
      </c>
      <c r="D38" s="341">
        <v>1</v>
      </c>
      <c r="E38" s="46" t="s">
        <v>1123</v>
      </c>
      <c r="F38" s="46">
        <v>5</v>
      </c>
      <c r="G38" s="96">
        <f t="shared" si="0"/>
        <v>2</v>
      </c>
      <c r="H38" s="96" t="s">
        <v>37</v>
      </c>
    </row>
    <row r="39" spans="1:8" x14ac:dyDescent="0.3">
      <c r="A39" s="9" t="s">
        <v>410</v>
      </c>
      <c r="B39" s="304" t="s">
        <v>411</v>
      </c>
      <c r="C39" s="11" t="s">
        <v>11</v>
      </c>
      <c r="D39" s="46">
        <v>1</v>
      </c>
      <c r="E39" s="46" t="s">
        <v>401</v>
      </c>
      <c r="F39" s="46">
        <v>1</v>
      </c>
      <c r="G39" s="96">
        <f t="shared" si="0"/>
        <v>7</v>
      </c>
      <c r="H39" s="96" t="s">
        <v>37</v>
      </c>
    </row>
    <row r="40" spans="1:8" x14ac:dyDescent="0.3">
      <c r="A40" s="9" t="s">
        <v>410</v>
      </c>
      <c r="B40" s="99" t="s">
        <v>412</v>
      </c>
      <c r="C40" s="11" t="s">
        <v>11</v>
      </c>
      <c r="D40" s="46">
        <v>1</v>
      </c>
      <c r="E40" s="46" t="s">
        <v>401</v>
      </c>
      <c r="F40" s="46">
        <v>1</v>
      </c>
      <c r="G40" s="96">
        <f t="shared" si="0"/>
        <v>7</v>
      </c>
      <c r="H40" s="96" t="s">
        <v>37</v>
      </c>
    </row>
    <row r="41" spans="1:8" x14ac:dyDescent="0.3">
      <c r="A41" s="9" t="s">
        <v>410</v>
      </c>
      <c r="B41" s="99" t="s">
        <v>507</v>
      </c>
      <c r="C41" s="11" t="s">
        <v>11</v>
      </c>
      <c r="D41" s="46">
        <v>1</v>
      </c>
      <c r="E41" s="46" t="s">
        <v>426</v>
      </c>
      <c r="F41" s="46">
        <v>1</v>
      </c>
      <c r="G41" s="96">
        <f t="shared" si="0"/>
        <v>7</v>
      </c>
      <c r="H41" s="96" t="s">
        <v>37</v>
      </c>
    </row>
    <row r="42" spans="1:8" x14ac:dyDescent="0.3">
      <c r="A42" s="9" t="s">
        <v>410</v>
      </c>
      <c r="B42" s="99" t="s">
        <v>507</v>
      </c>
      <c r="C42" s="11" t="s">
        <v>11</v>
      </c>
      <c r="D42" s="46">
        <v>1</v>
      </c>
      <c r="E42" s="46" t="s">
        <v>426</v>
      </c>
      <c r="F42" s="46">
        <v>1</v>
      </c>
      <c r="G42" s="96">
        <f t="shared" si="0"/>
        <v>7</v>
      </c>
      <c r="H42" s="96" t="s">
        <v>37</v>
      </c>
    </row>
    <row r="43" spans="1:8" x14ac:dyDescent="0.3">
      <c r="A43" s="9" t="s">
        <v>410</v>
      </c>
      <c r="B43" s="99" t="s">
        <v>640</v>
      </c>
      <c r="C43" s="11" t="s">
        <v>11</v>
      </c>
      <c r="D43" s="46">
        <v>1</v>
      </c>
      <c r="E43" s="46" t="s">
        <v>638</v>
      </c>
      <c r="F43" s="46">
        <v>1</v>
      </c>
      <c r="G43" s="96">
        <f t="shared" si="0"/>
        <v>7</v>
      </c>
      <c r="H43" s="96" t="s">
        <v>37</v>
      </c>
    </row>
    <row r="44" spans="1:8" x14ac:dyDescent="0.3">
      <c r="A44" s="9" t="s">
        <v>410</v>
      </c>
      <c r="B44" s="304" t="s">
        <v>652</v>
      </c>
      <c r="C44" s="11" t="s">
        <v>11</v>
      </c>
      <c r="D44" s="46">
        <v>1</v>
      </c>
      <c r="E44" s="46" t="s">
        <v>638</v>
      </c>
      <c r="F44" s="46">
        <v>1</v>
      </c>
      <c r="G44" s="96">
        <f t="shared" si="0"/>
        <v>7</v>
      </c>
      <c r="H44" s="96" t="s">
        <v>37</v>
      </c>
    </row>
    <row r="45" spans="1:8" x14ac:dyDescent="0.3">
      <c r="A45" s="9" t="s">
        <v>410</v>
      </c>
      <c r="B45" s="304" t="s">
        <v>640</v>
      </c>
      <c r="C45" s="11" t="s">
        <v>11</v>
      </c>
      <c r="D45" s="46">
        <v>1</v>
      </c>
      <c r="E45" s="46" t="s">
        <v>638</v>
      </c>
      <c r="F45" s="46">
        <v>1</v>
      </c>
      <c r="G45" s="96">
        <f t="shared" si="0"/>
        <v>7</v>
      </c>
      <c r="H45" s="96" t="s">
        <v>37</v>
      </c>
    </row>
    <row r="46" spans="1:8" x14ac:dyDescent="0.3">
      <c r="A46" s="9" t="s">
        <v>730</v>
      </c>
      <c r="B46" s="99" t="s">
        <v>731</v>
      </c>
      <c r="C46" s="11" t="s">
        <v>11</v>
      </c>
      <c r="D46" s="46">
        <v>1</v>
      </c>
      <c r="E46" s="46" t="s">
        <v>721</v>
      </c>
      <c r="F46" s="46">
        <v>6</v>
      </c>
      <c r="G46" s="96">
        <f t="shared" si="0"/>
        <v>2</v>
      </c>
      <c r="H46" s="96" t="s">
        <v>37</v>
      </c>
    </row>
    <row r="47" spans="1:8" x14ac:dyDescent="0.3">
      <c r="A47" s="9" t="s">
        <v>730</v>
      </c>
      <c r="B47" s="99" t="s">
        <v>1063</v>
      </c>
      <c r="C47" s="11" t="s">
        <v>11</v>
      </c>
      <c r="D47" s="46">
        <v>1</v>
      </c>
      <c r="E47" s="46" t="s">
        <v>724</v>
      </c>
      <c r="F47" s="46">
        <v>4</v>
      </c>
      <c r="G47" s="96">
        <f t="shared" si="0"/>
        <v>2</v>
      </c>
      <c r="H47" s="96" t="s">
        <v>37</v>
      </c>
    </row>
    <row r="48" spans="1:8" x14ac:dyDescent="0.3">
      <c r="A48" s="9" t="s">
        <v>755</v>
      </c>
      <c r="B48" s="99" t="s">
        <v>193</v>
      </c>
      <c r="C48" s="11" t="s">
        <v>11</v>
      </c>
      <c r="D48" s="46">
        <v>1</v>
      </c>
      <c r="E48" s="11" t="s">
        <v>159</v>
      </c>
      <c r="F48" s="46">
        <v>3</v>
      </c>
      <c r="G48" s="96">
        <f t="shared" si="0"/>
        <v>22</v>
      </c>
      <c r="H48" s="96" t="s">
        <v>37</v>
      </c>
    </row>
    <row r="49" spans="1:8" x14ac:dyDescent="0.3">
      <c r="A49" s="9" t="s">
        <v>755</v>
      </c>
      <c r="B49" s="99" t="s">
        <v>195</v>
      </c>
      <c r="C49" s="11" t="s">
        <v>11</v>
      </c>
      <c r="D49" s="46">
        <v>2</v>
      </c>
      <c r="E49" s="11" t="s">
        <v>159</v>
      </c>
      <c r="F49" s="46">
        <v>6</v>
      </c>
      <c r="G49" s="96">
        <f t="shared" si="0"/>
        <v>22</v>
      </c>
      <c r="H49" s="96" t="s">
        <v>37</v>
      </c>
    </row>
    <row r="50" spans="1:8" x14ac:dyDescent="0.3">
      <c r="A50" s="9" t="s">
        <v>755</v>
      </c>
      <c r="B50" s="99" t="s">
        <v>196</v>
      </c>
      <c r="C50" s="11" t="s">
        <v>11</v>
      </c>
      <c r="D50" s="46">
        <v>2</v>
      </c>
      <c r="E50" s="11" t="s">
        <v>159</v>
      </c>
      <c r="F50" s="46">
        <v>6</v>
      </c>
      <c r="G50" s="96">
        <f t="shared" si="0"/>
        <v>22</v>
      </c>
      <c r="H50" s="96" t="s">
        <v>37</v>
      </c>
    </row>
    <row r="51" spans="1:8" x14ac:dyDescent="0.3">
      <c r="A51" s="9" t="s">
        <v>755</v>
      </c>
      <c r="B51" s="99" t="s">
        <v>197</v>
      </c>
      <c r="C51" s="11" t="s">
        <v>11</v>
      </c>
      <c r="D51" s="46">
        <v>1</v>
      </c>
      <c r="E51" s="11" t="s">
        <v>159</v>
      </c>
      <c r="F51" s="46">
        <v>3</v>
      </c>
      <c r="G51" s="96">
        <f t="shared" si="0"/>
        <v>22</v>
      </c>
      <c r="H51" s="96" t="s">
        <v>37</v>
      </c>
    </row>
    <row r="52" spans="1:8" x14ac:dyDescent="0.3">
      <c r="A52" s="9" t="s">
        <v>755</v>
      </c>
      <c r="B52" s="99" t="s">
        <v>193</v>
      </c>
      <c r="C52" s="11" t="s">
        <v>11</v>
      </c>
      <c r="D52" s="46">
        <v>2</v>
      </c>
      <c r="E52" s="11" t="s">
        <v>159</v>
      </c>
      <c r="F52" s="46">
        <v>6</v>
      </c>
      <c r="G52" s="96">
        <f t="shared" si="0"/>
        <v>22</v>
      </c>
      <c r="H52" s="96" t="s">
        <v>37</v>
      </c>
    </row>
    <row r="53" spans="1:8" x14ac:dyDescent="0.3">
      <c r="A53" s="9" t="s">
        <v>755</v>
      </c>
      <c r="B53" s="99" t="s">
        <v>199</v>
      </c>
      <c r="C53" s="11" t="s">
        <v>11</v>
      </c>
      <c r="D53" s="46">
        <v>1</v>
      </c>
      <c r="E53" s="11" t="s">
        <v>159</v>
      </c>
      <c r="F53" s="46">
        <v>3</v>
      </c>
      <c r="G53" s="96">
        <f t="shared" si="0"/>
        <v>22</v>
      </c>
      <c r="H53" s="96" t="s">
        <v>37</v>
      </c>
    </row>
    <row r="54" spans="1:8" x14ac:dyDescent="0.3">
      <c r="A54" s="9" t="s">
        <v>755</v>
      </c>
      <c r="B54" s="99" t="s">
        <v>428</v>
      </c>
      <c r="C54" s="11" t="s">
        <v>11</v>
      </c>
      <c r="D54" s="46">
        <v>10</v>
      </c>
      <c r="E54" s="46" t="s">
        <v>6</v>
      </c>
      <c r="F54" s="46">
        <v>10</v>
      </c>
      <c r="G54" s="96">
        <f t="shared" si="0"/>
        <v>22</v>
      </c>
      <c r="H54" s="96" t="s">
        <v>37</v>
      </c>
    </row>
    <row r="55" spans="1:8" x14ac:dyDescent="0.3">
      <c r="A55" s="9" t="s">
        <v>755</v>
      </c>
      <c r="B55" s="99" t="s">
        <v>429</v>
      </c>
      <c r="C55" s="11" t="s">
        <v>11</v>
      </c>
      <c r="D55" s="46">
        <v>10</v>
      </c>
      <c r="E55" s="46" t="s">
        <v>6</v>
      </c>
      <c r="F55" s="46">
        <v>10</v>
      </c>
      <c r="G55" s="96">
        <f t="shared" si="0"/>
        <v>22</v>
      </c>
      <c r="H55" s="96" t="s">
        <v>37</v>
      </c>
    </row>
    <row r="56" spans="1:8" x14ac:dyDescent="0.3">
      <c r="A56" s="9" t="s">
        <v>755</v>
      </c>
      <c r="B56" s="99" t="s">
        <v>756</v>
      </c>
      <c r="C56" s="11" t="s">
        <v>11</v>
      </c>
      <c r="D56" s="46">
        <v>1</v>
      </c>
      <c r="E56" s="46" t="s">
        <v>721</v>
      </c>
      <c r="F56" s="46">
        <v>6</v>
      </c>
      <c r="G56" s="96">
        <f t="shared" si="0"/>
        <v>22</v>
      </c>
      <c r="H56" s="96" t="s">
        <v>37</v>
      </c>
    </row>
    <row r="57" spans="1:8" x14ac:dyDescent="0.3">
      <c r="A57" s="9" t="s">
        <v>755</v>
      </c>
      <c r="B57" s="99" t="s">
        <v>757</v>
      </c>
      <c r="C57" s="11" t="s">
        <v>11</v>
      </c>
      <c r="D57" s="46">
        <v>1</v>
      </c>
      <c r="E57" s="46" t="s">
        <v>724</v>
      </c>
      <c r="F57" s="46">
        <v>6</v>
      </c>
      <c r="G57" s="96">
        <f t="shared" si="0"/>
        <v>22</v>
      </c>
      <c r="H57" s="96" t="s">
        <v>37</v>
      </c>
    </row>
    <row r="58" spans="1:8" x14ac:dyDescent="0.3">
      <c r="A58" s="9" t="s">
        <v>755</v>
      </c>
      <c r="B58" s="99" t="s">
        <v>758</v>
      </c>
      <c r="C58" s="11" t="s">
        <v>11</v>
      </c>
      <c r="D58" s="46">
        <v>1</v>
      </c>
      <c r="E58" s="46" t="s">
        <v>724</v>
      </c>
      <c r="F58" s="46">
        <v>6</v>
      </c>
      <c r="G58" s="96">
        <f t="shared" si="0"/>
        <v>22</v>
      </c>
      <c r="H58" s="96" t="s">
        <v>37</v>
      </c>
    </row>
    <row r="59" spans="1:8" x14ac:dyDescent="0.3">
      <c r="A59" s="9" t="s">
        <v>755</v>
      </c>
      <c r="B59" s="99" t="s">
        <v>759</v>
      </c>
      <c r="C59" s="11" t="s">
        <v>11</v>
      </c>
      <c r="D59" s="46">
        <v>1</v>
      </c>
      <c r="E59" s="46" t="s">
        <v>721</v>
      </c>
      <c r="F59" s="46">
        <v>6</v>
      </c>
      <c r="G59" s="96">
        <f t="shared" si="0"/>
        <v>22</v>
      </c>
      <c r="H59" s="96" t="s">
        <v>37</v>
      </c>
    </row>
    <row r="60" spans="1:8" x14ac:dyDescent="0.3">
      <c r="A60" s="9" t="s">
        <v>755</v>
      </c>
      <c r="B60" s="99" t="s">
        <v>760</v>
      </c>
      <c r="C60" s="11" t="s">
        <v>11</v>
      </c>
      <c r="D60" s="46">
        <v>1</v>
      </c>
      <c r="E60" s="46" t="s">
        <v>721</v>
      </c>
      <c r="F60" s="46">
        <v>6</v>
      </c>
      <c r="G60" s="96">
        <f t="shared" si="0"/>
        <v>22</v>
      </c>
      <c r="H60" s="96" t="s">
        <v>37</v>
      </c>
    </row>
    <row r="61" spans="1:8" x14ac:dyDescent="0.3">
      <c r="A61" s="9" t="s">
        <v>755</v>
      </c>
      <c r="B61" s="99" t="s">
        <v>761</v>
      </c>
      <c r="C61" s="11" t="s">
        <v>11</v>
      </c>
      <c r="D61" s="46">
        <v>1</v>
      </c>
      <c r="E61" s="46" t="s">
        <v>721</v>
      </c>
      <c r="F61" s="46">
        <v>6</v>
      </c>
      <c r="G61" s="96">
        <f t="shared" si="0"/>
        <v>22</v>
      </c>
      <c r="H61" s="96" t="s">
        <v>37</v>
      </c>
    </row>
    <row r="62" spans="1:8" x14ac:dyDescent="0.3">
      <c r="A62" s="9" t="s">
        <v>755</v>
      </c>
      <c r="B62" s="304" t="s">
        <v>762</v>
      </c>
      <c r="C62" s="11" t="s">
        <v>11</v>
      </c>
      <c r="D62" s="46">
        <v>1</v>
      </c>
      <c r="E62" s="46" t="s">
        <v>721</v>
      </c>
      <c r="F62" s="46">
        <v>6</v>
      </c>
      <c r="G62" s="96">
        <f t="shared" si="0"/>
        <v>22</v>
      </c>
      <c r="H62" s="96" t="s">
        <v>37</v>
      </c>
    </row>
    <row r="63" spans="1:8" x14ac:dyDescent="0.3">
      <c r="A63" s="9" t="s">
        <v>755</v>
      </c>
      <c r="B63" s="99" t="s">
        <v>763</v>
      </c>
      <c r="C63" s="11" t="s">
        <v>11</v>
      </c>
      <c r="D63" s="46">
        <v>1</v>
      </c>
      <c r="E63" s="46" t="s">
        <v>721</v>
      </c>
      <c r="F63" s="46">
        <v>6</v>
      </c>
      <c r="G63" s="96">
        <f t="shared" si="0"/>
        <v>22</v>
      </c>
      <c r="H63" s="96" t="s">
        <v>37</v>
      </c>
    </row>
    <row r="64" spans="1:8" x14ac:dyDescent="0.3">
      <c r="A64" s="9" t="s">
        <v>755</v>
      </c>
      <c r="B64" s="304" t="s">
        <v>764</v>
      </c>
      <c r="C64" s="11" t="s">
        <v>11</v>
      </c>
      <c r="D64" s="46">
        <v>1</v>
      </c>
      <c r="E64" s="46" t="s">
        <v>721</v>
      </c>
      <c r="F64" s="46">
        <v>6</v>
      </c>
      <c r="G64" s="96">
        <f t="shared" si="0"/>
        <v>22</v>
      </c>
      <c r="H64" s="96" t="s">
        <v>37</v>
      </c>
    </row>
    <row r="65" spans="1:8" x14ac:dyDescent="0.3">
      <c r="A65" s="9" t="s">
        <v>755</v>
      </c>
      <c r="B65" s="99" t="s">
        <v>765</v>
      </c>
      <c r="C65" s="11" t="s">
        <v>11</v>
      </c>
      <c r="D65" s="46">
        <v>1</v>
      </c>
      <c r="E65" s="46" t="s">
        <v>721</v>
      </c>
      <c r="F65" s="46">
        <v>6</v>
      </c>
      <c r="G65" s="96">
        <f t="shared" si="0"/>
        <v>22</v>
      </c>
      <c r="H65" s="96" t="s">
        <v>37</v>
      </c>
    </row>
    <row r="66" spans="1:8" x14ac:dyDescent="0.3">
      <c r="A66" s="9" t="s">
        <v>755</v>
      </c>
      <c r="B66" s="99" t="s">
        <v>766</v>
      </c>
      <c r="C66" s="11" t="s">
        <v>11</v>
      </c>
      <c r="D66" s="46">
        <v>1</v>
      </c>
      <c r="E66" s="46" t="s">
        <v>721</v>
      </c>
      <c r="F66" s="46">
        <v>6</v>
      </c>
      <c r="G66" s="96">
        <f t="shared" ref="G66:G129" si="1">COUNTIF($A$2:$A$998,A66)</f>
        <v>22</v>
      </c>
      <c r="H66" s="96" t="s">
        <v>37</v>
      </c>
    </row>
    <row r="67" spans="1:8" x14ac:dyDescent="0.3">
      <c r="A67" s="9" t="s">
        <v>755</v>
      </c>
      <c r="B67" s="99" t="s">
        <v>767</v>
      </c>
      <c r="C67" s="11" t="s">
        <v>11</v>
      </c>
      <c r="D67" s="46">
        <v>1</v>
      </c>
      <c r="E67" s="46" t="s">
        <v>721</v>
      </c>
      <c r="F67" s="46">
        <v>6</v>
      </c>
      <c r="G67" s="96">
        <f t="shared" si="1"/>
        <v>22</v>
      </c>
      <c r="H67" s="96" t="s">
        <v>37</v>
      </c>
    </row>
    <row r="68" spans="1:8" x14ac:dyDescent="0.3">
      <c r="A68" s="9" t="s">
        <v>755</v>
      </c>
      <c r="B68" s="99" t="s">
        <v>768</v>
      </c>
      <c r="C68" s="11" t="s">
        <v>11</v>
      </c>
      <c r="D68" s="46">
        <v>1</v>
      </c>
      <c r="E68" s="46" t="s">
        <v>721</v>
      </c>
      <c r="F68" s="46">
        <v>6</v>
      </c>
      <c r="G68" s="96">
        <f t="shared" si="1"/>
        <v>22</v>
      </c>
      <c r="H68" s="96" t="s">
        <v>37</v>
      </c>
    </row>
    <row r="69" spans="1:8" x14ac:dyDescent="0.3">
      <c r="A69" s="9" t="s">
        <v>755</v>
      </c>
      <c r="B69" s="99" t="s">
        <v>769</v>
      </c>
      <c r="C69" s="11" t="s">
        <v>11</v>
      </c>
      <c r="D69" s="46">
        <v>1</v>
      </c>
      <c r="E69" s="46" t="s">
        <v>721</v>
      </c>
      <c r="F69" s="46">
        <v>6</v>
      </c>
      <c r="G69" s="96">
        <f t="shared" si="1"/>
        <v>22</v>
      </c>
      <c r="H69" s="96" t="s">
        <v>37</v>
      </c>
    </row>
    <row r="70" spans="1:8" ht="31.2" x14ac:dyDescent="0.3">
      <c r="A70" s="9" t="s">
        <v>1263</v>
      </c>
      <c r="B70" s="99" t="s">
        <v>1130</v>
      </c>
      <c r="C70" s="11" t="s">
        <v>11</v>
      </c>
      <c r="D70" s="341">
        <v>1</v>
      </c>
      <c r="E70" s="46" t="s">
        <v>1123</v>
      </c>
      <c r="F70" s="46">
        <v>5</v>
      </c>
      <c r="G70" s="96">
        <f t="shared" si="1"/>
        <v>14</v>
      </c>
      <c r="H70" s="96" t="s">
        <v>37</v>
      </c>
    </row>
    <row r="71" spans="1:8" ht="31.2" x14ac:dyDescent="0.3">
      <c r="A71" s="9" t="s">
        <v>1263</v>
      </c>
      <c r="B71" s="99" t="s">
        <v>1131</v>
      </c>
      <c r="C71" s="11" t="s">
        <v>11</v>
      </c>
      <c r="D71" s="341">
        <v>2</v>
      </c>
      <c r="E71" s="46" t="s">
        <v>1123</v>
      </c>
      <c r="F71" s="46">
        <v>10</v>
      </c>
      <c r="G71" s="96">
        <f t="shared" si="1"/>
        <v>14</v>
      </c>
      <c r="H71" s="96" t="s">
        <v>37</v>
      </c>
    </row>
    <row r="72" spans="1:8" ht="31.2" x14ac:dyDescent="0.3">
      <c r="A72" s="9" t="s">
        <v>1263</v>
      </c>
      <c r="B72" s="304" t="s">
        <v>1132</v>
      </c>
      <c r="C72" s="11" t="s">
        <v>11</v>
      </c>
      <c r="D72" s="341">
        <v>2</v>
      </c>
      <c r="E72" s="46" t="s">
        <v>1123</v>
      </c>
      <c r="F72" s="46">
        <v>10</v>
      </c>
      <c r="G72" s="96">
        <f t="shared" si="1"/>
        <v>14</v>
      </c>
      <c r="H72" s="96" t="s">
        <v>37</v>
      </c>
    </row>
    <row r="73" spans="1:8" ht="31.2" x14ac:dyDescent="0.3">
      <c r="A73" s="9" t="s">
        <v>1263</v>
      </c>
      <c r="B73" s="99" t="s">
        <v>1159</v>
      </c>
      <c r="C73" s="11" t="s">
        <v>11</v>
      </c>
      <c r="D73" s="341">
        <v>3</v>
      </c>
      <c r="E73" s="46" t="s">
        <v>1123</v>
      </c>
      <c r="F73" s="46">
        <v>15</v>
      </c>
      <c r="G73" s="96">
        <f t="shared" si="1"/>
        <v>14</v>
      </c>
      <c r="H73" s="96" t="s">
        <v>37</v>
      </c>
    </row>
    <row r="74" spans="1:8" ht="31.2" x14ac:dyDescent="0.3">
      <c r="A74" s="9" t="s">
        <v>1263</v>
      </c>
      <c r="B74" s="99" t="s">
        <v>1160</v>
      </c>
      <c r="C74" s="11" t="s">
        <v>11</v>
      </c>
      <c r="D74" s="341">
        <v>2</v>
      </c>
      <c r="E74" s="46" t="s">
        <v>1123</v>
      </c>
      <c r="F74" s="46">
        <v>10</v>
      </c>
      <c r="G74" s="96">
        <f t="shared" si="1"/>
        <v>14</v>
      </c>
      <c r="H74" s="96" t="s">
        <v>37</v>
      </c>
    </row>
    <row r="75" spans="1:8" ht="31.2" x14ac:dyDescent="0.3">
      <c r="A75" s="9" t="s">
        <v>1263</v>
      </c>
      <c r="B75" s="99" t="s">
        <v>1161</v>
      </c>
      <c r="C75" s="11" t="s">
        <v>11</v>
      </c>
      <c r="D75" s="341">
        <v>2</v>
      </c>
      <c r="E75" s="46" t="s">
        <v>1123</v>
      </c>
      <c r="F75" s="46">
        <v>10</v>
      </c>
      <c r="G75" s="96">
        <f t="shared" si="1"/>
        <v>14</v>
      </c>
      <c r="H75" s="96" t="s">
        <v>37</v>
      </c>
    </row>
    <row r="76" spans="1:8" ht="31.2" x14ac:dyDescent="0.3">
      <c r="A76" s="9" t="s">
        <v>1263</v>
      </c>
      <c r="B76" s="99" t="s">
        <v>1162</v>
      </c>
      <c r="C76" s="11" t="s">
        <v>11</v>
      </c>
      <c r="D76" s="341">
        <v>1</v>
      </c>
      <c r="E76" s="46" t="s">
        <v>1123</v>
      </c>
      <c r="F76" s="46">
        <v>5</v>
      </c>
      <c r="G76" s="96">
        <f t="shared" si="1"/>
        <v>14</v>
      </c>
      <c r="H76" s="96" t="s">
        <v>37</v>
      </c>
    </row>
    <row r="77" spans="1:8" ht="31.2" x14ac:dyDescent="0.3">
      <c r="A77" s="320" t="s">
        <v>1263</v>
      </c>
      <c r="B77" s="148" t="s">
        <v>1163</v>
      </c>
      <c r="C77" s="11" t="s">
        <v>11</v>
      </c>
      <c r="D77" s="343">
        <v>2</v>
      </c>
      <c r="E77" s="308" t="s">
        <v>1123</v>
      </c>
      <c r="F77" s="307">
        <v>10</v>
      </c>
      <c r="G77" s="96">
        <f t="shared" si="1"/>
        <v>14</v>
      </c>
      <c r="H77" s="96" t="s">
        <v>37</v>
      </c>
    </row>
    <row r="78" spans="1:8" ht="31.2" x14ac:dyDescent="0.3">
      <c r="A78" s="320" t="s">
        <v>1263</v>
      </c>
      <c r="B78" s="148" t="s">
        <v>1164</v>
      </c>
      <c r="C78" s="11" t="s">
        <v>11</v>
      </c>
      <c r="D78" s="344">
        <v>2</v>
      </c>
      <c r="E78" s="308" t="s">
        <v>1123</v>
      </c>
      <c r="F78" s="311">
        <v>10</v>
      </c>
      <c r="G78" s="96">
        <f t="shared" si="1"/>
        <v>14</v>
      </c>
      <c r="H78" s="96" t="s">
        <v>37</v>
      </c>
    </row>
    <row r="79" spans="1:8" ht="31.2" x14ac:dyDescent="0.3">
      <c r="A79" s="320" t="s">
        <v>1263</v>
      </c>
      <c r="B79" s="148" t="s">
        <v>1165</v>
      </c>
      <c r="C79" s="11" t="s">
        <v>11</v>
      </c>
      <c r="D79" s="342">
        <v>2</v>
      </c>
      <c r="E79" s="308" t="s">
        <v>1123</v>
      </c>
      <c r="F79" s="308">
        <v>10</v>
      </c>
      <c r="G79" s="96">
        <f t="shared" si="1"/>
        <v>14</v>
      </c>
      <c r="H79" s="96" t="s">
        <v>37</v>
      </c>
    </row>
    <row r="80" spans="1:8" ht="31.2" x14ac:dyDescent="0.3">
      <c r="A80" s="320" t="s">
        <v>1263</v>
      </c>
      <c r="B80" s="148" t="s">
        <v>1166</v>
      </c>
      <c r="C80" s="11" t="s">
        <v>11</v>
      </c>
      <c r="D80" s="342">
        <v>1</v>
      </c>
      <c r="E80" s="308" t="s">
        <v>1123</v>
      </c>
      <c r="F80" s="308">
        <v>5</v>
      </c>
      <c r="G80" s="96">
        <f t="shared" si="1"/>
        <v>14</v>
      </c>
      <c r="H80" s="96" t="s">
        <v>37</v>
      </c>
    </row>
    <row r="81" spans="1:8" ht="31.2" x14ac:dyDescent="0.3">
      <c r="A81" s="320" t="s">
        <v>1263</v>
      </c>
      <c r="B81" s="148" t="s">
        <v>1167</v>
      </c>
      <c r="C81" s="11" t="s">
        <v>11</v>
      </c>
      <c r="D81" s="342">
        <v>1</v>
      </c>
      <c r="E81" s="308" t="s">
        <v>1123</v>
      </c>
      <c r="F81" s="308">
        <v>5</v>
      </c>
      <c r="G81" s="96">
        <f t="shared" si="1"/>
        <v>14</v>
      </c>
      <c r="H81" s="96" t="s">
        <v>37</v>
      </c>
    </row>
    <row r="82" spans="1:8" ht="31.2" x14ac:dyDescent="0.3">
      <c r="A82" s="320" t="s">
        <v>1263</v>
      </c>
      <c r="B82" s="148" t="s">
        <v>1168</v>
      </c>
      <c r="C82" s="11" t="s">
        <v>11</v>
      </c>
      <c r="D82" s="342">
        <v>1</v>
      </c>
      <c r="E82" s="308" t="s">
        <v>1123</v>
      </c>
      <c r="F82" s="308">
        <v>5</v>
      </c>
      <c r="G82" s="96">
        <f t="shared" si="1"/>
        <v>14</v>
      </c>
      <c r="H82" s="96" t="s">
        <v>37</v>
      </c>
    </row>
    <row r="83" spans="1:8" ht="31.2" x14ac:dyDescent="0.3">
      <c r="A83" s="320" t="s">
        <v>1263</v>
      </c>
      <c r="B83" s="148" t="s">
        <v>1169</v>
      </c>
      <c r="C83" s="11" t="s">
        <v>11</v>
      </c>
      <c r="D83" s="342">
        <v>2</v>
      </c>
      <c r="E83" s="308" t="s">
        <v>1123</v>
      </c>
      <c r="F83" s="308">
        <v>10</v>
      </c>
      <c r="G83" s="96">
        <f t="shared" si="1"/>
        <v>14</v>
      </c>
      <c r="H83" s="96" t="s">
        <v>37</v>
      </c>
    </row>
    <row r="84" spans="1:8" ht="31.2" x14ac:dyDescent="0.3">
      <c r="A84" s="320" t="s">
        <v>753</v>
      </c>
      <c r="B84" s="148" t="s">
        <v>754</v>
      </c>
      <c r="C84" s="11" t="s">
        <v>11</v>
      </c>
      <c r="D84" s="308">
        <v>1</v>
      </c>
      <c r="E84" s="308" t="s">
        <v>721</v>
      </c>
      <c r="F84" s="308">
        <v>6</v>
      </c>
      <c r="G84" s="96">
        <f t="shared" si="1"/>
        <v>1</v>
      </c>
      <c r="H84" s="96" t="s">
        <v>37</v>
      </c>
    </row>
    <row r="85" spans="1:8" x14ac:dyDescent="0.3">
      <c r="A85" s="320" t="s">
        <v>1236</v>
      </c>
      <c r="B85" s="148" t="s">
        <v>789</v>
      </c>
      <c r="C85" s="11" t="s">
        <v>11</v>
      </c>
      <c r="D85" s="308">
        <v>2</v>
      </c>
      <c r="E85" s="308" t="s">
        <v>721</v>
      </c>
      <c r="F85" s="308">
        <v>12</v>
      </c>
      <c r="G85" s="96">
        <f t="shared" si="1"/>
        <v>1</v>
      </c>
      <c r="H85" s="96" t="s">
        <v>37</v>
      </c>
    </row>
    <row r="86" spans="1:8" ht="46.8" x14ac:dyDescent="0.3">
      <c r="A86" s="320" t="s">
        <v>208</v>
      </c>
      <c r="B86" s="148" t="s">
        <v>209</v>
      </c>
      <c r="C86" s="11" t="s">
        <v>11</v>
      </c>
      <c r="D86" s="308">
        <v>1</v>
      </c>
      <c r="E86" s="339" t="s">
        <v>159</v>
      </c>
      <c r="F86" s="308">
        <v>3</v>
      </c>
      <c r="G86" s="96">
        <f t="shared" si="1"/>
        <v>2</v>
      </c>
      <c r="H86" s="96" t="s">
        <v>37</v>
      </c>
    </row>
    <row r="87" spans="1:8" ht="46.8" x14ac:dyDescent="0.3">
      <c r="A87" s="320" t="s">
        <v>208</v>
      </c>
      <c r="B87" s="337" t="s">
        <v>215</v>
      </c>
      <c r="C87" s="11" t="s">
        <v>11</v>
      </c>
      <c r="D87" s="342">
        <v>1</v>
      </c>
      <c r="E87" s="308" t="s">
        <v>1123</v>
      </c>
      <c r="F87" s="308">
        <v>5</v>
      </c>
      <c r="G87" s="96">
        <f t="shared" si="1"/>
        <v>2</v>
      </c>
      <c r="H87" s="96" t="s">
        <v>37</v>
      </c>
    </row>
    <row r="88" spans="1:8" x14ac:dyDescent="0.3">
      <c r="A88" s="320" t="s">
        <v>140</v>
      </c>
      <c r="B88" s="148" t="s">
        <v>491</v>
      </c>
      <c r="C88" s="11" t="s">
        <v>11</v>
      </c>
      <c r="D88" s="308">
        <v>1</v>
      </c>
      <c r="E88" s="308" t="s">
        <v>6</v>
      </c>
      <c r="F88" s="308">
        <f>D88</f>
        <v>1</v>
      </c>
      <c r="G88" s="96">
        <f t="shared" si="1"/>
        <v>1</v>
      </c>
      <c r="H88" s="96" t="s">
        <v>37</v>
      </c>
    </row>
    <row r="89" spans="1:8" x14ac:dyDescent="0.3">
      <c r="A89" s="320" t="s">
        <v>519</v>
      </c>
      <c r="B89" s="148" t="s">
        <v>520</v>
      </c>
      <c r="C89" s="11" t="s">
        <v>11</v>
      </c>
      <c r="D89" s="308">
        <v>1</v>
      </c>
      <c r="E89" s="308" t="s">
        <v>6</v>
      </c>
      <c r="F89" s="308">
        <f>D89</f>
        <v>1</v>
      </c>
      <c r="G89" s="96">
        <f t="shared" si="1"/>
        <v>1</v>
      </c>
      <c r="H89" s="96" t="s">
        <v>37</v>
      </c>
    </row>
    <row r="90" spans="1:8" x14ac:dyDescent="0.3">
      <c r="A90" s="320" t="s">
        <v>1040</v>
      </c>
      <c r="B90" s="148" t="s">
        <v>1041</v>
      </c>
      <c r="C90" s="11" t="s">
        <v>11</v>
      </c>
      <c r="D90" s="308">
        <v>1</v>
      </c>
      <c r="E90" s="308" t="s">
        <v>724</v>
      </c>
      <c r="F90" s="308">
        <v>4</v>
      </c>
      <c r="G90" s="96">
        <f t="shared" si="1"/>
        <v>1</v>
      </c>
      <c r="H90" s="96" t="s">
        <v>37</v>
      </c>
    </row>
    <row r="91" spans="1:8" x14ac:dyDescent="0.3">
      <c r="A91" s="320" t="s">
        <v>1241</v>
      </c>
      <c r="B91" s="148" t="s">
        <v>836</v>
      </c>
      <c r="C91" s="11" t="s">
        <v>11</v>
      </c>
      <c r="D91" s="308">
        <v>1</v>
      </c>
      <c r="E91" s="308" t="s">
        <v>721</v>
      </c>
      <c r="F91" s="308">
        <v>6</v>
      </c>
      <c r="G91" s="96">
        <f t="shared" si="1"/>
        <v>1</v>
      </c>
      <c r="H91" s="96" t="s">
        <v>37</v>
      </c>
    </row>
    <row r="92" spans="1:8" ht="31.2" x14ac:dyDescent="0.3">
      <c r="A92" s="320" t="s">
        <v>268</v>
      </c>
      <c r="B92" s="148" t="s">
        <v>269</v>
      </c>
      <c r="C92" s="11" t="s">
        <v>11</v>
      </c>
      <c r="D92" s="308">
        <v>2</v>
      </c>
      <c r="E92" s="339" t="s">
        <v>159</v>
      </c>
      <c r="F92" s="311">
        <v>6</v>
      </c>
      <c r="G92" s="96">
        <f t="shared" si="1"/>
        <v>2</v>
      </c>
      <c r="H92" s="96" t="s">
        <v>37</v>
      </c>
    </row>
    <row r="93" spans="1:8" ht="31.2" x14ac:dyDescent="0.3">
      <c r="A93" s="320" t="s">
        <v>268</v>
      </c>
      <c r="B93" s="148" t="s">
        <v>1146</v>
      </c>
      <c r="C93" s="11" t="s">
        <v>11</v>
      </c>
      <c r="D93" s="342">
        <v>2</v>
      </c>
      <c r="E93" s="308" t="s">
        <v>1123</v>
      </c>
      <c r="F93" s="311">
        <v>10</v>
      </c>
      <c r="G93" s="96">
        <f t="shared" si="1"/>
        <v>2</v>
      </c>
      <c r="H93" s="96" t="s">
        <v>37</v>
      </c>
    </row>
    <row r="94" spans="1:8" x14ac:dyDescent="0.3">
      <c r="A94" s="320" t="s">
        <v>936</v>
      </c>
      <c r="B94" s="148" t="s">
        <v>937</v>
      </c>
      <c r="C94" s="11" t="s">
        <v>11</v>
      </c>
      <c r="D94" s="308">
        <v>1</v>
      </c>
      <c r="E94" s="308" t="s">
        <v>724</v>
      </c>
      <c r="F94" s="311">
        <v>4</v>
      </c>
      <c r="G94" s="96">
        <f t="shared" si="1"/>
        <v>1</v>
      </c>
      <c r="H94" s="96" t="s">
        <v>37</v>
      </c>
    </row>
    <row r="95" spans="1:8" x14ac:dyDescent="0.3">
      <c r="A95" s="320" t="s">
        <v>554</v>
      </c>
      <c r="B95" s="148" t="s">
        <v>555</v>
      </c>
      <c r="C95" s="11" t="s">
        <v>11</v>
      </c>
      <c r="D95" s="308">
        <v>1</v>
      </c>
      <c r="E95" s="308" t="s">
        <v>553</v>
      </c>
      <c r="F95" s="311">
        <v>3</v>
      </c>
      <c r="G95" s="96">
        <f t="shared" si="1"/>
        <v>1</v>
      </c>
      <c r="H95" s="96" t="s">
        <v>37</v>
      </c>
    </row>
    <row r="96" spans="1:8" x14ac:dyDescent="0.3">
      <c r="A96" s="320" t="s">
        <v>350</v>
      </c>
      <c r="B96" s="148" t="s">
        <v>960</v>
      </c>
      <c r="C96" s="11" t="s">
        <v>11</v>
      </c>
      <c r="D96" s="308">
        <v>1</v>
      </c>
      <c r="E96" s="308" t="s">
        <v>724</v>
      </c>
      <c r="F96" s="311">
        <v>4</v>
      </c>
      <c r="G96" s="96">
        <f t="shared" si="1"/>
        <v>2</v>
      </c>
      <c r="H96" s="96" t="s">
        <v>37</v>
      </c>
    </row>
    <row r="97" spans="1:8" x14ac:dyDescent="0.3">
      <c r="A97" s="320" t="s">
        <v>350</v>
      </c>
      <c r="B97" s="148" t="s">
        <v>961</v>
      </c>
      <c r="C97" s="11" t="s">
        <v>11</v>
      </c>
      <c r="D97" s="308">
        <v>1</v>
      </c>
      <c r="E97" s="308" t="s">
        <v>724</v>
      </c>
      <c r="F97" s="311">
        <v>4</v>
      </c>
      <c r="G97" s="96">
        <f t="shared" si="1"/>
        <v>2</v>
      </c>
      <c r="H97" s="96" t="s">
        <v>37</v>
      </c>
    </row>
    <row r="98" spans="1:8" x14ac:dyDescent="0.3">
      <c r="A98" s="320" t="s">
        <v>430</v>
      </c>
      <c r="B98" s="148" t="s">
        <v>431</v>
      </c>
      <c r="C98" s="11" t="s">
        <v>11</v>
      </c>
      <c r="D98" s="308">
        <v>5</v>
      </c>
      <c r="E98" s="308" t="s">
        <v>6</v>
      </c>
      <c r="F98" s="311">
        <f>D98</f>
        <v>5</v>
      </c>
      <c r="G98" s="96">
        <f t="shared" si="1"/>
        <v>1</v>
      </c>
      <c r="H98" s="96" t="s">
        <v>37</v>
      </c>
    </row>
    <row r="99" spans="1:8" x14ac:dyDescent="0.3">
      <c r="A99" s="320" t="s">
        <v>1258</v>
      </c>
      <c r="B99" s="148" t="s">
        <v>1017</v>
      </c>
      <c r="C99" s="11" t="s">
        <v>11</v>
      </c>
      <c r="D99" s="308">
        <v>1</v>
      </c>
      <c r="E99" s="308" t="s">
        <v>724</v>
      </c>
      <c r="F99" s="311">
        <v>4</v>
      </c>
      <c r="G99" s="96">
        <f t="shared" si="1"/>
        <v>1</v>
      </c>
      <c r="H99" s="96" t="s">
        <v>37</v>
      </c>
    </row>
    <row r="100" spans="1:8" x14ac:dyDescent="0.3">
      <c r="A100" s="320" t="s">
        <v>855</v>
      </c>
      <c r="B100" s="148" t="s">
        <v>856</v>
      </c>
      <c r="C100" s="11" t="s">
        <v>11</v>
      </c>
      <c r="D100" s="308">
        <v>1</v>
      </c>
      <c r="E100" s="308" t="s">
        <v>721</v>
      </c>
      <c r="F100" s="311">
        <v>6</v>
      </c>
      <c r="G100" s="96">
        <f t="shared" si="1"/>
        <v>1</v>
      </c>
      <c r="H100" s="96" t="s">
        <v>37</v>
      </c>
    </row>
    <row r="101" spans="1:8" x14ac:dyDescent="0.3">
      <c r="A101" s="320" t="s">
        <v>539</v>
      </c>
      <c r="B101" s="148" t="s">
        <v>540</v>
      </c>
      <c r="C101" s="11" t="s">
        <v>11</v>
      </c>
      <c r="D101" s="308">
        <v>1</v>
      </c>
      <c r="E101" s="308" t="s">
        <v>426</v>
      </c>
      <c r="F101" s="311">
        <v>1</v>
      </c>
      <c r="G101" s="96">
        <f t="shared" si="1"/>
        <v>1</v>
      </c>
      <c r="H101" s="96" t="s">
        <v>37</v>
      </c>
    </row>
    <row r="102" spans="1:8" x14ac:dyDescent="0.3">
      <c r="A102" s="320" t="s">
        <v>422</v>
      </c>
      <c r="B102" s="148" t="s">
        <v>423</v>
      </c>
      <c r="C102" s="11" t="s">
        <v>11</v>
      </c>
      <c r="D102" s="308">
        <v>1</v>
      </c>
      <c r="E102" s="308" t="s">
        <v>401</v>
      </c>
      <c r="F102" s="311">
        <v>1</v>
      </c>
      <c r="G102" s="96">
        <f t="shared" si="1"/>
        <v>1</v>
      </c>
      <c r="H102" s="96" t="s">
        <v>37</v>
      </c>
    </row>
    <row r="103" spans="1:8" ht="31.2" x14ac:dyDescent="0.3">
      <c r="A103" s="320" t="s">
        <v>974</v>
      </c>
      <c r="B103" s="148" t="s">
        <v>975</v>
      </c>
      <c r="C103" s="11" t="s">
        <v>11</v>
      </c>
      <c r="D103" s="308">
        <v>1</v>
      </c>
      <c r="E103" s="308" t="s">
        <v>724</v>
      </c>
      <c r="F103" s="311">
        <v>4</v>
      </c>
      <c r="G103" s="96">
        <f t="shared" si="1"/>
        <v>1</v>
      </c>
      <c r="H103" s="96" t="s">
        <v>37</v>
      </c>
    </row>
    <row r="104" spans="1:8" x14ac:dyDescent="0.3">
      <c r="A104" s="320" t="s">
        <v>666</v>
      </c>
      <c r="B104" s="148" t="s">
        <v>667</v>
      </c>
      <c r="C104" s="11" t="s">
        <v>11</v>
      </c>
      <c r="D104" s="308">
        <v>1</v>
      </c>
      <c r="E104" s="308" t="s">
        <v>638</v>
      </c>
      <c r="F104" s="311">
        <v>1</v>
      </c>
      <c r="G104" s="96">
        <f t="shared" si="1"/>
        <v>1</v>
      </c>
      <c r="H104" s="96" t="s">
        <v>37</v>
      </c>
    </row>
    <row r="105" spans="1:8" ht="31.2" x14ac:dyDescent="0.3">
      <c r="A105" s="320" t="s">
        <v>1260</v>
      </c>
      <c r="B105" s="148" t="s">
        <v>1051</v>
      </c>
      <c r="C105" s="11" t="s">
        <v>11</v>
      </c>
      <c r="D105" s="308">
        <v>1</v>
      </c>
      <c r="E105" s="308" t="s">
        <v>724</v>
      </c>
      <c r="F105" s="311">
        <v>4</v>
      </c>
      <c r="G105" s="96">
        <f t="shared" si="1"/>
        <v>1</v>
      </c>
      <c r="H105" s="96" t="s">
        <v>37</v>
      </c>
    </row>
    <row r="106" spans="1:8" x14ac:dyDescent="0.3">
      <c r="A106" s="320" t="s">
        <v>1261</v>
      </c>
      <c r="B106" s="148" t="s">
        <v>1053</v>
      </c>
      <c r="C106" s="11" t="s">
        <v>11</v>
      </c>
      <c r="D106" s="308">
        <v>1</v>
      </c>
      <c r="E106" s="308" t="s">
        <v>724</v>
      </c>
      <c r="F106" s="311">
        <v>4</v>
      </c>
      <c r="G106" s="96">
        <f t="shared" si="1"/>
        <v>2</v>
      </c>
      <c r="H106" s="96" t="s">
        <v>37</v>
      </c>
    </row>
    <row r="107" spans="1:8" x14ac:dyDescent="0.3">
      <c r="A107" s="321" t="s">
        <v>1261</v>
      </c>
      <c r="B107" s="309" t="s">
        <v>1054</v>
      </c>
      <c r="C107" s="11" t="s">
        <v>11</v>
      </c>
      <c r="D107" s="330">
        <v>1</v>
      </c>
      <c r="E107" s="330" t="s">
        <v>724</v>
      </c>
      <c r="F107" s="311">
        <v>4</v>
      </c>
      <c r="G107" s="96">
        <f t="shared" si="1"/>
        <v>2</v>
      </c>
      <c r="H107" s="96" t="s">
        <v>37</v>
      </c>
    </row>
    <row r="108" spans="1:8" x14ac:dyDescent="0.3">
      <c r="A108" s="320" t="s">
        <v>1220</v>
      </c>
      <c r="B108" s="148" t="s">
        <v>279</v>
      </c>
      <c r="C108" s="11" t="s">
        <v>11</v>
      </c>
      <c r="D108" s="308">
        <v>1</v>
      </c>
      <c r="E108" s="339" t="s">
        <v>159</v>
      </c>
      <c r="F108" s="311">
        <v>3</v>
      </c>
      <c r="G108" s="96">
        <f t="shared" si="1"/>
        <v>1</v>
      </c>
      <c r="H108" s="96" t="s">
        <v>37</v>
      </c>
    </row>
    <row r="109" spans="1:8" x14ac:dyDescent="0.3">
      <c r="A109" s="320" t="s">
        <v>843</v>
      </c>
      <c r="B109" s="148" t="s">
        <v>844</v>
      </c>
      <c r="C109" s="11" t="s">
        <v>11</v>
      </c>
      <c r="D109" s="308">
        <v>1</v>
      </c>
      <c r="E109" s="308" t="s">
        <v>721</v>
      </c>
      <c r="F109" s="311">
        <v>6</v>
      </c>
      <c r="G109" s="96">
        <f t="shared" si="1"/>
        <v>2</v>
      </c>
      <c r="H109" s="96" t="s">
        <v>37</v>
      </c>
    </row>
    <row r="110" spans="1:8" x14ac:dyDescent="0.3">
      <c r="A110" s="320" t="s">
        <v>843</v>
      </c>
      <c r="B110" s="148" t="s">
        <v>1149</v>
      </c>
      <c r="C110" s="11" t="s">
        <v>11</v>
      </c>
      <c r="D110" s="342">
        <v>1</v>
      </c>
      <c r="E110" s="308" t="s">
        <v>1123</v>
      </c>
      <c r="F110" s="311">
        <v>5</v>
      </c>
      <c r="G110" s="96">
        <f t="shared" si="1"/>
        <v>2</v>
      </c>
      <c r="H110" s="96" t="s">
        <v>37</v>
      </c>
    </row>
    <row r="111" spans="1:8" x14ac:dyDescent="0.3">
      <c r="A111" s="320" t="s">
        <v>559</v>
      </c>
      <c r="B111" s="148" t="s">
        <v>560</v>
      </c>
      <c r="C111" s="11" t="s">
        <v>11</v>
      </c>
      <c r="D111" s="308">
        <v>1</v>
      </c>
      <c r="E111" s="308" t="s">
        <v>558</v>
      </c>
      <c r="F111" s="311">
        <v>3</v>
      </c>
      <c r="G111" s="96">
        <f t="shared" si="1"/>
        <v>3</v>
      </c>
      <c r="H111" s="96" t="s">
        <v>37</v>
      </c>
    </row>
    <row r="112" spans="1:8" x14ac:dyDescent="0.3">
      <c r="A112" s="320" t="s">
        <v>559</v>
      </c>
      <c r="B112" s="148" t="s">
        <v>1026</v>
      </c>
      <c r="C112" s="11" t="s">
        <v>11</v>
      </c>
      <c r="D112" s="308">
        <v>1</v>
      </c>
      <c r="E112" s="308" t="s">
        <v>724</v>
      </c>
      <c r="F112" s="308">
        <v>4</v>
      </c>
      <c r="G112" s="96">
        <f t="shared" si="1"/>
        <v>3</v>
      </c>
      <c r="H112" s="96" t="s">
        <v>37</v>
      </c>
    </row>
    <row r="113" spans="1:8" x14ac:dyDescent="0.3">
      <c r="A113" s="320" t="s">
        <v>559</v>
      </c>
      <c r="B113" s="148" t="s">
        <v>1028</v>
      </c>
      <c r="C113" s="11" t="s">
        <v>11</v>
      </c>
      <c r="D113" s="308">
        <v>1</v>
      </c>
      <c r="E113" s="308" t="s">
        <v>724</v>
      </c>
      <c r="F113" s="308">
        <v>4</v>
      </c>
      <c r="G113" s="96">
        <f t="shared" si="1"/>
        <v>3</v>
      </c>
      <c r="H113" s="96" t="s">
        <v>37</v>
      </c>
    </row>
    <row r="114" spans="1:8" x14ac:dyDescent="0.3">
      <c r="A114" s="320" t="s">
        <v>150</v>
      </c>
      <c r="B114" s="148" t="s">
        <v>432</v>
      </c>
      <c r="C114" s="11" t="s">
        <v>11</v>
      </c>
      <c r="D114" s="308">
        <v>15</v>
      </c>
      <c r="E114" s="308" t="s">
        <v>6</v>
      </c>
      <c r="F114" s="308">
        <f>D114</f>
        <v>15</v>
      </c>
      <c r="G114" s="96">
        <f t="shared" si="1"/>
        <v>3</v>
      </c>
      <c r="H114" s="96" t="s">
        <v>37</v>
      </c>
    </row>
    <row r="115" spans="1:8" x14ac:dyDescent="0.3">
      <c r="A115" s="320" t="s">
        <v>150</v>
      </c>
      <c r="B115" s="148" t="s">
        <v>599</v>
      </c>
      <c r="C115" s="11" t="s">
        <v>11</v>
      </c>
      <c r="D115" s="308">
        <v>2</v>
      </c>
      <c r="E115" s="308" t="s">
        <v>553</v>
      </c>
      <c r="F115" s="308">
        <v>6</v>
      </c>
      <c r="G115" s="96">
        <f t="shared" si="1"/>
        <v>3</v>
      </c>
      <c r="H115" s="96" t="s">
        <v>37</v>
      </c>
    </row>
    <row r="116" spans="1:8" x14ac:dyDescent="0.3">
      <c r="A116" s="320" t="s">
        <v>150</v>
      </c>
      <c r="B116" s="148" t="s">
        <v>854</v>
      </c>
      <c r="C116" s="11" t="s">
        <v>11</v>
      </c>
      <c r="D116" s="308">
        <v>1</v>
      </c>
      <c r="E116" s="308" t="s">
        <v>721</v>
      </c>
      <c r="F116" s="308">
        <v>6</v>
      </c>
      <c r="G116" s="96">
        <f t="shared" si="1"/>
        <v>3</v>
      </c>
      <c r="H116" s="96" t="s">
        <v>37</v>
      </c>
    </row>
    <row r="117" spans="1:8" x14ac:dyDescent="0.3">
      <c r="A117" s="320" t="s">
        <v>1257</v>
      </c>
      <c r="B117" s="148" t="s">
        <v>1008</v>
      </c>
      <c r="C117" s="11" t="s">
        <v>11</v>
      </c>
      <c r="D117" s="308">
        <v>1</v>
      </c>
      <c r="E117" s="308" t="s">
        <v>724</v>
      </c>
      <c r="F117" s="311">
        <v>4</v>
      </c>
      <c r="G117" s="96">
        <f t="shared" si="1"/>
        <v>2</v>
      </c>
      <c r="H117" s="96" t="s">
        <v>37</v>
      </c>
    </row>
    <row r="118" spans="1:8" x14ac:dyDescent="0.3">
      <c r="A118" s="320" t="s">
        <v>1257</v>
      </c>
      <c r="B118" s="148" t="s">
        <v>1009</v>
      </c>
      <c r="C118" s="11" t="s">
        <v>11</v>
      </c>
      <c r="D118" s="308">
        <v>1</v>
      </c>
      <c r="E118" s="308" t="s">
        <v>724</v>
      </c>
      <c r="F118" s="311">
        <v>4</v>
      </c>
      <c r="G118" s="96">
        <f t="shared" si="1"/>
        <v>2</v>
      </c>
      <c r="H118" s="96" t="s">
        <v>37</v>
      </c>
    </row>
    <row r="119" spans="1:8" x14ac:dyDescent="0.3">
      <c r="A119" s="320" t="s">
        <v>433</v>
      </c>
      <c r="B119" s="148" t="s">
        <v>434</v>
      </c>
      <c r="C119" s="11" t="s">
        <v>11</v>
      </c>
      <c r="D119" s="308">
        <v>5</v>
      </c>
      <c r="E119" s="308" t="s">
        <v>6</v>
      </c>
      <c r="F119" s="311">
        <f>D119</f>
        <v>5</v>
      </c>
      <c r="G119" s="96">
        <f t="shared" si="1"/>
        <v>1</v>
      </c>
      <c r="H119" s="96" t="s">
        <v>37</v>
      </c>
    </row>
    <row r="120" spans="1:8" x14ac:dyDescent="0.3">
      <c r="A120" s="320" t="s">
        <v>650</v>
      </c>
      <c r="B120" s="148" t="s">
        <v>651</v>
      </c>
      <c r="C120" s="11" t="s">
        <v>11</v>
      </c>
      <c r="D120" s="308">
        <v>1</v>
      </c>
      <c r="E120" s="308" t="s">
        <v>638</v>
      </c>
      <c r="F120" s="311">
        <v>1</v>
      </c>
      <c r="G120" s="96">
        <f t="shared" si="1"/>
        <v>1</v>
      </c>
      <c r="H120" s="96" t="s">
        <v>37</v>
      </c>
    </row>
    <row r="121" spans="1:8" x14ac:dyDescent="0.3">
      <c r="A121" s="320" t="s">
        <v>561</v>
      </c>
      <c r="B121" s="148" t="s">
        <v>562</v>
      </c>
      <c r="C121" s="11" t="s">
        <v>11</v>
      </c>
      <c r="D121" s="308">
        <v>5</v>
      </c>
      <c r="E121" s="308" t="s">
        <v>553</v>
      </c>
      <c r="F121" s="311">
        <v>15</v>
      </c>
      <c r="G121" s="96">
        <f t="shared" si="1"/>
        <v>1</v>
      </c>
      <c r="H121" s="96" t="s">
        <v>37</v>
      </c>
    </row>
    <row r="122" spans="1:8" x14ac:dyDescent="0.3">
      <c r="A122" s="320" t="s">
        <v>1033</v>
      </c>
      <c r="B122" s="148" t="s">
        <v>1034</v>
      </c>
      <c r="C122" s="11" t="s">
        <v>11</v>
      </c>
      <c r="D122" s="308">
        <v>1</v>
      </c>
      <c r="E122" s="308" t="s">
        <v>724</v>
      </c>
      <c r="F122" s="311">
        <v>4</v>
      </c>
      <c r="G122" s="96">
        <f t="shared" si="1"/>
        <v>1</v>
      </c>
      <c r="H122" s="96" t="s">
        <v>37</v>
      </c>
    </row>
    <row r="123" spans="1:8" x14ac:dyDescent="0.3">
      <c r="A123" s="320" t="s">
        <v>1259</v>
      </c>
      <c r="B123" s="148" t="s">
        <v>1045</v>
      </c>
      <c r="C123" s="11" t="s">
        <v>11</v>
      </c>
      <c r="D123" s="308">
        <v>1</v>
      </c>
      <c r="E123" s="308" t="s">
        <v>724</v>
      </c>
      <c r="F123" s="311">
        <v>4</v>
      </c>
      <c r="G123" s="96">
        <f t="shared" si="1"/>
        <v>1</v>
      </c>
      <c r="H123" s="96" t="s">
        <v>37</v>
      </c>
    </row>
    <row r="124" spans="1:8" ht="31.2" x14ac:dyDescent="0.3">
      <c r="A124" s="320" t="s">
        <v>623</v>
      </c>
      <c r="B124" s="148" t="s">
        <v>624</v>
      </c>
      <c r="C124" s="11" t="s">
        <v>11</v>
      </c>
      <c r="D124" s="308">
        <v>1</v>
      </c>
      <c r="E124" s="308" t="s">
        <v>6</v>
      </c>
      <c r="F124" s="311">
        <f>D124</f>
        <v>1</v>
      </c>
      <c r="G124" s="96">
        <f t="shared" si="1"/>
        <v>1</v>
      </c>
      <c r="H124" s="96" t="s">
        <v>37</v>
      </c>
    </row>
    <row r="125" spans="1:8" ht="31.2" x14ac:dyDescent="0.3">
      <c r="A125" s="320" t="s">
        <v>725</v>
      </c>
      <c r="B125" s="148" t="s">
        <v>726</v>
      </c>
      <c r="C125" s="11" t="s">
        <v>11</v>
      </c>
      <c r="D125" s="308">
        <v>1</v>
      </c>
      <c r="E125" s="308" t="s">
        <v>724</v>
      </c>
      <c r="F125" s="308">
        <v>6</v>
      </c>
      <c r="G125" s="96">
        <f t="shared" si="1"/>
        <v>1</v>
      </c>
      <c r="H125" s="96" t="s">
        <v>37</v>
      </c>
    </row>
    <row r="126" spans="1:8" x14ac:dyDescent="0.3">
      <c r="A126" s="320" t="s">
        <v>1061</v>
      </c>
      <c r="B126" s="148" t="s">
        <v>1062</v>
      </c>
      <c r="C126" s="11" t="s">
        <v>11</v>
      </c>
      <c r="D126" s="308">
        <v>1</v>
      </c>
      <c r="E126" s="307" t="s">
        <v>724</v>
      </c>
      <c r="F126" s="311">
        <v>4</v>
      </c>
      <c r="G126" s="96">
        <f t="shared" si="1"/>
        <v>1</v>
      </c>
      <c r="H126" s="96" t="s">
        <v>37</v>
      </c>
    </row>
    <row r="127" spans="1:8" x14ac:dyDescent="0.3">
      <c r="A127" s="320" t="s">
        <v>435</v>
      </c>
      <c r="B127" s="148" t="s">
        <v>436</v>
      </c>
      <c r="C127" s="11" t="s">
        <v>11</v>
      </c>
      <c r="D127" s="335">
        <v>20</v>
      </c>
      <c r="E127" s="46" t="s">
        <v>6</v>
      </c>
      <c r="F127" s="311">
        <f>D127</f>
        <v>20</v>
      </c>
      <c r="G127" s="96">
        <f t="shared" si="1"/>
        <v>1</v>
      </c>
      <c r="H127" s="96" t="s">
        <v>37</v>
      </c>
    </row>
    <row r="128" spans="1:8" x14ac:dyDescent="0.3">
      <c r="A128" s="320" t="s">
        <v>567</v>
      </c>
      <c r="B128" s="148" t="s">
        <v>568</v>
      </c>
      <c r="C128" s="11" t="s">
        <v>11</v>
      </c>
      <c r="D128" s="335">
        <v>2</v>
      </c>
      <c r="E128" s="46" t="s">
        <v>553</v>
      </c>
      <c r="F128" s="311">
        <v>6</v>
      </c>
      <c r="G128" s="96">
        <f t="shared" si="1"/>
        <v>3</v>
      </c>
      <c r="H128" s="96" t="s">
        <v>37</v>
      </c>
    </row>
    <row r="129" spans="1:8" x14ac:dyDescent="0.3">
      <c r="A129" s="320" t="s">
        <v>567</v>
      </c>
      <c r="B129" s="306" t="s">
        <v>569</v>
      </c>
      <c r="C129" s="11" t="s">
        <v>11</v>
      </c>
      <c r="D129" s="308">
        <v>2</v>
      </c>
      <c r="E129" s="308" t="s">
        <v>558</v>
      </c>
      <c r="F129" s="308">
        <v>6</v>
      </c>
      <c r="G129" s="96">
        <f t="shared" si="1"/>
        <v>3</v>
      </c>
      <c r="H129" s="96" t="s">
        <v>37</v>
      </c>
    </row>
    <row r="130" spans="1:8" x14ac:dyDescent="0.3">
      <c r="A130" s="336" t="s">
        <v>567</v>
      </c>
      <c r="B130" s="99" t="s">
        <v>570</v>
      </c>
      <c r="C130" s="11" t="s">
        <v>11</v>
      </c>
      <c r="D130" s="308">
        <v>4</v>
      </c>
      <c r="E130" s="307" t="s">
        <v>553</v>
      </c>
      <c r="F130" s="308">
        <v>12</v>
      </c>
      <c r="G130" s="96">
        <f t="shared" ref="G130:G193" si="2">COUNTIF($A$2:$A$998,A130)</f>
        <v>3</v>
      </c>
      <c r="H130" s="96" t="s">
        <v>37</v>
      </c>
    </row>
    <row r="131" spans="1:8" x14ac:dyDescent="0.3">
      <c r="A131" s="320" t="s">
        <v>146</v>
      </c>
      <c r="B131" s="148" t="s">
        <v>869</v>
      </c>
      <c r="C131" s="11" t="s">
        <v>11</v>
      </c>
      <c r="D131" s="335">
        <v>1</v>
      </c>
      <c r="E131" s="46" t="s">
        <v>721</v>
      </c>
      <c r="F131" s="311">
        <v>6</v>
      </c>
      <c r="G131" s="96">
        <f t="shared" si="2"/>
        <v>1</v>
      </c>
      <c r="H131" s="96" t="s">
        <v>37</v>
      </c>
    </row>
    <row r="132" spans="1:8" x14ac:dyDescent="0.3">
      <c r="A132" s="336" t="s">
        <v>1244</v>
      </c>
      <c r="B132" s="99" t="s">
        <v>865</v>
      </c>
      <c r="C132" s="11" t="s">
        <v>11</v>
      </c>
      <c r="D132" s="335">
        <v>1</v>
      </c>
      <c r="E132" s="46" t="s">
        <v>721</v>
      </c>
      <c r="F132" s="308">
        <v>6</v>
      </c>
      <c r="G132" s="96">
        <f t="shared" si="2"/>
        <v>1</v>
      </c>
      <c r="H132" s="96" t="s">
        <v>37</v>
      </c>
    </row>
    <row r="133" spans="1:8" x14ac:dyDescent="0.3">
      <c r="A133" s="320" t="s">
        <v>625</v>
      </c>
      <c r="B133" s="148" t="s">
        <v>626</v>
      </c>
      <c r="C133" s="11" t="s">
        <v>11</v>
      </c>
      <c r="D133" s="308">
        <v>1</v>
      </c>
      <c r="E133" s="308" t="s">
        <v>6</v>
      </c>
      <c r="F133" s="308">
        <f>D133</f>
        <v>1</v>
      </c>
      <c r="G133" s="96">
        <f t="shared" si="2"/>
        <v>1</v>
      </c>
      <c r="H133" s="96" t="s">
        <v>37</v>
      </c>
    </row>
    <row r="134" spans="1:8" ht="31.2" x14ac:dyDescent="0.3">
      <c r="A134" s="320" t="s">
        <v>600</v>
      </c>
      <c r="B134" s="148" t="s">
        <v>601</v>
      </c>
      <c r="C134" s="11" t="s">
        <v>11</v>
      </c>
      <c r="D134" s="308">
        <v>1</v>
      </c>
      <c r="E134" s="308" t="s">
        <v>553</v>
      </c>
      <c r="F134" s="311">
        <v>3</v>
      </c>
      <c r="G134" s="96">
        <f t="shared" si="2"/>
        <v>1</v>
      </c>
      <c r="H134" s="96" t="s">
        <v>37</v>
      </c>
    </row>
    <row r="135" spans="1:8" x14ac:dyDescent="0.3">
      <c r="A135" s="320" t="s">
        <v>184</v>
      </c>
      <c r="B135" s="148" t="s">
        <v>185</v>
      </c>
      <c r="C135" s="11" t="s">
        <v>11</v>
      </c>
      <c r="D135" s="308">
        <v>1</v>
      </c>
      <c r="E135" s="339" t="s">
        <v>159</v>
      </c>
      <c r="F135" s="308">
        <v>3</v>
      </c>
      <c r="G135" s="96">
        <f t="shared" si="2"/>
        <v>2</v>
      </c>
      <c r="H135" s="96" t="s">
        <v>37</v>
      </c>
    </row>
    <row r="136" spans="1:8" x14ac:dyDescent="0.3">
      <c r="A136" s="320" t="s">
        <v>184</v>
      </c>
      <c r="B136" s="148" t="s">
        <v>776</v>
      </c>
      <c r="C136" s="11" t="s">
        <v>11</v>
      </c>
      <c r="D136" s="308">
        <v>1</v>
      </c>
      <c r="E136" s="308" t="s">
        <v>721</v>
      </c>
      <c r="F136" s="308">
        <v>6</v>
      </c>
      <c r="G136" s="96">
        <f t="shared" si="2"/>
        <v>2</v>
      </c>
      <c r="H136" s="96" t="s">
        <v>37</v>
      </c>
    </row>
    <row r="137" spans="1:8" x14ac:dyDescent="0.3">
      <c r="A137" s="320" t="s">
        <v>437</v>
      </c>
      <c r="B137" s="148" t="s">
        <v>438</v>
      </c>
      <c r="C137" s="11" t="s">
        <v>11</v>
      </c>
      <c r="D137" s="308">
        <v>5</v>
      </c>
      <c r="E137" s="308" t="s">
        <v>6</v>
      </c>
      <c r="F137" s="308">
        <f>D137</f>
        <v>5</v>
      </c>
      <c r="G137" s="96">
        <f t="shared" si="2"/>
        <v>1</v>
      </c>
      <c r="H137" s="96" t="s">
        <v>37</v>
      </c>
    </row>
    <row r="138" spans="1:8" ht="31.2" x14ac:dyDescent="0.3">
      <c r="A138" s="320" t="s">
        <v>602</v>
      </c>
      <c r="B138" s="148" t="s">
        <v>603</v>
      </c>
      <c r="C138" s="11" t="s">
        <v>11</v>
      </c>
      <c r="D138" s="308">
        <v>1</v>
      </c>
      <c r="E138" s="308" t="s">
        <v>553</v>
      </c>
      <c r="F138" s="308">
        <v>3</v>
      </c>
      <c r="G138" s="96">
        <f t="shared" si="2"/>
        <v>1</v>
      </c>
      <c r="H138" s="96" t="s">
        <v>37</v>
      </c>
    </row>
    <row r="139" spans="1:8" x14ac:dyDescent="0.3">
      <c r="A139" s="320" t="s">
        <v>991</v>
      </c>
      <c r="B139" s="148" t="s">
        <v>992</v>
      </c>
      <c r="C139" s="11" t="s">
        <v>11</v>
      </c>
      <c r="D139" s="308">
        <v>1</v>
      </c>
      <c r="E139" s="308" t="s">
        <v>724</v>
      </c>
      <c r="F139" s="308">
        <v>4</v>
      </c>
      <c r="G139" s="96">
        <f t="shared" si="2"/>
        <v>1</v>
      </c>
      <c r="H139" s="96" t="s">
        <v>37</v>
      </c>
    </row>
    <row r="140" spans="1:8" x14ac:dyDescent="0.3">
      <c r="A140" s="320" t="s">
        <v>770</v>
      </c>
      <c r="B140" s="148" t="s">
        <v>756</v>
      </c>
      <c r="C140" s="11" t="s">
        <v>11</v>
      </c>
      <c r="D140" s="308">
        <v>1</v>
      </c>
      <c r="E140" s="308" t="s">
        <v>771</v>
      </c>
      <c r="F140" s="308">
        <v>6</v>
      </c>
      <c r="G140" s="96">
        <f t="shared" si="2"/>
        <v>14</v>
      </c>
      <c r="H140" s="96" t="s">
        <v>37</v>
      </c>
    </row>
    <row r="141" spans="1:8" x14ac:dyDescent="0.3">
      <c r="A141" s="320" t="s">
        <v>770</v>
      </c>
      <c r="B141" s="148" t="s">
        <v>757</v>
      </c>
      <c r="C141" s="11" t="s">
        <v>11</v>
      </c>
      <c r="D141" s="308">
        <v>1</v>
      </c>
      <c r="E141" s="308" t="s">
        <v>721</v>
      </c>
      <c r="F141" s="308">
        <v>6</v>
      </c>
      <c r="G141" s="96">
        <f t="shared" si="2"/>
        <v>14</v>
      </c>
      <c r="H141" s="96" t="s">
        <v>37</v>
      </c>
    </row>
    <row r="142" spans="1:8" x14ac:dyDescent="0.3">
      <c r="A142" s="320" t="s">
        <v>770</v>
      </c>
      <c r="B142" s="148" t="s">
        <v>772</v>
      </c>
      <c r="C142" s="11" t="s">
        <v>11</v>
      </c>
      <c r="D142" s="308">
        <v>1</v>
      </c>
      <c r="E142" s="308" t="s">
        <v>721</v>
      </c>
      <c r="F142" s="308">
        <v>6</v>
      </c>
      <c r="G142" s="96">
        <f t="shared" si="2"/>
        <v>14</v>
      </c>
      <c r="H142" s="96" t="s">
        <v>37</v>
      </c>
    </row>
    <row r="143" spans="1:8" x14ac:dyDescent="0.3">
      <c r="A143" s="320" t="s">
        <v>770</v>
      </c>
      <c r="B143" s="148" t="s">
        <v>759</v>
      </c>
      <c r="C143" s="11" t="s">
        <v>11</v>
      </c>
      <c r="D143" s="308">
        <v>1</v>
      </c>
      <c r="E143" s="308" t="s">
        <v>721</v>
      </c>
      <c r="F143" s="308">
        <v>6</v>
      </c>
      <c r="G143" s="96">
        <f t="shared" si="2"/>
        <v>14</v>
      </c>
      <c r="H143" s="96" t="s">
        <v>37</v>
      </c>
    </row>
    <row r="144" spans="1:8" x14ac:dyDescent="0.3">
      <c r="A144" s="320" t="s">
        <v>770</v>
      </c>
      <c r="B144" s="148" t="s">
        <v>760</v>
      </c>
      <c r="C144" s="11" t="s">
        <v>11</v>
      </c>
      <c r="D144" s="308">
        <v>1</v>
      </c>
      <c r="E144" s="308" t="s">
        <v>721</v>
      </c>
      <c r="F144" s="308">
        <v>6</v>
      </c>
      <c r="G144" s="96">
        <f t="shared" si="2"/>
        <v>14</v>
      </c>
      <c r="H144" s="96" t="s">
        <v>37</v>
      </c>
    </row>
    <row r="145" spans="1:8" x14ac:dyDescent="0.3">
      <c r="A145" s="320" t="s">
        <v>770</v>
      </c>
      <c r="B145" s="148" t="s">
        <v>761</v>
      </c>
      <c r="C145" s="11" t="s">
        <v>11</v>
      </c>
      <c r="D145" s="308">
        <v>1</v>
      </c>
      <c r="E145" s="308" t="s">
        <v>721</v>
      </c>
      <c r="F145" s="311">
        <v>6</v>
      </c>
      <c r="G145" s="96">
        <f t="shared" si="2"/>
        <v>14</v>
      </c>
      <c r="H145" s="96" t="s">
        <v>37</v>
      </c>
    </row>
    <row r="146" spans="1:8" x14ac:dyDescent="0.3">
      <c r="A146" s="320" t="s">
        <v>770</v>
      </c>
      <c r="B146" s="148" t="s">
        <v>762</v>
      </c>
      <c r="C146" s="11" t="s">
        <v>11</v>
      </c>
      <c r="D146" s="308">
        <v>1</v>
      </c>
      <c r="E146" s="308" t="s">
        <v>721</v>
      </c>
      <c r="F146" s="311">
        <v>6</v>
      </c>
      <c r="G146" s="96">
        <f t="shared" si="2"/>
        <v>14</v>
      </c>
      <c r="H146" s="96" t="s">
        <v>37</v>
      </c>
    </row>
    <row r="147" spans="1:8" x14ac:dyDescent="0.3">
      <c r="A147" s="320" t="s">
        <v>770</v>
      </c>
      <c r="B147" s="148" t="s">
        <v>763</v>
      </c>
      <c r="C147" s="11" t="s">
        <v>11</v>
      </c>
      <c r="D147" s="308">
        <v>1</v>
      </c>
      <c r="E147" s="308" t="s">
        <v>721</v>
      </c>
      <c r="F147" s="308">
        <v>6</v>
      </c>
      <c r="G147" s="96">
        <f t="shared" si="2"/>
        <v>14</v>
      </c>
      <c r="H147" s="96" t="s">
        <v>37</v>
      </c>
    </row>
    <row r="148" spans="1:8" x14ac:dyDescent="0.3">
      <c r="A148" s="320" t="s">
        <v>770</v>
      </c>
      <c r="B148" s="148" t="s">
        <v>764</v>
      </c>
      <c r="C148" s="11" t="s">
        <v>11</v>
      </c>
      <c r="D148" s="308">
        <v>1</v>
      </c>
      <c r="E148" s="308" t="s">
        <v>721</v>
      </c>
      <c r="F148" s="308">
        <v>6</v>
      </c>
      <c r="G148" s="96">
        <f t="shared" si="2"/>
        <v>14</v>
      </c>
      <c r="H148" s="96" t="s">
        <v>37</v>
      </c>
    </row>
    <row r="149" spans="1:8" x14ac:dyDescent="0.3">
      <c r="A149" s="320" t="s">
        <v>770</v>
      </c>
      <c r="B149" s="148" t="s">
        <v>765</v>
      </c>
      <c r="C149" s="11" t="s">
        <v>11</v>
      </c>
      <c r="D149" s="308">
        <v>1</v>
      </c>
      <c r="E149" s="308" t="s">
        <v>721</v>
      </c>
      <c r="F149" s="308">
        <v>6</v>
      </c>
      <c r="G149" s="96">
        <f t="shared" si="2"/>
        <v>14</v>
      </c>
      <c r="H149" s="96" t="s">
        <v>37</v>
      </c>
    </row>
    <row r="150" spans="1:8" x14ac:dyDescent="0.3">
      <c r="A150" s="320" t="s">
        <v>770</v>
      </c>
      <c r="B150" s="148" t="s">
        <v>766</v>
      </c>
      <c r="C150" s="11" t="s">
        <v>11</v>
      </c>
      <c r="D150" s="308">
        <v>1</v>
      </c>
      <c r="E150" s="307" t="s">
        <v>721</v>
      </c>
      <c r="F150" s="308">
        <v>6</v>
      </c>
      <c r="G150" s="96">
        <f t="shared" si="2"/>
        <v>14</v>
      </c>
      <c r="H150" s="96" t="s">
        <v>37</v>
      </c>
    </row>
    <row r="151" spans="1:8" x14ac:dyDescent="0.3">
      <c r="A151" s="320" t="s">
        <v>770</v>
      </c>
      <c r="B151" s="148" t="s">
        <v>767</v>
      </c>
      <c r="C151" s="11" t="s">
        <v>11</v>
      </c>
      <c r="D151" s="335">
        <v>1</v>
      </c>
      <c r="E151" s="46" t="s">
        <v>721</v>
      </c>
      <c r="F151" s="311">
        <v>6</v>
      </c>
      <c r="G151" s="96">
        <f t="shared" si="2"/>
        <v>14</v>
      </c>
      <c r="H151" s="96" t="s">
        <v>37</v>
      </c>
    </row>
    <row r="152" spans="1:8" x14ac:dyDescent="0.3">
      <c r="A152" s="320" t="s">
        <v>770</v>
      </c>
      <c r="B152" s="148" t="s">
        <v>773</v>
      </c>
      <c r="C152" s="11" t="s">
        <v>11</v>
      </c>
      <c r="D152" s="335">
        <v>1</v>
      </c>
      <c r="E152" s="46" t="s">
        <v>721</v>
      </c>
      <c r="F152" s="308">
        <v>6</v>
      </c>
      <c r="G152" s="96">
        <f t="shared" si="2"/>
        <v>14</v>
      </c>
      <c r="H152" s="96" t="s">
        <v>37</v>
      </c>
    </row>
    <row r="153" spans="1:8" x14ac:dyDescent="0.3">
      <c r="A153" s="320" t="s">
        <v>770</v>
      </c>
      <c r="B153" s="148" t="s">
        <v>769</v>
      </c>
      <c r="C153" s="11" t="s">
        <v>11</v>
      </c>
      <c r="D153" s="308">
        <v>1</v>
      </c>
      <c r="E153" s="308" t="s">
        <v>721</v>
      </c>
      <c r="F153" s="308">
        <v>6</v>
      </c>
      <c r="G153" s="96">
        <f t="shared" si="2"/>
        <v>14</v>
      </c>
      <c r="H153" s="96" t="s">
        <v>37</v>
      </c>
    </row>
    <row r="154" spans="1:8" ht="46.8" x14ac:dyDescent="0.3">
      <c r="A154" s="320" t="s">
        <v>866</v>
      </c>
      <c r="B154" s="148" t="s">
        <v>867</v>
      </c>
      <c r="C154" s="11" t="s">
        <v>11</v>
      </c>
      <c r="D154" s="308">
        <v>1</v>
      </c>
      <c r="E154" s="308" t="s">
        <v>721</v>
      </c>
      <c r="F154" s="308">
        <v>6</v>
      </c>
      <c r="G154" s="96">
        <f t="shared" si="2"/>
        <v>1</v>
      </c>
      <c r="H154" s="96" t="s">
        <v>37</v>
      </c>
    </row>
    <row r="155" spans="1:8" x14ac:dyDescent="0.3">
      <c r="A155" s="320" t="s">
        <v>517</v>
      </c>
      <c r="B155" s="148" t="s">
        <v>518</v>
      </c>
      <c r="C155" s="11" t="s">
        <v>11</v>
      </c>
      <c r="D155" s="308">
        <v>1</v>
      </c>
      <c r="E155" s="308" t="s">
        <v>6</v>
      </c>
      <c r="F155" s="308">
        <f>D155</f>
        <v>1</v>
      </c>
      <c r="G155" s="96">
        <f t="shared" si="2"/>
        <v>2</v>
      </c>
      <c r="H155" s="96" t="s">
        <v>37</v>
      </c>
    </row>
    <row r="156" spans="1:8" x14ac:dyDescent="0.3">
      <c r="A156" s="320" t="s">
        <v>517</v>
      </c>
      <c r="B156" s="148" t="s">
        <v>947</v>
      </c>
      <c r="C156" s="11" t="s">
        <v>11</v>
      </c>
      <c r="D156" s="308">
        <v>1</v>
      </c>
      <c r="E156" s="308" t="s">
        <v>724</v>
      </c>
      <c r="F156" s="308">
        <v>4</v>
      </c>
      <c r="G156" s="96">
        <f t="shared" si="2"/>
        <v>2</v>
      </c>
      <c r="H156" s="96" t="s">
        <v>37</v>
      </c>
    </row>
    <row r="157" spans="1:8" x14ac:dyDescent="0.3">
      <c r="A157" s="320" t="s">
        <v>1228</v>
      </c>
      <c r="B157" s="148" t="s">
        <v>618</v>
      </c>
      <c r="C157" s="11" t="s">
        <v>11</v>
      </c>
      <c r="D157" s="308">
        <v>1</v>
      </c>
      <c r="E157" s="308" t="s">
        <v>610</v>
      </c>
      <c r="F157" s="308">
        <v>1</v>
      </c>
      <c r="G157" s="96">
        <f t="shared" si="2"/>
        <v>1</v>
      </c>
      <c r="H157" s="96" t="s">
        <v>37</v>
      </c>
    </row>
    <row r="158" spans="1:8" x14ac:dyDescent="0.3">
      <c r="A158" s="320" t="s">
        <v>619</v>
      </c>
      <c r="B158" s="148" t="s">
        <v>620</v>
      </c>
      <c r="C158" s="11" t="s">
        <v>11</v>
      </c>
      <c r="D158" s="308">
        <v>1</v>
      </c>
      <c r="E158" s="308" t="s">
        <v>553</v>
      </c>
      <c r="F158" s="308">
        <v>1</v>
      </c>
      <c r="G158" s="96">
        <f t="shared" si="2"/>
        <v>2</v>
      </c>
      <c r="H158" s="96" t="s">
        <v>37</v>
      </c>
    </row>
    <row r="159" spans="1:8" x14ac:dyDescent="0.3">
      <c r="A159" s="320" t="s">
        <v>619</v>
      </c>
      <c r="B159" s="148" t="s">
        <v>944</v>
      </c>
      <c r="C159" s="11" t="s">
        <v>11</v>
      </c>
      <c r="D159" s="308">
        <v>1</v>
      </c>
      <c r="E159" s="308" t="s">
        <v>724</v>
      </c>
      <c r="F159" s="308">
        <v>4</v>
      </c>
      <c r="G159" s="96">
        <f t="shared" si="2"/>
        <v>2</v>
      </c>
      <c r="H159" s="96" t="s">
        <v>37</v>
      </c>
    </row>
    <row r="160" spans="1:8" x14ac:dyDescent="0.3">
      <c r="A160" s="320" t="s">
        <v>216</v>
      </c>
      <c r="B160" s="148" t="s">
        <v>187</v>
      </c>
      <c r="C160" s="11" t="s">
        <v>11</v>
      </c>
      <c r="D160" s="308">
        <v>1</v>
      </c>
      <c r="E160" s="339" t="s">
        <v>159</v>
      </c>
      <c r="F160" s="308">
        <v>3</v>
      </c>
      <c r="G160" s="96">
        <f t="shared" si="2"/>
        <v>2</v>
      </c>
      <c r="H160" s="96" t="s">
        <v>37</v>
      </c>
    </row>
    <row r="161" spans="1:8" x14ac:dyDescent="0.3">
      <c r="A161" s="320" t="s">
        <v>216</v>
      </c>
      <c r="B161" s="148" t="s">
        <v>794</v>
      </c>
      <c r="C161" s="11" t="s">
        <v>11</v>
      </c>
      <c r="D161" s="308">
        <v>1</v>
      </c>
      <c r="E161" s="308" t="s">
        <v>721</v>
      </c>
      <c r="F161" s="308">
        <v>6</v>
      </c>
      <c r="G161" s="96">
        <f t="shared" si="2"/>
        <v>2</v>
      </c>
      <c r="H161" s="96" t="s">
        <v>37</v>
      </c>
    </row>
    <row r="162" spans="1:8" x14ac:dyDescent="0.3">
      <c r="A162" s="320" t="s">
        <v>1216</v>
      </c>
      <c r="B162" s="148" t="s">
        <v>229</v>
      </c>
      <c r="C162" s="11" t="s">
        <v>11</v>
      </c>
      <c r="D162" s="308">
        <v>10</v>
      </c>
      <c r="E162" s="339" t="s">
        <v>159</v>
      </c>
      <c r="F162" s="308">
        <v>50</v>
      </c>
      <c r="G162" s="96">
        <f t="shared" si="2"/>
        <v>3</v>
      </c>
      <c r="H162" s="96" t="s">
        <v>37</v>
      </c>
    </row>
    <row r="163" spans="1:8" x14ac:dyDescent="0.3">
      <c r="A163" s="320" t="s">
        <v>1216</v>
      </c>
      <c r="B163" s="148" t="s">
        <v>777</v>
      </c>
      <c r="C163" s="11" t="s">
        <v>11</v>
      </c>
      <c r="D163" s="308">
        <v>12</v>
      </c>
      <c r="E163" s="308" t="s">
        <v>721</v>
      </c>
      <c r="F163" s="308">
        <v>72</v>
      </c>
      <c r="G163" s="96">
        <f t="shared" si="2"/>
        <v>3</v>
      </c>
      <c r="H163" s="96" t="s">
        <v>37</v>
      </c>
    </row>
    <row r="164" spans="1:8" x14ac:dyDescent="0.3">
      <c r="A164" s="320" t="s">
        <v>1216</v>
      </c>
      <c r="B164" s="148" t="s">
        <v>1136</v>
      </c>
      <c r="C164" s="11" t="s">
        <v>11</v>
      </c>
      <c r="D164" s="342">
        <v>2</v>
      </c>
      <c r="E164" s="308" t="s">
        <v>1123</v>
      </c>
      <c r="F164" s="308">
        <v>10</v>
      </c>
      <c r="G164" s="96">
        <f t="shared" si="2"/>
        <v>3</v>
      </c>
      <c r="H164" s="96" t="s">
        <v>37</v>
      </c>
    </row>
    <row r="165" spans="1:8" x14ac:dyDescent="0.3">
      <c r="A165" s="320" t="s">
        <v>276</v>
      </c>
      <c r="B165" s="148" t="s">
        <v>277</v>
      </c>
      <c r="C165" s="11" t="s">
        <v>11</v>
      </c>
      <c r="D165" s="308">
        <v>1</v>
      </c>
      <c r="E165" s="339" t="s">
        <v>159</v>
      </c>
      <c r="F165" s="308">
        <v>3</v>
      </c>
      <c r="G165" s="96">
        <f t="shared" si="2"/>
        <v>3</v>
      </c>
      <c r="H165" s="96" t="s">
        <v>37</v>
      </c>
    </row>
    <row r="166" spans="1:8" x14ac:dyDescent="0.3">
      <c r="A166" s="320" t="s">
        <v>276</v>
      </c>
      <c r="B166" s="148" t="s">
        <v>1014</v>
      </c>
      <c r="C166" s="11" t="s">
        <v>11</v>
      </c>
      <c r="D166" s="308">
        <v>1</v>
      </c>
      <c r="E166" s="308" t="s">
        <v>724</v>
      </c>
      <c r="F166" s="308">
        <v>4</v>
      </c>
      <c r="G166" s="96">
        <f t="shared" si="2"/>
        <v>3</v>
      </c>
      <c r="H166" s="96" t="s">
        <v>37</v>
      </c>
    </row>
    <row r="167" spans="1:8" x14ac:dyDescent="0.3">
      <c r="A167" s="322" t="s">
        <v>276</v>
      </c>
      <c r="B167" s="310" t="s">
        <v>1015</v>
      </c>
      <c r="C167" s="11" t="s">
        <v>11</v>
      </c>
      <c r="D167" s="311">
        <v>1</v>
      </c>
      <c r="E167" s="308" t="s">
        <v>724</v>
      </c>
      <c r="F167" s="311">
        <v>4</v>
      </c>
      <c r="G167" s="96">
        <f t="shared" si="2"/>
        <v>3</v>
      </c>
      <c r="H167" s="96" t="s">
        <v>37</v>
      </c>
    </row>
    <row r="168" spans="1:8" x14ac:dyDescent="0.3">
      <c r="A168" s="320" t="s">
        <v>841</v>
      </c>
      <c r="B168" s="148" t="s">
        <v>842</v>
      </c>
      <c r="C168" s="11" t="s">
        <v>11</v>
      </c>
      <c r="D168" s="308">
        <v>2</v>
      </c>
      <c r="E168" s="308" t="s">
        <v>721</v>
      </c>
      <c r="F168" s="308">
        <v>12</v>
      </c>
      <c r="G168" s="96">
        <f t="shared" si="2"/>
        <v>2</v>
      </c>
      <c r="H168" s="96" t="s">
        <v>37</v>
      </c>
    </row>
    <row r="169" spans="1:8" x14ac:dyDescent="0.3">
      <c r="A169" s="320" t="s">
        <v>841</v>
      </c>
      <c r="B169" s="148" t="s">
        <v>1148</v>
      </c>
      <c r="C169" s="11" t="s">
        <v>11</v>
      </c>
      <c r="D169" s="342">
        <v>1</v>
      </c>
      <c r="E169" s="308" t="s">
        <v>1123</v>
      </c>
      <c r="F169" s="308">
        <v>5</v>
      </c>
      <c r="G169" s="96">
        <f t="shared" si="2"/>
        <v>2</v>
      </c>
      <c r="H169" s="96" t="s">
        <v>37</v>
      </c>
    </row>
    <row r="170" spans="1:8" x14ac:dyDescent="0.3">
      <c r="A170" s="320" t="s">
        <v>234</v>
      </c>
      <c r="B170" s="148" t="s">
        <v>235</v>
      </c>
      <c r="C170" s="11" t="s">
        <v>11</v>
      </c>
      <c r="D170" s="308">
        <v>1</v>
      </c>
      <c r="E170" s="339" t="s">
        <v>159</v>
      </c>
      <c r="F170" s="308">
        <v>3</v>
      </c>
      <c r="G170" s="96">
        <f t="shared" si="2"/>
        <v>2</v>
      </c>
      <c r="H170" s="96" t="s">
        <v>37</v>
      </c>
    </row>
    <row r="171" spans="1:8" x14ac:dyDescent="0.3">
      <c r="A171" s="320" t="s">
        <v>234</v>
      </c>
      <c r="B171" s="148" t="s">
        <v>1176</v>
      </c>
      <c r="C171" s="11" t="s">
        <v>11</v>
      </c>
      <c r="D171" s="342">
        <v>1</v>
      </c>
      <c r="E171" s="308" t="s">
        <v>1123</v>
      </c>
      <c r="F171" s="308">
        <v>5</v>
      </c>
      <c r="G171" s="96">
        <f t="shared" si="2"/>
        <v>2</v>
      </c>
      <c r="H171" s="96" t="s">
        <v>37</v>
      </c>
    </row>
    <row r="172" spans="1:8" x14ac:dyDescent="0.3">
      <c r="A172" s="320" t="s">
        <v>839</v>
      </c>
      <c r="B172" s="148" t="s">
        <v>840</v>
      </c>
      <c r="C172" s="11" t="s">
        <v>11</v>
      </c>
      <c r="D172" s="308">
        <v>2</v>
      </c>
      <c r="E172" s="308" t="s">
        <v>721</v>
      </c>
      <c r="F172" s="308">
        <v>12</v>
      </c>
      <c r="G172" s="96">
        <f t="shared" si="2"/>
        <v>1</v>
      </c>
      <c r="H172" s="96" t="s">
        <v>37</v>
      </c>
    </row>
    <row r="173" spans="1:8" x14ac:dyDescent="0.3">
      <c r="A173" s="320" t="s">
        <v>1237</v>
      </c>
      <c r="B173" s="148" t="s">
        <v>807</v>
      </c>
      <c r="C173" s="11" t="s">
        <v>11</v>
      </c>
      <c r="D173" s="308">
        <v>1</v>
      </c>
      <c r="E173" s="308" t="s">
        <v>721</v>
      </c>
      <c r="F173" s="308">
        <v>6</v>
      </c>
      <c r="G173" s="96">
        <f t="shared" si="2"/>
        <v>1</v>
      </c>
      <c r="H173" s="96" t="s">
        <v>37</v>
      </c>
    </row>
    <row r="174" spans="1:8" x14ac:dyDescent="0.3">
      <c r="A174" s="320" t="s">
        <v>274</v>
      </c>
      <c r="B174" s="148" t="s">
        <v>275</v>
      </c>
      <c r="C174" s="11" t="s">
        <v>11</v>
      </c>
      <c r="D174" s="308">
        <v>3</v>
      </c>
      <c r="E174" s="339" t="s">
        <v>159</v>
      </c>
      <c r="F174" s="308">
        <v>9</v>
      </c>
      <c r="G174" s="96">
        <f t="shared" si="2"/>
        <v>1</v>
      </c>
      <c r="H174" s="96" t="s">
        <v>37</v>
      </c>
    </row>
    <row r="175" spans="1:8" x14ac:dyDescent="0.3">
      <c r="A175" s="320" t="s">
        <v>439</v>
      </c>
      <c r="B175" s="148" t="s">
        <v>440</v>
      </c>
      <c r="C175" s="11" t="s">
        <v>11</v>
      </c>
      <c r="D175" s="308">
        <v>10</v>
      </c>
      <c r="E175" s="308" t="s">
        <v>6</v>
      </c>
      <c r="F175" s="308">
        <f>D175</f>
        <v>10</v>
      </c>
      <c r="G175" s="96">
        <f t="shared" si="2"/>
        <v>2</v>
      </c>
      <c r="H175" s="96" t="s">
        <v>37</v>
      </c>
    </row>
    <row r="176" spans="1:8" x14ac:dyDescent="0.3">
      <c r="A176" s="320" t="s">
        <v>439</v>
      </c>
      <c r="B176" s="148" t="s">
        <v>1147</v>
      </c>
      <c r="C176" s="11" t="s">
        <v>11</v>
      </c>
      <c r="D176" s="342">
        <v>3</v>
      </c>
      <c r="E176" s="308" t="s">
        <v>1123</v>
      </c>
      <c r="F176" s="308">
        <v>15</v>
      </c>
      <c r="G176" s="96">
        <f t="shared" si="2"/>
        <v>2</v>
      </c>
      <c r="H176" s="96" t="s">
        <v>37</v>
      </c>
    </row>
    <row r="177" spans="1:8" x14ac:dyDescent="0.3">
      <c r="A177" s="320" t="s">
        <v>500</v>
      </c>
      <c r="B177" s="148" t="s">
        <v>501</v>
      </c>
      <c r="C177" s="11" t="s">
        <v>11</v>
      </c>
      <c r="D177" s="308">
        <v>1</v>
      </c>
      <c r="E177" s="308" t="s">
        <v>6</v>
      </c>
      <c r="F177" s="308">
        <f>D177</f>
        <v>1</v>
      </c>
      <c r="G177" s="96">
        <f t="shared" si="2"/>
        <v>1</v>
      </c>
      <c r="H177" s="96" t="s">
        <v>37</v>
      </c>
    </row>
    <row r="178" spans="1:8" x14ac:dyDescent="0.3">
      <c r="A178" s="320" t="s">
        <v>1227</v>
      </c>
      <c r="B178" s="148" t="s">
        <v>609</v>
      </c>
      <c r="C178" s="11" t="s">
        <v>11</v>
      </c>
      <c r="D178" s="308">
        <v>1</v>
      </c>
      <c r="E178" s="308" t="s">
        <v>610</v>
      </c>
      <c r="F178" s="308">
        <v>1</v>
      </c>
      <c r="G178" s="96">
        <f t="shared" si="2"/>
        <v>1</v>
      </c>
      <c r="H178" s="96" t="s">
        <v>37</v>
      </c>
    </row>
    <row r="179" spans="1:8" x14ac:dyDescent="0.3">
      <c r="A179" s="320" t="s">
        <v>272</v>
      </c>
      <c r="B179" s="148" t="s">
        <v>273</v>
      </c>
      <c r="C179" s="11" t="s">
        <v>11</v>
      </c>
      <c r="D179" s="308">
        <v>1</v>
      </c>
      <c r="E179" s="339" t="s">
        <v>159</v>
      </c>
      <c r="F179" s="308">
        <v>3</v>
      </c>
      <c r="G179" s="96">
        <f t="shared" si="2"/>
        <v>4</v>
      </c>
      <c r="H179" s="96" t="s">
        <v>37</v>
      </c>
    </row>
    <row r="180" spans="1:8" x14ac:dyDescent="0.3">
      <c r="A180" s="320" t="s">
        <v>272</v>
      </c>
      <c r="B180" s="148" t="s">
        <v>606</v>
      </c>
      <c r="C180" s="11" t="s">
        <v>11</v>
      </c>
      <c r="D180" s="308">
        <v>2</v>
      </c>
      <c r="E180" s="308" t="s">
        <v>553</v>
      </c>
      <c r="F180" s="308">
        <v>6</v>
      </c>
      <c r="G180" s="96">
        <f t="shared" si="2"/>
        <v>4</v>
      </c>
      <c r="H180" s="96" t="s">
        <v>37</v>
      </c>
    </row>
    <row r="181" spans="1:8" x14ac:dyDescent="0.3">
      <c r="A181" s="320" t="s">
        <v>272</v>
      </c>
      <c r="B181" s="148" t="s">
        <v>838</v>
      </c>
      <c r="C181" s="11" t="s">
        <v>11</v>
      </c>
      <c r="D181" s="308">
        <v>2</v>
      </c>
      <c r="E181" s="308" t="s">
        <v>721</v>
      </c>
      <c r="F181" s="308">
        <v>12</v>
      </c>
      <c r="G181" s="96">
        <f t="shared" si="2"/>
        <v>4</v>
      </c>
      <c r="H181" s="96" t="s">
        <v>37</v>
      </c>
    </row>
    <row r="182" spans="1:8" x14ac:dyDescent="0.3">
      <c r="A182" s="320" t="s">
        <v>272</v>
      </c>
      <c r="B182" s="337" t="s">
        <v>1187</v>
      </c>
      <c r="C182" s="11" t="s">
        <v>11</v>
      </c>
      <c r="D182" s="342">
        <v>1</v>
      </c>
      <c r="E182" s="308" t="s">
        <v>1123</v>
      </c>
      <c r="F182" s="308">
        <v>5</v>
      </c>
      <c r="G182" s="96">
        <f t="shared" si="2"/>
        <v>4</v>
      </c>
      <c r="H182" s="96" t="s">
        <v>37</v>
      </c>
    </row>
    <row r="183" spans="1:8" x14ac:dyDescent="0.3">
      <c r="A183" s="320" t="s">
        <v>915</v>
      </c>
      <c r="B183" s="148" t="s">
        <v>916</v>
      </c>
      <c r="C183" s="11" t="s">
        <v>11</v>
      </c>
      <c r="D183" s="308">
        <v>1</v>
      </c>
      <c r="E183" s="308" t="s">
        <v>724</v>
      </c>
      <c r="F183" s="308">
        <v>4</v>
      </c>
      <c r="G183" s="96">
        <f t="shared" si="2"/>
        <v>1</v>
      </c>
      <c r="H183" s="96" t="s">
        <v>37</v>
      </c>
    </row>
    <row r="184" spans="1:8" x14ac:dyDescent="0.3">
      <c r="A184" s="320" t="s">
        <v>124</v>
      </c>
      <c r="B184" s="148" t="s">
        <v>857</v>
      </c>
      <c r="C184" s="11" t="s">
        <v>11</v>
      </c>
      <c r="D184" s="308">
        <v>1</v>
      </c>
      <c r="E184" s="308" t="s">
        <v>721</v>
      </c>
      <c r="F184" s="308">
        <v>6</v>
      </c>
      <c r="G184" s="96">
        <f t="shared" si="2"/>
        <v>2</v>
      </c>
      <c r="H184" s="96" t="s">
        <v>37</v>
      </c>
    </row>
    <row r="185" spans="1:8" x14ac:dyDescent="0.3">
      <c r="A185" s="320" t="s">
        <v>124</v>
      </c>
      <c r="B185" s="148" t="s">
        <v>930</v>
      </c>
      <c r="C185" s="11" t="s">
        <v>11</v>
      </c>
      <c r="D185" s="308">
        <v>1</v>
      </c>
      <c r="E185" s="308" t="s">
        <v>724</v>
      </c>
      <c r="F185" s="308">
        <v>4</v>
      </c>
      <c r="G185" s="96">
        <f t="shared" si="2"/>
        <v>2</v>
      </c>
      <c r="H185" s="96" t="s">
        <v>37</v>
      </c>
    </row>
    <row r="186" spans="1:8" x14ac:dyDescent="0.3">
      <c r="A186" s="320" t="s">
        <v>466</v>
      </c>
      <c r="B186" s="148" t="s">
        <v>467</v>
      </c>
      <c r="C186" s="11" t="s">
        <v>11</v>
      </c>
      <c r="D186" s="308">
        <v>1</v>
      </c>
      <c r="E186" s="308" t="s">
        <v>426</v>
      </c>
      <c r="F186" s="308">
        <v>1</v>
      </c>
      <c r="G186" s="96">
        <f t="shared" si="2"/>
        <v>2</v>
      </c>
      <c r="H186" s="96" t="s">
        <v>37</v>
      </c>
    </row>
    <row r="187" spans="1:8" x14ac:dyDescent="0.3">
      <c r="A187" s="320" t="s">
        <v>466</v>
      </c>
      <c r="B187" s="148" t="s">
        <v>514</v>
      </c>
      <c r="C187" s="11" t="s">
        <v>11</v>
      </c>
      <c r="D187" s="308">
        <v>1</v>
      </c>
      <c r="E187" s="308" t="s">
        <v>426</v>
      </c>
      <c r="F187" s="308">
        <v>1</v>
      </c>
      <c r="G187" s="96">
        <f t="shared" si="2"/>
        <v>2</v>
      </c>
      <c r="H187" s="96" t="s">
        <v>37</v>
      </c>
    </row>
    <row r="188" spans="1:8" x14ac:dyDescent="0.3">
      <c r="A188" s="320" t="s">
        <v>537</v>
      </c>
      <c r="B188" s="148" t="s">
        <v>538</v>
      </c>
      <c r="C188" s="11" t="s">
        <v>11</v>
      </c>
      <c r="D188" s="308">
        <v>1</v>
      </c>
      <c r="E188" s="308" t="s">
        <v>426</v>
      </c>
      <c r="F188" s="308">
        <v>1</v>
      </c>
      <c r="G188" s="96">
        <f t="shared" si="2"/>
        <v>2</v>
      </c>
      <c r="H188" s="96" t="s">
        <v>37</v>
      </c>
    </row>
    <row r="189" spans="1:8" x14ac:dyDescent="0.3">
      <c r="A189" s="320" t="s">
        <v>537</v>
      </c>
      <c r="B189" s="148" t="s">
        <v>607</v>
      </c>
      <c r="C189" s="11" t="s">
        <v>11</v>
      </c>
      <c r="D189" s="308">
        <v>1</v>
      </c>
      <c r="E189" s="308" t="s">
        <v>553</v>
      </c>
      <c r="F189" s="308">
        <v>1</v>
      </c>
      <c r="G189" s="96">
        <f t="shared" si="2"/>
        <v>2</v>
      </c>
      <c r="H189" s="96" t="s">
        <v>37</v>
      </c>
    </row>
    <row r="190" spans="1:8" x14ac:dyDescent="0.3">
      <c r="A190" s="320" t="s">
        <v>981</v>
      </c>
      <c r="B190" s="148" t="s">
        <v>979</v>
      </c>
      <c r="C190" s="11" t="s">
        <v>11</v>
      </c>
      <c r="D190" s="308">
        <v>1</v>
      </c>
      <c r="E190" s="308" t="s">
        <v>724</v>
      </c>
      <c r="F190" s="308">
        <v>4</v>
      </c>
      <c r="G190" s="96">
        <f t="shared" si="2"/>
        <v>6</v>
      </c>
      <c r="H190" s="96" t="s">
        <v>37</v>
      </c>
    </row>
    <row r="191" spans="1:8" x14ac:dyDescent="0.3">
      <c r="A191" s="320" t="s">
        <v>981</v>
      </c>
      <c r="B191" s="148" t="s">
        <v>980</v>
      </c>
      <c r="C191" s="11" t="s">
        <v>11</v>
      </c>
      <c r="D191" s="308">
        <v>1</v>
      </c>
      <c r="E191" s="308" t="s">
        <v>724</v>
      </c>
      <c r="F191" s="308">
        <v>4</v>
      </c>
      <c r="G191" s="96">
        <f t="shared" si="2"/>
        <v>6</v>
      </c>
      <c r="H191" s="96" t="s">
        <v>37</v>
      </c>
    </row>
    <row r="192" spans="1:8" x14ac:dyDescent="0.3">
      <c r="A192" s="320" t="s">
        <v>981</v>
      </c>
      <c r="B192" s="148" t="s">
        <v>982</v>
      </c>
      <c r="C192" s="11" t="s">
        <v>11</v>
      </c>
      <c r="D192" s="308">
        <v>1</v>
      </c>
      <c r="E192" s="308" t="s">
        <v>724</v>
      </c>
      <c r="F192" s="308">
        <v>4</v>
      </c>
      <c r="G192" s="96">
        <f t="shared" si="2"/>
        <v>6</v>
      </c>
      <c r="H192" s="96" t="s">
        <v>37</v>
      </c>
    </row>
    <row r="193" spans="1:8" x14ac:dyDescent="0.3">
      <c r="A193" s="320" t="s">
        <v>981</v>
      </c>
      <c r="B193" s="148" t="s">
        <v>983</v>
      </c>
      <c r="C193" s="11" t="s">
        <v>11</v>
      </c>
      <c r="D193" s="308">
        <v>1</v>
      </c>
      <c r="E193" s="308" t="s">
        <v>724</v>
      </c>
      <c r="F193" s="308">
        <v>4</v>
      </c>
      <c r="G193" s="96">
        <f t="shared" si="2"/>
        <v>6</v>
      </c>
      <c r="H193" s="96" t="s">
        <v>37</v>
      </c>
    </row>
    <row r="194" spans="1:8" x14ac:dyDescent="0.3">
      <c r="A194" s="320" t="s">
        <v>981</v>
      </c>
      <c r="B194" s="148" t="s">
        <v>984</v>
      </c>
      <c r="C194" s="11" t="s">
        <v>11</v>
      </c>
      <c r="D194" s="308">
        <v>1</v>
      </c>
      <c r="E194" s="308" t="s">
        <v>724</v>
      </c>
      <c r="F194" s="308">
        <v>4</v>
      </c>
      <c r="G194" s="96">
        <f t="shared" ref="G194:G257" si="3">COUNTIF($A$2:$A$998,A194)</f>
        <v>6</v>
      </c>
      <c r="H194" s="96" t="s">
        <v>37</v>
      </c>
    </row>
    <row r="195" spans="1:8" x14ac:dyDescent="0.3">
      <c r="A195" s="322" t="s">
        <v>981</v>
      </c>
      <c r="B195" s="310" t="s">
        <v>985</v>
      </c>
      <c r="C195" s="11" t="s">
        <v>11</v>
      </c>
      <c r="D195" s="311">
        <v>1</v>
      </c>
      <c r="E195" s="311" t="s">
        <v>724</v>
      </c>
      <c r="F195" s="311">
        <v>4</v>
      </c>
      <c r="G195" s="96">
        <f t="shared" si="3"/>
        <v>6</v>
      </c>
      <c r="H195" s="96" t="s">
        <v>37</v>
      </c>
    </row>
    <row r="196" spans="1:8" x14ac:dyDescent="0.3">
      <c r="A196" s="320" t="s">
        <v>441</v>
      </c>
      <c r="B196" s="148" t="s">
        <v>442</v>
      </c>
      <c r="C196" s="11" t="s">
        <v>11</v>
      </c>
      <c r="D196" s="308">
        <v>15</v>
      </c>
      <c r="E196" s="311" t="s">
        <v>6</v>
      </c>
      <c r="F196" s="311">
        <f>D196</f>
        <v>15</v>
      </c>
      <c r="G196" s="96">
        <f t="shared" si="3"/>
        <v>2</v>
      </c>
      <c r="H196" s="96" t="s">
        <v>37</v>
      </c>
    </row>
    <row r="197" spans="1:8" x14ac:dyDescent="0.3">
      <c r="A197" s="320" t="s">
        <v>441</v>
      </c>
      <c r="B197" s="148" t="s">
        <v>443</v>
      </c>
      <c r="C197" s="11" t="s">
        <v>11</v>
      </c>
      <c r="D197" s="308">
        <v>15</v>
      </c>
      <c r="E197" s="308" t="s">
        <v>6</v>
      </c>
      <c r="F197" s="308">
        <f>D197</f>
        <v>15</v>
      </c>
      <c r="G197" s="96">
        <f t="shared" si="3"/>
        <v>2</v>
      </c>
      <c r="H197" s="96" t="s">
        <v>37</v>
      </c>
    </row>
    <row r="198" spans="1:8" x14ac:dyDescent="0.3">
      <c r="A198" s="320" t="s">
        <v>270</v>
      </c>
      <c r="B198" s="148" t="s">
        <v>271</v>
      </c>
      <c r="C198" s="11" t="s">
        <v>11</v>
      </c>
      <c r="D198" s="308">
        <v>2</v>
      </c>
      <c r="E198" s="339" t="s">
        <v>159</v>
      </c>
      <c r="F198" s="308">
        <v>6</v>
      </c>
      <c r="G198" s="96">
        <f t="shared" si="3"/>
        <v>3</v>
      </c>
      <c r="H198" s="96" t="s">
        <v>37</v>
      </c>
    </row>
    <row r="199" spans="1:8" x14ac:dyDescent="0.3">
      <c r="A199" s="320" t="s">
        <v>270</v>
      </c>
      <c r="B199" s="148" t="s">
        <v>837</v>
      </c>
      <c r="C199" s="11" t="s">
        <v>11</v>
      </c>
      <c r="D199" s="308">
        <v>2</v>
      </c>
      <c r="E199" s="308" t="s">
        <v>721</v>
      </c>
      <c r="F199" s="308">
        <v>12</v>
      </c>
      <c r="G199" s="96">
        <f t="shared" si="3"/>
        <v>3</v>
      </c>
      <c r="H199" s="96" t="s">
        <v>37</v>
      </c>
    </row>
    <row r="200" spans="1:8" x14ac:dyDescent="0.3">
      <c r="A200" s="320" t="s">
        <v>270</v>
      </c>
      <c r="B200" s="148" t="s">
        <v>1186</v>
      </c>
      <c r="C200" s="11" t="s">
        <v>11</v>
      </c>
      <c r="D200" s="342">
        <v>2</v>
      </c>
      <c r="E200" s="308" t="s">
        <v>1123</v>
      </c>
      <c r="F200" s="308">
        <v>10</v>
      </c>
      <c r="G200" s="96">
        <f t="shared" si="3"/>
        <v>3</v>
      </c>
      <c r="H200" s="96" t="s">
        <v>37</v>
      </c>
    </row>
    <row r="201" spans="1:8" x14ac:dyDescent="0.3">
      <c r="A201" s="320" t="s">
        <v>817</v>
      </c>
      <c r="B201" s="148" t="s">
        <v>818</v>
      </c>
      <c r="C201" s="11" t="s">
        <v>11</v>
      </c>
      <c r="D201" s="308">
        <v>2</v>
      </c>
      <c r="E201" s="308" t="s">
        <v>721</v>
      </c>
      <c r="F201" s="308">
        <v>12</v>
      </c>
      <c r="G201" s="96">
        <f t="shared" si="3"/>
        <v>4</v>
      </c>
      <c r="H201" s="96" t="s">
        <v>37</v>
      </c>
    </row>
    <row r="202" spans="1:8" x14ac:dyDescent="0.3">
      <c r="A202" s="320" t="s">
        <v>817</v>
      </c>
      <c r="B202" s="148" t="s">
        <v>819</v>
      </c>
      <c r="C202" s="11" t="s">
        <v>11</v>
      </c>
      <c r="D202" s="308">
        <v>2</v>
      </c>
      <c r="E202" s="308" t="s">
        <v>721</v>
      </c>
      <c r="F202" s="308">
        <v>12</v>
      </c>
      <c r="G202" s="96">
        <f t="shared" si="3"/>
        <v>4</v>
      </c>
      <c r="H202" s="96" t="s">
        <v>37</v>
      </c>
    </row>
    <row r="203" spans="1:8" x14ac:dyDescent="0.3">
      <c r="A203" s="321" t="s">
        <v>817</v>
      </c>
      <c r="B203" s="309" t="s">
        <v>820</v>
      </c>
      <c r="C203" s="11" t="s">
        <v>11</v>
      </c>
      <c r="D203" s="308">
        <v>2</v>
      </c>
      <c r="E203" s="308" t="s">
        <v>721</v>
      </c>
      <c r="F203" s="308">
        <v>12</v>
      </c>
      <c r="G203" s="96">
        <f t="shared" si="3"/>
        <v>4</v>
      </c>
      <c r="H203" s="96" t="s">
        <v>37</v>
      </c>
    </row>
    <row r="204" spans="1:8" x14ac:dyDescent="0.3">
      <c r="A204" s="321" t="s">
        <v>817</v>
      </c>
      <c r="B204" s="309" t="s">
        <v>821</v>
      </c>
      <c r="C204" s="11" t="s">
        <v>11</v>
      </c>
      <c r="D204" s="308">
        <v>2</v>
      </c>
      <c r="E204" s="308" t="s">
        <v>721</v>
      </c>
      <c r="F204" s="308">
        <v>12</v>
      </c>
      <c r="G204" s="96">
        <f t="shared" si="3"/>
        <v>4</v>
      </c>
      <c r="H204" s="96" t="s">
        <v>37</v>
      </c>
    </row>
    <row r="205" spans="1:8" x14ac:dyDescent="0.3">
      <c r="A205" s="321" t="s">
        <v>252</v>
      </c>
      <c r="B205" s="309" t="s">
        <v>253</v>
      </c>
      <c r="C205" s="11" t="s">
        <v>11</v>
      </c>
      <c r="D205" s="308">
        <v>3</v>
      </c>
      <c r="E205" s="339" t="s">
        <v>159</v>
      </c>
      <c r="F205" s="308">
        <v>9</v>
      </c>
      <c r="G205" s="96">
        <f t="shared" si="3"/>
        <v>1</v>
      </c>
      <c r="H205" s="96" t="s">
        <v>37</v>
      </c>
    </row>
    <row r="206" spans="1:8" x14ac:dyDescent="0.3">
      <c r="A206" s="321" t="s">
        <v>1219</v>
      </c>
      <c r="B206" s="309" t="s">
        <v>249</v>
      </c>
      <c r="C206" s="11" t="s">
        <v>11</v>
      </c>
      <c r="D206" s="308">
        <v>3</v>
      </c>
      <c r="E206" s="339" t="s">
        <v>159</v>
      </c>
      <c r="F206" s="308">
        <v>9</v>
      </c>
      <c r="G206" s="96">
        <f t="shared" si="3"/>
        <v>7</v>
      </c>
      <c r="H206" s="96" t="s">
        <v>37</v>
      </c>
    </row>
    <row r="207" spans="1:8" x14ac:dyDescent="0.3">
      <c r="A207" s="321" t="s">
        <v>1219</v>
      </c>
      <c r="B207" s="309" t="s">
        <v>250</v>
      </c>
      <c r="C207" s="11" t="s">
        <v>11</v>
      </c>
      <c r="D207" s="308">
        <v>3</v>
      </c>
      <c r="E207" s="339" t="s">
        <v>159</v>
      </c>
      <c r="F207" s="308">
        <v>9</v>
      </c>
      <c r="G207" s="96">
        <f t="shared" si="3"/>
        <v>7</v>
      </c>
      <c r="H207" s="96" t="s">
        <v>37</v>
      </c>
    </row>
    <row r="208" spans="1:8" x14ac:dyDescent="0.3">
      <c r="A208" s="320" t="s">
        <v>1219</v>
      </c>
      <c r="B208" s="148" t="s">
        <v>251</v>
      </c>
      <c r="C208" s="11" t="s">
        <v>11</v>
      </c>
      <c r="D208" s="308">
        <v>3</v>
      </c>
      <c r="E208" s="339" t="s">
        <v>159</v>
      </c>
      <c r="F208" s="308">
        <v>9</v>
      </c>
      <c r="G208" s="96">
        <f t="shared" si="3"/>
        <v>7</v>
      </c>
      <c r="H208" s="96" t="s">
        <v>37</v>
      </c>
    </row>
    <row r="209" spans="1:8" x14ac:dyDescent="0.3">
      <c r="A209" s="320" t="s">
        <v>1219</v>
      </c>
      <c r="B209" s="148" t="s">
        <v>1142</v>
      </c>
      <c r="C209" s="11" t="s">
        <v>11</v>
      </c>
      <c r="D209" s="342">
        <v>3</v>
      </c>
      <c r="E209" s="308" t="s">
        <v>1123</v>
      </c>
      <c r="F209" s="311">
        <v>15</v>
      </c>
      <c r="G209" s="96">
        <f t="shared" si="3"/>
        <v>7</v>
      </c>
      <c r="H209" s="96" t="s">
        <v>37</v>
      </c>
    </row>
    <row r="210" spans="1:8" x14ac:dyDescent="0.3">
      <c r="A210" s="320" t="s">
        <v>1219</v>
      </c>
      <c r="B210" s="148" t="s">
        <v>1143</v>
      </c>
      <c r="C210" s="11" t="s">
        <v>11</v>
      </c>
      <c r="D210" s="342">
        <v>3</v>
      </c>
      <c r="E210" s="308" t="s">
        <v>1123</v>
      </c>
      <c r="F210" s="311">
        <v>15</v>
      </c>
      <c r="G210" s="96">
        <f t="shared" si="3"/>
        <v>7</v>
      </c>
      <c r="H210" s="96" t="s">
        <v>37</v>
      </c>
    </row>
    <row r="211" spans="1:8" x14ac:dyDescent="0.3">
      <c r="A211" s="320" t="s">
        <v>1219</v>
      </c>
      <c r="B211" s="148" t="s">
        <v>1144</v>
      </c>
      <c r="C211" s="11" t="s">
        <v>11</v>
      </c>
      <c r="D211" s="342">
        <v>3</v>
      </c>
      <c r="E211" s="308" t="s">
        <v>1123</v>
      </c>
      <c r="F211" s="311">
        <v>15</v>
      </c>
      <c r="G211" s="96">
        <f t="shared" si="3"/>
        <v>7</v>
      </c>
      <c r="H211" s="96" t="s">
        <v>37</v>
      </c>
    </row>
    <row r="212" spans="1:8" x14ac:dyDescent="0.3">
      <c r="A212" s="320" t="s">
        <v>1219</v>
      </c>
      <c r="B212" s="148" t="s">
        <v>1180</v>
      </c>
      <c r="C212" s="11" t="s">
        <v>11</v>
      </c>
      <c r="D212" s="342">
        <v>1</v>
      </c>
      <c r="E212" s="308" t="s">
        <v>1123</v>
      </c>
      <c r="F212" s="335">
        <v>5</v>
      </c>
      <c r="G212" s="96">
        <f t="shared" si="3"/>
        <v>7</v>
      </c>
      <c r="H212" s="96" t="s">
        <v>37</v>
      </c>
    </row>
    <row r="213" spans="1:8" x14ac:dyDescent="0.3">
      <c r="A213" s="320" t="s">
        <v>1233</v>
      </c>
      <c r="B213" s="148" t="s">
        <v>745</v>
      </c>
      <c r="C213" s="11" t="s">
        <v>11</v>
      </c>
      <c r="D213" s="308">
        <v>1</v>
      </c>
      <c r="E213" s="308" t="s">
        <v>724</v>
      </c>
      <c r="F213" s="308">
        <v>6</v>
      </c>
      <c r="G213" s="96">
        <f t="shared" si="3"/>
        <v>1</v>
      </c>
      <c r="H213" s="96" t="s">
        <v>37</v>
      </c>
    </row>
    <row r="214" spans="1:8" x14ac:dyDescent="0.3">
      <c r="A214" s="320" t="s">
        <v>798</v>
      </c>
      <c r="B214" s="148" t="s">
        <v>799</v>
      </c>
      <c r="C214" s="11" t="s">
        <v>11</v>
      </c>
      <c r="D214" s="308">
        <v>1</v>
      </c>
      <c r="E214" s="308" t="s">
        <v>721</v>
      </c>
      <c r="F214" s="308">
        <v>6</v>
      </c>
      <c r="G214" s="96">
        <f t="shared" si="3"/>
        <v>1</v>
      </c>
      <c r="H214" s="96" t="s">
        <v>37</v>
      </c>
    </row>
    <row r="215" spans="1:8" x14ac:dyDescent="0.3">
      <c r="A215" s="320" t="s">
        <v>444</v>
      </c>
      <c r="B215" s="148" t="s">
        <v>445</v>
      </c>
      <c r="C215" s="11" t="s">
        <v>11</v>
      </c>
      <c r="D215" s="308">
        <v>5</v>
      </c>
      <c r="E215" s="331" t="s">
        <v>6</v>
      </c>
      <c r="F215" s="311">
        <f>D215</f>
        <v>5</v>
      </c>
      <c r="G215" s="96">
        <f t="shared" si="3"/>
        <v>1</v>
      </c>
      <c r="H215" s="96" t="s">
        <v>37</v>
      </c>
    </row>
    <row r="216" spans="1:8" ht="31.2" x14ac:dyDescent="0.3">
      <c r="A216" s="320" t="s">
        <v>222</v>
      </c>
      <c r="B216" s="148" t="s">
        <v>223</v>
      </c>
      <c r="C216" s="11" t="s">
        <v>11</v>
      </c>
      <c r="D216" s="308">
        <v>1</v>
      </c>
      <c r="E216" s="339" t="s">
        <v>159</v>
      </c>
      <c r="F216" s="308">
        <v>3</v>
      </c>
      <c r="G216" s="96">
        <f t="shared" si="3"/>
        <v>2</v>
      </c>
      <c r="H216" s="96" t="s">
        <v>37</v>
      </c>
    </row>
    <row r="217" spans="1:8" ht="31.2" x14ac:dyDescent="0.3">
      <c r="A217" s="320" t="s">
        <v>222</v>
      </c>
      <c r="B217" s="148" t="s">
        <v>1134</v>
      </c>
      <c r="C217" s="11" t="s">
        <v>11</v>
      </c>
      <c r="D217" s="342">
        <v>1</v>
      </c>
      <c r="E217" s="308" t="s">
        <v>1123</v>
      </c>
      <c r="F217" s="308">
        <v>5</v>
      </c>
      <c r="G217" s="96">
        <f t="shared" si="3"/>
        <v>2</v>
      </c>
      <c r="H217" s="96" t="s">
        <v>37</v>
      </c>
    </row>
    <row r="218" spans="1:8" x14ac:dyDescent="0.3">
      <c r="A218" s="320" t="s">
        <v>1229</v>
      </c>
      <c r="B218" s="148" t="s">
        <v>653</v>
      </c>
      <c r="C218" s="11" t="s">
        <v>11</v>
      </c>
      <c r="D218" s="308">
        <v>1</v>
      </c>
      <c r="E218" s="308" t="s">
        <v>638</v>
      </c>
      <c r="F218" s="308">
        <v>1</v>
      </c>
      <c r="G218" s="96">
        <f t="shared" si="3"/>
        <v>2</v>
      </c>
      <c r="H218" s="96" t="s">
        <v>37</v>
      </c>
    </row>
    <row r="219" spans="1:8" x14ac:dyDescent="0.3">
      <c r="A219" s="320" t="s">
        <v>1229</v>
      </c>
      <c r="B219" s="148" t="s">
        <v>862</v>
      </c>
      <c r="C219" s="11" t="s">
        <v>11</v>
      </c>
      <c r="D219" s="308">
        <v>1</v>
      </c>
      <c r="E219" s="308" t="s">
        <v>721</v>
      </c>
      <c r="F219" s="308">
        <v>6</v>
      </c>
      <c r="G219" s="96">
        <f t="shared" si="3"/>
        <v>2</v>
      </c>
      <c r="H219" s="96" t="s">
        <v>37</v>
      </c>
    </row>
    <row r="220" spans="1:8" ht="31.2" x14ac:dyDescent="0.3">
      <c r="A220" s="320" t="s">
        <v>1022</v>
      </c>
      <c r="B220" s="148" t="s">
        <v>1023</v>
      </c>
      <c r="C220" s="11" t="s">
        <v>11</v>
      </c>
      <c r="D220" s="308">
        <v>1</v>
      </c>
      <c r="E220" s="308" t="s">
        <v>724</v>
      </c>
      <c r="F220" s="308">
        <v>4</v>
      </c>
      <c r="G220" s="96">
        <f t="shared" si="3"/>
        <v>1</v>
      </c>
      <c r="H220" s="96" t="s">
        <v>37</v>
      </c>
    </row>
    <row r="221" spans="1:8" x14ac:dyDescent="0.3">
      <c r="A221" s="320" t="s">
        <v>604</v>
      </c>
      <c r="B221" s="148" t="s">
        <v>605</v>
      </c>
      <c r="C221" s="11" t="s">
        <v>11</v>
      </c>
      <c r="D221" s="308">
        <v>1</v>
      </c>
      <c r="E221" s="308" t="s">
        <v>553</v>
      </c>
      <c r="F221" s="308">
        <v>3</v>
      </c>
      <c r="G221" s="96">
        <f t="shared" si="3"/>
        <v>1</v>
      </c>
      <c r="H221" s="96" t="s">
        <v>37</v>
      </c>
    </row>
    <row r="222" spans="1:8" ht="31.2" x14ac:dyDescent="0.3">
      <c r="A222" s="320" t="s">
        <v>1003</v>
      </c>
      <c r="B222" s="148" t="s">
        <v>1004</v>
      </c>
      <c r="C222" s="11" t="s">
        <v>11</v>
      </c>
      <c r="D222" s="308">
        <v>1</v>
      </c>
      <c r="E222" s="308" t="s">
        <v>724</v>
      </c>
      <c r="F222" s="308">
        <v>4</v>
      </c>
      <c r="G222" s="96">
        <f t="shared" si="3"/>
        <v>1</v>
      </c>
      <c r="H222" s="96" t="s">
        <v>37</v>
      </c>
    </row>
    <row r="223" spans="1:8" ht="31.2" x14ac:dyDescent="0.3">
      <c r="A223" s="320" t="s">
        <v>563</v>
      </c>
      <c r="B223" s="148" t="s">
        <v>564</v>
      </c>
      <c r="C223" s="11" t="s">
        <v>11</v>
      </c>
      <c r="D223" s="308">
        <v>1</v>
      </c>
      <c r="E223" s="308" t="s">
        <v>553</v>
      </c>
      <c r="F223" s="308">
        <v>3</v>
      </c>
      <c r="G223" s="96">
        <f t="shared" si="3"/>
        <v>1</v>
      </c>
      <c r="H223" s="96" t="s">
        <v>37</v>
      </c>
    </row>
    <row r="224" spans="1:8" x14ac:dyDescent="0.3">
      <c r="A224" s="320" t="s">
        <v>1213</v>
      </c>
      <c r="B224" s="148" t="s">
        <v>201</v>
      </c>
      <c r="C224" s="11" t="s">
        <v>11</v>
      </c>
      <c r="D224" s="308">
        <v>1</v>
      </c>
      <c r="E224" s="339" t="s">
        <v>159</v>
      </c>
      <c r="F224" s="308">
        <v>3</v>
      </c>
      <c r="G224" s="96">
        <f t="shared" si="3"/>
        <v>2</v>
      </c>
      <c r="H224" s="96" t="s">
        <v>37</v>
      </c>
    </row>
    <row r="225" spans="1:8" x14ac:dyDescent="0.3">
      <c r="A225" s="320" t="s">
        <v>1213</v>
      </c>
      <c r="B225" s="148" t="s">
        <v>775</v>
      </c>
      <c r="C225" s="11" t="s">
        <v>11</v>
      </c>
      <c r="D225" s="308">
        <v>1</v>
      </c>
      <c r="E225" s="308" t="s">
        <v>721</v>
      </c>
      <c r="F225" s="308">
        <v>6</v>
      </c>
      <c r="G225" s="96">
        <f t="shared" si="3"/>
        <v>2</v>
      </c>
      <c r="H225" s="96" t="s">
        <v>37</v>
      </c>
    </row>
    <row r="226" spans="1:8" ht="31.2" x14ac:dyDescent="0.3">
      <c r="A226" s="320" t="s">
        <v>448</v>
      </c>
      <c r="B226" s="148" t="s">
        <v>449</v>
      </c>
      <c r="C226" s="11" t="s">
        <v>11</v>
      </c>
      <c r="D226" s="308">
        <v>5</v>
      </c>
      <c r="E226" s="308" t="s">
        <v>6</v>
      </c>
      <c r="F226" s="308">
        <f>D226</f>
        <v>5</v>
      </c>
      <c r="G226" s="96">
        <f t="shared" si="3"/>
        <v>1</v>
      </c>
      <c r="H226" s="96" t="s">
        <v>37</v>
      </c>
    </row>
    <row r="227" spans="1:8" ht="78" x14ac:dyDescent="0.3">
      <c r="A227" s="320" t="s">
        <v>1265</v>
      </c>
      <c r="B227" s="337" t="s">
        <v>1171</v>
      </c>
      <c r="C227" s="11" t="s">
        <v>11</v>
      </c>
      <c r="D227" s="342">
        <v>1</v>
      </c>
      <c r="E227" s="308" t="s">
        <v>1123</v>
      </c>
      <c r="F227" s="308">
        <v>5</v>
      </c>
      <c r="G227" s="96">
        <f t="shared" si="3"/>
        <v>1</v>
      </c>
      <c r="H227" s="96" t="s">
        <v>37</v>
      </c>
    </row>
    <row r="228" spans="1:8" ht="31.2" x14ac:dyDescent="0.3">
      <c r="A228" s="320" t="s">
        <v>556</v>
      </c>
      <c r="B228" s="148" t="s">
        <v>557</v>
      </c>
      <c r="C228" s="11" t="s">
        <v>11</v>
      </c>
      <c r="D228" s="308">
        <v>2</v>
      </c>
      <c r="E228" s="308" t="s">
        <v>558</v>
      </c>
      <c r="F228" s="308">
        <v>6</v>
      </c>
      <c r="G228" s="96">
        <f t="shared" si="3"/>
        <v>1</v>
      </c>
      <c r="H228" s="96" t="s">
        <v>37</v>
      </c>
    </row>
    <row r="229" spans="1:8" x14ac:dyDescent="0.3">
      <c r="A229" s="320" t="s">
        <v>238</v>
      </c>
      <c r="B229" s="148" t="s">
        <v>239</v>
      </c>
      <c r="C229" s="11" t="s">
        <v>11</v>
      </c>
      <c r="D229" s="308">
        <v>1</v>
      </c>
      <c r="E229" s="339" t="s">
        <v>159</v>
      </c>
      <c r="F229" s="308">
        <v>3</v>
      </c>
      <c r="G229" s="96">
        <f t="shared" si="3"/>
        <v>6</v>
      </c>
      <c r="H229" s="96" t="s">
        <v>37</v>
      </c>
    </row>
    <row r="230" spans="1:8" x14ac:dyDescent="0.3">
      <c r="A230" s="320" t="s">
        <v>238</v>
      </c>
      <c r="B230" s="148" t="s">
        <v>450</v>
      </c>
      <c r="C230" s="11" t="s">
        <v>11</v>
      </c>
      <c r="D230" s="308">
        <v>5</v>
      </c>
      <c r="E230" s="308" t="s">
        <v>6</v>
      </c>
      <c r="F230" s="311">
        <f>D230</f>
        <v>5</v>
      </c>
      <c r="G230" s="96">
        <f t="shared" si="3"/>
        <v>6</v>
      </c>
      <c r="H230" s="96" t="s">
        <v>37</v>
      </c>
    </row>
    <row r="231" spans="1:8" x14ac:dyDescent="0.3">
      <c r="A231" s="320" t="s">
        <v>238</v>
      </c>
      <c r="B231" s="148" t="s">
        <v>450</v>
      </c>
      <c r="C231" s="11" t="s">
        <v>11</v>
      </c>
      <c r="D231" s="308">
        <v>1</v>
      </c>
      <c r="E231" s="308" t="s">
        <v>553</v>
      </c>
      <c r="F231" s="308">
        <v>3</v>
      </c>
      <c r="G231" s="96">
        <f t="shared" si="3"/>
        <v>6</v>
      </c>
      <c r="H231" s="96" t="s">
        <v>37</v>
      </c>
    </row>
    <row r="232" spans="1:8" x14ac:dyDescent="0.3">
      <c r="A232" s="320" t="s">
        <v>238</v>
      </c>
      <c r="B232" s="148" t="s">
        <v>809</v>
      </c>
      <c r="C232" s="11" t="s">
        <v>11</v>
      </c>
      <c r="D232" s="308">
        <v>1</v>
      </c>
      <c r="E232" s="331" t="s">
        <v>721</v>
      </c>
      <c r="F232" s="311">
        <v>6</v>
      </c>
      <c r="G232" s="96">
        <f t="shared" si="3"/>
        <v>6</v>
      </c>
      <c r="H232" s="96" t="s">
        <v>37</v>
      </c>
    </row>
    <row r="233" spans="1:8" x14ac:dyDescent="0.3">
      <c r="A233" s="320" t="s">
        <v>238</v>
      </c>
      <c r="B233" s="148" t="s">
        <v>998</v>
      </c>
      <c r="C233" s="11" t="s">
        <v>11</v>
      </c>
      <c r="D233" s="308">
        <v>1</v>
      </c>
      <c r="E233" s="308" t="s">
        <v>724</v>
      </c>
      <c r="F233" s="308">
        <v>4</v>
      </c>
      <c r="G233" s="96">
        <f t="shared" si="3"/>
        <v>6</v>
      </c>
      <c r="H233" s="96" t="s">
        <v>37</v>
      </c>
    </row>
    <row r="234" spans="1:8" x14ac:dyDescent="0.3">
      <c r="A234" s="320" t="s">
        <v>238</v>
      </c>
      <c r="B234" s="148" t="s">
        <v>1140</v>
      </c>
      <c r="C234" s="11" t="s">
        <v>11</v>
      </c>
      <c r="D234" s="342">
        <v>1</v>
      </c>
      <c r="E234" s="308" t="s">
        <v>1123</v>
      </c>
      <c r="F234" s="308">
        <v>5</v>
      </c>
      <c r="G234" s="96">
        <f t="shared" si="3"/>
        <v>6</v>
      </c>
      <c r="H234" s="96" t="s">
        <v>37</v>
      </c>
    </row>
    <row r="235" spans="1:8" x14ac:dyDescent="0.3">
      <c r="A235" s="320" t="s">
        <v>810</v>
      </c>
      <c r="B235" s="148" t="s">
        <v>811</v>
      </c>
      <c r="C235" s="11" t="s">
        <v>11</v>
      </c>
      <c r="D235" s="308">
        <v>1</v>
      </c>
      <c r="E235" s="308" t="s">
        <v>721</v>
      </c>
      <c r="F235" s="308">
        <v>6</v>
      </c>
      <c r="G235" s="96">
        <f t="shared" si="3"/>
        <v>1</v>
      </c>
      <c r="H235" s="96" t="s">
        <v>37</v>
      </c>
    </row>
    <row r="236" spans="1:8" ht="31.2" x14ac:dyDescent="0.3">
      <c r="A236" s="320" t="s">
        <v>240</v>
      </c>
      <c r="B236" s="148" t="s">
        <v>241</v>
      </c>
      <c r="C236" s="11" t="s">
        <v>11</v>
      </c>
      <c r="D236" s="308">
        <v>1</v>
      </c>
      <c r="E236" s="339" t="s">
        <v>159</v>
      </c>
      <c r="F236" s="308">
        <v>3</v>
      </c>
      <c r="G236" s="96">
        <f t="shared" si="3"/>
        <v>2</v>
      </c>
      <c r="H236" s="96" t="s">
        <v>37</v>
      </c>
    </row>
    <row r="237" spans="1:8" ht="31.2" x14ac:dyDescent="0.3">
      <c r="A237" s="320" t="s">
        <v>240</v>
      </c>
      <c r="B237" s="148" t="s">
        <v>1141</v>
      </c>
      <c r="C237" s="11" t="s">
        <v>11</v>
      </c>
      <c r="D237" s="342">
        <v>1</v>
      </c>
      <c r="E237" s="308" t="s">
        <v>1123</v>
      </c>
      <c r="F237" s="308">
        <v>5</v>
      </c>
      <c r="G237" s="96">
        <f t="shared" si="3"/>
        <v>2</v>
      </c>
      <c r="H237" s="96" t="s">
        <v>37</v>
      </c>
    </row>
    <row r="238" spans="1:8" ht="31.2" x14ac:dyDescent="0.3">
      <c r="A238" s="320" t="s">
        <v>246</v>
      </c>
      <c r="B238" s="148" t="s">
        <v>247</v>
      </c>
      <c r="C238" s="11" t="s">
        <v>11</v>
      </c>
      <c r="D238" s="308">
        <v>3</v>
      </c>
      <c r="E238" s="339" t="s">
        <v>159</v>
      </c>
      <c r="F238" s="308">
        <v>9</v>
      </c>
      <c r="G238" s="96">
        <f t="shared" si="3"/>
        <v>3</v>
      </c>
      <c r="H238" s="96" t="s">
        <v>37</v>
      </c>
    </row>
    <row r="239" spans="1:8" ht="31.2" x14ac:dyDescent="0.3">
      <c r="A239" s="320" t="s">
        <v>246</v>
      </c>
      <c r="B239" s="148" t="s">
        <v>816</v>
      </c>
      <c r="C239" s="11" t="s">
        <v>11</v>
      </c>
      <c r="D239" s="308">
        <v>1</v>
      </c>
      <c r="E239" s="308" t="s">
        <v>721</v>
      </c>
      <c r="F239" s="308">
        <v>6</v>
      </c>
      <c r="G239" s="96">
        <f t="shared" si="3"/>
        <v>3</v>
      </c>
      <c r="H239" s="96" t="s">
        <v>37</v>
      </c>
    </row>
    <row r="240" spans="1:8" ht="31.2" x14ac:dyDescent="0.3">
      <c r="A240" s="320" t="s">
        <v>246</v>
      </c>
      <c r="B240" s="148" t="s">
        <v>1141</v>
      </c>
      <c r="C240" s="11" t="s">
        <v>11</v>
      </c>
      <c r="D240" s="342">
        <v>1</v>
      </c>
      <c r="E240" s="308" t="s">
        <v>1123</v>
      </c>
      <c r="F240" s="308">
        <v>5</v>
      </c>
      <c r="G240" s="96">
        <f t="shared" si="3"/>
        <v>3</v>
      </c>
      <c r="H240" s="96" t="s">
        <v>37</v>
      </c>
    </row>
    <row r="241" spans="1:8" x14ac:dyDescent="0.3">
      <c r="A241" s="320" t="s">
        <v>803</v>
      </c>
      <c r="B241" s="148" t="s">
        <v>804</v>
      </c>
      <c r="C241" s="11" t="s">
        <v>11</v>
      </c>
      <c r="D241" s="308">
        <v>1</v>
      </c>
      <c r="E241" s="308" t="s">
        <v>721</v>
      </c>
      <c r="F241" s="308">
        <v>6</v>
      </c>
      <c r="G241" s="96">
        <f t="shared" si="3"/>
        <v>1</v>
      </c>
      <c r="H241" s="96" t="s">
        <v>37</v>
      </c>
    </row>
    <row r="242" spans="1:8" ht="31.2" x14ac:dyDescent="0.3">
      <c r="A242" s="322" t="s">
        <v>1264</v>
      </c>
      <c r="B242" s="310" t="s">
        <v>1138</v>
      </c>
      <c r="C242" s="11" t="s">
        <v>11</v>
      </c>
      <c r="D242" s="344">
        <v>1</v>
      </c>
      <c r="E242" s="311" t="s">
        <v>1123</v>
      </c>
      <c r="F242" s="311">
        <v>5</v>
      </c>
      <c r="G242" s="96">
        <f t="shared" si="3"/>
        <v>1</v>
      </c>
      <c r="H242" s="96" t="s">
        <v>37</v>
      </c>
    </row>
    <row r="243" spans="1:8" ht="31.2" x14ac:dyDescent="0.3">
      <c r="A243" s="320" t="s">
        <v>1217</v>
      </c>
      <c r="B243" s="148" t="s">
        <v>231</v>
      </c>
      <c r="C243" s="11" t="s">
        <v>11</v>
      </c>
      <c r="D243" s="308">
        <v>1</v>
      </c>
      <c r="E243" s="339" t="s">
        <v>159</v>
      </c>
      <c r="F243" s="308">
        <v>3</v>
      </c>
      <c r="G243" s="96">
        <f t="shared" si="3"/>
        <v>1</v>
      </c>
      <c r="H243" s="96" t="s">
        <v>37</v>
      </c>
    </row>
    <row r="244" spans="1:8" x14ac:dyDescent="0.3">
      <c r="A244" s="320" t="s">
        <v>451</v>
      </c>
      <c r="B244" s="148" t="s">
        <v>452</v>
      </c>
      <c r="C244" s="11" t="s">
        <v>11</v>
      </c>
      <c r="D244" s="308">
        <v>5</v>
      </c>
      <c r="E244" s="308" t="s">
        <v>6</v>
      </c>
      <c r="F244" s="308">
        <f>D244</f>
        <v>5</v>
      </c>
      <c r="G244" s="96">
        <f t="shared" si="3"/>
        <v>2</v>
      </c>
      <c r="H244" s="96" t="s">
        <v>37</v>
      </c>
    </row>
    <row r="245" spans="1:8" x14ac:dyDescent="0.3">
      <c r="A245" s="320" t="s">
        <v>451</v>
      </c>
      <c r="B245" s="148" t="s">
        <v>1000</v>
      </c>
      <c r="C245" s="11" t="s">
        <v>11</v>
      </c>
      <c r="D245" s="308">
        <v>1</v>
      </c>
      <c r="E245" s="308" t="s">
        <v>724</v>
      </c>
      <c r="F245" s="308">
        <v>4</v>
      </c>
      <c r="G245" s="96">
        <f t="shared" si="3"/>
        <v>2</v>
      </c>
      <c r="H245" s="96" t="s">
        <v>37</v>
      </c>
    </row>
    <row r="246" spans="1:8" x14ac:dyDescent="0.3">
      <c r="A246" s="320" t="s">
        <v>1046</v>
      </c>
      <c r="B246" s="148" t="s">
        <v>1047</v>
      </c>
      <c r="C246" s="11" t="s">
        <v>11</v>
      </c>
      <c r="D246" s="308">
        <v>1</v>
      </c>
      <c r="E246" s="308" t="s">
        <v>724</v>
      </c>
      <c r="F246" s="311">
        <v>4</v>
      </c>
      <c r="G246" s="96">
        <f t="shared" si="3"/>
        <v>1</v>
      </c>
      <c r="H246" s="96" t="s">
        <v>37</v>
      </c>
    </row>
    <row r="247" spans="1:8" ht="31.2" x14ac:dyDescent="0.3">
      <c r="A247" s="320" t="s">
        <v>822</v>
      </c>
      <c r="B247" s="148" t="s">
        <v>823</v>
      </c>
      <c r="C247" s="11" t="s">
        <v>11</v>
      </c>
      <c r="D247" s="308">
        <v>1</v>
      </c>
      <c r="E247" s="308" t="s">
        <v>721</v>
      </c>
      <c r="F247" s="308">
        <v>6</v>
      </c>
      <c r="G247" s="96">
        <f t="shared" si="3"/>
        <v>2</v>
      </c>
      <c r="H247" s="96" t="s">
        <v>37</v>
      </c>
    </row>
    <row r="248" spans="1:8" ht="31.2" x14ac:dyDescent="0.3">
      <c r="A248" s="320" t="s">
        <v>822</v>
      </c>
      <c r="B248" s="148" t="s">
        <v>253</v>
      </c>
      <c r="C248" s="11" t="s">
        <v>11</v>
      </c>
      <c r="D248" s="342">
        <v>1</v>
      </c>
      <c r="E248" s="308" t="s">
        <v>1123</v>
      </c>
      <c r="F248" s="308">
        <v>5</v>
      </c>
      <c r="G248" s="96">
        <f t="shared" si="3"/>
        <v>2</v>
      </c>
      <c r="H248" s="96" t="s">
        <v>37</v>
      </c>
    </row>
    <row r="249" spans="1:8" x14ac:dyDescent="0.3">
      <c r="A249" s="9" t="s">
        <v>1234</v>
      </c>
      <c r="B249" s="99" t="s">
        <v>750</v>
      </c>
      <c r="C249" s="11" t="s">
        <v>11</v>
      </c>
      <c r="D249" s="46">
        <v>1</v>
      </c>
      <c r="E249" s="46" t="s">
        <v>721</v>
      </c>
      <c r="F249" s="46">
        <v>6</v>
      </c>
      <c r="G249" s="96">
        <f t="shared" si="3"/>
        <v>1</v>
      </c>
      <c r="H249" s="96" t="s">
        <v>37</v>
      </c>
    </row>
    <row r="250" spans="1:8" x14ac:dyDescent="0.3">
      <c r="A250" s="9" t="s">
        <v>446</v>
      </c>
      <c r="B250" s="99" t="s">
        <v>447</v>
      </c>
      <c r="C250" s="11" t="s">
        <v>11</v>
      </c>
      <c r="D250" s="46">
        <v>5</v>
      </c>
      <c r="E250" s="46" t="s">
        <v>6</v>
      </c>
      <c r="F250" s="46">
        <f>D250</f>
        <v>5</v>
      </c>
      <c r="G250" s="96">
        <f t="shared" si="3"/>
        <v>1</v>
      </c>
      <c r="H250" s="96" t="s">
        <v>37</v>
      </c>
    </row>
    <row r="251" spans="1:8" ht="31.2" x14ac:dyDescent="0.3">
      <c r="A251" s="9" t="s">
        <v>1212</v>
      </c>
      <c r="B251" s="329" t="s">
        <v>183</v>
      </c>
      <c r="C251" s="11" t="s">
        <v>11</v>
      </c>
      <c r="D251" s="46">
        <v>1</v>
      </c>
      <c r="E251" s="11" t="s">
        <v>159</v>
      </c>
      <c r="F251" s="46">
        <v>3</v>
      </c>
      <c r="G251" s="96">
        <f t="shared" si="3"/>
        <v>2</v>
      </c>
      <c r="H251" s="96" t="s">
        <v>37</v>
      </c>
    </row>
    <row r="252" spans="1:8" ht="31.2" x14ac:dyDescent="0.3">
      <c r="A252" s="9" t="s">
        <v>1212</v>
      </c>
      <c r="B252" s="329" t="s">
        <v>1153</v>
      </c>
      <c r="C252" s="11" t="s">
        <v>11</v>
      </c>
      <c r="D252" s="341">
        <v>1</v>
      </c>
      <c r="E252" s="46" t="s">
        <v>1123</v>
      </c>
      <c r="F252" s="46">
        <v>5</v>
      </c>
      <c r="G252" s="96">
        <f t="shared" si="3"/>
        <v>2</v>
      </c>
      <c r="H252" s="96" t="s">
        <v>37</v>
      </c>
    </row>
    <row r="253" spans="1:8" x14ac:dyDescent="0.3">
      <c r="A253" s="9" t="s">
        <v>1024</v>
      </c>
      <c r="B253" s="99" t="s">
        <v>1025</v>
      </c>
      <c r="C253" s="11" t="s">
        <v>11</v>
      </c>
      <c r="D253" s="46">
        <v>1</v>
      </c>
      <c r="E253" s="46" t="s">
        <v>724</v>
      </c>
      <c r="F253" s="46">
        <v>4</v>
      </c>
      <c r="G253" s="96">
        <f t="shared" si="3"/>
        <v>1</v>
      </c>
      <c r="H253" s="96" t="s">
        <v>37</v>
      </c>
    </row>
    <row r="254" spans="1:8" x14ac:dyDescent="0.3">
      <c r="A254" s="9" t="s">
        <v>353</v>
      </c>
      <c r="B254" s="99" t="s">
        <v>354</v>
      </c>
      <c r="C254" s="11" t="s">
        <v>11</v>
      </c>
      <c r="D254" s="46">
        <v>1</v>
      </c>
      <c r="E254" s="46" t="s">
        <v>341</v>
      </c>
      <c r="F254" s="46">
        <v>1</v>
      </c>
      <c r="G254" s="96">
        <f t="shared" si="3"/>
        <v>5</v>
      </c>
      <c r="H254" s="96" t="s">
        <v>37</v>
      </c>
    </row>
    <row r="255" spans="1:8" x14ac:dyDescent="0.3">
      <c r="A255" s="9" t="s">
        <v>353</v>
      </c>
      <c r="B255" s="99" t="s">
        <v>354</v>
      </c>
      <c r="C255" s="11" t="s">
        <v>11</v>
      </c>
      <c r="D255" s="46">
        <v>1</v>
      </c>
      <c r="E255" s="46" t="s">
        <v>341</v>
      </c>
      <c r="F255" s="46">
        <v>1</v>
      </c>
      <c r="G255" s="96">
        <f t="shared" si="3"/>
        <v>5</v>
      </c>
      <c r="H255" s="96" t="s">
        <v>37</v>
      </c>
    </row>
    <row r="256" spans="1:8" x14ac:dyDescent="0.3">
      <c r="A256" s="9" t="s">
        <v>353</v>
      </c>
      <c r="B256" s="99" t="s">
        <v>354</v>
      </c>
      <c r="C256" s="11" t="s">
        <v>11</v>
      </c>
      <c r="D256" s="46">
        <v>1</v>
      </c>
      <c r="E256" s="46" t="s">
        <v>341</v>
      </c>
      <c r="F256" s="46">
        <v>1</v>
      </c>
      <c r="G256" s="96">
        <f t="shared" si="3"/>
        <v>5</v>
      </c>
      <c r="H256" s="96" t="s">
        <v>37</v>
      </c>
    </row>
    <row r="257" spans="1:8" x14ac:dyDescent="0.3">
      <c r="A257" s="9" t="s">
        <v>353</v>
      </c>
      <c r="B257" s="99" t="s">
        <v>354</v>
      </c>
      <c r="C257" s="11" t="s">
        <v>11</v>
      </c>
      <c r="D257" s="46">
        <v>1</v>
      </c>
      <c r="E257" s="46" t="s">
        <v>637</v>
      </c>
      <c r="F257" s="46">
        <v>1</v>
      </c>
      <c r="G257" s="96">
        <f t="shared" si="3"/>
        <v>5</v>
      </c>
      <c r="H257" s="96" t="s">
        <v>37</v>
      </c>
    </row>
    <row r="258" spans="1:8" x14ac:dyDescent="0.3">
      <c r="A258" s="9" t="s">
        <v>353</v>
      </c>
      <c r="B258" s="99" t="s">
        <v>354</v>
      </c>
      <c r="C258" s="11" t="s">
        <v>11</v>
      </c>
      <c r="D258" s="46">
        <v>1</v>
      </c>
      <c r="E258" s="46" t="s">
        <v>637</v>
      </c>
      <c r="F258" s="46">
        <v>1</v>
      </c>
      <c r="G258" s="96">
        <f t="shared" ref="G258:G321" si="4">COUNTIF($A$2:$A$998,A258)</f>
        <v>5</v>
      </c>
      <c r="H258" s="96" t="s">
        <v>37</v>
      </c>
    </row>
    <row r="259" spans="1:8" x14ac:dyDescent="0.3">
      <c r="A259" s="9" t="s">
        <v>1001</v>
      </c>
      <c r="B259" s="99" t="s">
        <v>1002</v>
      </c>
      <c r="C259" s="11" t="s">
        <v>11</v>
      </c>
      <c r="D259" s="46">
        <v>1</v>
      </c>
      <c r="E259" s="46" t="s">
        <v>724</v>
      </c>
      <c r="F259" s="46">
        <v>4</v>
      </c>
      <c r="G259" s="96">
        <f t="shared" si="4"/>
        <v>1</v>
      </c>
      <c r="H259" s="96" t="s">
        <v>37</v>
      </c>
    </row>
    <row r="260" spans="1:8" x14ac:dyDescent="0.3">
      <c r="A260" s="9" t="s">
        <v>254</v>
      </c>
      <c r="B260" s="99" t="s">
        <v>255</v>
      </c>
      <c r="C260" s="11" t="s">
        <v>11</v>
      </c>
      <c r="D260" s="46">
        <v>1</v>
      </c>
      <c r="E260" s="11" t="s">
        <v>159</v>
      </c>
      <c r="F260" s="46">
        <v>3</v>
      </c>
      <c r="G260" s="96">
        <f t="shared" si="4"/>
        <v>3</v>
      </c>
      <c r="H260" s="96" t="s">
        <v>37</v>
      </c>
    </row>
    <row r="261" spans="1:8" x14ac:dyDescent="0.3">
      <c r="A261" s="9" t="s">
        <v>254</v>
      </c>
      <c r="B261" s="99" t="s">
        <v>824</v>
      </c>
      <c r="C261" s="11" t="s">
        <v>11</v>
      </c>
      <c r="D261" s="46">
        <v>1</v>
      </c>
      <c r="E261" s="46" t="s">
        <v>721</v>
      </c>
      <c r="F261" s="46">
        <v>6</v>
      </c>
      <c r="G261" s="96">
        <f t="shared" si="4"/>
        <v>3</v>
      </c>
      <c r="H261" s="96" t="s">
        <v>37</v>
      </c>
    </row>
    <row r="262" spans="1:8" x14ac:dyDescent="0.3">
      <c r="A262" s="9" t="s">
        <v>254</v>
      </c>
      <c r="B262" s="99" t="s">
        <v>1181</v>
      </c>
      <c r="C262" s="11" t="s">
        <v>11</v>
      </c>
      <c r="D262" s="341">
        <v>1</v>
      </c>
      <c r="E262" s="46" t="s">
        <v>1123</v>
      </c>
      <c r="F262" s="46">
        <v>5</v>
      </c>
      <c r="G262" s="96">
        <f t="shared" si="4"/>
        <v>3</v>
      </c>
      <c r="H262" s="96" t="s">
        <v>37</v>
      </c>
    </row>
    <row r="263" spans="1:8" x14ac:dyDescent="0.3">
      <c r="A263" s="9" t="s">
        <v>453</v>
      </c>
      <c r="B263" s="99" t="s">
        <v>454</v>
      </c>
      <c r="C263" s="11" t="s">
        <v>11</v>
      </c>
      <c r="D263" s="46">
        <v>5</v>
      </c>
      <c r="E263" s="46" t="s">
        <v>6</v>
      </c>
      <c r="F263" s="46">
        <f>D263</f>
        <v>5</v>
      </c>
      <c r="G263" s="96">
        <f t="shared" si="4"/>
        <v>1</v>
      </c>
      <c r="H263" s="96" t="s">
        <v>37</v>
      </c>
    </row>
    <row r="264" spans="1:8" ht="31.2" x14ac:dyDescent="0.3">
      <c r="A264" s="9" t="s">
        <v>565</v>
      </c>
      <c r="B264" s="99" t="s">
        <v>566</v>
      </c>
      <c r="C264" s="11" t="s">
        <v>11</v>
      </c>
      <c r="D264" s="46">
        <v>1</v>
      </c>
      <c r="E264" s="46" t="s">
        <v>553</v>
      </c>
      <c r="F264" s="46">
        <v>3</v>
      </c>
      <c r="G264" s="96">
        <f t="shared" si="4"/>
        <v>1</v>
      </c>
      <c r="H264" s="96" t="s">
        <v>37</v>
      </c>
    </row>
    <row r="265" spans="1:8" ht="31.2" x14ac:dyDescent="0.3">
      <c r="A265" s="9" t="s">
        <v>404</v>
      </c>
      <c r="B265" s="99" t="s">
        <v>405</v>
      </c>
      <c r="C265" s="11" t="s">
        <v>11</v>
      </c>
      <c r="D265" s="46">
        <v>1</v>
      </c>
      <c r="E265" s="46" t="s">
        <v>401</v>
      </c>
      <c r="F265" s="46">
        <v>1</v>
      </c>
      <c r="G265" s="96">
        <f t="shared" si="4"/>
        <v>5</v>
      </c>
      <c r="H265" s="96" t="s">
        <v>37</v>
      </c>
    </row>
    <row r="266" spans="1:8" ht="31.2" x14ac:dyDescent="0.3">
      <c r="A266" s="9" t="s">
        <v>404</v>
      </c>
      <c r="B266" s="99" t="s">
        <v>498</v>
      </c>
      <c r="C266" s="11" t="s">
        <v>11</v>
      </c>
      <c r="D266" s="46">
        <v>1</v>
      </c>
      <c r="E266" s="46" t="s">
        <v>426</v>
      </c>
      <c r="F266" s="46">
        <v>1</v>
      </c>
      <c r="G266" s="96">
        <f t="shared" si="4"/>
        <v>5</v>
      </c>
      <c r="H266" s="96" t="s">
        <v>37</v>
      </c>
    </row>
    <row r="267" spans="1:8" ht="31.2" x14ac:dyDescent="0.3">
      <c r="A267" s="9" t="s">
        <v>404</v>
      </c>
      <c r="B267" s="99" t="s">
        <v>498</v>
      </c>
      <c r="C267" s="11" t="s">
        <v>11</v>
      </c>
      <c r="D267" s="46">
        <v>1</v>
      </c>
      <c r="E267" s="46" t="s">
        <v>426</v>
      </c>
      <c r="F267" s="46">
        <v>1</v>
      </c>
      <c r="G267" s="96">
        <f t="shared" si="4"/>
        <v>5</v>
      </c>
      <c r="H267" s="96" t="s">
        <v>37</v>
      </c>
    </row>
    <row r="268" spans="1:8" ht="31.2" x14ac:dyDescent="0.3">
      <c r="A268" s="9" t="s">
        <v>404</v>
      </c>
      <c r="B268" s="99" t="s">
        <v>498</v>
      </c>
      <c r="C268" s="11" t="s">
        <v>11</v>
      </c>
      <c r="D268" s="46">
        <v>1</v>
      </c>
      <c r="E268" s="46" t="s">
        <v>638</v>
      </c>
      <c r="F268" s="46">
        <v>1</v>
      </c>
      <c r="G268" s="96">
        <f t="shared" si="4"/>
        <v>5</v>
      </c>
      <c r="H268" s="96" t="s">
        <v>37</v>
      </c>
    </row>
    <row r="269" spans="1:8" ht="31.2" x14ac:dyDescent="0.3">
      <c r="A269" s="9" t="s">
        <v>404</v>
      </c>
      <c r="B269" s="99" t="s">
        <v>498</v>
      </c>
      <c r="C269" s="11" t="s">
        <v>11</v>
      </c>
      <c r="D269" s="46">
        <v>1</v>
      </c>
      <c r="E269" s="46" t="s">
        <v>638</v>
      </c>
      <c r="F269" s="46">
        <v>1</v>
      </c>
      <c r="G269" s="96">
        <f t="shared" si="4"/>
        <v>5</v>
      </c>
      <c r="H269" s="96" t="s">
        <v>37</v>
      </c>
    </row>
    <row r="270" spans="1:8" x14ac:dyDescent="0.3">
      <c r="A270" s="9" t="s">
        <v>1230</v>
      </c>
      <c r="B270" s="99" t="s">
        <v>675</v>
      </c>
      <c r="C270" s="11" t="s">
        <v>11</v>
      </c>
      <c r="D270" s="46">
        <v>1</v>
      </c>
      <c r="E270" s="46" t="s">
        <v>638</v>
      </c>
      <c r="F270" s="46">
        <v>1</v>
      </c>
      <c r="G270" s="96">
        <f t="shared" si="4"/>
        <v>1</v>
      </c>
      <c r="H270" s="96" t="s">
        <v>37</v>
      </c>
    </row>
    <row r="271" spans="1:8" x14ac:dyDescent="0.3">
      <c r="A271" s="9" t="s">
        <v>461</v>
      </c>
      <c r="B271" s="99" t="s">
        <v>462</v>
      </c>
      <c r="C271" s="11" t="s">
        <v>11</v>
      </c>
      <c r="D271" s="46">
        <v>1</v>
      </c>
      <c r="E271" s="46" t="s">
        <v>426</v>
      </c>
      <c r="F271" s="46">
        <v>1</v>
      </c>
      <c r="G271" s="96">
        <f t="shared" si="4"/>
        <v>3</v>
      </c>
      <c r="H271" s="96" t="s">
        <v>37</v>
      </c>
    </row>
    <row r="272" spans="1:8" x14ac:dyDescent="0.3">
      <c r="A272" s="9" t="s">
        <v>461</v>
      </c>
      <c r="B272" s="99" t="s">
        <v>676</v>
      </c>
      <c r="C272" s="11" t="s">
        <v>11</v>
      </c>
      <c r="D272" s="46">
        <v>1</v>
      </c>
      <c r="E272" s="46" t="s">
        <v>638</v>
      </c>
      <c r="F272" s="46">
        <v>1</v>
      </c>
      <c r="G272" s="96">
        <f t="shared" si="4"/>
        <v>3</v>
      </c>
      <c r="H272" s="96" t="s">
        <v>37</v>
      </c>
    </row>
    <row r="273" spans="1:8" x14ac:dyDescent="0.3">
      <c r="A273" s="9" t="s">
        <v>461</v>
      </c>
      <c r="B273" s="99" t="s">
        <v>859</v>
      </c>
      <c r="C273" s="11" t="s">
        <v>11</v>
      </c>
      <c r="D273" s="46">
        <v>1</v>
      </c>
      <c r="E273" s="46" t="s">
        <v>721</v>
      </c>
      <c r="F273" s="46">
        <v>6</v>
      </c>
      <c r="G273" s="96">
        <f t="shared" si="4"/>
        <v>3</v>
      </c>
      <c r="H273" s="96" t="s">
        <v>37</v>
      </c>
    </row>
    <row r="274" spans="1:8" x14ac:dyDescent="0.3">
      <c r="A274" s="9" t="s">
        <v>232</v>
      </c>
      <c r="B274" s="99" t="s">
        <v>233</v>
      </c>
      <c r="C274" s="11" t="s">
        <v>11</v>
      </c>
      <c r="D274" s="46">
        <v>1</v>
      </c>
      <c r="E274" s="11" t="s">
        <v>159</v>
      </c>
      <c r="F274" s="46">
        <v>3</v>
      </c>
      <c r="G274" s="96">
        <f t="shared" si="4"/>
        <v>3</v>
      </c>
      <c r="H274" s="96" t="s">
        <v>37</v>
      </c>
    </row>
    <row r="275" spans="1:8" x14ac:dyDescent="0.3">
      <c r="A275" s="9" t="s">
        <v>232</v>
      </c>
      <c r="B275" s="99" t="s">
        <v>805</v>
      </c>
      <c r="C275" s="11" t="s">
        <v>11</v>
      </c>
      <c r="D275" s="46">
        <v>1</v>
      </c>
      <c r="E275" s="46" t="s">
        <v>721</v>
      </c>
      <c r="F275" s="46">
        <v>6</v>
      </c>
      <c r="G275" s="96">
        <f t="shared" si="4"/>
        <v>3</v>
      </c>
      <c r="H275" s="96" t="s">
        <v>37</v>
      </c>
    </row>
    <row r="276" spans="1:8" x14ac:dyDescent="0.3">
      <c r="A276" s="9" t="s">
        <v>232</v>
      </c>
      <c r="B276" s="99" t="s">
        <v>1139</v>
      </c>
      <c r="C276" s="11" t="s">
        <v>11</v>
      </c>
      <c r="D276" s="341">
        <v>1</v>
      </c>
      <c r="E276" s="46" t="s">
        <v>1123</v>
      </c>
      <c r="F276" s="46">
        <v>5</v>
      </c>
      <c r="G276" s="96">
        <f t="shared" si="4"/>
        <v>3</v>
      </c>
      <c r="H276" s="96" t="s">
        <v>37</v>
      </c>
    </row>
    <row r="277" spans="1:8" ht="31.2" x14ac:dyDescent="0.3">
      <c r="A277" s="9" t="s">
        <v>455</v>
      </c>
      <c r="B277" s="99" t="s">
        <v>456</v>
      </c>
      <c r="C277" s="11" t="s">
        <v>11</v>
      </c>
      <c r="D277" s="46">
        <v>5</v>
      </c>
      <c r="E277" s="46" t="s">
        <v>6</v>
      </c>
      <c r="F277" s="46">
        <f>D277</f>
        <v>5</v>
      </c>
      <c r="G277" s="96">
        <f t="shared" si="4"/>
        <v>1</v>
      </c>
      <c r="H277" s="96" t="s">
        <v>37</v>
      </c>
    </row>
    <row r="278" spans="1:8" x14ac:dyDescent="0.3">
      <c r="A278" s="9" t="s">
        <v>1256</v>
      </c>
      <c r="B278" s="99" t="s">
        <v>989</v>
      </c>
      <c r="C278" s="11" t="s">
        <v>11</v>
      </c>
      <c r="D278" s="46">
        <v>1</v>
      </c>
      <c r="E278" s="46" t="s">
        <v>724</v>
      </c>
      <c r="F278" s="46">
        <v>4</v>
      </c>
      <c r="G278" s="96">
        <f t="shared" si="4"/>
        <v>2</v>
      </c>
      <c r="H278" s="96" t="s">
        <v>37</v>
      </c>
    </row>
    <row r="279" spans="1:8" x14ac:dyDescent="0.3">
      <c r="A279" s="9" t="s">
        <v>1256</v>
      </c>
      <c r="B279" s="99" t="s">
        <v>990</v>
      </c>
      <c r="C279" s="11" t="s">
        <v>11</v>
      </c>
      <c r="D279" s="46">
        <v>1</v>
      </c>
      <c r="E279" s="46" t="s">
        <v>724</v>
      </c>
      <c r="F279" s="46">
        <v>4</v>
      </c>
      <c r="G279" s="96">
        <f t="shared" si="4"/>
        <v>2</v>
      </c>
      <c r="H279" s="96" t="s">
        <v>37</v>
      </c>
    </row>
    <row r="280" spans="1:8" x14ac:dyDescent="0.3">
      <c r="A280" s="9" t="s">
        <v>166</v>
      </c>
      <c r="B280" s="329" t="s">
        <v>167</v>
      </c>
      <c r="C280" s="11" t="s">
        <v>11</v>
      </c>
      <c r="D280" s="46">
        <v>1</v>
      </c>
      <c r="E280" s="11" t="s">
        <v>159</v>
      </c>
      <c r="F280" s="46">
        <v>3</v>
      </c>
      <c r="G280" s="96">
        <f t="shared" si="4"/>
        <v>4</v>
      </c>
      <c r="H280" s="96" t="s">
        <v>37</v>
      </c>
    </row>
    <row r="281" spans="1:8" x14ac:dyDescent="0.3">
      <c r="A281" s="9" t="s">
        <v>166</v>
      </c>
      <c r="B281" s="99" t="s">
        <v>427</v>
      </c>
      <c r="C281" s="11" t="s">
        <v>11</v>
      </c>
      <c r="D281" s="46">
        <v>1</v>
      </c>
      <c r="E281" s="46" t="s">
        <v>426</v>
      </c>
      <c r="F281" s="46">
        <v>1</v>
      </c>
      <c r="G281" s="96">
        <f t="shared" si="4"/>
        <v>4</v>
      </c>
      <c r="H281" s="96" t="s">
        <v>37</v>
      </c>
    </row>
    <row r="282" spans="1:8" x14ac:dyDescent="0.3">
      <c r="A282" s="9" t="s">
        <v>166</v>
      </c>
      <c r="B282" s="99" t="s">
        <v>720</v>
      </c>
      <c r="C282" s="11" t="s">
        <v>11</v>
      </c>
      <c r="D282" s="46">
        <v>1</v>
      </c>
      <c r="E282" s="46" t="s">
        <v>721</v>
      </c>
      <c r="F282" s="46">
        <v>6</v>
      </c>
      <c r="G282" s="96">
        <f t="shared" si="4"/>
        <v>4</v>
      </c>
      <c r="H282" s="96" t="s">
        <v>37</v>
      </c>
    </row>
    <row r="283" spans="1:8" x14ac:dyDescent="0.3">
      <c r="A283" s="9" t="s">
        <v>166</v>
      </c>
      <c r="B283" s="329" t="s">
        <v>1122</v>
      </c>
      <c r="C283" s="11" t="s">
        <v>11</v>
      </c>
      <c r="D283" s="341">
        <v>1</v>
      </c>
      <c r="E283" s="46" t="s">
        <v>1123</v>
      </c>
      <c r="F283" s="46">
        <v>5</v>
      </c>
      <c r="G283" s="96">
        <f t="shared" si="4"/>
        <v>4</v>
      </c>
      <c r="H283" s="96" t="s">
        <v>37</v>
      </c>
    </row>
    <row r="284" spans="1:8" x14ac:dyDescent="0.3">
      <c r="A284" s="9" t="s">
        <v>1224</v>
      </c>
      <c r="B284" s="99" t="s">
        <v>458</v>
      </c>
      <c r="C284" s="11" t="s">
        <v>11</v>
      </c>
      <c r="D284" s="46">
        <v>5</v>
      </c>
      <c r="E284" s="46" t="s">
        <v>6</v>
      </c>
      <c r="F284" s="46">
        <f>D284</f>
        <v>5</v>
      </c>
      <c r="G284" s="96">
        <f t="shared" si="4"/>
        <v>1</v>
      </c>
      <c r="H284" s="96" t="s">
        <v>37</v>
      </c>
    </row>
    <row r="285" spans="1:8" x14ac:dyDescent="0.3">
      <c r="A285" s="9" t="s">
        <v>543</v>
      </c>
      <c r="B285" s="99" t="s">
        <v>544</v>
      </c>
      <c r="C285" s="11" t="s">
        <v>11</v>
      </c>
      <c r="D285" s="46">
        <v>1</v>
      </c>
      <c r="E285" s="46" t="s">
        <v>426</v>
      </c>
      <c r="F285" s="46">
        <v>1</v>
      </c>
      <c r="G285" s="96">
        <f t="shared" si="4"/>
        <v>2</v>
      </c>
      <c r="H285" s="96" t="s">
        <v>37</v>
      </c>
    </row>
    <row r="286" spans="1:8" x14ac:dyDescent="0.3">
      <c r="A286" s="9" t="s">
        <v>543</v>
      </c>
      <c r="B286" s="99" t="s">
        <v>905</v>
      </c>
      <c r="C286" s="11" t="s">
        <v>11</v>
      </c>
      <c r="D286" s="46">
        <v>1</v>
      </c>
      <c r="E286" s="46" t="s">
        <v>724</v>
      </c>
      <c r="F286" s="46">
        <v>4</v>
      </c>
      <c r="G286" s="96">
        <f t="shared" si="4"/>
        <v>2</v>
      </c>
      <c r="H286" s="96" t="s">
        <v>37</v>
      </c>
    </row>
    <row r="287" spans="1:8" x14ac:dyDescent="0.3">
      <c r="A287" s="9" t="s">
        <v>1247</v>
      </c>
      <c r="B287" s="99" t="s">
        <v>909</v>
      </c>
      <c r="C287" s="11" t="s">
        <v>11</v>
      </c>
      <c r="D287" s="46">
        <v>1</v>
      </c>
      <c r="E287" s="46" t="s">
        <v>724</v>
      </c>
      <c r="F287" s="46">
        <v>4</v>
      </c>
      <c r="G287" s="96">
        <f t="shared" si="4"/>
        <v>1</v>
      </c>
      <c r="H287" s="96" t="s">
        <v>37</v>
      </c>
    </row>
    <row r="288" spans="1:8" x14ac:dyDescent="0.3">
      <c r="A288" s="9" t="s">
        <v>378</v>
      </c>
      <c r="B288" s="99" t="s">
        <v>379</v>
      </c>
      <c r="C288" s="11" t="s">
        <v>11</v>
      </c>
      <c r="D288" s="46">
        <v>5</v>
      </c>
      <c r="E288" s="46" t="s">
        <v>6</v>
      </c>
      <c r="F288" s="46">
        <f>D288</f>
        <v>5</v>
      </c>
      <c r="G288" s="96">
        <f t="shared" si="4"/>
        <v>2</v>
      </c>
      <c r="H288" s="96" t="s">
        <v>37</v>
      </c>
    </row>
    <row r="289" spans="1:8" x14ac:dyDescent="0.3">
      <c r="A289" s="9" t="s">
        <v>378</v>
      </c>
      <c r="B289" s="99" t="s">
        <v>987</v>
      </c>
      <c r="C289" s="11" t="s">
        <v>11</v>
      </c>
      <c r="D289" s="46">
        <v>1</v>
      </c>
      <c r="E289" s="46" t="s">
        <v>724</v>
      </c>
      <c r="F289" s="46">
        <v>4</v>
      </c>
      <c r="G289" s="96">
        <f t="shared" si="4"/>
        <v>2</v>
      </c>
      <c r="H289" s="96" t="s">
        <v>37</v>
      </c>
    </row>
    <row r="290" spans="1:8" x14ac:dyDescent="0.3">
      <c r="A290" s="9" t="s">
        <v>611</v>
      </c>
      <c r="B290" s="99" t="s">
        <v>612</v>
      </c>
      <c r="C290" s="11" t="s">
        <v>11</v>
      </c>
      <c r="D290" s="46">
        <v>1</v>
      </c>
      <c r="E290" s="46" t="s">
        <v>610</v>
      </c>
      <c r="F290" s="46">
        <v>1</v>
      </c>
      <c r="G290" s="96">
        <f t="shared" si="4"/>
        <v>1</v>
      </c>
      <c r="H290" s="96" t="s">
        <v>37</v>
      </c>
    </row>
    <row r="291" spans="1:8" x14ac:dyDescent="0.3">
      <c r="A291" s="9" t="s">
        <v>176</v>
      </c>
      <c r="B291" s="99" t="s">
        <v>177</v>
      </c>
      <c r="C291" s="11" t="s">
        <v>11</v>
      </c>
      <c r="D291" s="46">
        <v>1</v>
      </c>
      <c r="E291" s="11" t="s">
        <v>159</v>
      </c>
      <c r="F291" s="46">
        <v>3</v>
      </c>
      <c r="G291" s="96">
        <f t="shared" si="4"/>
        <v>4</v>
      </c>
      <c r="H291" s="96" t="s">
        <v>37</v>
      </c>
    </row>
    <row r="292" spans="1:8" x14ac:dyDescent="0.3">
      <c r="A292" s="9" t="s">
        <v>176</v>
      </c>
      <c r="B292" s="99" t="s">
        <v>734</v>
      </c>
      <c r="C292" s="11" t="s">
        <v>11</v>
      </c>
      <c r="D292" s="46">
        <v>1</v>
      </c>
      <c r="E292" s="46" t="s">
        <v>724</v>
      </c>
      <c r="F292" s="46">
        <v>6</v>
      </c>
      <c r="G292" s="96">
        <f t="shared" si="4"/>
        <v>4</v>
      </c>
      <c r="H292" s="96" t="s">
        <v>37</v>
      </c>
    </row>
    <row r="293" spans="1:8" x14ac:dyDescent="0.3">
      <c r="A293" s="9" t="s">
        <v>176</v>
      </c>
      <c r="B293" s="99" t="s">
        <v>924</v>
      </c>
      <c r="C293" s="11" t="s">
        <v>11</v>
      </c>
      <c r="D293" s="46">
        <v>1</v>
      </c>
      <c r="E293" s="46" t="s">
        <v>724</v>
      </c>
      <c r="F293" s="46">
        <v>4</v>
      </c>
      <c r="G293" s="96">
        <f t="shared" si="4"/>
        <v>4</v>
      </c>
      <c r="H293" s="96" t="s">
        <v>37</v>
      </c>
    </row>
    <row r="294" spans="1:8" x14ac:dyDescent="0.3">
      <c r="A294" s="9" t="s">
        <v>176</v>
      </c>
      <c r="B294" s="99" t="s">
        <v>1152</v>
      </c>
      <c r="C294" s="11" t="s">
        <v>11</v>
      </c>
      <c r="D294" s="341">
        <v>1</v>
      </c>
      <c r="E294" s="46" t="s">
        <v>1123</v>
      </c>
      <c r="F294" s="46">
        <v>5</v>
      </c>
      <c r="G294" s="96">
        <f t="shared" si="4"/>
        <v>4</v>
      </c>
      <c r="H294" s="96" t="s">
        <v>37</v>
      </c>
    </row>
    <row r="295" spans="1:8" x14ac:dyDescent="0.3">
      <c r="A295" s="9" t="s">
        <v>262</v>
      </c>
      <c r="B295" s="99" t="s">
        <v>263</v>
      </c>
      <c r="C295" s="11" t="s">
        <v>11</v>
      </c>
      <c r="D295" s="46">
        <v>2</v>
      </c>
      <c r="E295" s="11" t="s">
        <v>159</v>
      </c>
      <c r="F295" s="46">
        <v>6</v>
      </c>
      <c r="G295" s="96">
        <f t="shared" si="4"/>
        <v>1</v>
      </c>
      <c r="H295" s="96" t="s">
        <v>37</v>
      </c>
    </row>
    <row r="296" spans="1:8" ht="31.2" x14ac:dyDescent="0.3">
      <c r="A296" s="9" t="s">
        <v>1184</v>
      </c>
      <c r="B296" s="99" t="s">
        <v>1185</v>
      </c>
      <c r="C296" s="11" t="s">
        <v>11</v>
      </c>
      <c r="D296" s="341">
        <v>2</v>
      </c>
      <c r="E296" s="46" t="s">
        <v>1123</v>
      </c>
      <c r="F296" s="46">
        <v>10</v>
      </c>
      <c r="G296" s="96">
        <f t="shared" si="4"/>
        <v>1</v>
      </c>
      <c r="H296" s="96" t="s">
        <v>37</v>
      </c>
    </row>
    <row r="297" spans="1:8" x14ac:dyDescent="0.3">
      <c r="A297" s="9" t="s">
        <v>917</v>
      </c>
      <c r="B297" s="99" t="s">
        <v>733</v>
      </c>
      <c r="C297" s="11" t="s">
        <v>11</v>
      </c>
      <c r="D297" s="46">
        <v>1</v>
      </c>
      <c r="E297" s="46" t="s">
        <v>721</v>
      </c>
      <c r="F297" s="46">
        <v>6</v>
      </c>
      <c r="G297" s="96">
        <f t="shared" si="4"/>
        <v>3</v>
      </c>
      <c r="H297" s="96" t="s">
        <v>37</v>
      </c>
    </row>
    <row r="298" spans="1:8" x14ac:dyDescent="0.3">
      <c r="A298" s="9" t="s">
        <v>917</v>
      </c>
      <c r="B298" s="99" t="s">
        <v>918</v>
      </c>
      <c r="C298" s="11" t="s">
        <v>11</v>
      </c>
      <c r="D298" s="46">
        <v>1</v>
      </c>
      <c r="E298" s="46" t="s">
        <v>724</v>
      </c>
      <c r="F298" s="46">
        <v>4</v>
      </c>
      <c r="G298" s="96">
        <f t="shared" si="4"/>
        <v>3</v>
      </c>
      <c r="H298" s="96" t="s">
        <v>37</v>
      </c>
    </row>
    <row r="299" spans="1:8" x14ac:dyDescent="0.3">
      <c r="A299" s="9" t="s">
        <v>917</v>
      </c>
      <c r="B299" s="329" t="s">
        <v>1125</v>
      </c>
      <c r="C299" s="11" t="s">
        <v>11</v>
      </c>
      <c r="D299" s="341">
        <v>1</v>
      </c>
      <c r="E299" s="46" t="s">
        <v>1123</v>
      </c>
      <c r="F299" s="46">
        <v>5</v>
      </c>
      <c r="G299" s="96">
        <f t="shared" si="4"/>
        <v>3</v>
      </c>
      <c r="H299" s="96" t="s">
        <v>37</v>
      </c>
    </row>
    <row r="300" spans="1:8" ht="31.2" x14ac:dyDescent="0.3">
      <c r="A300" s="9" t="s">
        <v>162</v>
      </c>
      <c r="B300" s="329" t="s">
        <v>163</v>
      </c>
      <c r="C300" s="11" t="s">
        <v>11</v>
      </c>
      <c r="D300" s="46">
        <v>1</v>
      </c>
      <c r="E300" s="11" t="s">
        <v>159</v>
      </c>
      <c r="F300" s="46">
        <v>3</v>
      </c>
      <c r="G300" s="96">
        <f t="shared" si="4"/>
        <v>1</v>
      </c>
      <c r="H300" s="96" t="s">
        <v>37</v>
      </c>
    </row>
    <row r="301" spans="1:8" ht="31.2" x14ac:dyDescent="0.3">
      <c r="A301" s="9" t="s">
        <v>1225</v>
      </c>
      <c r="B301" s="99" t="s">
        <v>464</v>
      </c>
      <c r="C301" s="11" t="s">
        <v>11</v>
      </c>
      <c r="D301" s="46">
        <v>1</v>
      </c>
      <c r="E301" s="46" t="s">
        <v>465</v>
      </c>
      <c r="F301" s="46">
        <v>3</v>
      </c>
      <c r="G301" s="96">
        <f t="shared" si="4"/>
        <v>1</v>
      </c>
      <c r="H301" s="96" t="s">
        <v>37</v>
      </c>
    </row>
    <row r="302" spans="1:8" x14ac:dyDescent="0.3">
      <c r="A302" s="9" t="s">
        <v>144</v>
      </c>
      <c r="B302" s="99" t="s">
        <v>868</v>
      </c>
      <c r="C302" s="11" t="s">
        <v>11</v>
      </c>
      <c r="D302" s="46">
        <v>1</v>
      </c>
      <c r="E302" s="46" t="s">
        <v>721</v>
      </c>
      <c r="F302" s="46">
        <v>6</v>
      </c>
      <c r="G302" s="96">
        <f t="shared" si="4"/>
        <v>1</v>
      </c>
      <c r="H302" s="96" t="s">
        <v>37</v>
      </c>
    </row>
    <row r="303" spans="1:8" x14ac:dyDescent="0.3">
      <c r="A303" s="9" t="s">
        <v>1253</v>
      </c>
      <c r="B303" s="99" t="s">
        <v>943</v>
      </c>
      <c r="C303" s="11" t="s">
        <v>11</v>
      </c>
      <c r="D303" s="46">
        <v>5</v>
      </c>
      <c r="E303" s="46" t="s">
        <v>724</v>
      </c>
      <c r="F303" s="46">
        <v>8</v>
      </c>
      <c r="G303" s="96">
        <f t="shared" si="4"/>
        <v>1</v>
      </c>
      <c r="H303" s="96" t="s">
        <v>37</v>
      </c>
    </row>
    <row r="304" spans="1:8" x14ac:dyDescent="0.3">
      <c r="A304" s="9" t="s">
        <v>551</v>
      </c>
      <c r="B304" s="99" t="s">
        <v>552</v>
      </c>
      <c r="C304" s="11" t="s">
        <v>11</v>
      </c>
      <c r="D304" s="46">
        <v>1</v>
      </c>
      <c r="E304" s="46" t="s">
        <v>553</v>
      </c>
      <c r="F304" s="46">
        <v>3</v>
      </c>
      <c r="G304" s="96">
        <f t="shared" si="4"/>
        <v>1</v>
      </c>
      <c r="H304" s="96" t="s">
        <v>37</v>
      </c>
    </row>
    <row r="305" spans="1:8" ht="31.2" x14ac:dyDescent="0.3">
      <c r="A305" s="9" t="s">
        <v>1154</v>
      </c>
      <c r="B305" s="99" t="s">
        <v>1155</v>
      </c>
      <c r="C305" s="11" t="s">
        <v>11</v>
      </c>
      <c r="D305" s="341">
        <v>1</v>
      </c>
      <c r="E305" s="46" t="s">
        <v>1123</v>
      </c>
      <c r="F305" s="46">
        <v>5</v>
      </c>
      <c r="G305" s="96">
        <f t="shared" si="4"/>
        <v>1</v>
      </c>
      <c r="H305" s="96" t="s">
        <v>37</v>
      </c>
    </row>
    <row r="306" spans="1:8" ht="31.2" x14ac:dyDescent="0.3">
      <c r="A306" s="9" t="s">
        <v>751</v>
      </c>
      <c r="B306" s="99" t="s">
        <v>752</v>
      </c>
      <c r="C306" s="11" t="s">
        <v>11</v>
      </c>
      <c r="D306" s="46">
        <v>1</v>
      </c>
      <c r="E306" s="46" t="s">
        <v>721</v>
      </c>
      <c r="F306" s="46">
        <v>6</v>
      </c>
      <c r="G306" s="96">
        <f t="shared" si="4"/>
        <v>1</v>
      </c>
      <c r="H306" s="96" t="s">
        <v>37</v>
      </c>
    </row>
    <row r="307" spans="1:8" ht="31.2" x14ac:dyDescent="0.3">
      <c r="A307" s="9" t="s">
        <v>1246</v>
      </c>
      <c r="B307" s="99" t="s">
        <v>907</v>
      </c>
      <c r="C307" s="11" t="s">
        <v>11</v>
      </c>
      <c r="D307" s="46">
        <v>1</v>
      </c>
      <c r="E307" s="46" t="s">
        <v>724</v>
      </c>
      <c r="F307" s="46">
        <v>4</v>
      </c>
      <c r="G307" s="96">
        <f t="shared" si="4"/>
        <v>1</v>
      </c>
      <c r="H307" s="96" t="s">
        <v>37</v>
      </c>
    </row>
    <row r="308" spans="1:8" x14ac:dyDescent="0.3">
      <c r="A308" s="9" t="s">
        <v>424</v>
      </c>
      <c r="B308" s="99" t="s">
        <v>425</v>
      </c>
      <c r="C308" s="11" t="s">
        <v>11</v>
      </c>
      <c r="D308" s="46">
        <v>1</v>
      </c>
      <c r="E308" s="46" t="s">
        <v>426</v>
      </c>
      <c r="F308" s="46">
        <v>1</v>
      </c>
      <c r="G308" s="96">
        <f t="shared" si="4"/>
        <v>1</v>
      </c>
      <c r="H308" s="96" t="s">
        <v>37</v>
      </c>
    </row>
    <row r="309" spans="1:8" x14ac:dyDescent="0.3">
      <c r="A309" s="9" t="s">
        <v>910</v>
      </c>
      <c r="B309" s="99" t="s">
        <v>907</v>
      </c>
      <c r="C309" s="11" t="s">
        <v>11</v>
      </c>
      <c r="D309" s="46">
        <v>1</v>
      </c>
      <c r="E309" s="46" t="s">
        <v>724</v>
      </c>
      <c r="F309" s="46">
        <v>4</v>
      </c>
      <c r="G309" s="96">
        <f t="shared" si="4"/>
        <v>1</v>
      </c>
      <c r="H309" s="96" t="s">
        <v>37</v>
      </c>
    </row>
    <row r="310" spans="1:8" ht="31.2" x14ac:dyDescent="0.3">
      <c r="A310" s="9" t="s">
        <v>962</v>
      </c>
      <c r="B310" s="99" t="s">
        <v>963</v>
      </c>
      <c r="C310" s="11" t="s">
        <v>11</v>
      </c>
      <c r="D310" s="46">
        <v>1</v>
      </c>
      <c r="E310" s="46" t="s">
        <v>724</v>
      </c>
      <c r="F310" s="46">
        <v>4</v>
      </c>
      <c r="G310" s="96">
        <f t="shared" si="4"/>
        <v>1</v>
      </c>
      <c r="H310" s="96" t="s">
        <v>37</v>
      </c>
    </row>
    <row r="311" spans="1:8" x14ac:dyDescent="0.3">
      <c r="A311" s="9" t="s">
        <v>413</v>
      </c>
      <c r="B311" s="99" t="s">
        <v>414</v>
      </c>
      <c r="C311" s="11" t="s">
        <v>7</v>
      </c>
      <c r="D311" s="46">
        <v>1</v>
      </c>
      <c r="E311" s="46" t="s">
        <v>401</v>
      </c>
      <c r="F311" s="46">
        <v>1</v>
      </c>
      <c r="G311" s="96">
        <f t="shared" si="4"/>
        <v>5</v>
      </c>
      <c r="H311" s="96" t="s">
        <v>37</v>
      </c>
    </row>
    <row r="312" spans="1:8" x14ac:dyDescent="0.3">
      <c r="A312" s="9" t="s">
        <v>413</v>
      </c>
      <c r="B312" s="99" t="s">
        <v>512</v>
      </c>
      <c r="C312" s="11" t="s">
        <v>7</v>
      </c>
      <c r="D312" s="46">
        <v>1</v>
      </c>
      <c r="E312" s="46" t="s">
        <v>426</v>
      </c>
      <c r="F312" s="46">
        <v>1</v>
      </c>
      <c r="G312" s="96">
        <f t="shared" si="4"/>
        <v>5</v>
      </c>
      <c r="H312" s="96" t="s">
        <v>37</v>
      </c>
    </row>
    <row r="313" spans="1:8" x14ac:dyDescent="0.3">
      <c r="A313" s="9" t="s">
        <v>413</v>
      </c>
      <c r="B313" s="99" t="s">
        <v>530</v>
      </c>
      <c r="C313" s="11" t="s">
        <v>7</v>
      </c>
      <c r="D313" s="46">
        <v>1</v>
      </c>
      <c r="E313" s="46" t="s">
        <v>426</v>
      </c>
      <c r="F313" s="46">
        <v>1</v>
      </c>
      <c r="G313" s="96">
        <f t="shared" si="4"/>
        <v>5</v>
      </c>
      <c r="H313" s="96" t="s">
        <v>37</v>
      </c>
    </row>
    <row r="314" spans="1:8" x14ac:dyDescent="0.3">
      <c r="A314" s="9" t="s">
        <v>413</v>
      </c>
      <c r="B314" s="99" t="s">
        <v>530</v>
      </c>
      <c r="C314" s="11" t="s">
        <v>7</v>
      </c>
      <c r="D314" s="46">
        <v>1</v>
      </c>
      <c r="E314" s="46" t="s">
        <v>646</v>
      </c>
      <c r="F314" s="46">
        <v>2</v>
      </c>
      <c r="G314" s="96">
        <f t="shared" si="4"/>
        <v>5</v>
      </c>
      <c r="H314" s="96" t="s">
        <v>37</v>
      </c>
    </row>
    <row r="315" spans="1:8" x14ac:dyDescent="0.3">
      <c r="A315" s="9" t="s">
        <v>413</v>
      </c>
      <c r="B315" s="99" t="s">
        <v>530</v>
      </c>
      <c r="C315" s="11" t="s">
        <v>7</v>
      </c>
      <c r="D315" s="46">
        <v>1</v>
      </c>
      <c r="E315" s="46" t="s">
        <v>638</v>
      </c>
      <c r="F315" s="46">
        <v>1</v>
      </c>
      <c r="G315" s="96">
        <f t="shared" si="4"/>
        <v>5</v>
      </c>
      <c r="H315" s="96" t="s">
        <v>37</v>
      </c>
    </row>
    <row r="316" spans="1:8" x14ac:dyDescent="0.3">
      <c r="A316" s="9" t="s">
        <v>408</v>
      </c>
      <c r="B316" s="99" t="s">
        <v>409</v>
      </c>
      <c r="C316" s="11" t="s">
        <v>7</v>
      </c>
      <c r="D316" s="46">
        <v>1</v>
      </c>
      <c r="E316" s="46" t="s">
        <v>401</v>
      </c>
      <c r="F316" s="46">
        <v>1</v>
      </c>
      <c r="G316" s="96">
        <f t="shared" si="4"/>
        <v>5</v>
      </c>
      <c r="H316" s="96" t="s">
        <v>37</v>
      </c>
    </row>
    <row r="317" spans="1:8" x14ac:dyDescent="0.3">
      <c r="A317" s="9" t="s">
        <v>408</v>
      </c>
      <c r="B317" s="99" t="s">
        <v>504</v>
      </c>
      <c r="C317" s="11" t="s">
        <v>7</v>
      </c>
      <c r="D317" s="46">
        <v>1</v>
      </c>
      <c r="E317" s="46" t="s">
        <v>426</v>
      </c>
      <c r="F317" s="46">
        <v>1</v>
      </c>
      <c r="G317" s="96">
        <f t="shared" si="4"/>
        <v>5</v>
      </c>
      <c r="H317" s="96" t="s">
        <v>37</v>
      </c>
    </row>
    <row r="318" spans="1:8" x14ac:dyDescent="0.3">
      <c r="A318" s="9" t="s">
        <v>408</v>
      </c>
      <c r="B318" s="99" t="s">
        <v>504</v>
      </c>
      <c r="C318" s="11" t="s">
        <v>7</v>
      </c>
      <c r="D318" s="46">
        <v>1</v>
      </c>
      <c r="E318" s="46" t="s">
        <v>426</v>
      </c>
      <c r="F318" s="46">
        <v>1</v>
      </c>
      <c r="G318" s="96">
        <f t="shared" si="4"/>
        <v>5</v>
      </c>
      <c r="H318" s="96" t="s">
        <v>37</v>
      </c>
    </row>
    <row r="319" spans="1:8" x14ac:dyDescent="0.3">
      <c r="A319" s="9" t="s">
        <v>408</v>
      </c>
      <c r="B319" s="99" t="s">
        <v>641</v>
      </c>
      <c r="C319" s="11" t="s">
        <v>7</v>
      </c>
      <c r="D319" s="46">
        <v>1</v>
      </c>
      <c r="E319" s="46" t="s">
        <v>642</v>
      </c>
      <c r="F319" s="46">
        <v>2</v>
      </c>
      <c r="G319" s="96">
        <f t="shared" si="4"/>
        <v>5</v>
      </c>
      <c r="H319" s="96" t="s">
        <v>37</v>
      </c>
    </row>
    <row r="320" spans="1:8" x14ac:dyDescent="0.3">
      <c r="A320" s="9" t="s">
        <v>408</v>
      </c>
      <c r="B320" s="99" t="s">
        <v>680</v>
      </c>
      <c r="C320" s="11" t="s">
        <v>7</v>
      </c>
      <c r="D320" s="46">
        <v>1</v>
      </c>
      <c r="E320" s="46" t="s">
        <v>638</v>
      </c>
      <c r="F320" s="46">
        <v>1</v>
      </c>
      <c r="G320" s="96">
        <f t="shared" si="4"/>
        <v>5</v>
      </c>
      <c r="H320" s="96" t="s">
        <v>37</v>
      </c>
    </row>
    <row r="321" spans="1:8" x14ac:dyDescent="0.3">
      <c r="A321" s="9" t="s">
        <v>1215</v>
      </c>
      <c r="B321" s="329" t="s">
        <v>227</v>
      </c>
      <c r="C321" s="11" t="s">
        <v>11</v>
      </c>
      <c r="D321" s="46">
        <v>1</v>
      </c>
      <c r="E321" s="11" t="s">
        <v>159</v>
      </c>
      <c r="F321" s="46">
        <v>3</v>
      </c>
      <c r="G321" s="96">
        <f t="shared" si="4"/>
        <v>3</v>
      </c>
      <c r="H321" s="96" t="s">
        <v>37</v>
      </c>
    </row>
    <row r="322" spans="1:8" x14ac:dyDescent="0.3">
      <c r="A322" s="9" t="s">
        <v>1215</v>
      </c>
      <c r="B322" s="99" t="s">
        <v>802</v>
      </c>
      <c r="C322" s="11" t="s">
        <v>11</v>
      </c>
      <c r="D322" s="46">
        <v>1</v>
      </c>
      <c r="E322" s="46" t="s">
        <v>721</v>
      </c>
      <c r="F322" s="46">
        <v>6</v>
      </c>
      <c r="G322" s="96">
        <f t="shared" ref="G322:G385" si="5">COUNTIF($A$2:$A$998,A322)</f>
        <v>3</v>
      </c>
      <c r="H322" s="96" t="s">
        <v>37</v>
      </c>
    </row>
    <row r="323" spans="1:8" x14ac:dyDescent="0.3">
      <c r="A323" s="9" t="s">
        <v>1215</v>
      </c>
      <c r="B323" s="329" t="s">
        <v>1135</v>
      </c>
      <c r="C323" s="11" t="s">
        <v>11</v>
      </c>
      <c r="D323" s="341">
        <v>1</v>
      </c>
      <c r="E323" s="46" t="s">
        <v>1123</v>
      </c>
      <c r="F323" s="46">
        <v>5</v>
      </c>
      <c r="G323" s="96">
        <f t="shared" si="5"/>
        <v>3</v>
      </c>
      <c r="H323" s="96" t="s">
        <v>37</v>
      </c>
    </row>
    <row r="324" spans="1:8" x14ac:dyDescent="0.3">
      <c r="A324" s="9" t="s">
        <v>1042</v>
      </c>
      <c r="B324" s="99" t="s">
        <v>1043</v>
      </c>
      <c r="C324" s="11" t="s">
        <v>11</v>
      </c>
      <c r="D324" s="46">
        <v>1</v>
      </c>
      <c r="E324" s="46" t="s">
        <v>724</v>
      </c>
      <c r="F324" s="46">
        <v>4</v>
      </c>
      <c r="G324" s="96">
        <f t="shared" si="5"/>
        <v>1</v>
      </c>
      <c r="H324" s="96" t="s">
        <v>37</v>
      </c>
    </row>
    <row r="325" spans="1:8" x14ac:dyDescent="0.3">
      <c r="A325" s="9" t="s">
        <v>746</v>
      </c>
      <c r="B325" s="99" t="s">
        <v>747</v>
      </c>
      <c r="C325" s="11" t="s">
        <v>11</v>
      </c>
      <c r="D325" s="46">
        <v>1</v>
      </c>
      <c r="E325" s="46" t="s">
        <v>724</v>
      </c>
      <c r="F325" s="46">
        <v>6</v>
      </c>
      <c r="G325" s="96">
        <f t="shared" si="5"/>
        <v>2</v>
      </c>
      <c r="H325" s="96" t="s">
        <v>37</v>
      </c>
    </row>
    <row r="326" spans="1:8" x14ac:dyDescent="0.3">
      <c r="A326" s="9" t="s">
        <v>746</v>
      </c>
      <c r="B326" s="99" t="s">
        <v>747</v>
      </c>
      <c r="C326" s="11" t="s">
        <v>11</v>
      </c>
      <c r="D326" s="46">
        <v>1</v>
      </c>
      <c r="E326" s="46" t="s">
        <v>724</v>
      </c>
      <c r="F326" s="46">
        <v>6</v>
      </c>
      <c r="G326" s="96">
        <f t="shared" si="5"/>
        <v>2</v>
      </c>
      <c r="H326" s="96" t="s">
        <v>37</v>
      </c>
    </row>
    <row r="327" spans="1:8" x14ac:dyDescent="0.3">
      <c r="A327" s="9" t="s">
        <v>1222</v>
      </c>
      <c r="B327" s="99" t="s">
        <v>289</v>
      </c>
      <c r="C327" s="11" t="s">
        <v>11</v>
      </c>
      <c r="D327" s="46">
        <v>2</v>
      </c>
      <c r="E327" s="11" t="s">
        <v>159</v>
      </c>
      <c r="F327" s="46">
        <v>6</v>
      </c>
      <c r="G327" s="96">
        <f t="shared" si="5"/>
        <v>2</v>
      </c>
      <c r="H327" s="96" t="s">
        <v>37</v>
      </c>
    </row>
    <row r="328" spans="1:8" x14ac:dyDescent="0.3">
      <c r="A328" s="9" t="s">
        <v>1222</v>
      </c>
      <c r="B328" s="99" t="s">
        <v>853</v>
      </c>
      <c r="C328" s="11" t="s">
        <v>11</v>
      </c>
      <c r="D328" s="46">
        <v>1</v>
      </c>
      <c r="E328" s="46" t="s">
        <v>721</v>
      </c>
      <c r="F328" s="46">
        <v>6</v>
      </c>
      <c r="G328" s="96">
        <f t="shared" si="5"/>
        <v>2</v>
      </c>
      <c r="H328" s="96" t="s">
        <v>37</v>
      </c>
    </row>
    <row r="329" spans="1:8" ht="31.2" x14ac:dyDescent="0.3">
      <c r="A329" s="9" t="s">
        <v>1195</v>
      </c>
      <c r="B329" s="99" t="s">
        <v>1196</v>
      </c>
      <c r="C329" s="11" t="s">
        <v>11</v>
      </c>
      <c r="D329" s="341">
        <v>2</v>
      </c>
      <c r="E329" s="46" t="s">
        <v>1123</v>
      </c>
      <c r="F329" s="46">
        <v>10</v>
      </c>
      <c r="G329" s="96">
        <f t="shared" si="5"/>
        <v>1</v>
      </c>
      <c r="H329" s="96" t="s">
        <v>37</v>
      </c>
    </row>
    <row r="330" spans="1:8" x14ac:dyDescent="0.3">
      <c r="A330" s="9" t="s">
        <v>615</v>
      </c>
      <c r="B330" s="99" t="s">
        <v>616</v>
      </c>
      <c r="C330" s="11" t="s">
        <v>11</v>
      </c>
      <c r="D330" s="46">
        <v>1</v>
      </c>
      <c r="E330" s="46" t="s">
        <v>610</v>
      </c>
      <c r="F330" s="46">
        <v>1</v>
      </c>
      <c r="G330" s="96">
        <f t="shared" si="5"/>
        <v>1</v>
      </c>
      <c r="H330" s="96" t="s">
        <v>37</v>
      </c>
    </row>
    <row r="331" spans="1:8" ht="31.2" x14ac:dyDescent="0.3">
      <c r="A331" s="9" t="s">
        <v>919</v>
      </c>
      <c r="B331" s="99" t="s">
        <v>920</v>
      </c>
      <c r="C331" s="11" t="s">
        <v>11</v>
      </c>
      <c r="D331" s="46">
        <v>3</v>
      </c>
      <c r="E331" s="46" t="s">
        <v>724</v>
      </c>
      <c r="F331" s="46">
        <v>12</v>
      </c>
      <c r="G331" s="96">
        <f t="shared" si="5"/>
        <v>2</v>
      </c>
      <c r="H331" s="96" t="s">
        <v>37</v>
      </c>
    </row>
    <row r="332" spans="1:8" ht="31.2" x14ac:dyDescent="0.3">
      <c r="A332" s="9" t="s">
        <v>919</v>
      </c>
      <c r="B332" s="99" t="s">
        <v>922</v>
      </c>
      <c r="C332" s="11" t="s">
        <v>11</v>
      </c>
      <c r="D332" s="46">
        <v>3</v>
      </c>
      <c r="E332" s="46" t="s">
        <v>724</v>
      </c>
      <c r="F332" s="46">
        <v>12</v>
      </c>
      <c r="G332" s="96">
        <f t="shared" si="5"/>
        <v>2</v>
      </c>
      <c r="H332" s="96" t="s">
        <v>37</v>
      </c>
    </row>
    <row r="333" spans="1:8" x14ac:dyDescent="0.3">
      <c r="A333" s="9" t="s">
        <v>1262</v>
      </c>
      <c r="B333" s="99" t="s">
        <v>1056</v>
      </c>
      <c r="C333" s="11" t="s">
        <v>11</v>
      </c>
      <c r="D333" s="46">
        <v>1</v>
      </c>
      <c r="E333" s="46" t="s">
        <v>724</v>
      </c>
      <c r="F333" s="46">
        <v>4</v>
      </c>
      <c r="G333" s="96">
        <f t="shared" si="5"/>
        <v>2</v>
      </c>
      <c r="H333" s="96" t="s">
        <v>37</v>
      </c>
    </row>
    <row r="334" spans="1:8" x14ac:dyDescent="0.3">
      <c r="A334" s="9" t="s">
        <v>1262</v>
      </c>
      <c r="B334" s="99" t="s">
        <v>1058</v>
      </c>
      <c r="C334" s="11" t="s">
        <v>11</v>
      </c>
      <c r="D334" s="46">
        <v>1</v>
      </c>
      <c r="E334" s="46" t="s">
        <v>724</v>
      </c>
      <c r="F334" s="46">
        <v>4</v>
      </c>
      <c r="G334" s="96">
        <f t="shared" si="5"/>
        <v>2</v>
      </c>
      <c r="H334" s="96" t="s">
        <v>37</v>
      </c>
    </row>
    <row r="335" spans="1:8" x14ac:dyDescent="0.3">
      <c r="A335" s="9" t="s">
        <v>1274</v>
      </c>
      <c r="B335" s="99" t="s">
        <v>1036</v>
      </c>
      <c r="C335" s="11" t="s">
        <v>11</v>
      </c>
      <c r="D335" s="46">
        <v>1</v>
      </c>
      <c r="E335" s="46" t="s">
        <v>724</v>
      </c>
      <c r="F335" s="46">
        <v>4</v>
      </c>
      <c r="G335" s="96">
        <f t="shared" si="5"/>
        <v>2</v>
      </c>
      <c r="H335" s="96" t="s">
        <v>37</v>
      </c>
    </row>
    <row r="336" spans="1:8" x14ac:dyDescent="0.3">
      <c r="A336" s="9" t="s">
        <v>1274</v>
      </c>
      <c r="B336" s="99" t="s">
        <v>1037</v>
      </c>
      <c r="C336" s="11" t="s">
        <v>11</v>
      </c>
      <c r="D336" s="46">
        <v>1</v>
      </c>
      <c r="E336" s="46" t="s">
        <v>724</v>
      </c>
      <c r="F336" s="46">
        <v>4</v>
      </c>
      <c r="G336" s="96">
        <f t="shared" si="5"/>
        <v>2</v>
      </c>
      <c r="H336" s="96" t="s">
        <v>37</v>
      </c>
    </row>
    <row r="337" spans="1:8" x14ac:dyDescent="0.3">
      <c r="A337" s="9" t="s">
        <v>1020</v>
      </c>
      <c r="B337" s="99" t="s">
        <v>1021</v>
      </c>
      <c r="C337" s="11" t="s">
        <v>11</v>
      </c>
      <c r="D337" s="46">
        <v>1</v>
      </c>
      <c r="E337" s="46" t="s">
        <v>724</v>
      </c>
      <c r="F337" s="46">
        <v>4</v>
      </c>
      <c r="G337" s="96">
        <f t="shared" si="5"/>
        <v>1</v>
      </c>
      <c r="H337" s="96" t="s">
        <v>37</v>
      </c>
    </row>
    <row r="338" spans="1:8" x14ac:dyDescent="0.3">
      <c r="A338" s="9" t="s">
        <v>571</v>
      </c>
      <c r="B338" s="99" t="s">
        <v>959</v>
      </c>
      <c r="C338" s="11" t="s">
        <v>11</v>
      </c>
      <c r="D338" s="46">
        <v>1</v>
      </c>
      <c r="E338" s="46" t="s">
        <v>724</v>
      </c>
      <c r="F338" s="46">
        <v>4</v>
      </c>
      <c r="G338" s="96">
        <f t="shared" si="5"/>
        <v>2</v>
      </c>
      <c r="H338" s="96" t="s">
        <v>37</v>
      </c>
    </row>
    <row r="339" spans="1:8" x14ac:dyDescent="0.3">
      <c r="A339" s="9" t="s">
        <v>571</v>
      </c>
      <c r="B339" s="99" t="s">
        <v>572</v>
      </c>
      <c r="C339" s="11" t="s">
        <v>11</v>
      </c>
      <c r="D339" s="46">
        <v>1</v>
      </c>
      <c r="E339" s="46" t="s">
        <v>553</v>
      </c>
      <c r="F339" s="46">
        <v>3</v>
      </c>
      <c r="G339" s="96">
        <f t="shared" si="5"/>
        <v>2</v>
      </c>
      <c r="H339" s="96" t="s">
        <v>37</v>
      </c>
    </row>
    <row r="340" spans="1:8" x14ac:dyDescent="0.3">
      <c r="A340" s="9" t="s">
        <v>406</v>
      </c>
      <c r="B340" s="99" t="s">
        <v>407</v>
      </c>
      <c r="C340" s="11" t="s">
        <v>11</v>
      </c>
      <c r="D340" s="46">
        <v>1</v>
      </c>
      <c r="E340" s="46" t="s">
        <v>401</v>
      </c>
      <c r="F340" s="46">
        <v>1</v>
      </c>
      <c r="G340" s="96">
        <f t="shared" si="5"/>
        <v>5</v>
      </c>
      <c r="H340" s="96" t="s">
        <v>37</v>
      </c>
    </row>
    <row r="341" spans="1:8" x14ac:dyDescent="0.3">
      <c r="A341" s="9" t="s">
        <v>406</v>
      </c>
      <c r="B341" s="99" t="s">
        <v>499</v>
      </c>
      <c r="C341" s="11" t="s">
        <v>11</v>
      </c>
      <c r="D341" s="46">
        <v>1</v>
      </c>
      <c r="E341" s="46" t="s">
        <v>426</v>
      </c>
      <c r="F341" s="46">
        <v>1</v>
      </c>
      <c r="G341" s="96">
        <f t="shared" si="5"/>
        <v>5</v>
      </c>
      <c r="H341" s="96" t="s">
        <v>37</v>
      </c>
    </row>
    <row r="342" spans="1:8" x14ac:dyDescent="0.3">
      <c r="A342" s="9" t="s">
        <v>406</v>
      </c>
      <c r="B342" s="99" t="s">
        <v>499</v>
      </c>
      <c r="C342" s="11" t="s">
        <v>11</v>
      </c>
      <c r="D342" s="46">
        <v>1</v>
      </c>
      <c r="E342" s="46" t="s">
        <v>426</v>
      </c>
      <c r="F342" s="46">
        <v>1</v>
      </c>
      <c r="G342" s="96">
        <f t="shared" si="5"/>
        <v>5</v>
      </c>
      <c r="H342" s="96" t="s">
        <v>37</v>
      </c>
    </row>
    <row r="343" spans="1:8" x14ac:dyDescent="0.3">
      <c r="A343" s="9" t="s">
        <v>406</v>
      </c>
      <c r="B343" s="99" t="s">
        <v>639</v>
      </c>
      <c r="C343" s="11" t="s">
        <v>11</v>
      </c>
      <c r="D343" s="46">
        <v>1</v>
      </c>
      <c r="E343" s="46" t="s">
        <v>638</v>
      </c>
      <c r="F343" s="46">
        <v>1</v>
      </c>
      <c r="G343" s="96">
        <f t="shared" si="5"/>
        <v>5</v>
      </c>
      <c r="H343" s="96" t="s">
        <v>37</v>
      </c>
    </row>
    <row r="344" spans="1:8" x14ac:dyDescent="0.3">
      <c r="A344" s="9" t="s">
        <v>406</v>
      </c>
      <c r="B344" s="99" t="s">
        <v>669</v>
      </c>
      <c r="C344" s="11" t="s">
        <v>11</v>
      </c>
      <c r="D344" s="46">
        <v>1</v>
      </c>
      <c r="E344" s="46" t="s">
        <v>638</v>
      </c>
      <c r="F344" s="46">
        <v>1</v>
      </c>
      <c r="G344" s="96">
        <f t="shared" si="5"/>
        <v>5</v>
      </c>
      <c r="H344" s="96" t="s">
        <v>37</v>
      </c>
    </row>
    <row r="345" spans="1:8" ht="31.2" x14ac:dyDescent="0.3">
      <c r="A345" s="9" t="s">
        <v>1275</v>
      </c>
      <c r="B345" s="329" t="s">
        <v>187</v>
      </c>
      <c r="C345" s="11" t="s">
        <v>11</v>
      </c>
      <c r="D345" s="46">
        <v>1</v>
      </c>
      <c r="E345" s="11" t="s">
        <v>159</v>
      </c>
      <c r="F345" s="46">
        <v>3</v>
      </c>
      <c r="G345" s="96">
        <f t="shared" si="5"/>
        <v>3</v>
      </c>
      <c r="H345" s="96" t="s">
        <v>37</v>
      </c>
    </row>
    <row r="346" spans="1:8" ht="31.2" x14ac:dyDescent="0.3">
      <c r="A346" s="9" t="s">
        <v>1275</v>
      </c>
      <c r="B346" s="99" t="s">
        <v>777</v>
      </c>
      <c r="C346" s="11" t="s">
        <v>11</v>
      </c>
      <c r="D346" s="46">
        <v>1</v>
      </c>
      <c r="E346" s="46" t="s">
        <v>721</v>
      </c>
      <c r="F346" s="46">
        <v>6</v>
      </c>
      <c r="G346" s="96">
        <f t="shared" si="5"/>
        <v>3</v>
      </c>
      <c r="H346" s="96" t="s">
        <v>37</v>
      </c>
    </row>
    <row r="347" spans="1:8" ht="31.2" x14ac:dyDescent="0.3">
      <c r="A347" s="9" t="s">
        <v>1275</v>
      </c>
      <c r="B347" s="329" t="s">
        <v>1156</v>
      </c>
      <c r="C347" s="11" t="s">
        <v>11</v>
      </c>
      <c r="D347" s="341">
        <v>1</v>
      </c>
      <c r="E347" s="46" t="s">
        <v>1123</v>
      </c>
      <c r="F347" s="46">
        <v>5</v>
      </c>
      <c r="G347" s="96">
        <f t="shared" si="5"/>
        <v>3</v>
      </c>
      <c r="H347" s="96" t="s">
        <v>37</v>
      </c>
    </row>
    <row r="348" spans="1:8" x14ac:dyDescent="0.3">
      <c r="A348" s="9" t="s">
        <v>648</v>
      </c>
      <c r="B348" s="99" t="s">
        <v>649</v>
      </c>
      <c r="C348" s="11" t="s">
        <v>11</v>
      </c>
      <c r="D348" s="46">
        <v>1</v>
      </c>
      <c r="E348" s="46" t="s">
        <v>638</v>
      </c>
      <c r="F348" s="46">
        <v>1</v>
      </c>
      <c r="G348" s="96">
        <f t="shared" si="5"/>
        <v>1</v>
      </c>
      <c r="H348" s="96" t="s">
        <v>37</v>
      </c>
    </row>
    <row r="349" spans="1:8" ht="46.8" x14ac:dyDescent="0.3">
      <c r="A349" s="9" t="s">
        <v>1223</v>
      </c>
      <c r="B349" s="99" t="s">
        <v>852</v>
      </c>
      <c r="C349" s="11" t="s">
        <v>11</v>
      </c>
      <c r="D349" s="46">
        <v>1</v>
      </c>
      <c r="E349" s="46" t="s">
        <v>721</v>
      </c>
      <c r="F349" s="46">
        <v>6</v>
      </c>
      <c r="G349" s="96">
        <f t="shared" si="5"/>
        <v>2</v>
      </c>
      <c r="H349" s="96" t="s">
        <v>37</v>
      </c>
    </row>
    <row r="350" spans="1:8" x14ac:dyDescent="0.3">
      <c r="A350" s="9" t="s">
        <v>286</v>
      </c>
      <c r="B350" s="99" t="s">
        <v>287</v>
      </c>
      <c r="C350" s="11" t="s">
        <v>11</v>
      </c>
      <c r="D350" s="46">
        <v>1</v>
      </c>
      <c r="E350" s="11" t="s">
        <v>159</v>
      </c>
      <c r="F350" s="46">
        <v>3</v>
      </c>
      <c r="G350" s="96">
        <f t="shared" si="5"/>
        <v>3</v>
      </c>
      <c r="H350" s="96" t="s">
        <v>37</v>
      </c>
    </row>
    <row r="351" spans="1:8" x14ac:dyDescent="0.3">
      <c r="A351" s="9" t="s">
        <v>286</v>
      </c>
      <c r="B351" s="99" t="s">
        <v>847</v>
      </c>
      <c r="C351" s="11" t="s">
        <v>11</v>
      </c>
      <c r="D351" s="46">
        <v>1</v>
      </c>
      <c r="E351" s="46" t="s">
        <v>721</v>
      </c>
      <c r="F351" s="46">
        <v>6</v>
      </c>
      <c r="G351" s="96">
        <f t="shared" si="5"/>
        <v>3</v>
      </c>
      <c r="H351" s="96" t="s">
        <v>37</v>
      </c>
    </row>
    <row r="352" spans="1:8" x14ac:dyDescent="0.3">
      <c r="A352" s="9" t="s">
        <v>286</v>
      </c>
      <c r="B352" s="99" t="s">
        <v>1190</v>
      </c>
      <c r="C352" s="11" t="s">
        <v>11</v>
      </c>
      <c r="D352" s="341">
        <v>1</v>
      </c>
      <c r="E352" s="46" t="s">
        <v>1123</v>
      </c>
      <c r="F352" s="46">
        <v>5</v>
      </c>
      <c r="G352" s="96">
        <f t="shared" si="5"/>
        <v>3</v>
      </c>
      <c r="H352" s="96" t="s">
        <v>37</v>
      </c>
    </row>
    <row r="353" spans="1:8" ht="46.8" x14ac:dyDescent="0.3">
      <c r="A353" s="9" t="s">
        <v>1223</v>
      </c>
      <c r="B353" s="99" t="s">
        <v>293</v>
      </c>
      <c r="C353" s="11" t="s">
        <v>11</v>
      </c>
      <c r="D353" s="46">
        <v>1</v>
      </c>
      <c r="E353" s="11" t="s">
        <v>159</v>
      </c>
      <c r="F353" s="46">
        <v>3</v>
      </c>
      <c r="G353" s="96">
        <f t="shared" si="5"/>
        <v>2</v>
      </c>
      <c r="H353" s="96" t="s">
        <v>37</v>
      </c>
    </row>
    <row r="354" spans="1:8" ht="62.4" x14ac:dyDescent="0.3">
      <c r="A354" s="9" t="s">
        <v>1266</v>
      </c>
      <c r="B354" s="99" t="s">
        <v>1194</v>
      </c>
      <c r="C354" s="11" t="s">
        <v>11</v>
      </c>
      <c r="D354" s="341">
        <v>2</v>
      </c>
      <c r="E354" s="46" t="s">
        <v>1123</v>
      </c>
      <c r="F354" s="46">
        <v>10</v>
      </c>
      <c r="G354" s="96">
        <f t="shared" si="5"/>
        <v>1</v>
      </c>
      <c r="H354" s="96" t="s">
        <v>37</v>
      </c>
    </row>
    <row r="355" spans="1:8" ht="31.2" x14ac:dyDescent="0.3">
      <c r="A355" s="9" t="s">
        <v>290</v>
      </c>
      <c r="B355" s="99" t="s">
        <v>291</v>
      </c>
      <c r="C355" s="11" t="s">
        <v>11</v>
      </c>
      <c r="D355" s="46">
        <v>1</v>
      </c>
      <c r="E355" s="11" t="s">
        <v>159</v>
      </c>
      <c r="F355" s="46">
        <v>3</v>
      </c>
      <c r="G355" s="96">
        <f t="shared" si="5"/>
        <v>3</v>
      </c>
      <c r="H355" s="96" t="s">
        <v>37</v>
      </c>
    </row>
    <row r="356" spans="1:8" ht="31.2" x14ac:dyDescent="0.3">
      <c r="A356" s="9" t="s">
        <v>290</v>
      </c>
      <c r="B356" s="99" t="s">
        <v>850</v>
      </c>
      <c r="C356" s="11" t="s">
        <v>11</v>
      </c>
      <c r="D356" s="46">
        <v>1</v>
      </c>
      <c r="E356" s="46" t="s">
        <v>721</v>
      </c>
      <c r="F356" s="46">
        <v>6</v>
      </c>
      <c r="G356" s="96">
        <f t="shared" si="5"/>
        <v>3</v>
      </c>
      <c r="H356" s="96" t="s">
        <v>37</v>
      </c>
    </row>
    <row r="357" spans="1:8" ht="31.2" x14ac:dyDescent="0.3">
      <c r="A357" s="9" t="s">
        <v>290</v>
      </c>
      <c r="B357" s="99" t="s">
        <v>1192</v>
      </c>
      <c r="C357" s="11" t="s">
        <v>11</v>
      </c>
      <c r="D357" s="341">
        <v>1</v>
      </c>
      <c r="E357" s="46" t="s">
        <v>1123</v>
      </c>
      <c r="F357" s="46">
        <v>5</v>
      </c>
      <c r="G357" s="96">
        <f t="shared" si="5"/>
        <v>3</v>
      </c>
      <c r="H357" s="96" t="s">
        <v>37</v>
      </c>
    </row>
    <row r="358" spans="1:8" ht="31.2" x14ac:dyDescent="0.3">
      <c r="A358" s="9" t="s">
        <v>848</v>
      </c>
      <c r="B358" s="99" t="s">
        <v>849</v>
      </c>
      <c r="C358" s="11" t="s">
        <v>11</v>
      </c>
      <c r="D358" s="46">
        <v>1</v>
      </c>
      <c r="E358" s="46" t="s">
        <v>721</v>
      </c>
      <c r="F358" s="46">
        <v>6</v>
      </c>
      <c r="G358" s="96">
        <f t="shared" si="5"/>
        <v>2</v>
      </c>
      <c r="H358" s="96" t="s">
        <v>37</v>
      </c>
    </row>
    <row r="359" spans="1:8" ht="31.2" x14ac:dyDescent="0.3">
      <c r="A359" s="9" t="s">
        <v>848</v>
      </c>
      <c r="B359" s="99" t="s">
        <v>1191</v>
      </c>
      <c r="C359" s="11" t="s">
        <v>11</v>
      </c>
      <c r="D359" s="341">
        <v>1</v>
      </c>
      <c r="E359" s="46" t="s">
        <v>1123</v>
      </c>
      <c r="F359" s="46">
        <v>5</v>
      </c>
      <c r="G359" s="96">
        <f t="shared" si="5"/>
        <v>2</v>
      </c>
      <c r="H359" s="96" t="s">
        <v>37</v>
      </c>
    </row>
    <row r="360" spans="1:8" x14ac:dyDescent="0.3">
      <c r="A360" s="9" t="s">
        <v>1221</v>
      </c>
      <c r="B360" s="99" t="s">
        <v>283</v>
      </c>
      <c r="C360" s="11" t="s">
        <v>11</v>
      </c>
      <c r="D360" s="46">
        <v>2</v>
      </c>
      <c r="E360" s="11" t="s">
        <v>159</v>
      </c>
      <c r="F360" s="46">
        <v>6</v>
      </c>
      <c r="G360" s="96">
        <f t="shared" si="5"/>
        <v>3</v>
      </c>
      <c r="H360" s="96" t="s">
        <v>37</v>
      </c>
    </row>
    <row r="361" spans="1:8" x14ac:dyDescent="0.3">
      <c r="A361" s="9" t="s">
        <v>1221</v>
      </c>
      <c r="B361" s="99" t="s">
        <v>846</v>
      </c>
      <c r="C361" s="11" t="s">
        <v>11</v>
      </c>
      <c r="D361" s="46">
        <v>1</v>
      </c>
      <c r="E361" s="46" t="s">
        <v>721</v>
      </c>
      <c r="F361" s="46">
        <v>6</v>
      </c>
      <c r="G361" s="96">
        <f t="shared" si="5"/>
        <v>3</v>
      </c>
      <c r="H361" s="96" t="s">
        <v>37</v>
      </c>
    </row>
    <row r="362" spans="1:8" x14ac:dyDescent="0.3">
      <c r="A362" s="9" t="s">
        <v>1221</v>
      </c>
      <c r="B362" s="99" t="s">
        <v>846</v>
      </c>
      <c r="C362" s="11" t="s">
        <v>11</v>
      </c>
      <c r="D362" s="341">
        <v>2</v>
      </c>
      <c r="E362" s="46" t="s">
        <v>1123</v>
      </c>
      <c r="F362" s="46">
        <v>10</v>
      </c>
      <c r="G362" s="96">
        <f t="shared" si="5"/>
        <v>3</v>
      </c>
      <c r="H362" s="96" t="s">
        <v>37</v>
      </c>
    </row>
    <row r="363" spans="1:8" ht="31.2" x14ac:dyDescent="0.3">
      <c r="A363" s="9" t="s">
        <v>284</v>
      </c>
      <c r="B363" s="99" t="s">
        <v>285</v>
      </c>
      <c r="C363" s="11" t="s">
        <v>11</v>
      </c>
      <c r="D363" s="46">
        <v>1</v>
      </c>
      <c r="E363" s="11" t="s">
        <v>159</v>
      </c>
      <c r="F363" s="46">
        <v>3</v>
      </c>
      <c r="G363" s="96">
        <f t="shared" si="5"/>
        <v>3</v>
      </c>
      <c r="H363" s="96" t="s">
        <v>37</v>
      </c>
    </row>
    <row r="364" spans="1:8" ht="31.2" x14ac:dyDescent="0.3">
      <c r="A364" s="9" t="s">
        <v>284</v>
      </c>
      <c r="B364" s="99" t="s">
        <v>846</v>
      </c>
      <c r="C364" s="11" t="s">
        <v>11</v>
      </c>
      <c r="D364" s="46">
        <v>1</v>
      </c>
      <c r="E364" s="46" t="s">
        <v>721</v>
      </c>
      <c r="F364" s="46">
        <v>6</v>
      </c>
      <c r="G364" s="96">
        <f t="shared" si="5"/>
        <v>3</v>
      </c>
      <c r="H364" s="96" t="s">
        <v>37</v>
      </c>
    </row>
    <row r="365" spans="1:8" ht="31.2" x14ac:dyDescent="0.3">
      <c r="A365" s="9" t="s">
        <v>284</v>
      </c>
      <c r="B365" s="99" t="s">
        <v>1189</v>
      </c>
      <c r="C365" s="11" t="s">
        <v>11</v>
      </c>
      <c r="D365" s="341">
        <v>1</v>
      </c>
      <c r="E365" s="46" t="s">
        <v>1123</v>
      </c>
      <c r="F365" s="46">
        <v>5</v>
      </c>
      <c r="G365" s="96">
        <f t="shared" si="5"/>
        <v>3</v>
      </c>
      <c r="H365" s="96" t="s">
        <v>37</v>
      </c>
    </row>
    <row r="366" spans="1:8" x14ac:dyDescent="0.3">
      <c r="A366" s="9" t="s">
        <v>1214</v>
      </c>
      <c r="B366" s="99" t="s">
        <v>965</v>
      </c>
      <c r="C366" s="11" t="s">
        <v>11</v>
      </c>
      <c r="D366" s="46">
        <v>1</v>
      </c>
      <c r="E366" s="46" t="s">
        <v>724</v>
      </c>
      <c r="F366" s="46">
        <v>4</v>
      </c>
      <c r="G366" s="96">
        <f t="shared" si="5"/>
        <v>6</v>
      </c>
      <c r="H366" s="96" t="s">
        <v>37</v>
      </c>
    </row>
    <row r="367" spans="1:8" x14ac:dyDescent="0.3">
      <c r="A367" s="9" t="s">
        <v>1214</v>
      </c>
      <c r="B367" s="99" t="s">
        <v>967</v>
      </c>
      <c r="C367" s="11" t="s">
        <v>11</v>
      </c>
      <c r="D367" s="46">
        <v>1</v>
      </c>
      <c r="E367" s="46" t="s">
        <v>724</v>
      </c>
      <c r="F367" s="46">
        <v>4</v>
      </c>
      <c r="G367" s="96">
        <f t="shared" si="5"/>
        <v>6</v>
      </c>
      <c r="H367" s="96" t="s">
        <v>37</v>
      </c>
    </row>
    <row r="368" spans="1:8" x14ac:dyDescent="0.3">
      <c r="A368" s="9" t="s">
        <v>1214</v>
      </c>
      <c r="B368" s="312" t="s">
        <v>968</v>
      </c>
      <c r="C368" s="11" t="s">
        <v>11</v>
      </c>
      <c r="D368" s="46">
        <v>1</v>
      </c>
      <c r="E368" s="46" t="s">
        <v>724</v>
      </c>
      <c r="F368" s="46">
        <v>4</v>
      </c>
      <c r="G368" s="96">
        <f t="shared" si="5"/>
        <v>6</v>
      </c>
      <c r="H368" s="96" t="s">
        <v>37</v>
      </c>
    </row>
    <row r="369" spans="1:8" x14ac:dyDescent="0.3">
      <c r="A369" s="9" t="s">
        <v>1214</v>
      </c>
      <c r="B369" s="312" t="s">
        <v>215</v>
      </c>
      <c r="C369" s="11" t="s">
        <v>11</v>
      </c>
      <c r="D369" s="46">
        <v>1</v>
      </c>
      <c r="E369" s="11" t="s">
        <v>159</v>
      </c>
      <c r="F369" s="46">
        <v>3</v>
      </c>
      <c r="G369" s="96">
        <f t="shared" si="5"/>
        <v>6</v>
      </c>
      <c r="H369" s="96" t="s">
        <v>37</v>
      </c>
    </row>
    <row r="370" spans="1:8" x14ac:dyDescent="0.3">
      <c r="A370" s="9" t="s">
        <v>1214</v>
      </c>
      <c r="B370" s="312" t="s">
        <v>793</v>
      </c>
      <c r="C370" s="11" t="s">
        <v>11</v>
      </c>
      <c r="D370" s="46">
        <v>1</v>
      </c>
      <c r="E370" s="46" t="s">
        <v>721</v>
      </c>
      <c r="F370" s="46">
        <v>6</v>
      </c>
      <c r="G370" s="96">
        <f t="shared" si="5"/>
        <v>6</v>
      </c>
      <c r="H370" s="96" t="s">
        <v>37</v>
      </c>
    </row>
    <row r="371" spans="1:8" x14ac:dyDescent="0.3">
      <c r="A371" s="9" t="s">
        <v>1214</v>
      </c>
      <c r="B371" s="338" t="s">
        <v>215</v>
      </c>
      <c r="C371" s="11" t="s">
        <v>11</v>
      </c>
      <c r="D371" s="341">
        <v>1</v>
      </c>
      <c r="E371" s="46" t="s">
        <v>1123</v>
      </c>
      <c r="F371" s="46">
        <v>5</v>
      </c>
      <c r="G371" s="96">
        <f t="shared" si="5"/>
        <v>6</v>
      </c>
      <c r="H371" s="96" t="s">
        <v>37</v>
      </c>
    </row>
    <row r="372" spans="1:8" x14ac:dyDescent="0.3">
      <c r="A372" s="9" t="s">
        <v>211</v>
      </c>
      <c r="B372" s="312" t="s">
        <v>212</v>
      </c>
      <c r="C372" s="11" t="s">
        <v>11</v>
      </c>
      <c r="D372" s="46">
        <v>1</v>
      </c>
      <c r="E372" s="11" t="s">
        <v>159</v>
      </c>
      <c r="F372" s="46">
        <v>3</v>
      </c>
      <c r="G372" s="96">
        <f t="shared" si="5"/>
        <v>6</v>
      </c>
      <c r="H372" s="96" t="s">
        <v>37</v>
      </c>
    </row>
    <row r="373" spans="1:8" x14ac:dyDescent="0.3">
      <c r="A373" s="9" t="s">
        <v>211</v>
      </c>
      <c r="B373" s="312" t="s">
        <v>213</v>
      </c>
      <c r="C373" s="11" t="s">
        <v>11</v>
      </c>
      <c r="D373" s="46">
        <v>1</v>
      </c>
      <c r="E373" s="11" t="s">
        <v>159</v>
      </c>
      <c r="F373" s="46">
        <v>3</v>
      </c>
      <c r="G373" s="96">
        <f t="shared" si="5"/>
        <v>6</v>
      </c>
      <c r="H373" s="96" t="s">
        <v>37</v>
      </c>
    </row>
    <row r="374" spans="1:8" x14ac:dyDescent="0.3">
      <c r="A374" s="323" t="s">
        <v>211</v>
      </c>
      <c r="B374" s="312" t="s">
        <v>791</v>
      </c>
      <c r="C374" s="11" t="s">
        <v>11</v>
      </c>
      <c r="D374" s="324">
        <v>1</v>
      </c>
      <c r="E374" s="46" t="s">
        <v>721</v>
      </c>
      <c r="F374" s="46">
        <v>6</v>
      </c>
      <c r="G374" s="96">
        <f t="shared" si="5"/>
        <v>6</v>
      </c>
      <c r="H374" s="96" t="s">
        <v>37</v>
      </c>
    </row>
    <row r="375" spans="1:8" x14ac:dyDescent="0.3">
      <c r="A375" s="9" t="s">
        <v>211</v>
      </c>
      <c r="B375" s="312" t="s">
        <v>792</v>
      </c>
      <c r="C375" s="11" t="s">
        <v>11</v>
      </c>
      <c r="D375" s="46">
        <v>1</v>
      </c>
      <c r="E375" s="46" t="s">
        <v>721</v>
      </c>
      <c r="F375" s="46">
        <v>6</v>
      </c>
      <c r="G375" s="96">
        <f t="shared" si="5"/>
        <v>6</v>
      </c>
      <c r="H375" s="96" t="s">
        <v>37</v>
      </c>
    </row>
    <row r="376" spans="1:8" x14ac:dyDescent="0.3">
      <c r="A376" s="9" t="s">
        <v>211</v>
      </c>
      <c r="B376" s="338" t="s">
        <v>213</v>
      </c>
      <c r="C376" s="11" t="s">
        <v>11</v>
      </c>
      <c r="D376" s="341">
        <v>1</v>
      </c>
      <c r="E376" s="46" t="s">
        <v>1123</v>
      </c>
      <c r="F376" s="46">
        <v>5</v>
      </c>
      <c r="G376" s="96">
        <f t="shared" si="5"/>
        <v>6</v>
      </c>
      <c r="H376" s="96" t="s">
        <v>37</v>
      </c>
    </row>
    <row r="377" spans="1:8" x14ac:dyDescent="0.3">
      <c r="A377" s="9" t="s">
        <v>211</v>
      </c>
      <c r="B377" s="338" t="s">
        <v>212</v>
      </c>
      <c r="C377" s="11" t="s">
        <v>11</v>
      </c>
      <c r="D377" s="341">
        <v>1</v>
      </c>
      <c r="E377" s="46" t="s">
        <v>1123</v>
      </c>
      <c r="F377" s="46">
        <v>5</v>
      </c>
      <c r="G377" s="96">
        <f t="shared" si="5"/>
        <v>6</v>
      </c>
      <c r="H377" s="96" t="s">
        <v>37</v>
      </c>
    </row>
    <row r="378" spans="1:8" x14ac:dyDescent="0.3">
      <c r="A378" s="9" t="s">
        <v>573</v>
      </c>
      <c r="B378" s="312" t="s">
        <v>574</v>
      </c>
      <c r="C378" s="11" t="s">
        <v>11</v>
      </c>
      <c r="D378" s="46">
        <v>1</v>
      </c>
      <c r="E378" s="46" t="s">
        <v>553</v>
      </c>
      <c r="F378" s="46">
        <v>3</v>
      </c>
      <c r="G378" s="96">
        <f t="shared" si="5"/>
        <v>4</v>
      </c>
      <c r="H378" s="96" t="s">
        <v>37</v>
      </c>
    </row>
    <row r="379" spans="1:8" x14ac:dyDescent="0.3">
      <c r="A379" s="9" t="s">
        <v>573</v>
      </c>
      <c r="B379" s="312" t="s">
        <v>575</v>
      </c>
      <c r="C379" s="11" t="s">
        <v>11</v>
      </c>
      <c r="D379" s="46">
        <v>1</v>
      </c>
      <c r="E379" s="46" t="s">
        <v>553</v>
      </c>
      <c r="F379" s="46">
        <v>3</v>
      </c>
      <c r="G379" s="96">
        <f t="shared" si="5"/>
        <v>4</v>
      </c>
      <c r="H379" s="96" t="s">
        <v>37</v>
      </c>
    </row>
    <row r="380" spans="1:8" x14ac:dyDescent="0.3">
      <c r="A380" s="9" t="s">
        <v>573</v>
      </c>
      <c r="B380" s="312" t="s">
        <v>576</v>
      </c>
      <c r="C380" s="11" t="s">
        <v>11</v>
      </c>
      <c r="D380" s="46">
        <v>1</v>
      </c>
      <c r="E380" s="46" t="s">
        <v>553</v>
      </c>
      <c r="F380" s="46">
        <v>3</v>
      </c>
      <c r="G380" s="96">
        <f t="shared" si="5"/>
        <v>4</v>
      </c>
      <c r="H380" s="96" t="s">
        <v>37</v>
      </c>
    </row>
    <row r="381" spans="1:8" x14ac:dyDescent="0.3">
      <c r="A381" s="9" t="s">
        <v>573</v>
      </c>
      <c r="B381" s="312" t="s">
        <v>577</v>
      </c>
      <c r="C381" s="11" t="s">
        <v>11</v>
      </c>
      <c r="D381" s="46">
        <v>1</v>
      </c>
      <c r="E381" s="46" t="s">
        <v>553</v>
      </c>
      <c r="F381" s="46">
        <v>3</v>
      </c>
      <c r="G381" s="96">
        <f t="shared" si="5"/>
        <v>4</v>
      </c>
      <c r="H381" s="96" t="s">
        <v>37</v>
      </c>
    </row>
    <row r="382" spans="1:8" x14ac:dyDescent="0.3">
      <c r="A382" s="9" t="s">
        <v>280</v>
      </c>
      <c r="B382" s="312" t="s">
        <v>281</v>
      </c>
      <c r="C382" s="11" t="s">
        <v>11</v>
      </c>
      <c r="D382" s="46">
        <v>1</v>
      </c>
      <c r="E382" s="11" t="s">
        <v>159</v>
      </c>
      <c r="F382" s="46">
        <v>3</v>
      </c>
      <c r="G382" s="96">
        <f t="shared" si="5"/>
        <v>6</v>
      </c>
      <c r="H382" s="96" t="s">
        <v>37</v>
      </c>
    </row>
    <row r="383" spans="1:8" x14ac:dyDescent="0.3">
      <c r="A383" s="9" t="s">
        <v>280</v>
      </c>
      <c r="B383" s="312" t="s">
        <v>578</v>
      </c>
      <c r="C383" s="11" t="s">
        <v>11</v>
      </c>
      <c r="D383" s="46">
        <v>1</v>
      </c>
      <c r="E383" s="46" t="s">
        <v>553</v>
      </c>
      <c r="F383" s="46">
        <v>3</v>
      </c>
      <c r="G383" s="96">
        <f t="shared" si="5"/>
        <v>6</v>
      </c>
      <c r="H383" s="96" t="s">
        <v>37</v>
      </c>
    </row>
    <row r="384" spans="1:8" x14ac:dyDescent="0.3">
      <c r="A384" s="9" t="s">
        <v>280</v>
      </c>
      <c r="B384" s="312" t="s">
        <v>845</v>
      </c>
      <c r="C384" s="11" t="s">
        <v>11</v>
      </c>
      <c r="D384" s="46">
        <v>1</v>
      </c>
      <c r="E384" s="46" t="s">
        <v>721</v>
      </c>
      <c r="F384" s="46">
        <v>6</v>
      </c>
      <c r="G384" s="96">
        <f t="shared" si="5"/>
        <v>6</v>
      </c>
      <c r="H384" s="96" t="s">
        <v>37</v>
      </c>
    </row>
    <row r="385" spans="1:8" x14ac:dyDescent="0.3">
      <c r="A385" s="9" t="s">
        <v>280</v>
      </c>
      <c r="B385" s="312" t="s">
        <v>1010</v>
      </c>
      <c r="C385" s="11" t="s">
        <v>11</v>
      </c>
      <c r="D385" s="46">
        <v>1</v>
      </c>
      <c r="E385" s="46" t="s">
        <v>724</v>
      </c>
      <c r="F385" s="46">
        <v>4</v>
      </c>
      <c r="G385" s="96">
        <f t="shared" si="5"/>
        <v>6</v>
      </c>
      <c r="H385" s="96" t="s">
        <v>37</v>
      </c>
    </row>
    <row r="386" spans="1:8" x14ac:dyDescent="0.3">
      <c r="A386" s="9" t="s">
        <v>280</v>
      </c>
      <c r="B386" s="312" t="s">
        <v>1012</v>
      </c>
      <c r="C386" s="11" t="s">
        <v>11</v>
      </c>
      <c r="D386" s="46">
        <v>1</v>
      </c>
      <c r="E386" s="46" t="s">
        <v>724</v>
      </c>
      <c r="F386" s="46">
        <v>4</v>
      </c>
      <c r="G386" s="96">
        <f t="shared" ref="G386:G449" si="6">COUNTIF($A$2:$A$998,A386)</f>
        <v>6</v>
      </c>
      <c r="H386" s="96" t="s">
        <v>37</v>
      </c>
    </row>
    <row r="387" spans="1:8" x14ac:dyDescent="0.3">
      <c r="A387" s="9" t="s">
        <v>280</v>
      </c>
      <c r="B387" s="312" t="s">
        <v>1188</v>
      </c>
      <c r="C387" s="11" t="s">
        <v>11</v>
      </c>
      <c r="D387" s="341">
        <v>1</v>
      </c>
      <c r="E387" s="46" t="s">
        <v>1123</v>
      </c>
      <c r="F387" s="46">
        <v>5</v>
      </c>
      <c r="G387" s="96">
        <f t="shared" si="6"/>
        <v>6</v>
      </c>
      <c r="H387" s="96" t="s">
        <v>37</v>
      </c>
    </row>
    <row r="388" spans="1:8" x14ac:dyDescent="0.3">
      <c r="A388" s="9" t="s">
        <v>579</v>
      </c>
      <c r="B388" s="312" t="s">
        <v>580</v>
      </c>
      <c r="C388" s="11" t="s">
        <v>11</v>
      </c>
      <c r="D388" s="46">
        <v>1</v>
      </c>
      <c r="E388" s="46" t="s">
        <v>553</v>
      </c>
      <c r="F388" s="46">
        <v>3</v>
      </c>
      <c r="G388" s="96">
        <f t="shared" si="6"/>
        <v>2</v>
      </c>
      <c r="H388" s="96" t="s">
        <v>37</v>
      </c>
    </row>
    <row r="389" spans="1:8" x14ac:dyDescent="0.3">
      <c r="A389" s="9" t="s">
        <v>579</v>
      </c>
      <c r="B389" s="312" t="s">
        <v>1006</v>
      </c>
      <c r="C389" s="11" t="s">
        <v>11</v>
      </c>
      <c r="D389" s="46">
        <v>1</v>
      </c>
      <c r="E389" s="46" t="s">
        <v>724</v>
      </c>
      <c r="F389" s="46">
        <v>4</v>
      </c>
      <c r="G389" s="96">
        <f t="shared" si="6"/>
        <v>2</v>
      </c>
      <c r="H389" s="96" t="s">
        <v>37</v>
      </c>
    </row>
    <row r="390" spans="1:8" ht="31.2" x14ac:dyDescent="0.3">
      <c r="A390" s="9" t="s">
        <v>485</v>
      </c>
      <c r="B390" s="312" t="s">
        <v>486</v>
      </c>
      <c r="C390" s="11" t="s">
        <v>11</v>
      </c>
      <c r="D390" s="46">
        <v>1</v>
      </c>
      <c r="E390" s="46" t="s">
        <v>487</v>
      </c>
      <c r="F390" s="46">
        <v>6</v>
      </c>
      <c r="G390" s="96">
        <f t="shared" si="6"/>
        <v>2</v>
      </c>
      <c r="H390" s="96" t="s">
        <v>37</v>
      </c>
    </row>
    <row r="391" spans="1:8" ht="31.2" x14ac:dyDescent="0.3">
      <c r="A391" s="9" t="s">
        <v>485</v>
      </c>
      <c r="B391" s="312" t="s">
        <v>957</v>
      </c>
      <c r="C391" s="11" t="s">
        <v>11</v>
      </c>
      <c r="D391" s="46">
        <v>1</v>
      </c>
      <c r="E391" s="46" t="s">
        <v>724</v>
      </c>
      <c r="F391" s="46">
        <v>4</v>
      </c>
      <c r="G391" s="96">
        <f t="shared" si="6"/>
        <v>2</v>
      </c>
      <c r="H391" s="96" t="s">
        <v>37</v>
      </c>
    </row>
    <row r="392" spans="1:8" ht="31.2" x14ac:dyDescent="0.3">
      <c r="A392" s="9" t="s">
        <v>784</v>
      </c>
      <c r="B392" s="312" t="s">
        <v>785</v>
      </c>
      <c r="C392" s="11" t="s">
        <v>11</v>
      </c>
      <c r="D392" s="46">
        <v>2</v>
      </c>
      <c r="E392" s="46" t="s">
        <v>721</v>
      </c>
      <c r="F392" s="46">
        <v>12</v>
      </c>
      <c r="G392" s="96">
        <f t="shared" si="6"/>
        <v>2</v>
      </c>
      <c r="H392" s="96" t="s">
        <v>37</v>
      </c>
    </row>
    <row r="393" spans="1:8" ht="31.2" x14ac:dyDescent="0.3">
      <c r="A393" s="9" t="s">
        <v>784</v>
      </c>
      <c r="B393" s="312" t="s">
        <v>787</v>
      </c>
      <c r="C393" s="11" t="s">
        <v>11</v>
      </c>
      <c r="D393" s="46">
        <v>2</v>
      </c>
      <c r="E393" s="46" t="s">
        <v>721</v>
      </c>
      <c r="F393" s="46">
        <v>12</v>
      </c>
      <c r="G393" s="96">
        <f t="shared" si="6"/>
        <v>2</v>
      </c>
      <c r="H393" s="96" t="s">
        <v>37</v>
      </c>
    </row>
    <row r="394" spans="1:8" ht="46.8" x14ac:dyDescent="0.3">
      <c r="A394" s="9" t="s">
        <v>205</v>
      </c>
      <c r="B394" s="312" t="s">
        <v>206</v>
      </c>
      <c r="C394" s="11" t="s">
        <v>11</v>
      </c>
      <c r="D394" s="46">
        <v>2</v>
      </c>
      <c r="E394" s="11" t="s">
        <v>159</v>
      </c>
      <c r="F394" s="46">
        <v>6</v>
      </c>
      <c r="G394" s="96">
        <f t="shared" si="6"/>
        <v>4</v>
      </c>
      <c r="H394" s="96" t="s">
        <v>37</v>
      </c>
    </row>
    <row r="395" spans="1:8" ht="46.8" x14ac:dyDescent="0.3">
      <c r="A395" s="9" t="s">
        <v>205</v>
      </c>
      <c r="B395" s="312" t="s">
        <v>207</v>
      </c>
      <c r="C395" s="11" t="s">
        <v>11</v>
      </c>
      <c r="D395" s="46">
        <v>1</v>
      </c>
      <c r="E395" s="11" t="s">
        <v>159</v>
      </c>
      <c r="F395" s="46">
        <v>3</v>
      </c>
      <c r="G395" s="96">
        <f t="shared" si="6"/>
        <v>4</v>
      </c>
      <c r="H395" s="96" t="s">
        <v>37</v>
      </c>
    </row>
    <row r="396" spans="1:8" ht="46.8" x14ac:dyDescent="0.3">
      <c r="A396" s="9" t="s">
        <v>205</v>
      </c>
      <c r="B396" s="329" t="s">
        <v>215</v>
      </c>
      <c r="C396" s="11" t="s">
        <v>11</v>
      </c>
      <c r="D396" s="341">
        <v>2</v>
      </c>
      <c r="E396" s="46" t="s">
        <v>1123</v>
      </c>
      <c r="F396" s="46">
        <v>10</v>
      </c>
      <c r="G396" s="96">
        <f t="shared" si="6"/>
        <v>4</v>
      </c>
      <c r="H396" s="96" t="s">
        <v>37</v>
      </c>
    </row>
    <row r="397" spans="1:8" ht="46.8" x14ac:dyDescent="0.3">
      <c r="A397" s="9" t="s">
        <v>205</v>
      </c>
      <c r="B397" s="329" t="s">
        <v>1173</v>
      </c>
      <c r="C397" s="11" t="s">
        <v>11</v>
      </c>
      <c r="D397" s="341">
        <v>1</v>
      </c>
      <c r="E397" s="46" t="s">
        <v>1123</v>
      </c>
      <c r="F397" s="46">
        <v>5</v>
      </c>
      <c r="G397" s="96">
        <f t="shared" si="6"/>
        <v>4</v>
      </c>
      <c r="H397" s="96" t="s">
        <v>37</v>
      </c>
    </row>
    <row r="398" spans="1:8" x14ac:dyDescent="0.3">
      <c r="A398" s="9" t="s">
        <v>264</v>
      </c>
      <c r="B398" s="99" t="s">
        <v>460</v>
      </c>
      <c r="C398" s="11" t="s">
        <v>11</v>
      </c>
      <c r="D398" s="46">
        <v>5</v>
      </c>
      <c r="E398" s="46" t="s">
        <v>6</v>
      </c>
      <c r="F398" s="46">
        <f>D398</f>
        <v>5</v>
      </c>
      <c r="G398" s="96">
        <f t="shared" si="6"/>
        <v>5</v>
      </c>
      <c r="H398" s="96" t="s">
        <v>37</v>
      </c>
    </row>
    <row r="399" spans="1:8" x14ac:dyDescent="0.3">
      <c r="A399" s="9" t="s">
        <v>264</v>
      </c>
      <c r="B399" s="99" t="s">
        <v>265</v>
      </c>
      <c r="C399" s="11" t="s">
        <v>11</v>
      </c>
      <c r="D399" s="46">
        <v>1</v>
      </c>
      <c r="E399" s="11" t="s">
        <v>159</v>
      </c>
      <c r="F399" s="46">
        <v>3</v>
      </c>
      <c r="G399" s="96">
        <f t="shared" si="6"/>
        <v>5</v>
      </c>
      <c r="H399" s="96" t="s">
        <v>37</v>
      </c>
    </row>
    <row r="400" spans="1:8" x14ac:dyDescent="0.3">
      <c r="A400" s="9" t="s">
        <v>264</v>
      </c>
      <c r="B400" s="99" t="s">
        <v>581</v>
      </c>
      <c r="C400" s="11" t="s">
        <v>11</v>
      </c>
      <c r="D400" s="46">
        <v>1</v>
      </c>
      <c r="E400" s="46" t="s">
        <v>553</v>
      </c>
      <c r="F400" s="46">
        <v>3</v>
      </c>
      <c r="G400" s="96">
        <f t="shared" si="6"/>
        <v>5</v>
      </c>
      <c r="H400" s="96" t="s">
        <v>37</v>
      </c>
    </row>
    <row r="401" spans="1:8" x14ac:dyDescent="0.3">
      <c r="A401" s="9" t="s">
        <v>264</v>
      </c>
      <c r="B401" s="99" t="s">
        <v>833</v>
      </c>
      <c r="C401" s="11" t="s">
        <v>11</v>
      </c>
      <c r="D401" s="46">
        <v>1</v>
      </c>
      <c r="E401" s="46" t="s">
        <v>721</v>
      </c>
      <c r="F401" s="46">
        <v>6</v>
      </c>
      <c r="G401" s="96">
        <f t="shared" si="6"/>
        <v>5</v>
      </c>
      <c r="H401" s="96" t="s">
        <v>37</v>
      </c>
    </row>
    <row r="402" spans="1:8" x14ac:dyDescent="0.3">
      <c r="A402" s="9" t="s">
        <v>264</v>
      </c>
      <c r="B402" s="99" t="s">
        <v>1145</v>
      </c>
      <c r="C402" s="11" t="s">
        <v>11</v>
      </c>
      <c r="D402" s="341">
        <v>1</v>
      </c>
      <c r="E402" s="46" t="s">
        <v>1123</v>
      </c>
      <c r="F402" s="46">
        <v>5</v>
      </c>
      <c r="G402" s="96">
        <f t="shared" si="6"/>
        <v>5</v>
      </c>
      <c r="H402" s="96" t="s">
        <v>37</v>
      </c>
    </row>
    <row r="403" spans="1:8" x14ac:dyDescent="0.3">
      <c r="A403" s="9" t="s">
        <v>521</v>
      </c>
      <c r="B403" s="99" t="s">
        <v>522</v>
      </c>
      <c r="C403" s="11" t="s">
        <v>11</v>
      </c>
      <c r="D403" s="46">
        <v>1</v>
      </c>
      <c r="E403" s="46" t="s">
        <v>426</v>
      </c>
      <c r="F403" s="46">
        <v>1</v>
      </c>
      <c r="G403" s="96">
        <f t="shared" si="6"/>
        <v>2</v>
      </c>
      <c r="H403" s="96" t="s">
        <v>37</v>
      </c>
    </row>
    <row r="404" spans="1:8" x14ac:dyDescent="0.3">
      <c r="A404" s="9" t="s">
        <v>521</v>
      </c>
      <c r="B404" s="99" t="s">
        <v>861</v>
      </c>
      <c r="C404" s="11" t="s">
        <v>11</v>
      </c>
      <c r="D404" s="46">
        <v>1</v>
      </c>
      <c r="E404" s="46" t="s">
        <v>721</v>
      </c>
      <c r="F404" s="46">
        <v>6</v>
      </c>
      <c r="G404" s="96">
        <f t="shared" si="6"/>
        <v>2</v>
      </c>
      <c r="H404" s="96" t="s">
        <v>37</v>
      </c>
    </row>
    <row r="405" spans="1:8" x14ac:dyDescent="0.3">
      <c r="A405" s="9" t="s">
        <v>582</v>
      </c>
      <c r="B405" s="99" t="s">
        <v>583</v>
      </c>
      <c r="C405" s="11" t="s">
        <v>11</v>
      </c>
      <c r="D405" s="46">
        <v>1</v>
      </c>
      <c r="E405" s="46" t="s">
        <v>553</v>
      </c>
      <c r="F405" s="46">
        <v>3</v>
      </c>
      <c r="G405" s="96">
        <f t="shared" si="6"/>
        <v>1</v>
      </c>
      <c r="H405" s="96" t="s">
        <v>37</v>
      </c>
    </row>
    <row r="406" spans="1:8" ht="31.2" x14ac:dyDescent="0.3">
      <c r="A406" s="9" t="s">
        <v>180</v>
      </c>
      <c r="B406" s="99" t="s">
        <v>181</v>
      </c>
      <c r="C406" s="11" t="s">
        <v>11</v>
      </c>
      <c r="D406" s="46">
        <v>1</v>
      </c>
      <c r="E406" s="11" t="s">
        <v>159</v>
      </c>
      <c r="F406" s="46">
        <v>3</v>
      </c>
      <c r="G406" s="96">
        <f t="shared" si="6"/>
        <v>3</v>
      </c>
      <c r="H406" s="96" t="s">
        <v>37</v>
      </c>
    </row>
    <row r="407" spans="1:8" ht="31.2" x14ac:dyDescent="0.3">
      <c r="A407" s="9" t="s">
        <v>180</v>
      </c>
      <c r="B407" s="99" t="s">
        <v>748</v>
      </c>
      <c r="C407" s="11" t="s">
        <v>11</v>
      </c>
      <c r="D407" s="46">
        <v>1</v>
      </c>
      <c r="E407" s="46" t="s">
        <v>721</v>
      </c>
      <c r="F407" s="46">
        <v>6</v>
      </c>
      <c r="G407" s="96">
        <f t="shared" si="6"/>
        <v>3</v>
      </c>
      <c r="H407" s="96" t="s">
        <v>37</v>
      </c>
    </row>
    <row r="408" spans="1:8" ht="31.2" x14ac:dyDescent="0.3">
      <c r="A408" s="9" t="s">
        <v>180</v>
      </c>
      <c r="B408" s="99" t="s">
        <v>748</v>
      </c>
      <c r="C408" s="11" t="s">
        <v>11</v>
      </c>
      <c r="D408" s="46">
        <v>1</v>
      </c>
      <c r="E408" s="46" t="s">
        <v>724</v>
      </c>
      <c r="F408" s="46">
        <v>6</v>
      </c>
      <c r="G408" s="96">
        <f t="shared" si="6"/>
        <v>3</v>
      </c>
      <c r="H408" s="96" t="s">
        <v>37</v>
      </c>
    </row>
    <row r="409" spans="1:8" ht="31.2" x14ac:dyDescent="0.3">
      <c r="A409" s="9" t="s">
        <v>584</v>
      </c>
      <c r="B409" s="99" t="s">
        <v>585</v>
      </c>
      <c r="C409" s="11" t="s">
        <v>11</v>
      </c>
      <c r="D409" s="46">
        <v>1</v>
      </c>
      <c r="E409" s="46" t="s">
        <v>553</v>
      </c>
      <c r="F409" s="46">
        <v>3</v>
      </c>
      <c r="G409" s="96">
        <f t="shared" si="6"/>
        <v>1</v>
      </c>
      <c r="H409" s="96" t="s">
        <v>37</v>
      </c>
    </row>
    <row r="410" spans="1:8" x14ac:dyDescent="0.3">
      <c r="A410" s="9" t="s">
        <v>1243</v>
      </c>
      <c r="B410" s="99" t="s">
        <v>864</v>
      </c>
      <c r="C410" s="11" t="s">
        <v>11</v>
      </c>
      <c r="D410" s="46">
        <v>1</v>
      </c>
      <c r="E410" s="46" t="s">
        <v>721</v>
      </c>
      <c r="F410" s="46">
        <v>6</v>
      </c>
      <c r="G410" s="96">
        <f t="shared" si="6"/>
        <v>1</v>
      </c>
      <c r="H410" s="96" t="s">
        <v>37</v>
      </c>
    </row>
    <row r="411" spans="1:8" x14ac:dyDescent="0.3">
      <c r="A411" s="9" t="s">
        <v>952</v>
      </c>
      <c r="B411" s="99" t="s">
        <v>953</v>
      </c>
      <c r="C411" s="11" t="s">
        <v>11</v>
      </c>
      <c r="D411" s="46">
        <v>1</v>
      </c>
      <c r="E411" s="46" t="s">
        <v>724</v>
      </c>
      <c r="F411" s="46">
        <v>4</v>
      </c>
      <c r="G411" s="96">
        <f t="shared" si="6"/>
        <v>4</v>
      </c>
      <c r="H411" s="96" t="s">
        <v>37</v>
      </c>
    </row>
    <row r="412" spans="1:8" x14ac:dyDescent="0.3">
      <c r="A412" s="9" t="s">
        <v>952</v>
      </c>
      <c r="B412" s="99" t="s">
        <v>954</v>
      </c>
      <c r="C412" s="11" t="s">
        <v>11</v>
      </c>
      <c r="D412" s="46">
        <v>1</v>
      </c>
      <c r="E412" s="46" t="s">
        <v>724</v>
      </c>
      <c r="F412" s="46">
        <v>4</v>
      </c>
      <c r="G412" s="96">
        <f t="shared" si="6"/>
        <v>4</v>
      </c>
      <c r="H412" s="96" t="s">
        <v>37</v>
      </c>
    </row>
    <row r="413" spans="1:8" x14ac:dyDescent="0.3">
      <c r="A413" s="9" t="s">
        <v>952</v>
      </c>
      <c r="B413" s="99" t="s">
        <v>955</v>
      </c>
      <c r="C413" s="11" t="s">
        <v>11</v>
      </c>
      <c r="D413" s="46">
        <v>1</v>
      </c>
      <c r="E413" s="46" t="s">
        <v>724</v>
      </c>
      <c r="F413" s="46">
        <v>4</v>
      </c>
      <c r="G413" s="96">
        <f t="shared" si="6"/>
        <v>4</v>
      </c>
      <c r="H413" s="96" t="s">
        <v>37</v>
      </c>
    </row>
    <row r="414" spans="1:8" x14ac:dyDescent="0.3">
      <c r="A414" s="9" t="s">
        <v>952</v>
      </c>
      <c r="B414" s="99" t="s">
        <v>956</v>
      </c>
      <c r="C414" s="11" t="s">
        <v>11</v>
      </c>
      <c r="D414" s="46">
        <v>1</v>
      </c>
      <c r="E414" s="46" t="s">
        <v>724</v>
      </c>
      <c r="F414" s="46">
        <v>4</v>
      </c>
      <c r="G414" s="96">
        <f t="shared" si="6"/>
        <v>4</v>
      </c>
      <c r="H414" s="96" t="s">
        <v>37</v>
      </c>
    </row>
    <row r="415" spans="1:8" ht="31.2" x14ac:dyDescent="0.3">
      <c r="A415" s="9" t="s">
        <v>472</v>
      </c>
      <c r="B415" s="99" t="s">
        <v>473</v>
      </c>
      <c r="C415" s="11" t="s">
        <v>11</v>
      </c>
      <c r="D415" s="46">
        <v>5</v>
      </c>
      <c r="E415" s="46" t="s">
        <v>6</v>
      </c>
      <c r="F415" s="46">
        <f>D415</f>
        <v>5</v>
      </c>
      <c r="G415" s="96">
        <f t="shared" si="6"/>
        <v>6</v>
      </c>
      <c r="H415" s="96" t="s">
        <v>37</v>
      </c>
    </row>
    <row r="416" spans="1:8" ht="31.2" x14ac:dyDescent="0.3">
      <c r="A416" s="9" t="s">
        <v>472</v>
      </c>
      <c r="B416" s="99" t="s">
        <v>474</v>
      </c>
      <c r="C416" s="11" t="s">
        <v>11</v>
      </c>
      <c r="D416" s="46">
        <v>5</v>
      </c>
      <c r="E416" s="46" t="s">
        <v>6</v>
      </c>
      <c r="F416" s="46">
        <f>D416</f>
        <v>5</v>
      </c>
      <c r="G416" s="96">
        <f t="shared" si="6"/>
        <v>6</v>
      </c>
      <c r="H416" s="96" t="s">
        <v>37</v>
      </c>
    </row>
    <row r="417" spans="1:8" ht="31.2" x14ac:dyDescent="0.3">
      <c r="A417" s="9" t="s">
        <v>472</v>
      </c>
      <c r="B417" s="99" t="s">
        <v>475</v>
      </c>
      <c r="C417" s="11" t="s">
        <v>11</v>
      </c>
      <c r="D417" s="46">
        <v>5</v>
      </c>
      <c r="E417" s="46" t="s">
        <v>6</v>
      </c>
      <c r="F417" s="46">
        <f>D417</f>
        <v>5</v>
      </c>
      <c r="G417" s="96">
        <f t="shared" si="6"/>
        <v>6</v>
      </c>
      <c r="H417" s="96" t="s">
        <v>37</v>
      </c>
    </row>
    <row r="418" spans="1:8" ht="31.2" x14ac:dyDescent="0.3">
      <c r="A418" s="9" t="s">
        <v>472</v>
      </c>
      <c r="B418" s="99" t="s">
        <v>476</v>
      </c>
      <c r="C418" s="11" t="s">
        <v>11</v>
      </c>
      <c r="D418" s="46">
        <v>5</v>
      </c>
      <c r="E418" s="46" t="s">
        <v>6</v>
      </c>
      <c r="F418" s="46">
        <f>D418</f>
        <v>5</v>
      </c>
      <c r="G418" s="96">
        <f t="shared" si="6"/>
        <v>6</v>
      </c>
      <c r="H418" s="96" t="s">
        <v>37</v>
      </c>
    </row>
    <row r="419" spans="1:8" ht="31.2" x14ac:dyDescent="0.3">
      <c r="A419" s="9" t="s">
        <v>472</v>
      </c>
      <c r="B419" s="99" t="s">
        <v>782</v>
      </c>
      <c r="C419" s="11" t="s">
        <v>11</v>
      </c>
      <c r="D419" s="46">
        <v>2</v>
      </c>
      <c r="E419" s="46" t="s">
        <v>721</v>
      </c>
      <c r="F419" s="46">
        <v>12</v>
      </c>
      <c r="G419" s="96">
        <f t="shared" si="6"/>
        <v>6</v>
      </c>
      <c r="H419" s="96" t="s">
        <v>37</v>
      </c>
    </row>
    <row r="420" spans="1:8" ht="31.2" x14ac:dyDescent="0.3">
      <c r="A420" s="9" t="s">
        <v>472</v>
      </c>
      <c r="B420" s="99" t="s">
        <v>783</v>
      </c>
      <c r="C420" s="11" t="s">
        <v>11</v>
      </c>
      <c r="D420" s="46">
        <v>2</v>
      </c>
      <c r="E420" s="46" t="s">
        <v>721</v>
      </c>
      <c r="F420" s="46">
        <v>12</v>
      </c>
      <c r="G420" s="96">
        <f t="shared" si="6"/>
        <v>6</v>
      </c>
      <c r="H420" s="96" t="s">
        <v>37</v>
      </c>
    </row>
    <row r="421" spans="1:8" ht="31.2" x14ac:dyDescent="0.3">
      <c r="A421" s="9" t="s">
        <v>202</v>
      </c>
      <c r="B421" s="99" t="s">
        <v>203</v>
      </c>
      <c r="C421" s="11" t="s">
        <v>11</v>
      </c>
      <c r="D421" s="46">
        <v>2</v>
      </c>
      <c r="E421" s="11" t="s">
        <v>159</v>
      </c>
      <c r="F421" s="46">
        <v>6</v>
      </c>
      <c r="G421" s="96">
        <f t="shared" si="6"/>
        <v>4</v>
      </c>
      <c r="H421" s="96" t="s">
        <v>37</v>
      </c>
    </row>
    <row r="422" spans="1:8" ht="31.2" x14ac:dyDescent="0.3">
      <c r="A422" s="9" t="s">
        <v>202</v>
      </c>
      <c r="B422" s="99" t="s">
        <v>204</v>
      </c>
      <c r="C422" s="11" t="s">
        <v>11</v>
      </c>
      <c r="D422" s="46">
        <v>2</v>
      </c>
      <c r="E422" s="11" t="s">
        <v>159</v>
      </c>
      <c r="F422" s="46">
        <v>6</v>
      </c>
      <c r="G422" s="96">
        <f t="shared" si="6"/>
        <v>4</v>
      </c>
      <c r="H422" s="96" t="s">
        <v>37</v>
      </c>
    </row>
    <row r="423" spans="1:8" ht="31.2" x14ac:dyDescent="0.3">
      <c r="A423" s="9" t="s">
        <v>202</v>
      </c>
      <c r="B423" s="329" t="s">
        <v>1133</v>
      </c>
      <c r="C423" s="11" t="s">
        <v>11</v>
      </c>
      <c r="D423" s="341">
        <v>2</v>
      </c>
      <c r="E423" s="46" t="s">
        <v>1123</v>
      </c>
      <c r="F423" s="46">
        <v>10</v>
      </c>
      <c r="G423" s="96">
        <f t="shared" si="6"/>
        <v>4</v>
      </c>
      <c r="H423" s="96" t="s">
        <v>37</v>
      </c>
    </row>
    <row r="424" spans="1:8" ht="31.2" x14ac:dyDescent="0.3">
      <c r="A424" s="9" t="s">
        <v>202</v>
      </c>
      <c r="B424" s="329" t="s">
        <v>1172</v>
      </c>
      <c r="C424" s="11" t="s">
        <v>11</v>
      </c>
      <c r="D424" s="341">
        <v>2</v>
      </c>
      <c r="E424" s="46" t="s">
        <v>1123</v>
      </c>
      <c r="F424" s="46">
        <v>10</v>
      </c>
      <c r="G424" s="96">
        <f t="shared" si="6"/>
        <v>4</v>
      </c>
      <c r="H424" s="96" t="s">
        <v>37</v>
      </c>
    </row>
    <row r="425" spans="1:8" x14ac:dyDescent="0.3">
      <c r="A425" s="9" t="s">
        <v>382</v>
      </c>
      <c r="B425" s="99" t="s">
        <v>830</v>
      </c>
      <c r="C425" s="11" t="s">
        <v>11</v>
      </c>
      <c r="D425" s="46">
        <v>1</v>
      </c>
      <c r="E425" s="46" t="s">
        <v>724</v>
      </c>
      <c r="F425" s="46">
        <v>6</v>
      </c>
      <c r="G425" s="96">
        <f t="shared" si="6"/>
        <v>2</v>
      </c>
      <c r="H425" s="96" t="s">
        <v>37</v>
      </c>
    </row>
    <row r="426" spans="1:8" x14ac:dyDescent="0.3">
      <c r="A426" s="9" t="s">
        <v>382</v>
      </c>
      <c r="B426" s="99" t="s">
        <v>1183</v>
      </c>
      <c r="C426" s="11" t="s">
        <v>11</v>
      </c>
      <c r="D426" s="341">
        <v>3</v>
      </c>
      <c r="E426" s="46" t="s">
        <v>1123</v>
      </c>
      <c r="F426" s="46">
        <v>15</v>
      </c>
      <c r="G426" s="96">
        <f t="shared" si="6"/>
        <v>2</v>
      </c>
      <c r="H426" s="96" t="s">
        <v>37</v>
      </c>
    </row>
    <row r="427" spans="1:8" x14ac:dyDescent="0.3">
      <c r="A427" s="9" t="s">
        <v>260</v>
      </c>
      <c r="B427" s="99" t="s">
        <v>261</v>
      </c>
      <c r="C427" s="11" t="s">
        <v>11</v>
      </c>
      <c r="D427" s="46">
        <v>3</v>
      </c>
      <c r="E427" s="11" t="s">
        <v>159</v>
      </c>
      <c r="F427" s="46">
        <v>10</v>
      </c>
      <c r="G427" s="96">
        <f t="shared" si="6"/>
        <v>1</v>
      </c>
      <c r="H427" s="96" t="s">
        <v>37</v>
      </c>
    </row>
    <row r="428" spans="1:8" x14ac:dyDescent="0.3">
      <c r="A428" s="9" t="s">
        <v>971</v>
      </c>
      <c r="B428" s="99" t="s">
        <v>972</v>
      </c>
      <c r="C428" s="11" t="s">
        <v>11</v>
      </c>
      <c r="D428" s="46">
        <v>1</v>
      </c>
      <c r="E428" s="46" t="s">
        <v>724</v>
      </c>
      <c r="F428" s="46">
        <v>4</v>
      </c>
      <c r="G428" s="96">
        <f t="shared" si="6"/>
        <v>2</v>
      </c>
      <c r="H428" s="96" t="s">
        <v>37</v>
      </c>
    </row>
    <row r="429" spans="1:8" x14ac:dyDescent="0.3">
      <c r="A429" s="9" t="s">
        <v>971</v>
      </c>
      <c r="B429" s="99" t="s">
        <v>973</v>
      </c>
      <c r="C429" s="11" t="s">
        <v>11</v>
      </c>
      <c r="D429" s="46">
        <v>1</v>
      </c>
      <c r="E429" s="46" t="s">
        <v>724</v>
      </c>
      <c r="F429" s="46">
        <v>4</v>
      </c>
      <c r="G429" s="96">
        <f t="shared" si="6"/>
        <v>2</v>
      </c>
      <c r="H429" s="96" t="s">
        <v>37</v>
      </c>
    </row>
    <row r="430" spans="1:8" x14ac:dyDescent="0.3">
      <c r="A430" s="9" t="s">
        <v>38</v>
      </c>
      <c r="B430" s="99" t="s">
        <v>400</v>
      </c>
      <c r="C430" s="11" t="s">
        <v>7</v>
      </c>
      <c r="D430" s="46">
        <v>1</v>
      </c>
      <c r="E430" s="46" t="s">
        <v>401</v>
      </c>
      <c r="F430" s="46">
        <v>1</v>
      </c>
      <c r="G430" s="96">
        <f t="shared" si="6"/>
        <v>6</v>
      </c>
      <c r="H430" s="96" t="s">
        <v>37</v>
      </c>
    </row>
    <row r="431" spans="1:8" x14ac:dyDescent="0.3">
      <c r="A431" s="9" t="s">
        <v>38</v>
      </c>
      <c r="B431" s="99" t="s">
        <v>495</v>
      </c>
      <c r="C431" s="11" t="s">
        <v>7</v>
      </c>
      <c r="D431" s="46">
        <v>1</v>
      </c>
      <c r="E431" s="46" t="s">
        <v>496</v>
      </c>
      <c r="F431" s="46">
        <v>1</v>
      </c>
      <c r="G431" s="96">
        <f t="shared" si="6"/>
        <v>6</v>
      </c>
      <c r="H431" s="96" t="s">
        <v>37</v>
      </c>
    </row>
    <row r="432" spans="1:8" x14ac:dyDescent="0.3">
      <c r="A432" s="9" t="s">
        <v>38</v>
      </c>
      <c r="B432" s="99" t="s">
        <v>528</v>
      </c>
      <c r="C432" s="11" t="s">
        <v>7</v>
      </c>
      <c r="D432" s="46">
        <v>1</v>
      </c>
      <c r="E432" s="46" t="s">
        <v>426</v>
      </c>
      <c r="F432" s="46">
        <v>1</v>
      </c>
      <c r="G432" s="96">
        <f t="shared" si="6"/>
        <v>6</v>
      </c>
      <c r="H432" s="96" t="s">
        <v>37</v>
      </c>
    </row>
    <row r="433" spans="1:8" x14ac:dyDescent="0.3">
      <c r="A433" s="9" t="s">
        <v>38</v>
      </c>
      <c r="B433" s="99" t="s">
        <v>633</v>
      </c>
      <c r="C433" s="11" t="s">
        <v>7</v>
      </c>
      <c r="D433" s="46">
        <v>2</v>
      </c>
      <c r="E433" s="46" t="s">
        <v>634</v>
      </c>
      <c r="F433" s="46">
        <v>2</v>
      </c>
      <c r="G433" s="96">
        <f t="shared" si="6"/>
        <v>6</v>
      </c>
      <c r="H433" s="96" t="s">
        <v>37</v>
      </c>
    </row>
    <row r="434" spans="1:8" x14ac:dyDescent="0.3">
      <c r="A434" s="9" t="s">
        <v>38</v>
      </c>
      <c r="B434" s="99" t="s">
        <v>662</v>
      </c>
      <c r="C434" s="11" t="s">
        <v>7</v>
      </c>
      <c r="D434" s="46">
        <v>1</v>
      </c>
      <c r="E434" s="46" t="s">
        <v>638</v>
      </c>
      <c r="F434" s="46">
        <v>1</v>
      </c>
      <c r="G434" s="96">
        <f t="shared" si="6"/>
        <v>6</v>
      </c>
      <c r="H434" s="96" t="s">
        <v>37</v>
      </c>
    </row>
    <row r="435" spans="1:8" x14ac:dyDescent="0.3">
      <c r="A435" s="9" t="s">
        <v>38</v>
      </c>
      <c r="B435" s="99" t="s">
        <v>934</v>
      </c>
      <c r="C435" s="11" t="s">
        <v>7</v>
      </c>
      <c r="D435" s="46">
        <v>1</v>
      </c>
      <c r="E435" s="46" t="s">
        <v>724</v>
      </c>
      <c r="F435" s="46">
        <v>4</v>
      </c>
      <c r="G435" s="96">
        <f t="shared" si="6"/>
        <v>6</v>
      </c>
      <c r="H435" s="96" t="s">
        <v>37</v>
      </c>
    </row>
    <row r="436" spans="1:8" x14ac:dyDescent="0.3">
      <c r="A436" s="9" t="s">
        <v>1232</v>
      </c>
      <c r="B436" s="99" t="s">
        <v>743</v>
      </c>
      <c r="C436" s="11" t="s">
        <v>7</v>
      </c>
      <c r="D436" s="46">
        <v>1</v>
      </c>
      <c r="E436" s="46" t="s">
        <v>721</v>
      </c>
      <c r="F436" s="46">
        <v>6</v>
      </c>
      <c r="G436" s="96">
        <f t="shared" si="6"/>
        <v>1</v>
      </c>
      <c r="H436" s="96" t="s">
        <v>1277</v>
      </c>
    </row>
    <row r="437" spans="1:8" x14ac:dyDescent="0.3">
      <c r="A437" s="9" t="s">
        <v>164</v>
      </c>
      <c r="B437" s="99" t="s">
        <v>165</v>
      </c>
      <c r="C437" s="11" t="s">
        <v>7</v>
      </c>
      <c r="D437" s="46">
        <v>1</v>
      </c>
      <c r="E437" s="11" t="s">
        <v>159</v>
      </c>
      <c r="F437" s="46">
        <v>3</v>
      </c>
      <c r="G437" s="96">
        <f t="shared" si="6"/>
        <v>1</v>
      </c>
      <c r="H437" s="96" t="s">
        <v>1277</v>
      </c>
    </row>
    <row r="438" spans="1:8" x14ac:dyDescent="0.3">
      <c r="A438" s="9" t="s">
        <v>535</v>
      </c>
      <c r="B438" s="99" t="s">
        <v>536</v>
      </c>
      <c r="C438" s="11" t="s">
        <v>7</v>
      </c>
      <c r="D438" s="46">
        <v>1</v>
      </c>
      <c r="E438" s="46" t="s">
        <v>426</v>
      </c>
      <c r="F438" s="46">
        <v>1</v>
      </c>
      <c r="G438" s="96">
        <f t="shared" si="6"/>
        <v>1</v>
      </c>
      <c r="H438" s="96" t="s">
        <v>1277</v>
      </c>
    </row>
    <row r="439" spans="1:8" x14ac:dyDescent="0.3">
      <c r="A439" s="9" t="s">
        <v>505</v>
      </c>
      <c r="B439" s="99" t="s">
        <v>506</v>
      </c>
      <c r="C439" s="11" t="s">
        <v>11</v>
      </c>
      <c r="D439" s="46">
        <v>1</v>
      </c>
      <c r="E439" s="46" t="s">
        <v>426</v>
      </c>
      <c r="F439" s="46">
        <v>1</v>
      </c>
      <c r="G439" s="96">
        <f t="shared" si="6"/>
        <v>2</v>
      </c>
      <c r="H439" s="96" t="s">
        <v>37</v>
      </c>
    </row>
    <row r="440" spans="1:8" x14ac:dyDescent="0.3">
      <c r="A440" s="9" t="s">
        <v>505</v>
      </c>
      <c r="B440" s="99" t="s">
        <v>645</v>
      </c>
      <c r="C440" s="11" t="s">
        <v>11</v>
      </c>
      <c r="D440" s="46">
        <v>1</v>
      </c>
      <c r="E440" s="46" t="s">
        <v>638</v>
      </c>
      <c r="F440" s="46">
        <v>1</v>
      </c>
      <c r="G440" s="96">
        <f t="shared" si="6"/>
        <v>2</v>
      </c>
      <c r="H440" s="96" t="s">
        <v>37</v>
      </c>
    </row>
    <row r="441" spans="1:8" x14ac:dyDescent="0.3">
      <c r="A441" s="9" t="s">
        <v>621</v>
      </c>
      <c r="B441" s="99" t="s">
        <v>622</v>
      </c>
      <c r="C441" s="11" t="s">
        <v>7</v>
      </c>
      <c r="D441" s="46">
        <v>1</v>
      </c>
      <c r="E441" s="46" t="s">
        <v>6</v>
      </c>
      <c r="F441" s="46">
        <f>D441</f>
        <v>1</v>
      </c>
      <c r="G441" s="96">
        <f t="shared" si="6"/>
        <v>1</v>
      </c>
      <c r="H441" s="96" t="s">
        <v>37</v>
      </c>
    </row>
    <row r="442" spans="1:8" x14ac:dyDescent="0.3">
      <c r="A442" s="9" t="s">
        <v>627</v>
      </c>
      <c r="B442" s="99" t="s">
        <v>628</v>
      </c>
      <c r="C442" s="11" t="s">
        <v>7</v>
      </c>
      <c r="D442" s="46">
        <v>2</v>
      </c>
      <c r="E442" s="46" t="s">
        <v>629</v>
      </c>
      <c r="F442" s="46">
        <v>2</v>
      </c>
      <c r="G442" s="96">
        <f t="shared" si="6"/>
        <v>1</v>
      </c>
      <c r="H442" s="96" t="s">
        <v>37</v>
      </c>
    </row>
    <row r="443" spans="1:8" ht="31.2" x14ac:dyDescent="0.3">
      <c r="A443" s="9" t="s">
        <v>168</v>
      </c>
      <c r="B443" s="329" t="s">
        <v>169</v>
      </c>
      <c r="C443" s="11" t="s">
        <v>7</v>
      </c>
      <c r="D443" s="46">
        <v>1</v>
      </c>
      <c r="E443" s="11" t="s">
        <v>159</v>
      </c>
      <c r="F443" s="46">
        <v>3</v>
      </c>
      <c r="G443" s="96">
        <f t="shared" si="6"/>
        <v>1</v>
      </c>
      <c r="H443" s="96" t="s">
        <v>37</v>
      </c>
    </row>
    <row r="444" spans="1:8" x14ac:dyDescent="0.3">
      <c r="A444" s="9" t="s">
        <v>1210</v>
      </c>
      <c r="B444" s="314" t="s">
        <v>1110</v>
      </c>
      <c r="C444" s="11" t="s">
        <v>7</v>
      </c>
      <c r="D444" s="341">
        <v>2</v>
      </c>
      <c r="E444" s="46" t="s">
        <v>1123</v>
      </c>
      <c r="F444" s="46">
        <v>10</v>
      </c>
      <c r="G444" s="96">
        <f t="shared" si="6"/>
        <v>1</v>
      </c>
      <c r="H444" s="96" t="s">
        <v>1277</v>
      </c>
    </row>
    <row r="445" spans="1:8" x14ac:dyDescent="0.3">
      <c r="A445" s="9" t="s">
        <v>152</v>
      </c>
      <c r="B445" s="99" t="s">
        <v>418</v>
      </c>
      <c r="C445" s="11" t="s">
        <v>7</v>
      </c>
      <c r="D445" s="46">
        <v>1</v>
      </c>
      <c r="E445" s="46" t="s">
        <v>401</v>
      </c>
      <c r="F445" s="46">
        <v>1</v>
      </c>
      <c r="G445" s="96">
        <f t="shared" si="6"/>
        <v>14</v>
      </c>
      <c r="H445" s="96" t="s">
        <v>37</v>
      </c>
    </row>
    <row r="446" spans="1:8" x14ac:dyDescent="0.3">
      <c r="A446" s="9" t="s">
        <v>152</v>
      </c>
      <c r="B446" s="99" t="s">
        <v>503</v>
      </c>
      <c r="C446" s="11" t="s">
        <v>7</v>
      </c>
      <c r="D446" s="46">
        <v>1</v>
      </c>
      <c r="E446" s="46" t="s">
        <v>426</v>
      </c>
      <c r="F446" s="46">
        <v>1</v>
      </c>
      <c r="G446" s="96">
        <f t="shared" si="6"/>
        <v>14</v>
      </c>
      <c r="H446" s="96" t="s">
        <v>37</v>
      </c>
    </row>
    <row r="447" spans="1:8" x14ac:dyDescent="0.3">
      <c r="A447" s="9" t="s">
        <v>152</v>
      </c>
      <c r="B447" s="99" t="s">
        <v>513</v>
      </c>
      <c r="C447" s="11" t="s">
        <v>7</v>
      </c>
      <c r="D447" s="46">
        <v>1</v>
      </c>
      <c r="E447" s="46" t="s">
        <v>426</v>
      </c>
      <c r="F447" s="46">
        <v>1</v>
      </c>
      <c r="G447" s="96">
        <f t="shared" si="6"/>
        <v>14</v>
      </c>
      <c r="H447" s="96" t="s">
        <v>37</v>
      </c>
    </row>
    <row r="448" spans="1:8" x14ac:dyDescent="0.3">
      <c r="A448" s="9" t="s">
        <v>152</v>
      </c>
      <c r="B448" s="99" t="s">
        <v>531</v>
      </c>
      <c r="C448" s="11" t="s">
        <v>7</v>
      </c>
      <c r="D448" s="46">
        <v>1</v>
      </c>
      <c r="E448" s="46" t="s">
        <v>426</v>
      </c>
      <c r="F448" s="46">
        <v>1</v>
      </c>
      <c r="G448" s="96">
        <f t="shared" si="6"/>
        <v>14</v>
      </c>
      <c r="H448" s="96" t="s">
        <v>37</v>
      </c>
    </row>
    <row r="449" spans="1:8" x14ac:dyDescent="0.3">
      <c r="A449" s="9" t="s">
        <v>152</v>
      </c>
      <c r="B449" s="99" t="s">
        <v>534</v>
      </c>
      <c r="C449" s="11" t="s">
        <v>7</v>
      </c>
      <c r="D449" s="46">
        <v>1</v>
      </c>
      <c r="E449" s="46" t="s">
        <v>426</v>
      </c>
      <c r="F449" s="46">
        <v>1</v>
      </c>
      <c r="G449" s="96">
        <f t="shared" si="6"/>
        <v>14</v>
      </c>
      <c r="H449" s="96" t="s">
        <v>37</v>
      </c>
    </row>
    <row r="450" spans="1:8" x14ac:dyDescent="0.3">
      <c r="A450" s="9" t="s">
        <v>152</v>
      </c>
      <c r="B450" s="99" t="s">
        <v>647</v>
      </c>
      <c r="C450" s="11" t="s">
        <v>7</v>
      </c>
      <c r="D450" s="46">
        <v>1</v>
      </c>
      <c r="E450" s="46" t="s">
        <v>646</v>
      </c>
      <c r="F450" s="46">
        <v>2</v>
      </c>
      <c r="G450" s="96">
        <f t="shared" ref="G450:G513" si="7">COUNTIF($A$2:$A$998,A450)</f>
        <v>14</v>
      </c>
      <c r="H450" s="96" t="s">
        <v>37</v>
      </c>
    </row>
    <row r="451" spans="1:8" x14ac:dyDescent="0.3">
      <c r="A451" s="9" t="s">
        <v>152</v>
      </c>
      <c r="B451" s="99" t="s">
        <v>672</v>
      </c>
      <c r="C451" s="11" t="s">
        <v>7</v>
      </c>
      <c r="D451" s="46">
        <v>1</v>
      </c>
      <c r="E451" s="46" t="s">
        <v>638</v>
      </c>
      <c r="F451" s="46">
        <v>1</v>
      </c>
      <c r="G451" s="96">
        <f t="shared" si="7"/>
        <v>14</v>
      </c>
      <c r="H451" s="96" t="s">
        <v>37</v>
      </c>
    </row>
    <row r="452" spans="1:8" x14ac:dyDescent="0.3">
      <c r="A452" s="9" t="s">
        <v>152</v>
      </c>
      <c r="B452" s="99" t="s">
        <v>673</v>
      </c>
      <c r="C452" s="11" t="s">
        <v>7</v>
      </c>
      <c r="D452" s="46">
        <v>1</v>
      </c>
      <c r="E452" s="46" t="s">
        <v>638</v>
      </c>
      <c r="F452" s="46">
        <v>1</v>
      </c>
      <c r="G452" s="96">
        <f t="shared" si="7"/>
        <v>14</v>
      </c>
      <c r="H452" s="96" t="s">
        <v>37</v>
      </c>
    </row>
    <row r="453" spans="1:8" x14ac:dyDescent="0.3">
      <c r="A453" s="9" t="s">
        <v>152</v>
      </c>
      <c r="B453" s="99" t="s">
        <v>516</v>
      </c>
      <c r="C453" s="11" t="s">
        <v>7</v>
      </c>
      <c r="D453" s="46">
        <v>1</v>
      </c>
      <c r="E453" s="46" t="s">
        <v>426</v>
      </c>
      <c r="F453" s="46">
        <v>1</v>
      </c>
      <c r="G453" s="96">
        <f t="shared" si="7"/>
        <v>14</v>
      </c>
      <c r="H453" s="96" t="s">
        <v>37</v>
      </c>
    </row>
    <row r="454" spans="1:8" x14ac:dyDescent="0.3">
      <c r="A454" s="9" t="s">
        <v>152</v>
      </c>
      <c r="B454" s="99" t="s">
        <v>158</v>
      </c>
      <c r="C454" s="11" t="s">
        <v>7</v>
      </c>
      <c r="D454" s="46">
        <v>2</v>
      </c>
      <c r="E454" s="11" t="s">
        <v>159</v>
      </c>
      <c r="F454" s="46">
        <v>6</v>
      </c>
      <c r="G454" s="96">
        <f t="shared" si="7"/>
        <v>14</v>
      </c>
      <c r="H454" s="96" t="s">
        <v>37</v>
      </c>
    </row>
    <row r="455" spans="1:8" x14ac:dyDescent="0.3">
      <c r="A455" s="9" t="s">
        <v>152</v>
      </c>
      <c r="B455" s="99" t="s">
        <v>740</v>
      </c>
      <c r="C455" s="11" t="s">
        <v>7</v>
      </c>
      <c r="D455" s="46">
        <v>2</v>
      </c>
      <c r="E455" s="46" t="s">
        <v>721</v>
      </c>
      <c r="F455" s="46">
        <v>12</v>
      </c>
      <c r="G455" s="96">
        <f t="shared" si="7"/>
        <v>14</v>
      </c>
      <c r="H455" s="96" t="s">
        <v>37</v>
      </c>
    </row>
    <row r="456" spans="1:8" x14ac:dyDescent="0.3">
      <c r="A456" s="9" t="s">
        <v>152</v>
      </c>
      <c r="B456" s="99" t="s">
        <v>741</v>
      </c>
      <c r="C456" s="11" t="s">
        <v>7</v>
      </c>
      <c r="D456" s="46">
        <v>1</v>
      </c>
      <c r="E456" s="46" t="s">
        <v>721</v>
      </c>
      <c r="F456" s="46">
        <v>6</v>
      </c>
      <c r="G456" s="96">
        <f t="shared" si="7"/>
        <v>14</v>
      </c>
      <c r="H456" s="96" t="s">
        <v>37</v>
      </c>
    </row>
    <row r="457" spans="1:8" x14ac:dyDescent="0.3">
      <c r="A457" s="9" t="s">
        <v>152</v>
      </c>
      <c r="B457" s="99" t="s">
        <v>903</v>
      </c>
      <c r="C457" s="11" t="s">
        <v>7</v>
      </c>
      <c r="D457" s="46">
        <v>2</v>
      </c>
      <c r="E457" s="46" t="s">
        <v>724</v>
      </c>
      <c r="F457" s="46">
        <v>8</v>
      </c>
      <c r="G457" s="96">
        <f t="shared" si="7"/>
        <v>14</v>
      </c>
      <c r="H457" s="96" t="s">
        <v>37</v>
      </c>
    </row>
    <row r="458" spans="1:8" x14ac:dyDescent="0.3">
      <c r="A458" s="9" t="s">
        <v>152</v>
      </c>
      <c r="B458" s="99" t="s">
        <v>420</v>
      </c>
      <c r="C458" s="11" t="s">
        <v>7</v>
      </c>
      <c r="D458" s="46">
        <v>1</v>
      </c>
      <c r="E458" s="46" t="s">
        <v>401</v>
      </c>
      <c r="F458" s="46">
        <v>1</v>
      </c>
      <c r="G458" s="96">
        <f t="shared" si="7"/>
        <v>14</v>
      </c>
      <c r="H458" s="96" t="s">
        <v>37</v>
      </c>
    </row>
    <row r="459" spans="1:8" x14ac:dyDescent="0.3">
      <c r="A459" s="9" t="s">
        <v>1250</v>
      </c>
      <c r="B459" s="99" t="s">
        <v>935</v>
      </c>
      <c r="C459" s="11" t="s">
        <v>7</v>
      </c>
      <c r="D459" s="46">
        <v>2</v>
      </c>
      <c r="E459" s="46" t="s">
        <v>724</v>
      </c>
      <c r="F459" s="46">
        <v>4</v>
      </c>
      <c r="G459" s="96">
        <f t="shared" si="7"/>
        <v>1</v>
      </c>
      <c r="H459" s="96" t="s">
        <v>37</v>
      </c>
    </row>
    <row r="460" spans="1:8" x14ac:dyDescent="0.3">
      <c r="A460" s="9" t="s">
        <v>170</v>
      </c>
      <c r="B460" s="99" t="s">
        <v>171</v>
      </c>
      <c r="C460" s="11" t="s">
        <v>7</v>
      </c>
      <c r="D460" s="46">
        <v>1</v>
      </c>
      <c r="E460" s="11" t="s">
        <v>159</v>
      </c>
      <c r="F460" s="46">
        <v>3</v>
      </c>
      <c r="G460" s="96">
        <f t="shared" si="7"/>
        <v>1</v>
      </c>
      <c r="H460" s="96" t="s">
        <v>37</v>
      </c>
    </row>
    <row r="461" spans="1:8" x14ac:dyDescent="0.3">
      <c r="A461" s="9" t="s">
        <v>415</v>
      </c>
      <c r="B461" s="99" t="s">
        <v>416</v>
      </c>
      <c r="C461" s="11" t="s">
        <v>11</v>
      </c>
      <c r="D461" s="46">
        <v>1</v>
      </c>
      <c r="E461" s="46" t="s">
        <v>417</v>
      </c>
      <c r="F461" s="46">
        <v>1</v>
      </c>
      <c r="G461" s="96">
        <f t="shared" si="7"/>
        <v>3</v>
      </c>
      <c r="H461" s="96" t="s">
        <v>37</v>
      </c>
    </row>
    <row r="462" spans="1:8" x14ac:dyDescent="0.3">
      <c r="A462" s="9" t="s">
        <v>415</v>
      </c>
      <c r="B462" s="99" t="s">
        <v>511</v>
      </c>
      <c r="C462" s="11" t="s">
        <v>11</v>
      </c>
      <c r="D462" s="46">
        <v>1</v>
      </c>
      <c r="E462" s="46" t="s">
        <v>426</v>
      </c>
      <c r="F462" s="46">
        <v>1</v>
      </c>
      <c r="G462" s="96">
        <f t="shared" si="7"/>
        <v>3</v>
      </c>
      <c r="H462" s="96" t="s">
        <v>37</v>
      </c>
    </row>
    <row r="463" spans="1:8" ht="31.2" x14ac:dyDescent="0.3">
      <c r="A463" s="9" t="s">
        <v>1231</v>
      </c>
      <c r="B463" s="99" t="s">
        <v>723</v>
      </c>
      <c r="C463" s="11" t="s">
        <v>7</v>
      </c>
      <c r="D463" s="46">
        <v>1</v>
      </c>
      <c r="E463" s="46" t="s">
        <v>724</v>
      </c>
      <c r="F463" s="46">
        <v>6</v>
      </c>
      <c r="G463" s="96">
        <f t="shared" si="7"/>
        <v>2</v>
      </c>
      <c r="H463" s="96" t="s">
        <v>37</v>
      </c>
    </row>
    <row r="464" spans="1:8" ht="31.2" x14ac:dyDescent="0.3">
      <c r="A464" s="9" t="s">
        <v>1231</v>
      </c>
      <c r="B464" s="329" t="s">
        <v>1124</v>
      </c>
      <c r="C464" s="11" t="s">
        <v>7</v>
      </c>
      <c r="D464" s="341">
        <v>1</v>
      </c>
      <c r="E464" s="46" t="s">
        <v>1123</v>
      </c>
      <c r="F464" s="46">
        <v>5</v>
      </c>
      <c r="G464" s="96">
        <f t="shared" si="7"/>
        <v>2</v>
      </c>
      <c r="H464" s="96" t="s">
        <v>37</v>
      </c>
    </row>
    <row r="465" spans="1:8" x14ac:dyDescent="0.3">
      <c r="A465" s="9" t="s">
        <v>677</v>
      </c>
      <c r="B465" s="99" t="s">
        <v>678</v>
      </c>
      <c r="C465" s="11" t="s">
        <v>11</v>
      </c>
      <c r="D465" s="330">
        <v>1</v>
      </c>
      <c r="E465" s="324" t="s">
        <v>6</v>
      </c>
      <c r="F465" s="46">
        <f>D465</f>
        <v>1</v>
      </c>
      <c r="G465" s="96">
        <f t="shared" si="7"/>
        <v>1</v>
      </c>
      <c r="H465" s="96" t="s">
        <v>37</v>
      </c>
    </row>
    <row r="466" spans="1:8" x14ac:dyDescent="0.3">
      <c r="A466" s="9" t="s">
        <v>1239</v>
      </c>
      <c r="B466" s="99" t="s">
        <v>828</v>
      </c>
      <c r="C466" s="11" t="s">
        <v>11</v>
      </c>
      <c r="D466" s="330">
        <v>6</v>
      </c>
      <c r="E466" s="324" t="s">
        <v>721</v>
      </c>
      <c r="F466" s="46">
        <v>36</v>
      </c>
      <c r="G466" s="96">
        <f t="shared" si="7"/>
        <v>1</v>
      </c>
      <c r="H466" s="96" t="s">
        <v>37</v>
      </c>
    </row>
    <row r="467" spans="1:8" x14ac:dyDescent="0.3">
      <c r="A467" s="9" t="s">
        <v>384</v>
      </c>
      <c r="B467" s="99" t="s">
        <v>258</v>
      </c>
      <c r="C467" s="11" t="s">
        <v>11</v>
      </c>
      <c r="D467" s="330">
        <v>3</v>
      </c>
      <c r="E467" s="345" t="s">
        <v>159</v>
      </c>
      <c r="F467" s="305">
        <v>10</v>
      </c>
      <c r="G467" s="96">
        <f t="shared" si="7"/>
        <v>4</v>
      </c>
      <c r="H467" s="96" t="s">
        <v>37</v>
      </c>
    </row>
    <row r="468" spans="1:8" x14ac:dyDescent="0.3">
      <c r="A468" s="9" t="s">
        <v>384</v>
      </c>
      <c r="B468" s="99" t="s">
        <v>259</v>
      </c>
      <c r="C468" s="11" t="s">
        <v>11</v>
      </c>
      <c r="D468" s="330">
        <v>3</v>
      </c>
      <c r="E468" s="345" t="s">
        <v>159</v>
      </c>
      <c r="F468" s="46">
        <v>10</v>
      </c>
      <c r="G468" s="96">
        <f t="shared" si="7"/>
        <v>4</v>
      </c>
      <c r="H468" s="96" t="s">
        <v>37</v>
      </c>
    </row>
    <row r="469" spans="1:8" x14ac:dyDescent="0.3">
      <c r="A469" s="9" t="s">
        <v>384</v>
      </c>
      <c r="B469" s="99" t="s">
        <v>1182</v>
      </c>
      <c r="C469" s="11" t="s">
        <v>11</v>
      </c>
      <c r="D469" s="334">
        <v>3</v>
      </c>
      <c r="E469" s="324" t="s">
        <v>1123</v>
      </c>
      <c r="F469" s="46">
        <v>15</v>
      </c>
      <c r="G469" s="96">
        <f t="shared" si="7"/>
        <v>4</v>
      </c>
      <c r="H469" s="96" t="s">
        <v>37</v>
      </c>
    </row>
    <row r="470" spans="1:8" x14ac:dyDescent="0.3">
      <c r="A470" s="9" t="s">
        <v>384</v>
      </c>
      <c r="B470" s="99" t="s">
        <v>258</v>
      </c>
      <c r="C470" s="11" t="s">
        <v>11</v>
      </c>
      <c r="D470" s="334">
        <v>3</v>
      </c>
      <c r="E470" s="324" t="s">
        <v>1123</v>
      </c>
      <c r="F470" s="46">
        <v>15</v>
      </c>
      <c r="G470" s="96">
        <f t="shared" si="7"/>
        <v>4</v>
      </c>
      <c r="H470" s="96" t="s">
        <v>37</v>
      </c>
    </row>
    <row r="471" spans="1:8" x14ac:dyDescent="0.3">
      <c r="A471" s="9" t="s">
        <v>1251</v>
      </c>
      <c r="B471" s="99" t="s">
        <v>939</v>
      </c>
      <c r="C471" s="11" t="s">
        <v>11</v>
      </c>
      <c r="D471" s="330">
        <v>6</v>
      </c>
      <c r="E471" s="324" t="s">
        <v>724</v>
      </c>
      <c r="F471" s="46">
        <v>24</v>
      </c>
      <c r="G471" s="96">
        <f t="shared" si="7"/>
        <v>1</v>
      </c>
      <c r="H471" s="96" t="s">
        <v>37</v>
      </c>
    </row>
    <row r="472" spans="1:8" x14ac:dyDescent="0.3">
      <c r="A472" s="9" t="s">
        <v>1238</v>
      </c>
      <c r="B472" s="99" t="s">
        <v>826</v>
      </c>
      <c r="C472" s="11" t="s">
        <v>11</v>
      </c>
      <c r="D472" s="330">
        <v>6</v>
      </c>
      <c r="E472" s="324" t="s">
        <v>721</v>
      </c>
      <c r="F472" s="46">
        <v>36</v>
      </c>
      <c r="G472" s="96">
        <f t="shared" si="7"/>
        <v>1</v>
      </c>
      <c r="H472" s="96" t="s">
        <v>37</v>
      </c>
    </row>
    <row r="473" spans="1:8" x14ac:dyDescent="0.3">
      <c r="A473" s="9" t="s">
        <v>386</v>
      </c>
      <c r="B473" s="99" t="s">
        <v>253</v>
      </c>
      <c r="C473" s="11" t="s">
        <v>11</v>
      </c>
      <c r="D473" s="330">
        <v>9</v>
      </c>
      <c r="E473" s="345" t="s">
        <v>159</v>
      </c>
      <c r="F473" s="46">
        <v>30</v>
      </c>
      <c r="G473" s="96">
        <f t="shared" si="7"/>
        <v>2</v>
      </c>
      <c r="H473" s="96" t="s">
        <v>37</v>
      </c>
    </row>
    <row r="474" spans="1:8" x14ac:dyDescent="0.3">
      <c r="A474" s="9" t="s">
        <v>386</v>
      </c>
      <c r="B474" s="99" t="s">
        <v>1182</v>
      </c>
      <c r="C474" s="11" t="s">
        <v>11</v>
      </c>
      <c r="D474" s="334">
        <v>9</v>
      </c>
      <c r="E474" s="324" t="s">
        <v>1123</v>
      </c>
      <c r="F474" s="46">
        <v>45</v>
      </c>
      <c r="G474" s="96">
        <f t="shared" si="7"/>
        <v>2</v>
      </c>
      <c r="H474" s="96" t="s">
        <v>37</v>
      </c>
    </row>
    <row r="475" spans="1:8" x14ac:dyDescent="0.3">
      <c r="A475" s="9" t="s">
        <v>800</v>
      </c>
      <c r="B475" s="99" t="s">
        <v>801</v>
      </c>
      <c r="C475" s="11" t="s">
        <v>11</v>
      </c>
      <c r="D475" s="330">
        <v>1</v>
      </c>
      <c r="E475" s="324" t="s">
        <v>721</v>
      </c>
      <c r="F475" s="46">
        <v>6</v>
      </c>
      <c r="G475" s="96">
        <f t="shared" si="7"/>
        <v>4</v>
      </c>
      <c r="H475" s="96" t="s">
        <v>37</v>
      </c>
    </row>
    <row r="476" spans="1:8" x14ac:dyDescent="0.3">
      <c r="A476" s="9" t="s">
        <v>800</v>
      </c>
      <c r="B476" s="99" t="s">
        <v>225</v>
      </c>
      <c r="C476" s="11" t="s">
        <v>11</v>
      </c>
      <c r="D476" s="330">
        <v>1</v>
      </c>
      <c r="E476" s="345" t="s">
        <v>159</v>
      </c>
      <c r="F476" s="46">
        <v>3</v>
      </c>
      <c r="G476" s="96">
        <f t="shared" si="7"/>
        <v>4</v>
      </c>
      <c r="H476" s="96" t="s">
        <v>37</v>
      </c>
    </row>
    <row r="477" spans="1:8" x14ac:dyDescent="0.3">
      <c r="A477" s="9" t="s">
        <v>800</v>
      </c>
      <c r="B477" s="99" t="s">
        <v>1175</v>
      </c>
      <c r="C477" s="11" t="s">
        <v>11</v>
      </c>
      <c r="D477" s="334">
        <v>1</v>
      </c>
      <c r="E477" s="324" t="s">
        <v>1123</v>
      </c>
      <c r="F477" s="46">
        <v>5</v>
      </c>
      <c r="G477" s="96">
        <f t="shared" si="7"/>
        <v>4</v>
      </c>
      <c r="H477" s="96" t="s">
        <v>37</v>
      </c>
    </row>
    <row r="478" spans="1:8" x14ac:dyDescent="0.3">
      <c r="A478" s="9" t="s">
        <v>800</v>
      </c>
      <c r="B478" s="99" t="s">
        <v>1049</v>
      </c>
      <c r="C478" s="11" t="s">
        <v>11</v>
      </c>
      <c r="D478" s="330">
        <v>1</v>
      </c>
      <c r="E478" s="324" t="s">
        <v>724</v>
      </c>
      <c r="F478" s="46">
        <v>4</v>
      </c>
      <c r="G478" s="96">
        <f t="shared" si="7"/>
        <v>4</v>
      </c>
      <c r="H478" s="96" t="s">
        <v>37</v>
      </c>
    </row>
    <row r="479" spans="1:8" x14ac:dyDescent="0.3">
      <c r="A479" s="9" t="s">
        <v>483</v>
      </c>
      <c r="B479" s="99" t="s">
        <v>484</v>
      </c>
      <c r="C479" s="11" t="s">
        <v>11</v>
      </c>
      <c r="D479" s="330">
        <v>1</v>
      </c>
      <c r="E479" s="324" t="s">
        <v>6</v>
      </c>
      <c r="F479" s="46">
        <v>1</v>
      </c>
      <c r="G479" s="96">
        <f t="shared" si="7"/>
        <v>1</v>
      </c>
      <c r="H479" s="96" t="s">
        <v>37</v>
      </c>
    </row>
    <row r="480" spans="1:8" x14ac:dyDescent="0.3">
      <c r="A480" s="9" t="s">
        <v>1235</v>
      </c>
      <c r="B480" s="99" t="s">
        <v>780</v>
      </c>
      <c r="C480" s="11" t="s">
        <v>11</v>
      </c>
      <c r="D480" s="330">
        <v>1</v>
      </c>
      <c r="E480" s="324" t="s">
        <v>721</v>
      </c>
      <c r="F480" s="46">
        <v>6</v>
      </c>
      <c r="G480" s="96">
        <f t="shared" si="7"/>
        <v>1</v>
      </c>
      <c r="H480" s="96" t="s">
        <v>37</v>
      </c>
    </row>
    <row r="481" spans="1:8" x14ac:dyDescent="0.3">
      <c r="A481" s="9" t="s">
        <v>190</v>
      </c>
      <c r="B481" s="99" t="s">
        <v>1211</v>
      </c>
      <c r="C481" s="11" t="s">
        <v>11</v>
      </c>
      <c r="D481" s="330">
        <v>1</v>
      </c>
      <c r="E481" s="345" t="s">
        <v>159</v>
      </c>
      <c r="F481" s="46">
        <v>3</v>
      </c>
      <c r="G481" s="96">
        <f t="shared" si="7"/>
        <v>1</v>
      </c>
      <c r="H481" s="96" t="s">
        <v>37</v>
      </c>
    </row>
    <row r="482" spans="1:8" x14ac:dyDescent="0.3">
      <c r="A482" s="9" t="s">
        <v>1157</v>
      </c>
      <c r="B482" s="99" t="s">
        <v>1158</v>
      </c>
      <c r="C482" s="11" t="s">
        <v>11</v>
      </c>
      <c r="D482" s="334">
        <v>1</v>
      </c>
      <c r="E482" s="324" t="s">
        <v>1123</v>
      </c>
      <c r="F482" s="46">
        <v>5</v>
      </c>
      <c r="G482" s="96">
        <f t="shared" si="7"/>
        <v>1</v>
      </c>
      <c r="H482" s="96" t="s">
        <v>37</v>
      </c>
    </row>
    <row r="483" spans="1:8" x14ac:dyDescent="0.3">
      <c r="A483" s="9" t="s">
        <v>1245</v>
      </c>
      <c r="B483" s="99" t="s">
        <v>871</v>
      </c>
      <c r="C483" s="11" t="s">
        <v>11</v>
      </c>
      <c r="D483" s="330">
        <v>1</v>
      </c>
      <c r="E483" s="324" t="s">
        <v>721</v>
      </c>
      <c r="F483" s="46">
        <v>6</v>
      </c>
      <c r="G483" s="96">
        <f t="shared" si="7"/>
        <v>3</v>
      </c>
      <c r="H483" s="96" t="s">
        <v>37</v>
      </c>
    </row>
    <row r="484" spans="1:8" x14ac:dyDescent="0.3">
      <c r="A484" s="9" t="s">
        <v>1245</v>
      </c>
      <c r="B484" s="99" t="s">
        <v>189</v>
      </c>
      <c r="C484" s="11" t="s">
        <v>11</v>
      </c>
      <c r="D484" s="330">
        <v>1</v>
      </c>
      <c r="E484" s="345" t="s">
        <v>159</v>
      </c>
      <c r="F484" s="46">
        <v>3</v>
      </c>
      <c r="G484" s="96">
        <f t="shared" si="7"/>
        <v>3</v>
      </c>
      <c r="H484" s="96" t="s">
        <v>37</v>
      </c>
    </row>
    <row r="485" spans="1:8" x14ac:dyDescent="0.3">
      <c r="A485" s="9" t="s">
        <v>1245</v>
      </c>
      <c r="B485" s="99" t="s">
        <v>778</v>
      </c>
      <c r="C485" s="11" t="s">
        <v>11</v>
      </c>
      <c r="D485" s="330">
        <v>1</v>
      </c>
      <c r="E485" s="324" t="s">
        <v>721</v>
      </c>
      <c r="F485" s="46">
        <v>6</v>
      </c>
      <c r="G485" s="96">
        <f t="shared" si="7"/>
        <v>3</v>
      </c>
      <c r="H485" s="96" t="s">
        <v>37</v>
      </c>
    </row>
    <row r="486" spans="1:8" ht="46.8" x14ac:dyDescent="0.3">
      <c r="A486" s="9" t="s">
        <v>488</v>
      </c>
      <c r="B486" s="99" t="s">
        <v>489</v>
      </c>
      <c r="C486" s="11" t="s">
        <v>11</v>
      </c>
      <c r="D486" s="330">
        <v>1</v>
      </c>
      <c r="E486" s="324" t="s">
        <v>6</v>
      </c>
      <c r="F486" s="46">
        <f>D486</f>
        <v>1</v>
      </c>
      <c r="G486" s="96">
        <f t="shared" si="7"/>
        <v>1</v>
      </c>
      <c r="H486" s="96" t="s">
        <v>37</v>
      </c>
    </row>
    <row r="487" spans="1:8" x14ac:dyDescent="0.3">
      <c r="A487" s="9" t="s">
        <v>1248</v>
      </c>
      <c r="B487" s="99" t="s">
        <v>926</v>
      </c>
      <c r="C487" s="11" t="s">
        <v>11</v>
      </c>
      <c r="D487" s="330">
        <v>1</v>
      </c>
      <c r="E487" s="324" t="s">
        <v>724</v>
      </c>
      <c r="F487" s="46">
        <v>4</v>
      </c>
      <c r="G487" s="96">
        <f t="shared" si="7"/>
        <v>2</v>
      </c>
      <c r="H487" s="96" t="s">
        <v>37</v>
      </c>
    </row>
    <row r="488" spans="1:8" x14ac:dyDescent="0.3">
      <c r="A488" s="9" t="s">
        <v>1248</v>
      </c>
      <c r="B488" s="99" t="s">
        <v>542</v>
      </c>
      <c r="C488" s="11" t="s">
        <v>11</v>
      </c>
      <c r="D488" s="330">
        <v>1</v>
      </c>
      <c r="E488" s="324" t="s">
        <v>426</v>
      </c>
      <c r="F488" s="46">
        <v>1</v>
      </c>
      <c r="G488" s="96">
        <f t="shared" si="7"/>
        <v>2</v>
      </c>
      <c r="H488" s="96" t="s">
        <v>37</v>
      </c>
    </row>
    <row r="489" spans="1:8" x14ac:dyDescent="0.3">
      <c r="A489" s="9" t="s">
        <v>1249</v>
      </c>
      <c r="B489" s="99" t="s">
        <v>928</v>
      </c>
      <c r="C489" s="11" t="s">
        <v>11</v>
      </c>
      <c r="D489" s="330">
        <v>1</v>
      </c>
      <c r="E489" s="324" t="s">
        <v>724</v>
      </c>
      <c r="F489" s="46">
        <v>4</v>
      </c>
      <c r="G489" s="96">
        <f t="shared" si="7"/>
        <v>1</v>
      </c>
      <c r="H489" s="96" t="s">
        <v>37</v>
      </c>
    </row>
    <row r="490" spans="1:8" x14ac:dyDescent="0.3">
      <c r="A490" s="9" t="s">
        <v>1240</v>
      </c>
      <c r="B490" s="99" t="s">
        <v>832</v>
      </c>
      <c r="C490" s="11" t="s">
        <v>11</v>
      </c>
      <c r="D490" s="330">
        <v>1</v>
      </c>
      <c r="E490" s="324" t="s">
        <v>724</v>
      </c>
      <c r="F490" s="46">
        <v>6</v>
      </c>
      <c r="G490" s="96">
        <f t="shared" si="7"/>
        <v>1</v>
      </c>
      <c r="H490" s="96" t="s">
        <v>37</v>
      </c>
    </row>
    <row r="491" spans="1:8" ht="31.2" x14ac:dyDescent="0.3">
      <c r="A491" s="9" t="s">
        <v>664</v>
      </c>
      <c r="B491" s="99" t="s">
        <v>665</v>
      </c>
      <c r="C491" s="11" t="s">
        <v>11</v>
      </c>
      <c r="D491" s="330">
        <v>1</v>
      </c>
      <c r="E491" s="324" t="s">
        <v>638</v>
      </c>
      <c r="F491" s="46">
        <v>1</v>
      </c>
      <c r="G491" s="96">
        <f t="shared" si="7"/>
        <v>1</v>
      </c>
      <c r="H491" s="96" t="s">
        <v>37</v>
      </c>
    </row>
    <row r="492" spans="1:8" x14ac:dyDescent="0.3">
      <c r="A492" s="9" t="s">
        <v>1255</v>
      </c>
      <c r="B492" s="99" t="s">
        <v>977</v>
      </c>
      <c r="C492" s="11" t="s">
        <v>11</v>
      </c>
      <c r="D492" s="330">
        <v>1</v>
      </c>
      <c r="E492" s="324" t="s">
        <v>724</v>
      </c>
      <c r="F492" s="46">
        <v>4</v>
      </c>
      <c r="G492" s="96">
        <f t="shared" si="7"/>
        <v>1</v>
      </c>
      <c r="H492" s="96" t="s">
        <v>37</v>
      </c>
    </row>
    <row r="493" spans="1:8" x14ac:dyDescent="0.3">
      <c r="A493" s="9" t="s">
        <v>812</v>
      </c>
      <c r="B493" s="99" t="s">
        <v>813</v>
      </c>
      <c r="C493" s="11" t="s">
        <v>11</v>
      </c>
      <c r="D493" s="330">
        <v>1</v>
      </c>
      <c r="E493" s="324" t="s">
        <v>721</v>
      </c>
      <c r="F493" s="46">
        <v>6</v>
      </c>
      <c r="G493" s="96">
        <f t="shared" si="7"/>
        <v>2</v>
      </c>
      <c r="H493" s="96" t="s">
        <v>37</v>
      </c>
    </row>
    <row r="494" spans="1:8" x14ac:dyDescent="0.3">
      <c r="A494" s="9" t="s">
        <v>812</v>
      </c>
      <c r="B494" s="99" t="s">
        <v>1178</v>
      </c>
      <c r="C494" s="11" t="s">
        <v>11</v>
      </c>
      <c r="D494" s="334">
        <v>3</v>
      </c>
      <c r="E494" s="324" t="s">
        <v>1123</v>
      </c>
      <c r="F494" s="46">
        <v>15</v>
      </c>
      <c r="G494" s="96">
        <f t="shared" si="7"/>
        <v>2</v>
      </c>
      <c r="H494" s="96" t="s">
        <v>37</v>
      </c>
    </row>
    <row r="495" spans="1:8" x14ac:dyDescent="0.3">
      <c r="A495" s="9" t="s">
        <v>814</v>
      </c>
      <c r="B495" s="99" t="s">
        <v>815</v>
      </c>
      <c r="C495" s="11" t="s">
        <v>11</v>
      </c>
      <c r="D495" s="330">
        <v>1</v>
      </c>
      <c r="E495" s="324" t="s">
        <v>721</v>
      </c>
      <c r="F495" s="46">
        <v>6</v>
      </c>
      <c r="G495" s="96">
        <f t="shared" si="7"/>
        <v>2</v>
      </c>
      <c r="H495" s="96" t="s">
        <v>37</v>
      </c>
    </row>
    <row r="496" spans="1:8" x14ac:dyDescent="0.3">
      <c r="A496" s="9" t="s">
        <v>814</v>
      </c>
      <c r="B496" s="99" t="s">
        <v>1179</v>
      </c>
      <c r="C496" s="11" t="s">
        <v>11</v>
      </c>
      <c r="D496" s="334">
        <v>3</v>
      </c>
      <c r="E496" s="324" t="s">
        <v>1123</v>
      </c>
      <c r="F496" s="46">
        <v>15</v>
      </c>
      <c r="G496" s="96">
        <f t="shared" si="7"/>
        <v>2</v>
      </c>
      <c r="H496" s="96" t="s">
        <v>37</v>
      </c>
    </row>
    <row r="497" spans="1:8" x14ac:dyDescent="0.3">
      <c r="A497" s="9" t="s">
        <v>1218</v>
      </c>
      <c r="B497" s="99" t="s">
        <v>245</v>
      </c>
      <c r="C497" s="11" t="s">
        <v>11</v>
      </c>
      <c r="D497" s="330">
        <v>3</v>
      </c>
      <c r="E497" s="345" t="s">
        <v>159</v>
      </c>
      <c r="F497" s="46">
        <v>9</v>
      </c>
      <c r="G497" s="96">
        <f t="shared" si="7"/>
        <v>1</v>
      </c>
      <c r="H497" s="96" t="s">
        <v>37</v>
      </c>
    </row>
    <row r="498" spans="1:8" x14ac:dyDescent="0.3">
      <c r="A498" s="9" t="s">
        <v>242</v>
      </c>
      <c r="B498" s="99" t="s">
        <v>243</v>
      </c>
      <c r="C498" s="11" t="s">
        <v>11</v>
      </c>
      <c r="D498" s="330">
        <v>3</v>
      </c>
      <c r="E498" s="345" t="s">
        <v>159</v>
      </c>
      <c r="F498" s="46">
        <v>9</v>
      </c>
      <c r="G498" s="96">
        <f t="shared" si="7"/>
        <v>1</v>
      </c>
      <c r="H498" s="96" t="s">
        <v>37</v>
      </c>
    </row>
    <row r="499" spans="1:8" x14ac:dyDescent="0.3">
      <c r="A499" s="9" t="s">
        <v>589</v>
      </c>
      <c r="B499" s="99" t="s">
        <v>590</v>
      </c>
      <c r="C499" s="11" t="s">
        <v>11</v>
      </c>
      <c r="D499" s="330">
        <v>1</v>
      </c>
      <c r="E499" s="324" t="s">
        <v>553</v>
      </c>
      <c r="F499" s="46">
        <v>3</v>
      </c>
      <c r="G499" s="96">
        <f t="shared" si="7"/>
        <v>2</v>
      </c>
      <c r="H499" s="96" t="s">
        <v>37</v>
      </c>
    </row>
    <row r="500" spans="1:8" x14ac:dyDescent="0.3">
      <c r="A500" s="9" t="s">
        <v>589</v>
      </c>
      <c r="B500" s="99" t="s">
        <v>1019</v>
      </c>
      <c r="C500" s="11" t="s">
        <v>11</v>
      </c>
      <c r="D500" s="330">
        <v>1</v>
      </c>
      <c r="E500" s="324" t="s">
        <v>724</v>
      </c>
      <c r="F500" s="46">
        <v>4</v>
      </c>
      <c r="G500" s="96">
        <f t="shared" si="7"/>
        <v>2</v>
      </c>
      <c r="H500" s="96" t="s">
        <v>37</v>
      </c>
    </row>
    <row r="501" spans="1:8" x14ac:dyDescent="0.3">
      <c r="A501" s="9" t="s">
        <v>1029</v>
      </c>
      <c r="B501" s="99" t="s">
        <v>1030</v>
      </c>
      <c r="C501" s="11" t="s">
        <v>11</v>
      </c>
      <c r="D501" s="330">
        <v>1</v>
      </c>
      <c r="E501" s="324" t="s">
        <v>724</v>
      </c>
      <c r="F501" s="46">
        <v>4</v>
      </c>
      <c r="G501" s="96">
        <f t="shared" si="7"/>
        <v>1</v>
      </c>
      <c r="H501" s="96" t="s">
        <v>37</v>
      </c>
    </row>
    <row r="502" spans="1:8" ht="31.2" x14ac:dyDescent="0.3">
      <c r="A502" s="9" t="s">
        <v>591</v>
      </c>
      <c r="B502" s="99" t="s">
        <v>592</v>
      </c>
      <c r="C502" s="11" t="s">
        <v>11</v>
      </c>
      <c r="D502" s="330">
        <v>2</v>
      </c>
      <c r="E502" s="324" t="s">
        <v>553</v>
      </c>
      <c r="F502" s="46">
        <v>6</v>
      </c>
      <c r="G502" s="96">
        <f t="shared" si="7"/>
        <v>2</v>
      </c>
      <c r="H502" s="96" t="s">
        <v>37</v>
      </c>
    </row>
    <row r="503" spans="1:8" ht="31.2" x14ac:dyDescent="0.3">
      <c r="A503" s="9" t="s">
        <v>591</v>
      </c>
      <c r="B503" s="99" t="s">
        <v>595</v>
      </c>
      <c r="C503" s="11" t="s">
        <v>11</v>
      </c>
      <c r="D503" s="330">
        <v>2</v>
      </c>
      <c r="E503" s="324" t="s">
        <v>553</v>
      </c>
      <c r="F503" s="46">
        <v>6</v>
      </c>
      <c r="G503" s="96">
        <f t="shared" si="7"/>
        <v>2</v>
      </c>
      <c r="H503" s="96" t="s">
        <v>37</v>
      </c>
    </row>
    <row r="504" spans="1:8" ht="31.2" x14ac:dyDescent="0.3">
      <c r="A504" s="9" t="s">
        <v>586</v>
      </c>
      <c r="B504" s="99" t="s">
        <v>587</v>
      </c>
      <c r="C504" s="11" t="s">
        <v>11</v>
      </c>
      <c r="D504" s="330">
        <v>2</v>
      </c>
      <c r="E504" s="324" t="s">
        <v>558</v>
      </c>
      <c r="F504" s="46">
        <v>6</v>
      </c>
      <c r="G504" s="96">
        <f t="shared" si="7"/>
        <v>2</v>
      </c>
      <c r="H504" s="96" t="s">
        <v>37</v>
      </c>
    </row>
    <row r="505" spans="1:8" ht="31.2" x14ac:dyDescent="0.3">
      <c r="A505" s="9" t="s">
        <v>586</v>
      </c>
      <c r="B505" s="99" t="s">
        <v>588</v>
      </c>
      <c r="C505" s="11" t="s">
        <v>11</v>
      </c>
      <c r="D505" s="330">
        <v>2</v>
      </c>
      <c r="E505" s="324" t="s">
        <v>558</v>
      </c>
      <c r="F505" s="46">
        <v>6</v>
      </c>
      <c r="G505" s="96">
        <f t="shared" si="7"/>
        <v>2</v>
      </c>
      <c r="H505" s="96" t="s">
        <v>37</v>
      </c>
    </row>
    <row r="506" spans="1:8" ht="31.2" x14ac:dyDescent="0.3">
      <c r="A506" s="9" t="s">
        <v>593</v>
      </c>
      <c r="B506" s="99" t="s">
        <v>594</v>
      </c>
      <c r="C506" s="11" t="s">
        <v>11</v>
      </c>
      <c r="D506" s="330">
        <v>2</v>
      </c>
      <c r="E506" s="324" t="s">
        <v>553</v>
      </c>
      <c r="F506" s="46">
        <v>6</v>
      </c>
      <c r="G506" s="96">
        <f t="shared" si="7"/>
        <v>1</v>
      </c>
      <c r="H506" s="96" t="s">
        <v>37</v>
      </c>
    </row>
    <row r="507" spans="1:8" x14ac:dyDescent="0.3">
      <c r="A507" s="9" t="s">
        <v>1031</v>
      </c>
      <c r="B507" s="99" t="s">
        <v>1032</v>
      </c>
      <c r="C507" s="11" t="s">
        <v>11</v>
      </c>
      <c r="D507" s="330">
        <v>1</v>
      </c>
      <c r="E507" s="324" t="s">
        <v>724</v>
      </c>
      <c r="F507" s="46">
        <v>4</v>
      </c>
      <c r="G507" s="96">
        <f t="shared" si="7"/>
        <v>1</v>
      </c>
      <c r="H507" s="96" t="s">
        <v>37</v>
      </c>
    </row>
    <row r="508" spans="1:8" x14ac:dyDescent="0.3">
      <c r="A508" s="9" t="s">
        <v>1242</v>
      </c>
      <c r="B508" s="99" t="s">
        <v>860</v>
      </c>
      <c r="C508" s="11" t="s">
        <v>11</v>
      </c>
      <c r="D508" s="330">
        <v>1</v>
      </c>
      <c r="E508" s="324" t="s">
        <v>721</v>
      </c>
      <c r="F508" s="46">
        <v>6</v>
      </c>
      <c r="G508" s="96">
        <f t="shared" si="7"/>
        <v>1</v>
      </c>
      <c r="H508" s="96" t="s">
        <v>37</v>
      </c>
    </row>
    <row r="509" spans="1:8" x14ac:dyDescent="0.3">
      <c r="A509" s="9" t="s">
        <v>1226</v>
      </c>
      <c r="B509" s="99" t="s">
        <v>471</v>
      </c>
      <c r="C509" s="11" t="s">
        <v>11</v>
      </c>
      <c r="D509" s="330">
        <v>1</v>
      </c>
      <c r="E509" s="324" t="s">
        <v>426</v>
      </c>
      <c r="F509" s="46">
        <v>1</v>
      </c>
      <c r="G509" s="96">
        <f t="shared" si="7"/>
        <v>1</v>
      </c>
      <c r="H509" s="96" t="s">
        <v>37</v>
      </c>
    </row>
    <row r="510" spans="1:8" x14ac:dyDescent="0.3">
      <c r="A510" s="9" t="s">
        <v>160</v>
      </c>
      <c r="B510" s="99" t="s">
        <v>932</v>
      </c>
      <c r="C510" s="11" t="s">
        <v>11</v>
      </c>
      <c r="D510" s="330">
        <v>1</v>
      </c>
      <c r="E510" s="324" t="s">
        <v>724</v>
      </c>
      <c r="F510" s="46">
        <v>4</v>
      </c>
      <c r="G510" s="96">
        <f t="shared" si="7"/>
        <v>8</v>
      </c>
      <c r="H510" s="96" t="s">
        <v>37</v>
      </c>
    </row>
    <row r="511" spans="1:8" x14ac:dyDescent="0.3">
      <c r="A511" s="9" t="s">
        <v>415</v>
      </c>
      <c r="B511" s="332" t="s">
        <v>736</v>
      </c>
      <c r="C511" s="11" t="s">
        <v>11</v>
      </c>
      <c r="D511" s="340">
        <v>1</v>
      </c>
      <c r="E511" s="346" t="s">
        <v>724</v>
      </c>
      <c r="F511" s="333">
        <v>6</v>
      </c>
      <c r="G511" s="96">
        <f t="shared" si="7"/>
        <v>3</v>
      </c>
      <c r="H511" s="96" t="s">
        <v>37</v>
      </c>
    </row>
    <row r="512" spans="1:8" x14ac:dyDescent="0.3">
      <c r="A512" s="9" t="s">
        <v>148</v>
      </c>
      <c r="B512" s="99" t="s">
        <v>872</v>
      </c>
      <c r="C512" s="11" t="s">
        <v>11</v>
      </c>
      <c r="D512" s="330">
        <v>1</v>
      </c>
      <c r="E512" s="324" t="s">
        <v>721</v>
      </c>
      <c r="F512" s="46">
        <v>6</v>
      </c>
      <c r="G512" s="96">
        <f t="shared" si="7"/>
        <v>1</v>
      </c>
      <c r="H512" s="96" t="s">
        <v>37</v>
      </c>
    </row>
    <row r="513" spans="1:8" x14ac:dyDescent="0.3">
      <c r="A513" s="9" t="s">
        <v>1276</v>
      </c>
      <c r="B513" s="99" t="s">
        <v>209</v>
      </c>
      <c r="C513" s="11" t="s">
        <v>11</v>
      </c>
      <c r="D513" s="330">
        <v>1</v>
      </c>
      <c r="E513" s="345" t="s">
        <v>159</v>
      </c>
      <c r="F513" s="46">
        <v>3</v>
      </c>
      <c r="G513" s="96">
        <f t="shared" si="7"/>
        <v>3</v>
      </c>
      <c r="H513" s="96" t="s">
        <v>37</v>
      </c>
    </row>
    <row r="514" spans="1:8" x14ac:dyDescent="0.3">
      <c r="A514" s="9" t="s">
        <v>1276</v>
      </c>
      <c r="B514" s="99" t="s">
        <v>790</v>
      </c>
      <c r="C514" s="11" t="s">
        <v>11</v>
      </c>
      <c r="D514" s="330">
        <v>1</v>
      </c>
      <c r="E514" s="324" t="s">
        <v>721</v>
      </c>
      <c r="F514" s="46">
        <v>6</v>
      </c>
      <c r="G514" s="96">
        <f t="shared" ref="G514:G541" si="8">COUNTIF($A$2:$A$998,A514)</f>
        <v>3</v>
      </c>
      <c r="H514" s="96" t="s">
        <v>37</v>
      </c>
    </row>
    <row r="515" spans="1:8" x14ac:dyDescent="0.3">
      <c r="A515" s="9" t="s">
        <v>1276</v>
      </c>
      <c r="B515" s="329" t="s">
        <v>215</v>
      </c>
      <c r="C515" s="11" t="s">
        <v>11</v>
      </c>
      <c r="D515" s="334">
        <v>1</v>
      </c>
      <c r="E515" s="324" t="s">
        <v>1123</v>
      </c>
      <c r="F515" s="46">
        <v>5</v>
      </c>
      <c r="G515" s="96">
        <f t="shared" si="8"/>
        <v>3</v>
      </c>
      <c r="H515" s="96" t="s">
        <v>37</v>
      </c>
    </row>
    <row r="516" spans="1:8" x14ac:dyDescent="0.3">
      <c r="A516" s="9" t="s">
        <v>547</v>
      </c>
      <c r="B516" s="99" t="s">
        <v>524</v>
      </c>
      <c r="C516" s="11" t="s">
        <v>11</v>
      </c>
      <c r="D516" s="330">
        <v>1</v>
      </c>
      <c r="E516" s="324" t="s">
        <v>426</v>
      </c>
      <c r="F516" s="46">
        <v>1</v>
      </c>
      <c r="G516" s="96">
        <f t="shared" si="8"/>
        <v>3</v>
      </c>
      <c r="H516" s="96" t="s">
        <v>37</v>
      </c>
    </row>
    <row r="517" spans="1:8" x14ac:dyDescent="0.3">
      <c r="A517" s="9" t="s">
        <v>547</v>
      </c>
      <c r="B517" s="99" t="s">
        <v>548</v>
      </c>
      <c r="C517" s="11" t="s">
        <v>11</v>
      </c>
      <c r="D517" s="330">
        <v>1</v>
      </c>
      <c r="E517" s="324" t="s">
        <v>426</v>
      </c>
      <c r="F517" s="46">
        <v>1</v>
      </c>
      <c r="G517" s="96">
        <f t="shared" si="8"/>
        <v>3</v>
      </c>
      <c r="H517" s="96" t="s">
        <v>37</v>
      </c>
    </row>
    <row r="518" spans="1:8" x14ac:dyDescent="0.3">
      <c r="A518" s="9" t="s">
        <v>547</v>
      </c>
      <c r="B518" s="99" t="s">
        <v>654</v>
      </c>
      <c r="C518" s="11" t="s">
        <v>11</v>
      </c>
      <c r="D518" s="330">
        <v>1</v>
      </c>
      <c r="E518" s="324" t="s">
        <v>638</v>
      </c>
      <c r="F518" s="46">
        <v>1</v>
      </c>
      <c r="G518" s="96">
        <f t="shared" si="8"/>
        <v>3</v>
      </c>
      <c r="H518" s="96" t="s">
        <v>37</v>
      </c>
    </row>
    <row r="519" spans="1:8" x14ac:dyDescent="0.3">
      <c r="A519" s="9" t="s">
        <v>545</v>
      </c>
      <c r="B519" s="99" t="s">
        <v>546</v>
      </c>
      <c r="C519" s="11" t="s">
        <v>11</v>
      </c>
      <c r="D519" s="330">
        <v>1</v>
      </c>
      <c r="E519" s="324" t="s">
        <v>426</v>
      </c>
      <c r="F519" s="46">
        <v>1</v>
      </c>
      <c r="G519" s="96">
        <f t="shared" si="8"/>
        <v>2</v>
      </c>
      <c r="H519" s="96" t="s">
        <v>37</v>
      </c>
    </row>
    <row r="520" spans="1:8" x14ac:dyDescent="0.3">
      <c r="A520" s="9" t="s">
        <v>545</v>
      </c>
      <c r="B520" s="99" t="s">
        <v>912</v>
      </c>
      <c r="C520" s="11" t="s">
        <v>11</v>
      </c>
      <c r="D520" s="330">
        <v>1</v>
      </c>
      <c r="E520" s="324" t="s">
        <v>724</v>
      </c>
      <c r="F520" s="46">
        <v>4</v>
      </c>
      <c r="G520" s="96">
        <f t="shared" si="8"/>
        <v>2</v>
      </c>
      <c r="H520" s="96" t="s">
        <v>37</v>
      </c>
    </row>
    <row r="521" spans="1:8" x14ac:dyDescent="0.3">
      <c r="A521" s="9" t="s">
        <v>160</v>
      </c>
      <c r="B521" s="99" t="s">
        <v>161</v>
      </c>
      <c r="C521" s="11" t="s">
        <v>11</v>
      </c>
      <c r="D521" s="330">
        <v>1</v>
      </c>
      <c r="E521" s="345" t="s">
        <v>159</v>
      </c>
      <c r="F521" s="46">
        <v>3</v>
      </c>
      <c r="G521" s="96">
        <f t="shared" si="8"/>
        <v>8</v>
      </c>
      <c r="H521" s="96" t="s">
        <v>37</v>
      </c>
    </row>
    <row r="522" spans="1:8" x14ac:dyDescent="0.3">
      <c r="A522" s="9" t="s">
        <v>160</v>
      </c>
      <c r="B522" s="99" t="s">
        <v>533</v>
      </c>
      <c r="C522" s="11" t="s">
        <v>11</v>
      </c>
      <c r="D522" s="330">
        <v>1</v>
      </c>
      <c r="E522" s="324" t="s">
        <v>426</v>
      </c>
      <c r="F522" s="46">
        <v>1</v>
      </c>
      <c r="G522" s="96">
        <f t="shared" si="8"/>
        <v>8</v>
      </c>
      <c r="H522" s="96" t="s">
        <v>37</v>
      </c>
    </row>
    <row r="523" spans="1:8" x14ac:dyDescent="0.3">
      <c r="A523" s="9" t="s">
        <v>160</v>
      </c>
      <c r="B523" s="99" t="s">
        <v>635</v>
      </c>
      <c r="C523" s="11" t="s">
        <v>11</v>
      </c>
      <c r="D523" s="330">
        <v>1</v>
      </c>
      <c r="E523" s="324" t="s">
        <v>636</v>
      </c>
      <c r="F523" s="46">
        <v>1</v>
      </c>
      <c r="G523" s="96">
        <f t="shared" si="8"/>
        <v>8</v>
      </c>
      <c r="H523" s="96" t="s">
        <v>37</v>
      </c>
    </row>
    <row r="524" spans="1:8" x14ac:dyDescent="0.3">
      <c r="A524" s="9" t="s">
        <v>160</v>
      </c>
      <c r="B524" s="99" t="s">
        <v>663</v>
      </c>
      <c r="C524" s="11" t="s">
        <v>11</v>
      </c>
      <c r="D524" s="330">
        <v>1</v>
      </c>
      <c r="E524" s="324" t="s">
        <v>638</v>
      </c>
      <c r="F524" s="46">
        <v>1</v>
      </c>
      <c r="G524" s="96">
        <f t="shared" si="8"/>
        <v>8</v>
      </c>
      <c r="H524" s="96" t="s">
        <v>37</v>
      </c>
    </row>
    <row r="525" spans="1:8" x14ac:dyDescent="0.3">
      <c r="A525" s="9" t="s">
        <v>160</v>
      </c>
      <c r="B525" s="99" t="s">
        <v>403</v>
      </c>
      <c r="C525" s="11" t="s">
        <v>11</v>
      </c>
      <c r="D525" s="330">
        <v>1</v>
      </c>
      <c r="E525" s="324" t="s">
        <v>401</v>
      </c>
      <c r="F525" s="46">
        <v>1</v>
      </c>
      <c r="G525" s="96">
        <f t="shared" si="8"/>
        <v>8</v>
      </c>
      <c r="H525" s="96" t="s">
        <v>37</v>
      </c>
    </row>
    <row r="526" spans="1:8" x14ac:dyDescent="0.3">
      <c r="A526" s="9" t="s">
        <v>160</v>
      </c>
      <c r="B526" s="99" t="s">
        <v>497</v>
      </c>
      <c r="C526" s="11" t="s">
        <v>11</v>
      </c>
      <c r="D526" s="330">
        <v>1</v>
      </c>
      <c r="E526" s="324" t="s">
        <v>496</v>
      </c>
      <c r="F526" s="46">
        <v>1</v>
      </c>
      <c r="G526" s="96">
        <f t="shared" si="8"/>
        <v>8</v>
      </c>
      <c r="H526" s="96" t="s">
        <v>37</v>
      </c>
    </row>
    <row r="527" spans="1:8" x14ac:dyDescent="0.3">
      <c r="A527" s="9" t="s">
        <v>160</v>
      </c>
      <c r="B527" s="99" t="s">
        <v>469</v>
      </c>
      <c r="C527" s="11" t="s">
        <v>11</v>
      </c>
      <c r="D527" s="330">
        <v>1</v>
      </c>
      <c r="E527" s="324" t="s">
        <v>426</v>
      </c>
      <c r="F527" s="46">
        <v>1</v>
      </c>
      <c r="G527" s="96">
        <f t="shared" si="8"/>
        <v>8</v>
      </c>
      <c r="H527" s="96" t="s">
        <v>37</v>
      </c>
    </row>
    <row r="528" spans="1:8" x14ac:dyDescent="0.3">
      <c r="A528" s="9" t="s">
        <v>217</v>
      </c>
      <c r="B528" s="99" t="s">
        <v>478</v>
      </c>
      <c r="C528" s="11" t="s">
        <v>11</v>
      </c>
      <c r="D528" s="330">
        <v>5</v>
      </c>
      <c r="E528" s="324" t="s">
        <v>6</v>
      </c>
      <c r="F528" s="46">
        <f>D528</f>
        <v>5</v>
      </c>
      <c r="G528" s="96">
        <f t="shared" si="8"/>
        <v>6</v>
      </c>
      <c r="H528" s="96" t="s">
        <v>37</v>
      </c>
    </row>
    <row r="529" spans="1:8" x14ac:dyDescent="0.3">
      <c r="A529" s="9" t="s">
        <v>217</v>
      </c>
      <c r="B529" s="99" t="s">
        <v>996</v>
      </c>
      <c r="C529" s="11" t="s">
        <v>11</v>
      </c>
      <c r="D529" s="330">
        <v>1</v>
      </c>
      <c r="E529" s="324" t="s">
        <v>724</v>
      </c>
      <c r="F529" s="46">
        <v>4</v>
      </c>
      <c r="G529" s="96">
        <f t="shared" si="8"/>
        <v>6</v>
      </c>
      <c r="H529" s="96" t="s">
        <v>37</v>
      </c>
    </row>
    <row r="530" spans="1:8" x14ac:dyDescent="0.3">
      <c r="A530" s="9" t="s">
        <v>217</v>
      </c>
      <c r="B530" s="99" t="s">
        <v>997</v>
      </c>
      <c r="C530" s="11" t="s">
        <v>11</v>
      </c>
      <c r="D530" s="330">
        <v>1</v>
      </c>
      <c r="E530" s="324" t="s">
        <v>724</v>
      </c>
      <c r="F530" s="46">
        <v>4</v>
      </c>
      <c r="G530" s="96">
        <f t="shared" si="8"/>
        <v>6</v>
      </c>
      <c r="H530" s="96" t="s">
        <v>37</v>
      </c>
    </row>
    <row r="531" spans="1:8" x14ac:dyDescent="0.3">
      <c r="A531" s="9" t="s">
        <v>217</v>
      </c>
      <c r="B531" s="99" t="s">
        <v>994</v>
      </c>
      <c r="C531" s="11" t="s">
        <v>11</v>
      </c>
      <c r="D531" s="330">
        <v>1</v>
      </c>
      <c r="E531" s="324" t="s">
        <v>724</v>
      </c>
      <c r="F531" s="46">
        <v>4</v>
      </c>
      <c r="G531" s="96">
        <f t="shared" si="8"/>
        <v>6</v>
      </c>
      <c r="H531" s="96" t="s">
        <v>37</v>
      </c>
    </row>
    <row r="532" spans="1:8" x14ac:dyDescent="0.3">
      <c r="A532" s="9" t="s">
        <v>217</v>
      </c>
      <c r="B532" s="99" t="s">
        <v>187</v>
      </c>
      <c r="C532" s="11" t="s">
        <v>11</v>
      </c>
      <c r="D532" s="330">
        <v>1</v>
      </c>
      <c r="E532" s="345" t="s">
        <v>159</v>
      </c>
      <c r="F532" s="46">
        <v>3</v>
      </c>
      <c r="G532" s="96">
        <f t="shared" si="8"/>
        <v>6</v>
      </c>
      <c r="H532" s="96" t="s">
        <v>37</v>
      </c>
    </row>
    <row r="533" spans="1:8" x14ac:dyDescent="0.3">
      <c r="A533" s="321" t="s">
        <v>217</v>
      </c>
      <c r="B533" s="99" t="s">
        <v>795</v>
      </c>
      <c r="C533" s="11" t="s">
        <v>11</v>
      </c>
      <c r="D533" s="330">
        <v>1</v>
      </c>
      <c r="E533" s="324" t="s">
        <v>721</v>
      </c>
      <c r="F533" s="46">
        <v>6</v>
      </c>
      <c r="G533" s="96">
        <f t="shared" si="8"/>
        <v>6</v>
      </c>
      <c r="H533" s="96" t="s">
        <v>37</v>
      </c>
    </row>
    <row r="534" spans="1:8" x14ac:dyDescent="0.3">
      <c r="A534" s="9" t="s">
        <v>220</v>
      </c>
      <c r="B534" s="99" t="s">
        <v>221</v>
      </c>
      <c r="C534" s="11" t="s">
        <v>11</v>
      </c>
      <c r="D534" s="330">
        <v>1</v>
      </c>
      <c r="E534" s="345" t="s">
        <v>159</v>
      </c>
      <c r="F534" s="46">
        <v>3</v>
      </c>
      <c r="G534" s="96">
        <f t="shared" si="8"/>
        <v>4</v>
      </c>
      <c r="H534" s="96" t="s">
        <v>37</v>
      </c>
    </row>
    <row r="535" spans="1:8" x14ac:dyDescent="0.3">
      <c r="A535" s="9" t="s">
        <v>220</v>
      </c>
      <c r="B535" s="99" t="s">
        <v>479</v>
      </c>
      <c r="C535" s="11" t="s">
        <v>11</v>
      </c>
      <c r="D535" s="330">
        <v>5</v>
      </c>
      <c r="E535" s="324" t="s">
        <v>6</v>
      </c>
      <c r="F535" s="46">
        <f>D535</f>
        <v>5</v>
      </c>
      <c r="G535" s="96">
        <f t="shared" si="8"/>
        <v>4</v>
      </c>
      <c r="H535" s="96" t="s">
        <v>37</v>
      </c>
    </row>
    <row r="536" spans="1:8" x14ac:dyDescent="0.3">
      <c r="A536" s="9" t="s">
        <v>220</v>
      </c>
      <c r="B536" s="99" t="s">
        <v>797</v>
      </c>
      <c r="C536" s="11" t="s">
        <v>11</v>
      </c>
      <c r="D536" s="330">
        <v>1</v>
      </c>
      <c r="E536" s="324" t="s">
        <v>721</v>
      </c>
      <c r="F536" s="46">
        <v>6</v>
      </c>
      <c r="G536" s="96">
        <f t="shared" si="8"/>
        <v>4</v>
      </c>
      <c r="H536" s="96" t="s">
        <v>37</v>
      </c>
    </row>
    <row r="537" spans="1:8" x14ac:dyDescent="0.3">
      <c r="A537" s="9" t="s">
        <v>220</v>
      </c>
      <c r="B537" s="99" t="s">
        <v>1174</v>
      </c>
      <c r="C537" s="11" t="s">
        <v>11</v>
      </c>
      <c r="D537" s="334">
        <v>1</v>
      </c>
      <c r="E537" s="324" t="s">
        <v>1123</v>
      </c>
      <c r="F537" s="46">
        <v>5</v>
      </c>
      <c r="G537" s="96">
        <f t="shared" si="8"/>
        <v>4</v>
      </c>
      <c r="H537" s="96" t="s">
        <v>37</v>
      </c>
    </row>
    <row r="538" spans="1:8" x14ac:dyDescent="0.3">
      <c r="A538" s="9" t="s">
        <v>236</v>
      </c>
      <c r="B538" s="99" t="s">
        <v>237</v>
      </c>
      <c r="C538" s="11" t="s">
        <v>11</v>
      </c>
      <c r="D538" s="330">
        <v>2</v>
      </c>
      <c r="E538" s="345" t="s">
        <v>159</v>
      </c>
      <c r="F538" s="46">
        <v>6</v>
      </c>
      <c r="G538" s="96">
        <f t="shared" si="8"/>
        <v>4</v>
      </c>
      <c r="H538" s="96" t="s">
        <v>37</v>
      </c>
    </row>
    <row r="539" spans="1:8" x14ac:dyDescent="0.3">
      <c r="A539" s="9" t="s">
        <v>236</v>
      </c>
      <c r="B539" s="99" t="s">
        <v>480</v>
      </c>
      <c r="C539" s="11" t="s">
        <v>11</v>
      </c>
      <c r="D539" s="330">
        <v>5</v>
      </c>
      <c r="E539" s="324" t="s">
        <v>6</v>
      </c>
      <c r="F539" s="46">
        <f>D539</f>
        <v>5</v>
      </c>
      <c r="G539" s="96">
        <f t="shared" si="8"/>
        <v>4</v>
      </c>
      <c r="H539" s="96" t="s">
        <v>37</v>
      </c>
    </row>
    <row r="540" spans="1:8" x14ac:dyDescent="0.3">
      <c r="A540" s="9" t="s">
        <v>236</v>
      </c>
      <c r="B540" s="310" t="s">
        <v>808</v>
      </c>
      <c r="C540" s="11" t="s">
        <v>11</v>
      </c>
      <c r="D540" s="330">
        <v>1</v>
      </c>
      <c r="E540" s="324" t="s">
        <v>721</v>
      </c>
      <c r="F540" s="46">
        <v>6</v>
      </c>
      <c r="G540" s="96">
        <f t="shared" si="8"/>
        <v>4</v>
      </c>
      <c r="H540" s="96" t="s">
        <v>37</v>
      </c>
    </row>
    <row r="541" spans="1:8" x14ac:dyDescent="0.3">
      <c r="A541" s="9" t="s">
        <v>236</v>
      </c>
      <c r="B541" s="99" t="s">
        <v>1177</v>
      </c>
      <c r="C541" s="11" t="s">
        <v>11</v>
      </c>
      <c r="D541" s="334">
        <v>2</v>
      </c>
      <c r="E541" s="324" t="s">
        <v>1123</v>
      </c>
      <c r="F541" s="46">
        <v>10</v>
      </c>
      <c r="G541" s="96">
        <f t="shared" si="8"/>
        <v>4</v>
      </c>
      <c r="H541" s="96" t="s">
        <v>37</v>
      </c>
    </row>
    <row r="542" spans="1:8" x14ac:dyDescent="0.3">
      <c r="C542" s="317"/>
    </row>
    <row r="543" spans="1:8" x14ac:dyDescent="0.3">
      <c r="C543" s="317"/>
    </row>
    <row r="544" spans="1:8" x14ac:dyDescent="0.3">
      <c r="C544" s="317"/>
    </row>
    <row r="545" spans="3:3" x14ac:dyDescent="0.3">
      <c r="C545" s="317"/>
    </row>
    <row r="546" spans="3:3" x14ac:dyDescent="0.3">
      <c r="C546" s="317"/>
    </row>
    <row r="547" spans="3:3" x14ac:dyDescent="0.3">
      <c r="C547" s="317"/>
    </row>
    <row r="548" spans="3:3" x14ac:dyDescent="0.3">
      <c r="C548" s="317"/>
    </row>
    <row r="549" spans="3:3" x14ac:dyDescent="0.3">
      <c r="C549" s="317"/>
    </row>
    <row r="550" spans="3:3" x14ac:dyDescent="0.3">
      <c r="C550" s="317"/>
    </row>
    <row r="551" spans="3:3" x14ac:dyDescent="0.3">
      <c r="C551" s="317"/>
    </row>
    <row r="552" spans="3:3" x14ac:dyDescent="0.3">
      <c r="C552" s="317"/>
    </row>
    <row r="553" spans="3:3" x14ac:dyDescent="0.3">
      <c r="C553" s="317"/>
    </row>
    <row r="554" spans="3:3" x14ac:dyDescent="0.3">
      <c r="C554" s="317"/>
    </row>
    <row r="555" spans="3:3" x14ac:dyDescent="0.3">
      <c r="C555" s="317"/>
    </row>
    <row r="556" spans="3:3" x14ac:dyDescent="0.3">
      <c r="C556" s="317"/>
    </row>
    <row r="557" spans="3:3" x14ac:dyDescent="0.3">
      <c r="C557" s="317"/>
    </row>
    <row r="558" spans="3:3" x14ac:dyDescent="0.3">
      <c r="C558" s="317"/>
    </row>
    <row r="559" spans="3:3" x14ac:dyDescent="0.3">
      <c r="C559" s="317"/>
    </row>
    <row r="560" spans="3:3" x14ac:dyDescent="0.3">
      <c r="C560" s="317"/>
    </row>
    <row r="561" spans="3:3" x14ac:dyDescent="0.3">
      <c r="C561" s="317"/>
    </row>
    <row r="562" spans="3:3" x14ac:dyDescent="0.3">
      <c r="C562" s="317"/>
    </row>
    <row r="563" spans="3:3" x14ac:dyDescent="0.3">
      <c r="C563" s="317"/>
    </row>
    <row r="564" spans="3:3" x14ac:dyDescent="0.3">
      <c r="C564" s="317"/>
    </row>
    <row r="565" spans="3:3" x14ac:dyDescent="0.3">
      <c r="C565" s="317"/>
    </row>
    <row r="566" spans="3:3" x14ac:dyDescent="0.3">
      <c r="C566" s="317"/>
    </row>
    <row r="567" spans="3:3" x14ac:dyDescent="0.3">
      <c r="C567" s="317"/>
    </row>
    <row r="568" spans="3:3" x14ac:dyDescent="0.3">
      <c r="C568" s="317"/>
    </row>
    <row r="569" spans="3:3" x14ac:dyDescent="0.3">
      <c r="C569" s="317"/>
    </row>
    <row r="570" spans="3:3" x14ac:dyDescent="0.3">
      <c r="C570" s="317"/>
    </row>
    <row r="571" spans="3:3" x14ac:dyDescent="0.3">
      <c r="C571" s="317"/>
    </row>
    <row r="572" spans="3:3" x14ac:dyDescent="0.3">
      <c r="C572" s="317"/>
    </row>
    <row r="573" spans="3:3" x14ac:dyDescent="0.3">
      <c r="C573" s="317"/>
    </row>
    <row r="574" spans="3:3" x14ac:dyDescent="0.3">
      <c r="C574" s="317"/>
    </row>
    <row r="575" spans="3:3" x14ac:dyDescent="0.3">
      <c r="C575" s="317"/>
    </row>
    <row r="576" spans="3:3" x14ac:dyDescent="0.3">
      <c r="C576" s="317"/>
    </row>
    <row r="577" spans="3:3" x14ac:dyDescent="0.3">
      <c r="C577" s="317"/>
    </row>
    <row r="578" spans="3:3" x14ac:dyDescent="0.3">
      <c r="C578" s="317"/>
    </row>
    <row r="579" spans="3:3" x14ac:dyDescent="0.3">
      <c r="C579" s="317"/>
    </row>
    <row r="580" spans="3:3" x14ac:dyDescent="0.3">
      <c r="C580" s="317"/>
    </row>
    <row r="581" spans="3:3" x14ac:dyDescent="0.3">
      <c r="C581" s="317"/>
    </row>
    <row r="582" spans="3:3" x14ac:dyDescent="0.3">
      <c r="C582" s="317"/>
    </row>
    <row r="583" spans="3:3" x14ac:dyDescent="0.3">
      <c r="C583" s="317"/>
    </row>
    <row r="584" spans="3:3" x14ac:dyDescent="0.3">
      <c r="C584" s="317"/>
    </row>
    <row r="585" spans="3:3" x14ac:dyDescent="0.3">
      <c r="C585" s="317"/>
    </row>
    <row r="586" spans="3:3" x14ac:dyDescent="0.3">
      <c r="C586" s="317"/>
    </row>
    <row r="587" spans="3:3" x14ac:dyDescent="0.3">
      <c r="C587" s="317"/>
    </row>
    <row r="588" spans="3:3" x14ac:dyDescent="0.3">
      <c r="C588" s="317"/>
    </row>
    <row r="589" spans="3:3" x14ac:dyDescent="0.3">
      <c r="C589" s="317"/>
    </row>
    <row r="590" spans="3:3" x14ac:dyDescent="0.3">
      <c r="C590" s="317"/>
    </row>
    <row r="591" spans="3:3" x14ac:dyDescent="0.3">
      <c r="C591" s="317"/>
    </row>
    <row r="592" spans="3:3" x14ac:dyDescent="0.3">
      <c r="C592" s="317"/>
    </row>
    <row r="593" spans="3:3" x14ac:dyDescent="0.3">
      <c r="C593" s="317"/>
    </row>
    <row r="594" spans="3:3" x14ac:dyDescent="0.3">
      <c r="C594" s="317"/>
    </row>
    <row r="595" spans="3:3" x14ac:dyDescent="0.3">
      <c r="C595" s="317"/>
    </row>
    <row r="596" spans="3:3" x14ac:dyDescent="0.3">
      <c r="C596" s="317"/>
    </row>
    <row r="597" spans="3:3" x14ac:dyDescent="0.3">
      <c r="C597" s="317"/>
    </row>
    <row r="598" spans="3:3" x14ac:dyDescent="0.3">
      <c r="C598" s="317"/>
    </row>
    <row r="599" spans="3:3" x14ac:dyDescent="0.3">
      <c r="C599" s="317"/>
    </row>
    <row r="600" spans="3:3" x14ac:dyDescent="0.3">
      <c r="C600" s="317"/>
    </row>
    <row r="601" spans="3:3" x14ac:dyDescent="0.3">
      <c r="C601" s="317"/>
    </row>
    <row r="602" spans="3:3" x14ac:dyDescent="0.3">
      <c r="C602" s="317"/>
    </row>
    <row r="603" spans="3:3" x14ac:dyDescent="0.3">
      <c r="C603" s="317"/>
    </row>
    <row r="604" spans="3:3" x14ac:dyDescent="0.3">
      <c r="C604" s="317"/>
    </row>
    <row r="605" spans="3:3" x14ac:dyDescent="0.3">
      <c r="C605" s="317"/>
    </row>
    <row r="606" spans="3:3" x14ac:dyDescent="0.3">
      <c r="C606" s="317"/>
    </row>
    <row r="607" spans="3:3" x14ac:dyDescent="0.3">
      <c r="C607" s="317"/>
    </row>
    <row r="608" spans="3:3" x14ac:dyDescent="0.3">
      <c r="C608" s="317"/>
    </row>
    <row r="609" spans="3:3" x14ac:dyDescent="0.3">
      <c r="C609" s="317"/>
    </row>
    <row r="610" spans="3:3" x14ac:dyDescent="0.3">
      <c r="C610" s="317"/>
    </row>
    <row r="611" spans="3:3" x14ac:dyDescent="0.3">
      <c r="C611" s="317"/>
    </row>
    <row r="612" spans="3:3" x14ac:dyDescent="0.3">
      <c r="C612" s="317"/>
    </row>
    <row r="613" spans="3:3" x14ac:dyDescent="0.3">
      <c r="C613" s="317"/>
    </row>
    <row r="614" spans="3:3" x14ac:dyDescent="0.3">
      <c r="C614" s="317"/>
    </row>
    <row r="615" spans="3:3" x14ac:dyDescent="0.3">
      <c r="C615" s="317"/>
    </row>
    <row r="616" spans="3:3" x14ac:dyDescent="0.3">
      <c r="C616" s="317"/>
    </row>
    <row r="617" spans="3:3" x14ac:dyDescent="0.3">
      <c r="C617" s="317"/>
    </row>
    <row r="618" spans="3:3" x14ac:dyDescent="0.3">
      <c r="C618" s="317"/>
    </row>
    <row r="619" spans="3:3" x14ac:dyDescent="0.3">
      <c r="C619" s="317"/>
    </row>
    <row r="620" spans="3:3" x14ac:dyDescent="0.3">
      <c r="C620" s="317"/>
    </row>
    <row r="621" spans="3:3" x14ac:dyDescent="0.3">
      <c r="C621" s="317"/>
    </row>
    <row r="622" spans="3:3" x14ac:dyDescent="0.3">
      <c r="C622" s="317"/>
    </row>
    <row r="623" spans="3:3" x14ac:dyDescent="0.3">
      <c r="C623" s="317"/>
    </row>
    <row r="624" spans="3:3" x14ac:dyDescent="0.3">
      <c r="C624" s="317"/>
    </row>
    <row r="625" spans="3:3" x14ac:dyDescent="0.3">
      <c r="C625" s="317"/>
    </row>
    <row r="626" spans="3:3" x14ac:dyDescent="0.3">
      <c r="C626" s="317"/>
    </row>
    <row r="627" spans="3:3" x14ac:dyDescent="0.3">
      <c r="C627" s="317"/>
    </row>
    <row r="628" spans="3:3" x14ac:dyDescent="0.3">
      <c r="C628" s="317"/>
    </row>
    <row r="629" spans="3:3" x14ac:dyDescent="0.3">
      <c r="C629" s="317"/>
    </row>
    <row r="630" spans="3:3" x14ac:dyDescent="0.3">
      <c r="C630" s="317"/>
    </row>
    <row r="631" spans="3:3" x14ac:dyDescent="0.3">
      <c r="C631" s="317"/>
    </row>
    <row r="632" spans="3:3" x14ac:dyDescent="0.3">
      <c r="C632" s="317"/>
    </row>
    <row r="633" spans="3:3" x14ac:dyDescent="0.3">
      <c r="C633" s="317"/>
    </row>
    <row r="634" spans="3:3" x14ac:dyDescent="0.3">
      <c r="C634" s="317"/>
    </row>
    <row r="635" spans="3:3" x14ac:dyDescent="0.3">
      <c r="C635" s="317"/>
    </row>
    <row r="636" spans="3:3" x14ac:dyDescent="0.3">
      <c r="C636" s="317"/>
    </row>
    <row r="637" spans="3:3" x14ac:dyDescent="0.3">
      <c r="C637" s="317"/>
    </row>
    <row r="638" spans="3:3" x14ac:dyDescent="0.3">
      <c r="C638" s="317"/>
    </row>
    <row r="639" spans="3:3" x14ac:dyDescent="0.3">
      <c r="C639" s="317"/>
    </row>
    <row r="640" spans="3:3" x14ac:dyDescent="0.3">
      <c r="C640" s="317"/>
    </row>
    <row r="641" spans="3:3" x14ac:dyDescent="0.3">
      <c r="C641" s="317"/>
    </row>
    <row r="642" spans="3:3" x14ac:dyDescent="0.3">
      <c r="C642" s="317"/>
    </row>
    <row r="643" spans="3:3" x14ac:dyDescent="0.3">
      <c r="C643" s="317"/>
    </row>
    <row r="644" spans="3:3" x14ac:dyDescent="0.3">
      <c r="C644" s="317"/>
    </row>
    <row r="645" spans="3:3" x14ac:dyDescent="0.3">
      <c r="C645" s="317"/>
    </row>
    <row r="646" spans="3:3" x14ac:dyDescent="0.3">
      <c r="C646" s="317"/>
    </row>
    <row r="647" spans="3:3" x14ac:dyDescent="0.3">
      <c r="C647" s="317"/>
    </row>
    <row r="648" spans="3:3" x14ac:dyDescent="0.3">
      <c r="C648" s="317"/>
    </row>
    <row r="649" spans="3:3" x14ac:dyDescent="0.3">
      <c r="C649" s="317"/>
    </row>
    <row r="650" spans="3:3" x14ac:dyDescent="0.3">
      <c r="C650" s="317"/>
    </row>
    <row r="651" spans="3:3" x14ac:dyDescent="0.3">
      <c r="C651" s="317"/>
    </row>
    <row r="652" spans="3:3" x14ac:dyDescent="0.3">
      <c r="C652" s="317"/>
    </row>
    <row r="653" spans="3:3" x14ac:dyDescent="0.3">
      <c r="C653" s="317"/>
    </row>
    <row r="654" spans="3:3" x14ac:dyDescent="0.3">
      <c r="C654" s="317"/>
    </row>
    <row r="655" spans="3:3" x14ac:dyDescent="0.3">
      <c r="C655" s="317"/>
    </row>
    <row r="656" spans="3:3" x14ac:dyDescent="0.3">
      <c r="C656" s="317"/>
    </row>
    <row r="657" spans="3:3" x14ac:dyDescent="0.3">
      <c r="C657" s="317"/>
    </row>
    <row r="658" spans="3:3" x14ac:dyDescent="0.3">
      <c r="C658" s="317"/>
    </row>
    <row r="659" spans="3:3" x14ac:dyDescent="0.3">
      <c r="C659" s="317"/>
    </row>
    <row r="660" spans="3:3" x14ac:dyDescent="0.3">
      <c r="C660" s="317"/>
    </row>
    <row r="661" spans="3:3" x14ac:dyDescent="0.3">
      <c r="C661" s="317"/>
    </row>
    <row r="662" spans="3:3" x14ac:dyDescent="0.3">
      <c r="C662" s="317"/>
    </row>
    <row r="663" spans="3:3" x14ac:dyDescent="0.3">
      <c r="C663" s="317"/>
    </row>
    <row r="664" spans="3:3" x14ac:dyDescent="0.3">
      <c r="C664" s="317"/>
    </row>
    <row r="665" spans="3:3" x14ac:dyDescent="0.3">
      <c r="C665" s="317"/>
    </row>
    <row r="666" spans="3:3" x14ac:dyDescent="0.3">
      <c r="C666" s="317"/>
    </row>
    <row r="667" spans="3:3" x14ac:dyDescent="0.3">
      <c r="C667" s="317"/>
    </row>
    <row r="668" spans="3:3" x14ac:dyDescent="0.3">
      <c r="C668" s="317"/>
    </row>
    <row r="669" spans="3:3" x14ac:dyDescent="0.3">
      <c r="C669" s="317"/>
    </row>
    <row r="670" spans="3:3" x14ac:dyDescent="0.3">
      <c r="C670" s="317"/>
    </row>
    <row r="671" spans="3:3" x14ac:dyDescent="0.3">
      <c r="C671" s="317"/>
    </row>
    <row r="672" spans="3:3" x14ac:dyDescent="0.3">
      <c r="C672" s="317"/>
    </row>
    <row r="673" spans="3:3" x14ac:dyDescent="0.3">
      <c r="C673" s="317"/>
    </row>
    <row r="674" spans="3:3" x14ac:dyDescent="0.3">
      <c r="C674" s="317"/>
    </row>
    <row r="675" spans="3:3" x14ac:dyDescent="0.3">
      <c r="C675" s="317"/>
    </row>
    <row r="676" spans="3:3" x14ac:dyDescent="0.3">
      <c r="C676" s="317"/>
    </row>
    <row r="677" spans="3:3" x14ac:dyDescent="0.3">
      <c r="C677" s="317"/>
    </row>
    <row r="678" spans="3:3" x14ac:dyDescent="0.3">
      <c r="C678" s="317"/>
    </row>
    <row r="679" spans="3:3" x14ac:dyDescent="0.3">
      <c r="C679" s="317"/>
    </row>
    <row r="680" spans="3:3" x14ac:dyDescent="0.3">
      <c r="C680" s="317"/>
    </row>
    <row r="681" spans="3:3" x14ac:dyDescent="0.3">
      <c r="C681" s="317"/>
    </row>
    <row r="682" spans="3:3" x14ac:dyDescent="0.3">
      <c r="C682" s="317"/>
    </row>
    <row r="683" spans="3:3" x14ac:dyDescent="0.3">
      <c r="C683" s="317"/>
    </row>
    <row r="684" spans="3:3" x14ac:dyDescent="0.3">
      <c r="C684" s="317"/>
    </row>
    <row r="685" spans="3:3" x14ac:dyDescent="0.3">
      <c r="C685" s="317"/>
    </row>
    <row r="686" spans="3:3" x14ac:dyDescent="0.3">
      <c r="C686" s="317"/>
    </row>
    <row r="687" spans="3:3" x14ac:dyDescent="0.3">
      <c r="C687" s="317"/>
    </row>
    <row r="688" spans="3:3" x14ac:dyDescent="0.3">
      <c r="C688" s="317"/>
    </row>
    <row r="689" spans="3:3" x14ac:dyDescent="0.3">
      <c r="C689" s="317"/>
    </row>
    <row r="690" spans="3:3" x14ac:dyDescent="0.3">
      <c r="C690" s="317"/>
    </row>
    <row r="691" spans="3:3" x14ac:dyDescent="0.3">
      <c r="C691" s="317"/>
    </row>
    <row r="692" spans="3:3" x14ac:dyDescent="0.3">
      <c r="C692" s="317"/>
    </row>
    <row r="693" spans="3:3" x14ac:dyDescent="0.3">
      <c r="C693" s="317"/>
    </row>
    <row r="694" spans="3:3" x14ac:dyDescent="0.3">
      <c r="C694" s="317"/>
    </row>
    <row r="695" spans="3:3" x14ac:dyDescent="0.3">
      <c r="C695" s="317"/>
    </row>
    <row r="696" spans="3:3" x14ac:dyDescent="0.3">
      <c r="C696" s="317"/>
    </row>
    <row r="697" spans="3:3" x14ac:dyDescent="0.3">
      <c r="C697" s="317"/>
    </row>
    <row r="698" spans="3:3" x14ac:dyDescent="0.3">
      <c r="C698" s="317"/>
    </row>
    <row r="699" spans="3:3" x14ac:dyDescent="0.3">
      <c r="C699" s="317"/>
    </row>
    <row r="700" spans="3:3" x14ac:dyDescent="0.3">
      <c r="C700" s="317"/>
    </row>
    <row r="701" spans="3:3" x14ac:dyDescent="0.3">
      <c r="C701" s="317"/>
    </row>
    <row r="702" spans="3:3" x14ac:dyDescent="0.3">
      <c r="C702" s="317"/>
    </row>
    <row r="703" spans="3:3" x14ac:dyDescent="0.3">
      <c r="C703" s="317"/>
    </row>
    <row r="704" spans="3:3" x14ac:dyDescent="0.3">
      <c r="C704" s="317"/>
    </row>
    <row r="705" spans="3:3" x14ac:dyDescent="0.3">
      <c r="C705" s="317"/>
    </row>
    <row r="706" spans="3:3" x14ac:dyDescent="0.3">
      <c r="C706" s="317"/>
    </row>
    <row r="707" spans="3:3" x14ac:dyDescent="0.3">
      <c r="C707" s="317"/>
    </row>
    <row r="708" spans="3:3" x14ac:dyDescent="0.3">
      <c r="C708" s="317"/>
    </row>
    <row r="709" spans="3:3" x14ac:dyDescent="0.3">
      <c r="C709" s="317"/>
    </row>
    <row r="710" spans="3:3" x14ac:dyDescent="0.3">
      <c r="C710" s="317"/>
    </row>
    <row r="711" spans="3:3" x14ac:dyDescent="0.3">
      <c r="C711" s="317"/>
    </row>
    <row r="712" spans="3:3" x14ac:dyDescent="0.3">
      <c r="C712" s="317"/>
    </row>
    <row r="713" spans="3:3" x14ac:dyDescent="0.3">
      <c r="C713" s="317"/>
    </row>
    <row r="714" spans="3:3" x14ac:dyDescent="0.3">
      <c r="C714" s="317"/>
    </row>
    <row r="715" spans="3:3" x14ac:dyDescent="0.3">
      <c r="C715" s="317"/>
    </row>
    <row r="716" spans="3:3" x14ac:dyDescent="0.3">
      <c r="C716" s="317"/>
    </row>
    <row r="717" spans="3:3" x14ac:dyDescent="0.3">
      <c r="C717" s="317"/>
    </row>
    <row r="718" spans="3:3" x14ac:dyDescent="0.3">
      <c r="C718" s="317"/>
    </row>
    <row r="719" spans="3:3" x14ac:dyDescent="0.3">
      <c r="C719" s="317"/>
    </row>
    <row r="720" spans="3:3" x14ac:dyDescent="0.3">
      <c r="C720" s="317"/>
    </row>
    <row r="721" spans="3:3" x14ac:dyDescent="0.3">
      <c r="C721" s="317"/>
    </row>
    <row r="722" spans="3:3" x14ac:dyDescent="0.3">
      <c r="C722" s="317"/>
    </row>
    <row r="723" spans="3:3" x14ac:dyDescent="0.3">
      <c r="C723" s="317"/>
    </row>
    <row r="724" spans="3:3" x14ac:dyDescent="0.3">
      <c r="C724" s="317"/>
    </row>
    <row r="725" spans="3:3" x14ac:dyDescent="0.3">
      <c r="C725" s="317"/>
    </row>
    <row r="726" spans="3:3" x14ac:dyDescent="0.3">
      <c r="C726" s="317"/>
    </row>
    <row r="727" spans="3:3" x14ac:dyDescent="0.3">
      <c r="C727" s="317"/>
    </row>
    <row r="728" spans="3:3" x14ac:dyDescent="0.3">
      <c r="C728" s="317"/>
    </row>
    <row r="729" spans="3:3" x14ac:dyDescent="0.3">
      <c r="C729" s="317"/>
    </row>
    <row r="730" spans="3:3" x14ac:dyDescent="0.3">
      <c r="C730" s="317"/>
    </row>
    <row r="731" spans="3:3" x14ac:dyDescent="0.3">
      <c r="C731" s="317"/>
    </row>
    <row r="732" spans="3:3" x14ac:dyDescent="0.3">
      <c r="C732" s="317"/>
    </row>
    <row r="733" spans="3:3" x14ac:dyDescent="0.3">
      <c r="C733" s="317"/>
    </row>
    <row r="734" spans="3:3" x14ac:dyDescent="0.3">
      <c r="C734" s="317"/>
    </row>
    <row r="735" spans="3:3" x14ac:dyDescent="0.3">
      <c r="C735" s="317"/>
    </row>
    <row r="736" spans="3:3" x14ac:dyDescent="0.3">
      <c r="C736" s="317"/>
    </row>
    <row r="737" spans="3:3" x14ac:dyDescent="0.3">
      <c r="C737" s="317"/>
    </row>
    <row r="738" spans="3:3" x14ac:dyDescent="0.3">
      <c r="C738" s="317"/>
    </row>
    <row r="739" spans="3:3" x14ac:dyDescent="0.3">
      <c r="C739" s="317"/>
    </row>
    <row r="740" spans="3:3" x14ac:dyDescent="0.3">
      <c r="C740" s="317"/>
    </row>
    <row r="741" spans="3:3" x14ac:dyDescent="0.3">
      <c r="C741" s="317"/>
    </row>
    <row r="742" spans="3:3" x14ac:dyDescent="0.3">
      <c r="C742" s="317"/>
    </row>
    <row r="743" spans="3:3" x14ac:dyDescent="0.3">
      <c r="C743" s="317"/>
    </row>
    <row r="744" spans="3:3" x14ac:dyDescent="0.3">
      <c r="C744" s="317"/>
    </row>
    <row r="745" spans="3:3" x14ac:dyDescent="0.3">
      <c r="C745" s="317"/>
    </row>
    <row r="746" spans="3:3" x14ac:dyDescent="0.3">
      <c r="C746" s="317"/>
    </row>
    <row r="747" spans="3:3" x14ac:dyDescent="0.3">
      <c r="C747" s="317"/>
    </row>
    <row r="748" spans="3:3" x14ac:dyDescent="0.3">
      <c r="C748" s="317"/>
    </row>
    <row r="749" spans="3:3" x14ac:dyDescent="0.3">
      <c r="C749" s="317"/>
    </row>
    <row r="750" spans="3:3" x14ac:dyDescent="0.3">
      <c r="C750" s="317"/>
    </row>
    <row r="751" spans="3:3" x14ac:dyDescent="0.3">
      <c r="C751" s="317"/>
    </row>
    <row r="752" spans="3:3" x14ac:dyDescent="0.3">
      <c r="C752" s="317"/>
    </row>
    <row r="753" spans="3:3" x14ac:dyDescent="0.3">
      <c r="C753" s="317"/>
    </row>
    <row r="754" spans="3:3" x14ac:dyDescent="0.3">
      <c r="C754" s="317"/>
    </row>
    <row r="755" spans="3:3" x14ac:dyDescent="0.3">
      <c r="C755" s="317"/>
    </row>
    <row r="756" spans="3:3" x14ac:dyDescent="0.3">
      <c r="C756" s="317"/>
    </row>
    <row r="757" spans="3:3" x14ac:dyDescent="0.3">
      <c r="C757" s="317"/>
    </row>
    <row r="758" spans="3:3" x14ac:dyDescent="0.3">
      <c r="C758" s="317"/>
    </row>
    <row r="759" spans="3:3" x14ac:dyDescent="0.3">
      <c r="C759" s="317"/>
    </row>
    <row r="760" spans="3:3" x14ac:dyDescent="0.3">
      <c r="C760" s="317"/>
    </row>
    <row r="761" spans="3:3" x14ac:dyDescent="0.3">
      <c r="C761" s="317"/>
    </row>
    <row r="762" spans="3:3" x14ac:dyDescent="0.3">
      <c r="C762" s="317"/>
    </row>
    <row r="763" spans="3:3" x14ac:dyDescent="0.3">
      <c r="C763" s="317"/>
    </row>
    <row r="764" spans="3:3" x14ac:dyDescent="0.3">
      <c r="C764" s="317"/>
    </row>
    <row r="765" spans="3:3" x14ac:dyDescent="0.3">
      <c r="C765" s="317"/>
    </row>
    <row r="766" spans="3:3" x14ac:dyDescent="0.3">
      <c r="C766" s="317"/>
    </row>
    <row r="767" spans="3:3" x14ac:dyDescent="0.3">
      <c r="C767" s="317"/>
    </row>
    <row r="768" spans="3:3" x14ac:dyDescent="0.3">
      <c r="C768" s="317"/>
    </row>
    <row r="769" spans="3:3" x14ac:dyDescent="0.3">
      <c r="C769" s="317"/>
    </row>
    <row r="770" spans="3:3" x14ac:dyDescent="0.3">
      <c r="C770" s="317"/>
    </row>
    <row r="771" spans="3:3" x14ac:dyDescent="0.3">
      <c r="C771" s="317"/>
    </row>
    <row r="772" spans="3:3" x14ac:dyDescent="0.3">
      <c r="C772" s="317"/>
    </row>
    <row r="773" spans="3:3" x14ac:dyDescent="0.3">
      <c r="C773" s="317"/>
    </row>
    <row r="774" spans="3:3" x14ac:dyDescent="0.3">
      <c r="C774" s="317"/>
    </row>
    <row r="775" spans="3:3" x14ac:dyDescent="0.3">
      <c r="C775" s="317"/>
    </row>
    <row r="776" spans="3:3" x14ac:dyDescent="0.3">
      <c r="C776" s="317"/>
    </row>
    <row r="777" spans="3:3" x14ac:dyDescent="0.3">
      <c r="C777" s="317"/>
    </row>
    <row r="778" spans="3:3" x14ac:dyDescent="0.3">
      <c r="C778" s="317"/>
    </row>
    <row r="779" spans="3:3" x14ac:dyDescent="0.3">
      <c r="C779" s="317"/>
    </row>
    <row r="780" spans="3:3" x14ac:dyDescent="0.3">
      <c r="C780" s="317"/>
    </row>
    <row r="781" spans="3:3" x14ac:dyDescent="0.3">
      <c r="C781" s="317"/>
    </row>
    <row r="782" spans="3:3" x14ac:dyDescent="0.3">
      <c r="C782" s="317"/>
    </row>
    <row r="783" spans="3:3" x14ac:dyDescent="0.3">
      <c r="C783" s="317"/>
    </row>
    <row r="784" spans="3:3" x14ac:dyDescent="0.3">
      <c r="C784" s="317"/>
    </row>
    <row r="785" spans="3:3" x14ac:dyDescent="0.3">
      <c r="C785" s="317"/>
    </row>
    <row r="786" spans="3:3" x14ac:dyDescent="0.3">
      <c r="C786" s="317"/>
    </row>
    <row r="787" spans="3:3" x14ac:dyDescent="0.3">
      <c r="C787" s="317"/>
    </row>
    <row r="788" spans="3:3" x14ac:dyDescent="0.3">
      <c r="C788" s="317"/>
    </row>
    <row r="789" spans="3:3" x14ac:dyDescent="0.3">
      <c r="C789" s="317"/>
    </row>
    <row r="790" spans="3:3" x14ac:dyDescent="0.3">
      <c r="C790" s="317"/>
    </row>
    <row r="791" spans="3:3" x14ac:dyDescent="0.3">
      <c r="C791" s="317"/>
    </row>
    <row r="792" spans="3:3" x14ac:dyDescent="0.3">
      <c r="C792" s="317"/>
    </row>
    <row r="793" spans="3:3" x14ac:dyDescent="0.3">
      <c r="C793" s="317"/>
    </row>
    <row r="794" spans="3:3" x14ac:dyDescent="0.3">
      <c r="C794" s="317"/>
    </row>
    <row r="795" spans="3:3" x14ac:dyDescent="0.3">
      <c r="C795" s="317"/>
    </row>
    <row r="796" spans="3:3" x14ac:dyDescent="0.3">
      <c r="C796" s="317"/>
    </row>
    <row r="797" spans="3:3" x14ac:dyDescent="0.3">
      <c r="C797" s="317"/>
    </row>
    <row r="798" spans="3:3" x14ac:dyDescent="0.3">
      <c r="C798" s="317"/>
    </row>
    <row r="799" spans="3:3" x14ac:dyDescent="0.3">
      <c r="C799" s="317"/>
    </row>
    <row r="800" spans="3:3" x14ac:dyDescent="0.3">
      <c r="C800" s="317"/>
    </row>
    <row r="801" spans="3:3" x14ac:dyDescent="0.3">
      <c r="C801" s="317"/>
    </row>
    <row r="802" spans="3:3" x14ac:dyDescent="0.3">
      <c r="C802" s="317"/>
    </row>
    <row r="803" spans="3:3" x14ac:dyDescent="0.3">
      <c r="C803" s="317"/>
    </row>
    <row r="804" spans="3:3" x14ac:dyDescent="0.3">
      <c r="C804" s="317"/>
    </row>
    <row r="805" spans="3:3" x14ac:dyDescent="0.3">
      <c r="C805" s="317"/>
    </row>
    <row r="806" spans="3:3" x14ac:dyDescent="0.3">
      <c r="C806" s="317"/>
    </row>
    <row r="807" spans="3:3" x14ac:dyDescent="0.3">
      <c r="C807" s="317"/>
    </row>
    <row r="808" spans="3:3" x14ac:dyDescent="0.3">
      <c r="C808" s="317"/>
    </row>
    <row r="809" spans="3:3" x14ac:dyDescent="0.3">
      <c r="C809" s="317"/>
    </row>
    <row r="810" spans="3:3" x14ac:dyDescent="0.3">
      <c r="C810" s="317"/>
    </row>
    <row r="811" spans="3:3" x14ac:dyDescent="0.3">
      <c r="C811" s="317"/>
    </row>
    <row r="812" spans="3:3" x14ac:dyDescent="0.3">
      <c r="C812" s="317"/>
    </row>
    <row r="813" spans="3:3" x14ac:dyDescent="0.3">
      <c r="C813" s="317"/>
    </row>
    <row r="814" spans="3:3" x14ac:dyDescent="0.3">
      <c r="C814" s="317"/>
    </row>
    <row r="815" spans="3:3" x14ac:dyDescent="0.3">
      <c r="C815" s="317"/>
    </row>
    <row r="816" spans="3:3" x14ac:dyDescent="0.3">
      <c r="C816" s="317"/>
    </row>
    <row r="817" spans="3:3" x14ac:dyDescent="0.3">
      <c r="C817" s="317"/>
    </row>
    <row r="818" spans="3:3" x14ac:dyDescent="0.3">
      <c r="C818" s="317"/>
    </row>
    <row r="819" spans="3:3" x14ac:dyDescent="0.3">
      <c r="C819" s="317"/>
    </row>
    <row r="820" spans="3:3" x14ac:dyDescent="0.3">
      <c r="C820" s="317"/>
    </row>
    <row r="821" spans="3:3" x14ac:dyDescent="0.3">
      <c r="C821" s="317"/>
    </row>
    <row r="822" spans="3:3" x14ac:dyDescent="0.3">
      <c r="C822" s="317"/>
    </row>
    <row r="823" spans="3:3" x14ac:dyDescent="0.3">
      <c r="C823" s="317"/>
    </row>
    <row r="824" spans="3:3" x14ac:dyDescent="0.3">
      <c r="C824" s="317"/>
    </row>
    <row r="825" spans="3:3" x14ac:dyDescent="0.3">
      <c r="C825" s="317"/>
    </row>
    <row r="826" spans="3:3" x14ac:dyDescent="0.3">
      <c r="C826" s="317"/>
    </row>
    <row r="827" spans="3:3" x14ac:dyDescent="0.3">
      <c r="C827" s="317"/>
    </row>
    <row r="828" spans="3:3" x14ac:dyDescent="0.3">
      <c r="C828" s="317"/>
    </row>
    <row r="829" spans="3:3" x14ac:dyDescent="0.3">
      <c r="C829" s="317"/>
    </row>
    <row r="830" spans="3:3" x14ac:dyDescent="0.3">
      <c r="C830" s="317"/>
    </row>
    <row r="831" spans="3:3" x14ac:dyDescent="0.3">
      <c r="C831" s="317"/>
    </row>
    <row r="832" spans="3:3" x14ac:dyDescent="0.3">
      <c r="C832" s="317"/>
    </row>
    <row r="833" spans="3:3" x14ac:dyDescent="0.3">
      <c r="C833" s="317"/>
    </row>
    <row r="834" spans="3:3" x14ac:dyDescent="0.3">
      <c r="C834" s="317"/>
    </row>
    <row r="835" spans="3:3" x14ac:dyDescent="0.3">
      <c r="C835" s="317"/>
    </row>
    <row r="836" spans="3:3" x14ac:dyDescent="0.3">
      <c r="C836" s="317"/>
    </row>
    <row r="837" spans="3:3" x14ac:dyDescent="0.3">
      <c r="C837" s="317"/>
    </row>
    <row r="838" spans="3:3" x14ac:dyDescent="0.3">
      <c r="C838" s="317"/>
    </row>
    <row r="839" spans="3:3" x14ac:dyDescent="0.3">
      <c r="C839" s="317"/>
    </row>
    <row r="840" spans="3:3" x14ac:dyDescent="0.3">
      <c r="C840" s="317"/>
    </row>
    <row r="841" spans="3:3" x14ac:dyDescent="0.3">
      <c r="C841" s="317"/>
    </row>
    <row r="842" spans="3:3" x14ac:dyDescent="0.3">
      <c r="C842" s="317"/>
    </row>
    <row r="843" spans="3:3" x14ac:dyDescent="0.3">
      <c r="C843" s="317"/>
    </row>
    <row r="844" spans="3:3" x14ac:dyDescent="0.3">
      <c r="C844" s="317"/>
    </row>
    <row r="845" spans="3:3" x14ac:dyDescent="0.3">
      <c r="C845" s="317"/>
    </row>
    <row r="846" spans="3:3" x14ac:dyDescent="0.3">
      <c r="C846" s="317"/>
    </row>
    <row r="847" spans="3:3" x14ac:dyDescent="0.3">
      <c r="C847" s="317"/>
    </row>
    <row r="848" spans="3:3" x14ac:dyDescent="0.3">
      <c r="C848" s="317"/>
    </row>
    <row r="849" spans="3:3" x14ac:dyDescent="0.3">
      <c r="C849" s="317"/>
    </row>
    <row r="850" spans="3:3" x14ac:dyDescent="0.3">
      <c r="C850" s="317"/>
    </row>
    <row r="851" spans="3:3" x14ac:dyDescent="0.3">
      <c r="C851" s="317"/>
    </row>
    <row r="852" spans="3:3" x14ac:dyDescent="0.3">
      <c r="C852" s="317"/>
    </row>
    <row r="853" spans="3:3" x14ac:dyDescent="0.3">
      <c r="C853" s="317"/>
    </row>
    <row r="854" spans="3:3" x14ac:dyDescent="0.3">
      <c r="C854" s="317"/>
    </row>
    <row r="855" spans="3:3" x14ac:dyDescent="0.3">
      <c r="C855" s="317"/>
    </row>
    <row r="856" spans="3:3" x14ac:dyDescent="0.3">
      <c r="C856" s="317"/>
    </row>
    <row r="857" spans="3:3" x14ac:dyDescent="0.3">
      <c r="C857" s="317"/>
    </row>
    <row r="858" spans="3:3" x14ac:dyDescent="0.3">
      <c r="C858" s="317"/>
    </row>
    <row r="859" spans="3:3" x14ac:dyDescent="0.3">
      <c r="C859" s="317"/>
    </row>
    <row r="860" spans="3:3" x14ac:dyDescent="0.3">
      <c r="C860" s="317"/>
    </row>
    <row r="861" spans="3:3" x14ac:dyDescent="0.3">
      <c r="C861" s="317"/>
    </row>
    <row r="862" spans="3:3" x14ac:dyDescent="0.3">
      <c r="C862" s="317"/>
    </row>
    <row r="863" spans="3:3" x14ac:dyDescent="0.3">
      <c r="C863" s="317"/>
    </row>
    <row r="864" spans="3:3" x14ac:dyDescent="0.3">
      <c r="C864" s="317"/>
    </row>
    <row r="865" spans="3:3" x14ac:dyDescent="0.3">
      <c r="C865" s="317"/>
    </row>
    <row r="866" spans="3:3" x14ac:dyDescent="0.3">
      <c r="C866" s="317"/>
    </row>
    <row r="867" spans="3:3" x14ac:dyDescent="0.3">
      <c r="C867" s="317"/>
    </row>
    <row r="868" spans="3:3" x14ac:dyDescent="0.3">
      <c r="C868" s="317"/>
    </row>
    <row r="869" spans="3:3" x14ac:dyDescent="0.3">
      <c r="C869" s="317"/>
    </row>
    <row r="870" spans="3:3" x14ac:dyDescent="0.3">
      <c r="C870" s="317"/>
    </row>
    <row r="871" spans="3:3" x14ac:dyDescent="0.3">
      <c r="C871" s="317"/>
    </row>
    <row r="872" spans="3:3" x14ac:dyDescent="0.3">
      <c r="C872" s="317"/>
    </row>
    <row r="873" spans="3:3" x14ac:dyDescent="0.3">
      <c r="C873" s="317"/>
    </row>
    <row r="874" spans="3:3" x14ac:dyDescent="0.3">
      <c r="C874" s="317"/>
    </row>
    <row r="875" spans="3:3" x14ac:dyDescent="0.3">
      <c r="C875" s="317"/>
    </row>
    <row r="876" spans="3:3" x14ac:dyDescent="0.3">
      <c r="C876" s="317"/>
    </row>
    <row r="877" spans="3:3" x14ac:dyDescent="0.3">
      <c r="C877" s="317"/>
    </row>
    <row r="878" spans="3:3" x14ac:dyDescent="0.3">
      <c r="C878" s="317"/>
    </row>
    <row r="879" spans="3:3" x14ac:dyDescent="0.3">
      <c r="C879" s="317"/>
    </row>
    <row r="880" spans="3:3" x14ac:dyDescent="0.3">
      <c r="C880" s="317"/>
    </row>
    <row r="881" spans="3:3" x14ac:dyDescent="0.3">
      <c r="C881" s="317"/>
    </row>
    <row r="882" spans="3:3" x14ac:dyDescent="0.3">
      <c r="C882" s="317"/>
    </row>
    <row r="883" spans="3:3" x14ac:dyDescent="0.3">
      <c r="C883" s="317"/>
    </row>
    <row r="884" spans="3:3" x14ac:dyDescent="0.3">
      <c r="C884" s="317"/>
    </row>
    <row r="885" spans="3:3" x14ac:dyDescent="0.3">
      <c r="C885" s="317"/>
    </row>
    <row r="886" spans="3:3" x14ac:dyDescent="0.3">
      <c r="C886" s="317"/>
    </row>
    <row r="887" spans="3:3" x14ac:dyDescent="0.3">
      <c r="C887" s="317"/>
    </row>
    <row r="888" spans="3:3" x14ac:dyDescent="0.3">
      <c r="C888" s="317"/>
    </row>
    <row r="889" spans="3:3" x14ac:dyDescent="0.3">
      <c r="C889" s="317"/>
    </row>
    <row r="890" spans="3:3" x14ac:dyDescent="0.3">
      <c r="C890" s="317"/>
    </row>
    <row r="891" spans="3:3" x14ac:dyDescent="0.3">
      <c r="C891" s="317"/>
    </row>
    <row r="892" spans="3:3" x14ac:dyDescent="0.3">
      <c r="C892" s="317"/>
    </row>
    <row r="893" spans="3:3" x14ac:dyDescent="0.3">
      <c r="C893" s="317"/>
    </row>
    <row r="894" spans="3:3" x14ac:dyDescent="0.3">
      <c r="C894" s="317"/>
    </row>
    <row r="895" spans="3:3" x14ac:dyDescent="0.3">
      <c r="C895" s="317"/>
    </row>
    <row r="896" spans="3:3" x14ac:dyDescent="0.3">
      <c r="C896" s="317"/>
    </row>
    <row r="897" spans="3:3" x14ac:dyDescent="0.3">
      <c r="C897" s="317"/>
    </row>
    <row r="898" spans="3:3" x14ac:dyDescent="0.3">
      <c r="C898" s="317"/>
    </row>
    <row r="899" spans="3:3" x14ac:dyDescent="0.3">
      <c r="C899" s="317"/>
    </row>
    <row r="900" spans="3:3" x14ac:dyDescent="0.3">
      <c r="C900" s="317"/>
    </row>
    <row r="901" spans="3:3" x14ac:dyDescent="0.3">
      <c r="C901" s="317"/>
    </row>
    <row r="902" spans="3:3" x14ac:dyDescent="0.3">
      <c r="C902" s="317"/>
    </row>
    <row r="903" spans="3:3" x14ac:dyDescent="0.3">
      <c r="C903" s="317"/>
    </row>
    <row r="904" spans="3:3" x14ac:dyDescent="0.3">
      <c r="C904" s="317"/>
    </row>
    <row r="905" spans="3:3" x14ac:dyDescent="0.3">
      <c r="C905" s="317"/>
    </row>
    <row r="906" spans="3:3" x14ac:dyDescent="0.3">
      <c r="C906" s="317"/>
    </row>
    <row r="907" spans="3:3" x14ac:dyDescent="0.3">
      <c r="C907" s="317"/>
    </row>
    <row r="908" spans="3:3" x14ac:dyDescent="0.3">
      <c r="C908" s="317"/>
    </row>
    <row r="909" spans="3:3" x14ac:dyDescent="0.3">
      <c r="C909" s="317"/>
    </row>
    <row r="910" spans="3:3" x14ac:dyDescent="0.3">
      <c r="C910" s="317"/>
    </row>
    <row r="911" spans="3:3" x14ac:dyDescent="0.3">
      <c r="C911" s="317"/>
    </row>
    <row r="912" spans="3:3" x14ac:dyDescent="0.3">
      <c r="C912" s="317"/>
    </row>
    <row r="913" spans="3:3" x14ac:dyDescent="0.3">
      <c r="C913" s="317"/>
    </row>
    <row r="914" spans="3:3" x14ac:dyDescent="0.3">
      <c r="C914" s="317"/>
    </row>
    <row r="915" spans="3:3" x14ac:dyDescent="0.3">
      <c r="C915" s="317"/>
    </row>
    <row r="916" spans="3:3" x14ac:dyDescent="0.3">
      <c r="C916" s="317"/>
    </row>
    <row r="917" spans="3:3" x14ac:dyDescent="0.3">
      <c r="C917" s="317"/>
    </row>
    <row r="918" spans="3:3" x14ac:dyDescent="0.3">
      <c r="C918" s="317"/>
    </row>
    <row r="919" spans="3:3" x14ac:dyDescent="0.3">
      <c r="C919" s="317"/>
    </row>
    <row r="920" spans="3:3" x14ac:dyDescent="0.3">
      <c r="C920" s="317"/>
    </row>
    <row r="921" spans="3:3" x14ac:dyDescent="0.3">
      <c r="C921" s="317"/>
    </row>
    <row r="922" spans="3:3" x14ac:dyDescent="0.3">
      <c r="C922" s="317"/>
    </row>
    <row r="923" spans="3:3" x14ac:dyDescent="0.3">
      <c r="C923" s="317"/>
    </row>
    <row r="924" spans="3:3" x14ac:dyDescent="0.3">
      <c r="C924" s="317"/>
    </row>
    <row r="925" spans="3:3" x14ac:dyDescent="0.3">
      <c r="C925" s="317"/>
    </row>
    <row r="926" spans="3:3" x14ac:dyDescent="0.3">
      <c r="C926" s="317"/>
    </row>
    <row r="927" spans="3:3" x14ac:dyDescent="0.3">
      <c r="C927" s="317"/>
    </row>
    <row r="928" spans="3:3" x14ac:dyDescent="0.3">
      <c r="C928" s="317"/>
    </row>
    <row r="929" spans="3:3" x14ac:dyDescent="0.3">
      <c r="C929" s="317"/>
    </row>
    <row r="930" spans="3:3" x14ac:dyDescent="0.3">
      <c r="C930" s="317"/>
    </row>
    <row r="931" spans="3:3" x14ac:dyDescent="0.3">
      <c r="C931" s="317"/>
    </row>
    <row r="932" spans="3:3" x14ac:dyDescent="0.3">
      <c r="C932" s="317"/>
    </row>
    <row r="933" spans="3:3" x14ac:dyDescent="0.3">
      <c r="C933" s="317"/>
    </row>
    <row r="934" spans="3:3" x14ac:dyDescent="0.3">
      <c r="C934" s="317"/>
    </row>
    <row r="935" spans="3:3" x14ac:dyDescent="0.3">
      <c r="C935" s="317"/>
    </row>
    <row r="936" spans="3:3" x14ac:dyDescent="0.3">
      <c r="C936" s="317"/>
    </row>
    <row r="937" spans="3:3" x14ac:dyDescent="0.3">
      <c r="C937" s="317"/>
    </row>
    <row r="938" spans="3:3" x14ac:dyDescent="0.3">
      <c r="C938" s="317"/>
    </row>
    <row r="939" spans="3:3" x14ac:dyDescent="0.3">
      <c r="C939" s="317"/>
    </row>
    <row r="940" spans="3:3" x14ac:dyDescent="0.3">
      <c r="C940" s="317"/>
    </row>
    <row r="941" spans="3:3" x14ac:dyDescent="0.3">
      <c r="C941" s="317"/>
    </row>
    <row r="942" spans="3:3" x14ac:dyDescent="0.3">
      <c r="C942" s="317"/>
    </row>
    <row r="943" spans="3:3" x14ac:dyDescent="0.3">
      <c r="C943" s="317"/>
    </row>
    <row r="944" spans="3:3" x14ac:dyDescent="0.3">
      <c r="C944" s="317"/>
    </row>
    <row r="945" spans="3:3" x14ac:dyDescent="0.3">
      <c r="C945" s="317"/>
    </row>
    <row r="946" spans="3:3" x14ac:dyDescent="0.3">
      <c r="C946" s="317"/>
    </row>
    <row r="947" spans="3:3" x14ac:dyDescent="0.3">
      <c r="C947" s="317"/>
    </row>
    <row r="948" spans="3:3" x14ac:dyDescent="0.3">
      <c r="C948" s="317"/>
    </row>
    <row r="949" spans="3:3" x14ac:dyDescent="0.3">
      <c r="C949" s="317"/>
    </row>
    <row r="950" spans="3:3" x14ac:dyDescent="0.3">
      <c r="C950" s="317"/>
    </row>
    <row r="951" spans="3:3" x14ac:dyDescent="0.3">
      <c r="C951" s="317"/>
    </row>
    <row r="952" spans="3:3" x14ac:dyDescent="0.3">
      <c r="C952" s="317"/>
    </row>
    <row r="953" spans="3:3" x14ac:dyDescent="0.3">
      <c r="C953" s="317"/>
    </row>
    <row r="954" spans="3:3" x14ac:dyDescent="0.3">
      <c r="C954" s="317"/>
    </row>
    <row r="955" spans="3:3" x14ac:dyDescent="0.3">
      <c r="C955" s="317"/>
    </row>
    <row r="956" spans="3:3" x14ac:dyDescent="0.3">
      <c r="C956" s="317"/>
    </row>
    <row r="957" spans="3:3" x14ac:dyDescent="0.3">
      <c r="C957" s="317"/>
    </row>
    <row r="958" spans="3:3" x14ac:dyDescent="0.3">
      <c r="C958" s="317"/>
    </row>
    <row r="959" spans="3:3" x14ac:dyDescent="0.3">
      <c r="C959" s="317"/>
    </row>
    <row r="960" spans="3:3" x14ac:dyDescent="0.3">
      <c r="C960" s="317"/>
    </row>
    <row r="961" spans="3:3" x14ac:dyDescent="0.3">
      <c r="C961" s="317"/>
    </row>
    <row r="962" spans="3:3" x14ac:dyDescent="0.3">
      <c r="C962" s="317"/>
    </row>
    <row r="963" spans="3:3" x14ac:dyDescent="0.3">
      <c r="C963" s="317"/>
    </row>
    <row r="964" spans="3:3" x14ac:dyDescent="0.3">
      <c r="C964" s="317"/>
    </row>
    <row r="965" spans="3:3" x14ac:dyDescent="0.3">
      <c r="C965" s="317"/>
    </row>
    <row r="966" spans="3:3" x14ac:dyDescent="0.3">
      <c r="C966" s="317"/>
    </row>
    <row r="967" spans="3:3" x14ac:dyDescent="0.3">
      <c r="C967" s="317"/>
    </row>
    <row r="968" spans="3:3" x14ac:dyDescent="0.3">
      <c r="C968" s="317"/>
    </row>
    <row r="969" spans="3:3" x14ac:dyDescent="0.3">
      <c r="C969" s="317"/>
    </row>
    <row r="970" spans="3:3" x14ac:dyDescent="0.3">
      <c r="C970" s="317"/>
    </row>
    <row r="971" spans="3:3" x14ac:dyDescent="0.3">
      <c r="C971" s="317"/>
    </row>
    <row r="972" spans="3:3" x14ac:dyDescent="0.3">
      <c r="C972" s="317"/>
    </row>
    <row r="973" spans="3:3" x14ac:dyDescent="0.3">
      <c r="C973" s="317"/>
    </row>
    <row r="974" spans="3:3" x14ac:dyDescent="0.3">
      <c r="C974" s="317"/>
    </row>
    <row r="975" spans="3:3" x14ac:dyDescent="0.3">
      <c r="C975" s="317"/>
    </row>
    <row r="976" spans="3:3" x14ac:dyDescent="0.3">
      <c r="C976" s="317"/>
    </row>
    <row r="977" spans="3:3" x14ac:dyDescent="0.3">
      <c r="C977" s="317"/>
    </row>
    <row r="978" spans="3:3" x14ac:dyDescent="0.3">
      <c r="C978" s="317"/>
    </row>
    <row r="979" spans="3:3" x14ac:dyDescent="0.3">
      <c r="C979" s="317"/>
    </row>
    <row r="980" spans="3:3" x14ac:dyDescent="0.3">
      <c r="C980" s="317"/>
    </row>
    <row r="981" spans="3:3" x14ac:dyDescent="0.3">
      <c r="C981" s="317"/>
    </row>
    <row r="982" spans="3:3" x14ac:dyDescent="0.3">
      <c r="C982" s="317"/>
    </row>
    <row r="983" spans="3:3" x14ac:dyDescent="0.3">
      <c r="C983" s="317"/>
    </row>
    <row r="984" spans="3:3" x14ac:dyDescent="0.3">
      <c r="C984" s="317"/>
    </row>
    <row r="985" spans="3:3" x14ac:dyDescent="0.3">
      <c r="C985" s="317"/>
    </row>
    <row r="986" spans="3:3" x14ac:dyDescent="0.3">
      <c r="C986" s="317"/>
    </row>
    <row r="987" spans="3:3" x14ac:dyDescent="0.3">
      <c r="C987" s="317"/>
    </row>
    <row r="988" spans="3:3" x14ac:dyDescent="0.3">
      <c r="C988" s="317"/>
    </row>
    <row r="989" spans="3:3" x14ac:dyDescent="0.3">
      <c r="C989" s="317"/>
    </row>
    <row r="990" spans="3:3" x14ac:dyDescent="0.3">
      <c r="C990" s="317"/>
    </row>
    <row r="991" spans="3:3" x14ac:dyDescent="0.3">
      <c r="C991" s="317"/>
    </row>
    <row r="992" spans="3:3" x14ac:dyDescent="0.3">
      <c r="C992" s="317"/>
    </row>
    <row r="993" spans="3:3" x14ac:dyDescent="0.3">
      <c r="C993" s="317"/>
    </row>
    <row r="994" spans="3:3" x14ac:dyDescent="0.3">
      <c r="C994" s="317"/>
    </row>
    <row r="995" spans="3:3" x14ac:dyDescent="0.3">
      <c r="C995" s="317"/>
    </row>
    <row r="996" spans="3:3" x14ac:dyDescent="0.3">
      <c r="C996" s="317"/>
    </row>
    <row r="997" spans="3:3" x14ac:dyDescent="0.3">
      <c r="C997" s="317"/>
    </row>
    <row r="998" spans="3:3" x14ac:dyDescent="0.3">
      <c r="C998" s="317"/>
    </row>
  </sheetData>
  <autoFilter ref="A1:H541" xr:uid="{00000000-0009-0000-0000-000003000000}"/>
  <conditionalFormatting sqref="C2:C998">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541">
    <cfRule type="colorScale" priority="349">
      <colorScale>
        <cfvo type="min"/>
        <cfvo type="percentile" val="50"/>
        <cfvo type="max"/>
        <color rgb="FFF8696B"/>
        <color rgb="FFFFEB84"/>
        <color rgb="FF63BE7B"/>
      </colorScale>
    </cfRule>
  </conditionalFormatting>
  <conditionalFormatting sqref="H2:H541">
    <cfRule type="cellIs" dxfId="27" priority="56" operator="equal">
      <formula>"Вариативная часть"</formula>
    </cfRule>
    <cfRule type="cellIs" dxfId="26" priority="57" operator="equal">
      <formula>"Базовая часть"</formula>
    </cfRule>
  </conditionalFormatting>
  <dataValidations count="2">
    <dataValidation allowBlank="1" showErrorMessage="1" sqref="D465:F541 A2:B541" xr:uid="{00000000-0002-0000-0300-000000000000}"/>
    <dataValidation type="list" allowBlank="1" showInputMessage="1" showErrorMessage="1" sqref="H2:H541" xr:uid="{00000000-0002-0000-0300-000001000000}">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Виды!$A$1:$A$7</xm:f>
          </x14:formula1>
          <xm:sqref>C2:C998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dimension ref="A1:H999"/>
  <sheetViews>
    <sheetView workbookViewId="0">
      <pane ySplit="1" topLeftCell="A2" activePane="bottomLeft" state="frozen"/>
      <selection activeCell="A2" sqref="A2"/>
      <selection pane="bottomLeft" activeCell="A2" sqref="A2"/>
    </sheetView>
  </sheetViews>
  <sheetFormatPr defaultColWidth="8.88671875" defaultRowHeight="15.6" x14ac:dyDescent="0.3"/>
  <cols>
    <col min="1" max="1" width="32.6640625" style="315" customWidth="1"/>
    <col min="2" max="2" width="100.6640625" style="304" customWidth="1"/>
    <col min="3" max="3" width="20.44140625" style="318" customWidth="1"/>
    <col min="4" max="4" width="14.44140625" style="318" customWidth="1"/>
    <col min="5" max="5" width="25.6640625" style="318" customWidth="1"/>
    <col min="6" max="6" width="14.33203125" style="318" customWidth="1"/>
    <col min="7" max="7" width="13.88671875" style="303" customWidth="1"/>
    <col min="8" max="8" width="20.88671875" style="303" customWidth="1"/>
    <col min="9" max="16384" width="8.88671875" style="304"/>
  </cols>
  <sheetData>
    <row r="1" spans="1:8" ht="31.2" x14ac:dyDescent="0.3">
      <c r="A1" s="301" t="s">
        <v>1</v>
      </c>
      <c r="B1" s="302" t="s">
        <v>10</v>
      </c>
      <c r="C1" s="305" t="s">
        <v>2</v>
      </c>
      <c r="D1" s="301" t="s">
        <v>4</v>
      </c>
      <c r="E1" s="301" t="s">
        <v>3</v>
      </c>
      <c r="F1" s="301" t="s">
        <v>8</v>
      </c>
      <c r="G1" s="302" t="s">
        <v>33</v>
      </c>
      <c r="H1" s="301" t="s">
        <v>34</v>
      </c>
    </row>
    <row r="2" spans="1:8" ht="31.2" x14ac:dyDescent="0.3">
      <c r="A2" s="9" t="s">
        <v>294</v>
      </c>
      <c r="B2" s="99" t="s">
        <v>295</v>
      </c>
      <c r="C2" s="11" t="s">
        <v>5</v>
      </c>
      <c r="D2" s="46">
        <v>1</v>
      </c>
      <c r="E2" s="11" t="s">
        <v>122</v>
      </c>
      <c r="F2" s="46">
        <v>1</v>
      </c>
      <c r="G2" s="303">
        <f t="shared" ref="G2:G20" si="0">COUNTIF($A$2:$A$999,A2)</f>
        <v>1</v>
      </c>
      <c r="H2" s="303" t="s">
        <v>37</v>
      </c>
    </row>
    <row r="3" spans="1:8" x14ac:dyDescent="0.3">
      <c r="A3" s="9" t="s">
        <v>299</v>
      </c>
      <c r="B3" s="99" t="s">
        <v>300</v>
      </c>
      <c r="C3" s="11" t="s">
        <v>7</v>
      </c>
      <c r="D3" s="46">
        <v>1</v>
      </c>
      <c r="E3" s="11" t="s">
        <v>6</v>
      </c>
      <c r="F3" s="46">
        <v>1</v>
      </c>
      <c r="G3" s="303">
        <f t="shared" si="0"/>
        <v>1</v>
      </c>
      <c r="H3" s="303" t="s">
        <v>37</v>
      </c>
    </row>
    <row r="4" spans="1:8" x14ac:dyDescent="0.3">
      <c r="A4" s="9" t="s">
        <v>684</v>
      </c>
      <c r="B4" s="99" t="s">
        <v>685</v>
      </c>
      <c r="C4" s="11" t="s">
        <v>5</v>
      </c>
      <c r="D4" s="11">
        <v>1</v>
      </c>
      <c r="E4" s="11" t="s">
        <v>122</v>
      </c>
      <c r="F4" s="11">
        <f>D4</f>
        <v>1</v>
      </c>
      <c r="G4" s="303">
        <f t="shared" si="0"/>
        <v>1</v>
      </c>
      <c r="H4" s="303" t="s">
        <v>37</v>
      </c>
    </row>
    <row r="5" spans="1:8" x14ac:dyDescent="0.3">
      <c r="A5" s="9" t="s">
        <v>1209</v>
      </c>
      <c r="B5" s="327" t="s">
        <v>880</v>
      </c>
      <c r="C5" s="11" t="s">
        <v>5</v>
      </c>
      <c r="D5" s="46">
        <v>1</v>
      </c>
      <c r="E5" s="46" t="s">
        <v>122</v>
      </c>
      <c r="F5" s="46">
        <v>1</v>
      </c>
      <c r="G5" s="303">
        <f t="shared" si="0"/>
        <v>2</v>
      </c>
      <c r="H5" s="303" t="s">
        <v>37</v>
      </c>
    </row>
    <row r="6" spans="1:8" x14ac:dyDescent="0.3">
      <c r="A6" s="9" t="s">
        <v>1209</v>
      </c>
      <c r="B6" s="327" t="s">
        <v>880</v>
      </c>
      <c r="C6" s="11" t="s">
        <v>5</v>
      </c>
      <c r="D6" s="46">
        <v>1</v>
      </c>
      <c r="E6" s="46" t="s">
        <v>122</v>
      </c>
      <c r="F6" s="46">
        <v>1</v>
      </c>
      <c r="G6" s="303">
        <f t="shared" si="0"/>
        <v>2</v>
      </c>
      <c r="H6" s="303" t="s">
        <v>37</v>
      </c>
    </row>
    <row r="7" spans="1:8" x14ac:dyDescent="0.3">
      <c r="A7" s="9" t="s">
        <v>301</v>
      </c>
      <c r="B7" s="327" t="s">
        <v>302</v>
      </c>
      <c r="C7" s="11" t="s">
        <v>7</v>
      </c>
      <c r="D7" s="46">
        <v>1</v>
      </c>
      <c r="E7" s="11" t="s">
        <v>122</v>
      </c>
      <c r="F7" s="46">
        <v>1</v>
      </c>
      <c r="G7" s="303">
        <f t="shared" si="0"/>
        <v>1</v>
      </c>
      <c r="H7" s="303" t="s">
        <v>37</v>
      </c>
    </row>
    <row r="8" spans="1:8" x14ac:dyDescent="0.3">
      <c r="A8" s="9" t="s">
        <v>1207</v>
      </c>
      <c r="B8" s="327" t="s">
        <v>297</v>
      </c>
      <c r="C8" s="11" t="s">
        <v>5</v>
      </c>
      <c r="D8" s="328">
        <v>1</v>
      </c>
      <c r="E8" s="11" t="s">
        <v>122</v>
      </c>
      <c r="F8" s="46">
        <v>1</v>
      </c>
      <c r="G8" s="303">
        <f t="shared" si="0"/>
        <v>1</v>
      </c>
      <c r="H8" s="303" t="s">
        <v>37</v>
      </c>
    </row>
    <row r="9" spans="1:8" x14ac:dyDescent="0.3">
      <c r="A9" s="9" t="s">
        <v>883</v>
      </c>
      <c r="B9" s="99" t="s">
        <v>884</v>
      </c>
      <c r="C9" s="11" t="s">
        <v>5</v>
      </c>
      <c r="D9" s="46">
        <v>1</v>
      </c>
      <c r="E9" s="46" t="s">
        <v>122</v>
      </c>
      <c r="F9" s="46">
        <v>1</v>
      </c>
      <c r="G9" s="303">
        <f t="shared" si="0"/>
        <v>2</v>
      </c>
      <c r="H9" s="303" t="s">
        <v>37</v>
      </c>
    </row>
    <row r="10" spans="1:8" x14ac:dyDescent="0.3">
      <c r="A10" s="9" t="s">
        <v>883</v>
      </c>
      <c r="B10" s="99" t="s">
        <v>884</v>
      </c>
      <c r="C10" s="11" t="s">
        <v>5</v>
      </c>
      <c r="D10" s="46">
        <v>1</v>
      </c>
      <c r="E10" s="46" t="s">
        <v>122</v>
      </c>
      <c r="F10" s="46">
        <v>1</v>
      </c>
      <c r="G10" s="303">
        <f t="shared" si="0"/>
        <v>2</v>
      </c>
      <c r="H10" s="303" t="s">
        <v>37</v>
      </c>
    </row>
    <row r="11" spans="1:8" x14ac:dyDescent="0.3">
      <c r="A11" s="9" t="s">
        <v>27</v>
      </c>
      <c r="B11" s="99" t="s">
        <v>687</v>
      </c>
      <c r="C11" s="11" t="s">
        <v>5</v>
      </c>
      <c r="D11" s="46">
        <v>1</v>
      </c>
      <c r="E11" s="46" t="s">
        <v>689</v>
      </c>
      <c r="F11" s="46">
        <v>1</v>
      </c>
      <c r="G11" s="303">
        <f t="shared" si="0"/>
        <v>1</v>
      </c>
      <c r="H11" s="303" t="s">
        <v>37</v>
      </c>
    </row>
    <row r="12" spans="1:8" x14ac:dyDescent="0.3">
      <c r="A12" s="9" t="s">
        <v>60</v>
      </c>
      <c r="B12" s="327" t="s">
        <v>298</v>
      </c>
      <c r="C12" s="11" t="s">
        <v>7</v>
      </c>
      <c r="D12" s="46">
        <v>1</v>
      </c>
      <c r="E12" s="11" t="s">
        <v>122</v>
      </c>
      <c r="F12" s="46">
        <v>1</v>
      </c>
      <c r="G12" s="303">
        <f t="shared" si="0"/>
        <v>2</v>
      </c>
      <c r="H12" s="303" t="s">
        <v>37</v>
      </c>
    </row>
    <row r="13" spans="1:8" x14ac:dyDescent="0.3">
      <c r="A13" s="9" t="s">
        <v>60</v>
      </c>
      <c r="B13" s="327" t="s">
        <v>298</v>
      </c>
      <c r="C13" s="11" t="s">
        <v>7</v>
      </c>
      <c r="D13" s="46">
        <v>1</v>
      </c>
      <c r="E13" s="11" t="s">
        <v>122</v>
      </c>
      <c r="F13" s="46">
        <v>1</v>
      </c>
      <c r="G13" s="303">
        <f t="shared" si="0"/>
        <v>2</v>
      </c>
      <c r="H13" s="303" t="s">
        <v>37</v>
      </c>
    </row>
    <row r="14" spans="1:8" x14ac:dyDescent="0.3">
      <c r="A14" s="9" t="s">
        <v>1210</v>
      </c>
      <c r="B14" s="314" t="s">
        <v>1110</v>
      </c>
      <c r="C14" s="11" t="s">
        <v>11</v>
      </c>
      <c r="D14" s="46">
        <v>1</v>
      </c>
      <c r="E14" s="46" t="s">
        <v>122</v>
      </c>
      <c r="F14" s="46" t="s">
        <v>45</v>
      </c>
      <c r="G14" s="303">
        <f t="shared" si="0"/>
        <v>1</v>
      </c>
      <c r="H14" s="303" t="s">
        <v>37</v>
      </c>
    </row>
    <row r="15" spans="1:8" x14ac:dyDescent="0.3">
      <c r="A15" s="9" t="s">
        <v>1208</v>
      </c>
      <c r="B15" s="99" t="s">
        <v>877</v>
      </c>
      <c r="C15" s="11" t="s">
        <v>7</v>
      </c>
      <c r="D15" s="46">
        <v>1</v>
      </c>
      <c r="E15" s="46" t="s">
        <v>122</v>
      </c>
      <c r="F15" s="46">
        <v>1</v>
      </c>
      <c r="G15" s="303">
        <f t="shared" si="0"/>
        <v>2</v>
      </c>
      <c r="H15" s="303" t="s">
        <v>37</v>
      </c>
    </row>
    <row r="16" spans="1:8" x14ac:dyDescent="0.3">
      <c r="A16" s="9" t="s">
        <v>1208</v>
      </c>
      <c r="B16" s="99" t="s">
        <v>877</v>
      </c>
      <c r="C16" s="11" t="s">
        <v>7</v>
      </c>
      <c r="D16" s="46">
        <v>1</v>
      </c>
      <c r="E16" s="46" t="s">
        <v>122</v>
      </c>
      <c r="F16" s="46">
        <v>1</v>
      </c>
      <c r="G16" s="303">
        <f t="shared" si="0"/>
        <v>2</v>
      </c>
      <c r="H16" s="303" t="s">
        <v>37</v>
      </c>
    </row>
    <row r="17" spans="1:8" x14ac:dyDescent="0.3">
      <c r="A17" s="9" t="s">
        <v>24</v>
      </c>
      <c r="B17" s="99" t="s">
        <v>878</v>
      </c>
      <c r="C17" s="11" t="s">
        <v>7</v>
      </c>
      <c r="D17" s="46">
        <v>2</v>
      </c>
      <c r="E17" s="46" t="s">
        <v>122</v>
      </c>
      <c r="F17" s="46">
        <v>2</v>
      </c>
      <c r="G17" s="303">
        <f t="shared" si="0"/>
        <v>2</v>
      </c>
      <c r="H17" s="303" t="s">
        <v>37</v>
      </c>
    </row>
    <row r="18" spans="1:8" x14ac:dyDescent="0.3">
      <c r="A18" s="9" t="s">
        <v>24</v>
      </c>
      <c r="B18" s="99" t="s">
        <v>878</v>
      </c>
      <c r="C18" s="11" t="s">
        <v>7</v>
      </c>
      <c r="D18" s="46">
        <v>1</v>
      </c>
      <c r="E18" s="46" t="s">
        <v>122</v>
      </c>
      <c r="F18" s="46">
        <v>1</v>
      </c>
      <c r="G18" s="303">
        <f t="shared" si="0"/>
        <v>2</v>
      </c>
      <c r="H18" s="303" t="s">
        <v>37</v>
      </c>
    </row>
    <row r="19" spans="1:8" ht="31.2" x14ac:dyDescent="0.3">
      <c r="A19" s="9" t="s">
        <v>881</v>
      </c>
      <c r="B19" s="99" t="s">
        <v>882</v>
      </c>
      <c r="C19" s="11" t="s">
        <v>5</v>
      </c>
      <c r="D19" s="46">
        <v>1</v>
      </c>
      <c r="E19" s="46" t="s">
        <v>122</v>
      </c>
      <c r="F19" s="46">
        <v>1</v>
      </c>
      <c r="G19" s="303">
        <f t="shared" si="0"/>
        <v>2</v>
      </c>
      <c r="H19" s="303" t="s">
        <v>37</v>
      </c>
    </row>
    <row r="20" spans="1:8" ht="31.2" x14ac:dyDescent="0.3">
      <c r="A20" s="9" t="s">
        <v>881</v>
      </c>
      <c r="B20" s="99" t="s">
        <v>882</v>
      </c>
      <c r="C20" s="11" t="s">
        <v>5</v>
      </c>
      <c r="D20" s="46">
        <v>1</v>
      </c>
      <c r="E20" s="46" t="s">
        <v>122</v>
      </c>
      <c r="F20" s="46">
        <v>1</v>
      </c>
      <c r="G20" s="303">
        <f t="shared" si="0"/>
        <v>2</v>
      </c>
      <c r="H20" s="303" t="s">
        <v>37</v>
      </c>
    </row>
    <row r="21" spans="1:8" x14ac:dyDescent="0.3">
      <c r="C21" s="317"/>
    </row>
    <row r="22" spans="1:8" x14ac:dyDescent="0.3">
      <c r="C22" s="317"/>
    </row>
    <row r="23" spans="1:8" x14ac:dyDescent="0.3">
      <c r="C23" s="317"/>
    </row>
    <row r="24" spans="1:8" x14ac:dyDescent="0.3">
      <c r="C24" s="317"/>
    </row>
    <row r="25" spans="1:8" x14ac:dyDescent="0.3">
      <c r="C25" s="317"/>
    </row>
    <row r="26" spans="1:8" x14ac:dyDescent="0.3">
      <c r="C26" s="317"/>
    </row>
    <row r="27" spans="1:8" x14ac:dyDescent="0.3">
      <c r="C27" s="317"/>
    </row>
    <row r="28" spans="1:8" x14ac:dyDescent="0.3">
      <c r="C28" s="317"/>
    </row>
    <row r="29" spans="1:8" x14ac:dyDescent="0.3">
      <c r="C29" s="317"/>
    </row>
    <row r="30" spans="1:8" x14ac:dyDescent="0.3">
      <c r="C30" s="317"/>
    </row>
    <row r="31" spans="1:8" x14ac:dyDescent="0.3">
      <c r="C31" s="317"/>
    </row>
    <row r="32" spans="1:8" x14ac:dyDescent="0.3">
      <c r="C32" s="317"/>
    </row>
    <row r="33" spans="3:3" x14ac:dyDescent="0.3">
      <c r="C33" s="317"/>
    </row>
    <row r="34" spans="3:3" x14ac:dyDescent="0.3">
      <c r="C34" s="317"/>
    </row>
    <row r="35" spans="3:3" x14ac:dyDescent="0.3">
      <c r="C35" s="317"/>
    </row>
    <row r="36" spans="3:3" x14ac:dyDescent="0.3">
      <c r="C36" s="317"/>
    </row>
    <row r="37" spans="3:3" x14ac:dyDescent="0.3">
      <c r="C37" s="317"/>
    </row>
    <row r="38" spans="3:3" x14ac:dyDescent="0.3">
      <c r="C38" s="317"/>
    </row>
    <row r="39" spans="3:3" x14ac:dyDescent="0.3">
      <c r="C39" s="317"/>
    </row>
    <row r="40" spans="3:3" x14ac:dyDescent="0.3">
      <c r="C40" s="317"/>
    </row>
    <row r="41" spans="3:3" x14ac:dyDescent="0.3">
      <c r="C41" s="317"/>
    </row>
    <row r="42" spans="3:3" x14ac:dyDescent="0.3">
      <c r="C42" s="317"/>
    </row>
    <row r="43" spans="3:3" x14ac:dyDescent="0.3">
      <c r="C43" s="317"/>
    </row>
    <row r="44" spans="3:3" x14ac:dyDescent="0.3">
      <c r="C44" s="317"/>
    </row>
    <row r="45" spans="3:3" x14ac:dyDescent="0.3">
      <c r="C45" s="317"/>
    </row>
    <row r="46" spans="3:3" x14ac:dyDescent="0.3">
      <c r="C46" s="317"/>
    </row>
    <row r="47" spans="3:3" x14ac:dyDescent="0.3">
      <c r="C47" s="317"/>
    </row>
    <row r="48" spans="3:3" x14ac:dyDescent="0.3">
      <c r="C48" s="317"/>
    </row>
    <row r="49" spans="3:3" x14ac:dyDescent="0.3">
      <c r="C49" s="317"/>
    </row>
    <row r="50" spans="3:3" x14ac:dyDescent="0.3">
      <c r="C50" s="317"/>
    </row>
    <row r="51" spans="3:3" x14ac:dyDescent="0.3">
      <c r="C51" s="317"/>
    </row>
    <row r="52" spans="3:3" x14ac:dyDescent="0.3">
      <c r="C52" s="317"/>
    </row>
    <row r="53" spans="3:3" x14ac:dyDescent="0.3">
      <c r="C53" s="317"/>
    </row>
    <row r="54" spans="3:3" x14ac:dyDescent="0.3">
      <c r="C54" s="317"/>
    </row>
    <row r="55" spans="3:3" x14ac:dyDescent="0.3">
      <c r="C55" s="317"/>
    </row>
    <row r="56" spans="3:3" x14ac:dyDescent="0.3">
      <c r="C56" s="317"/>
    </row>
    <row r="57" spans="3:3" x14ac:dyDescent="0.3">
      <c r="C57" s="317"/>
    </row>
    <row r="58" spans="3:3" x14ac:dyDescent="0.3">
      <c r="C58" s="317"/>
    </row>
    <row r="59" spans="3:3" x14ac:dyDescent="0.3">
      <c r="C59" s="317"/>
    </row>
    <row r="60" spans="3:3" x14ac:dyDescent="0.3">
      <c r="C60" s="317"/>
    </row>
    <row r="61" spans="3:3" x14ac:dyDescent="0.3">
      <c r="C61" s="317"/>
    </row>
    <row r="62" spans="3:3" x14ac:dyDescent="0.3">
      <c r="C62" s="317"/>
    </row>
    <row r="63" spans="3:3" x14ac:dyDescent="0.3">
      <c r="C63" s="317"/>
    </row>
    <row r="64" spans="3:3" x14ac:dyDescent="0.3">
      <c r="C64" s="317"/>
    </row>
    <row r="65" spans="3:3" x14ac:dyDescent="0.3">
      <c r="C65" s="317"/>
    </row>
    <row r="66" spans="3:3" x14ac:dyDescent="0.3">
      <c r="C66" s="317"/>
    </row>
    <row r="67" spans="3:3" x14ac:dyDescent="0.3">
      <c r="C67" s="317"/>
    </row>
    <row r="68" spans="3:3" x14ac:dyDescent="0.3">
      <c r="C68" s="317"/>
    </row>
    <row r="69" spans="3:3" x14ac:dyDescent="0.3">
      <c r="C69" s="317"/>
    </row>
    <row r="70" spans="3:3" x14ac:dyDescent="0.3">
      <c r="C70" s="317"/>
    </row>
    <row r="71" spans="3:3" x14ac:dyDescent="0.3">
      <c r="C71" s="317"/>
    </row>
    <row r="72" spans="3:3" x14ac:dyDescent="0.3">
      <c r="C72" s="317"/>
    </row>
    <row r="73" spans="3:3" x14ac:dyDescent="0.3">
      <c r="C73" s="317"/>
    </row>
    <row r="74" spans="3:3" x14ac:dyDescent="0.3">
      <c r="C74" s="317"/>
    </row>
    <row r="75" spans="3:3" x14ac:dyDescent="0.3">
      <c r="C75" s="317"/>
    </row>
    <row r="76" spans="3:3" x14ac:dyDescent="0.3">
      <c r="C76" s="317"/>
    </row>
    <row r="77" spans="3:3" x14ac:dyDescent="0.3">
      <c r="C77" s="317"/>
    </row>
    <row r="78" spans="3:3" x14ac:dyDescent="0.3">
      <c r="C78" s="317"/>
    </row>
    <row r="79" spans="3:3" x14ac:dyDescent="0.3">
      <c r="C79" s="317"/>
    </row>
    <row r="80" spans="3:3" x14ac:dyDescent="0.3">
      <c r="C80" s="317"/>
    </row>
    <row r="81" spans="3:3" x14ac:dyDescent="0.3">
      <c r="C81" s="317"/>
    </row>
    <row r="82" spans="3:3" x14ac:dyDescent="0.3">
      <c r="C82" s="317"/>
    </row>
    <row r="83" spans="3:3" x14ac:dyDescent="0.3">
      <c r="C83" s="317"/>
    </row>
    <row r="84" spans="3:3" x14ac:dyDescent="0.3">
      <c r="C84" s="317"/>
    </row>
    <row r="85" spans="3:3" x14ac:dyDescent="0.3">
      <c r="C85" s="317"/>
    </row>
    <row r="86" spans="3:3" x14ac:dyDescent="0.3">
      <c r="C86" s="317"/>
    </row>
    <row r="87" spans="3:3" x14ac:dyDescent="0.3">
      <c r="C87" s="317"/>
    </row>
    <row r="88" spans="3:3" x14ac:dyDescent="0.3">
      <c r="C88" s="317"/>
    </row>
    <row r="89" spans="3:3" x14ac:dyDescent="0.3">
      <c r="C89" s="317"/>
    </row>
    <row r="90" spans="3:3" x14ac:dyDescent="0.3">
      <c r="C90" s="317"/>
    </row>
    <row r="91" spans="3:3" x14ac:dyDescent="0.3">
      <c r="C91" s="317"/>
    </row>
    <row r="92" spans="3:3" x14ac:dyDescent="0.3">
      <c r="C92" s="317"/>
    </row>
    <row r="93" spans="3:3" x14ac:dyDescent="0.3">
      <c r="C93" s="317"/>
    </row>
    <row r="94" spans="3:3" x14ac:dyDescent="0.3">
      <c r="C94" s="317"/>
    </row>
    <row r="95" spans="3:3" x14ac:dyDescent="0.3">
      <c r="C95" s="317"/>
    </row>
    <row r="96" spans="3:3" x14ac:dyDescent="0.3">
      <c r="C96" s="317"/>
    </row>
    <row r="97" spans="3:3" x14ac:dyDescent="0.3">
      <c r="C97" s="317"/>
    </row>
    <row r="98" spans="3:3" x14ac:dyDescent="0.3">
      <c r="C98" s="317"/>
    </row>
    <row r="99" spans="3:3" x14ac:dyDescent="0.3">
      <c r="C99" s="317"/>
    </row>
    <row r="100" spans="3:3" x14ac:dyDescent="0.3">
      <c r="C100" s="317"/>
    </row>
    <row r="101" spans="3:3" x14ac:dyDescent="0.3">
      <c r="C101" s="317"/>
    </row>
    <row r="102" spans="3:3" x14ac:dyDescent="0.3">
      <c r="C102" s="317"/>
    </row>
    <row r="103" spans="3:3" x14ac:dyDescent="0.3">
      <c r="C103" s="317"/>
    </row>
    <row r="104" spans="3:3" x14ac:dyDescent="0.3">
      <c r="C104" s="317"/>
    </row>
    <row r="105" spans="3:3" x14ac:dyDescent="0.3">
      <c r="C105" s="317"/>
    </row>
    <row r="106" spans="3:3" x14ac:dyDescent="0.3">
      <c r="C106" s="317"/>
    </row>
    <row r="107" spans="3:3" x14ac:dyDescent="0.3">
      <c r="C107" s="317"/>
    </row>
    <row r="108" spans="3:3" x14ac:dyDescent="0.3">
      <c r="C108" s="317"/>
    </row>
    <row r="109" spans="3:3" x14ac:dyDescent="0.3">
      <c r="C109" s="317"/>
    </row>
    <row r="110" spans="3:3" x14ac:dyDescent="0.3">
      <c r="C110" s="317"/>
    </row>
    <row r="111" spans="3:3" x14ac:dyDescent="0.3">
      <c r="C111" s="317"/>
    </row>
    <row r="112" spans="3:3" x14ac:dyDescent="0.3">
      <c r="C112" s="317"/>
    </row>
    <row r="113" spans="3:3" x14ac:dyDescent="0.3">
      <c r="C113" s="317"/>
    </row>
    <row r="114" spans="3:3" x14ac:dyDescent="0.3">
      <c r="C114" s="317"/>
    </row>
    <row r="115" spans="3:3" x14ac:dyDescent="0.3">
      <c r="C115" s="317"/>
    </row>
    <row r="116" spans="3:3" x14ac:dyDescent="0.3">
      <c r="C116" s="317"/>
    </row>
    <row r="117" spans="3:3" x14ac:dyDescent="0.3">
      <c r="C117" s="317"/>
    </row>
    <row r="118" spans="3:3" x14ac:dyDescent="0.3">
      <c r="C118" s="317"/>
    </row>
    <row r="119" spans="3:3" x14ac:dyDescent="0.3">
      <c r="C119" s="317"/>
    </row>
    <row r="120" spans="3:3" x14ac:dyDescent="0.3">
      <c r="C120" s="317"/>
    </row>
    <row r="121" spans="3:3" x14ac:dyDescent="0.3">
      <c r="C121" s="317"/>
    </row>
    <row r="122" spans="3:3" x14ac:dyDescent="0.3">
      <c r="C122" s="317"/>
    </row>
    <row r="123" spans="3:3" x14ac:dyDescent="0.3">
      <c r="C123" s="317"/>
    </row>
    <row r="124" spans="3:3" x14ac:dyDescent="0.3">
      <c r="C124" s="317"/>
    </row>
    <row r="125" spans="3:3" x14ac:dyDescent="0.3">
      <c r="C125" s="317"/>
    </row>
    <row r="126" spans="3:3" x14ac:dyDescent="0.3">
      <c r="C126" s="317"/>
    </row>
    <row r="127" spans="3:3" x14ac:dyDescent="0.3">
      <c r="C127" s="317"/>
    </row>
    <row r="128" spans="3:3" x14ac:dyDescent="0.3">
      <c r="C128" s="317"/>
    </row>
    <row r="129" spans="3:3" x14ac:dyDescent="0.3">
      <c r="C129" s="317"/>
    </row>
    <row r="130" spans="3:3" x14ac:dyDescent="0.3">
      <c r="C130" s="317"/>
    </row>
    <row r="131" spans="3:3" x14ac:dyDescent="0.3">
      <c r="C131" s="317"/>
    </row>
    <row r="132" spans="3:3" x14ac:dyDescent="0.3">
      <c r="C132" s="317"/>
    </row>
    <row r="133" spans="3:3" x14ac:dyDescent="0.3">
      <c r="C133" s="317"/>
    </row>
    <row r="134" spans="3:3" x14ac:dyDescent="0.3">
      <c r="C134" s="317"/>
    </row>
    <row r="135" spans="3:3" x14ac:dyDescent="0.3">
      <c r="C135" s="317"/>
    </row>
    <row r="136" spans="3:3" x14ac:dyDescent="0.3">
      <c r="C136" s="317"/>
    </row>
    <row r="137" spans="3:3" x14ac:dyDescent="0.3">
      <c r="C137" s="317"/>
    </row>
    <row r="138" spans="3:3" x14ac:dyDescent="0.3">
      <c r="C138" s="317"/>
    </row>
    <row r="139" spans="3:3" x14ac:dyDescent="0.3">
      <c r="C139" s="317"/>
    </row>
    <row r="140" spans="3:3" x14ac:dyDescent="0.3">
      <c r="C140" s="317"/>
    </row>
    <row r="141" spans="3:3" x14ac:dyDescent="0.3">
      <c r="C141" s="317"/>
    </row>
    <row r="142" spans="3:3" x14ac:dyDescent="0.3">
      <c r="C142" s="317"/>
    </row>
    <row r="143" spans="3:3" x14ac:dyDescent="0.3">
      <c r="C143" s="317"/>
    </row>
    <row r="144" spans="3:3" x14ac:dyDescent="0.3">
      <c r="C144" s="317"/>
    </row>
    <row r="145" spans="3:3" x14ac:dyDescent="0.3">
      <c r="C145" s="317"/>
    </row>
    <row r="146" spans="3:3" x14ac:dyDescent="0.3">
      <c r="C146" s="317"/>
    </row>
    <row r="147" spans="3:3" x14ac:dyDescent="0.3">
      <c r="C147" s="317"/>
    </row>
    <row r="148" spans="3:3" x14ac:dyDescent="0.3">
      <c r="C148" s="317"/>
    </row>
    <row r="149" spans="3:3" x14ac:dyDescent="0.3">
      <c r="C149" s="317"/>
    </row>
    <row r="150" spans="3:3" x14ac:dyDescent="0.3">
      <c r="C150" s="317"/>
    </row>
    <row r="151" spans="3:3" x14ac:dyDescent="0.3">
      <c r="C151" s="317"/>
    </row>
    <row r="152" spans="3:3" x14ac:dyDescent="0.3">
      <c r="C152" s="317"/>
    </row>
    <row r="153" spans="3:3" x14ac:dyDescent="0.3">
      <c r="C153" s="317"/>
    </row>
    <row r="154" spans="3:3" x14ac:dyDescent="0.3">
      <c r="C154" s="317"/>
    </row>
    <row r="155" spans="3:3" x14ac:dyDescent="0.3">
      <c r="C155" s="317"/>
    </row>
    <row r="156" spans="3:3" x14ac:dyDescent="0.3">
      <c r="C156" s="317"/>
    </row>
    <row r="157" spans="3:3" x14ac:dyDescent="0.3">
      <c r="C157" s="317"/>
    </row>
    <row r="158" spans="3:3" x14ac:dyDescent="0.3">
      <c r="C158" s="317"/>
    </row>
    <row r="159" spans="3:3" x14ac:dyDescent="0.3">
      <c r="C159" s="317"/>
    </row>
    <row r="160" spans="3:3" x14ac:dyDescent="0.3">
      <c r="C160" s="317"/>
    </row>
    <row r="161" spans="3:3" x14ac:dyDescent="0.3">
      <c r="C161" s="317"/>
    </row>
    <row r="162" spans="3:3" x14ac:dyDescent="0.3">
      <c r="C162" s="317"/>
    </row>
    <row r="163" spans="3:3" x14ac:dyDescent="0.3">
      <c r="C163" s="317"/>
    </row>
    <row r="164" spans="3:3" x14ac:dyDescent="0.3">
      <c r="C164" s="317"/>
    </row>
    <row r="165" spans="3:3" x14ac:dyDescent="0.3">
      <c r="C165" s="317"/>
    </row>
    <row r="166" spans="3:3" x14ac:dyDescent="0.3">
      <c r="C166" s="317"/>
    </row>
    <row r="167" spans="3:3" x14ac:dyDescent="0.3">
      <c r="C167" s="317"/>
    </row>
    <row r="168" spans="3:3" x14ac:dyDescent="0.3">
      <c r="C168" s="317"/>
    </row>
    <row r="169" spans="3:3" x14ac:dyDescent="0.3">
      <c r="C169" s="317"/>
    </row>
    <row r="170" spans="3:3" x14ac:dyDescent="0.3">
      <c r="C170" s="317"/>
    </row>
    <row r="171" spans="3:3" x14ac:dyDescent="0.3">
      <c r="C171" s="317"/>
    </row>
    <row r="172" spans="3:3" x14ac:dyDescent="0.3">
      <c r="C172" s="317"/>
    </row>
    <row r="173" spans="3:3" x14ac:dyDescent="0.3">
      <c r="C173" s="317"/>
    </row>
    <row r="174" spans="3:3" x14ac:dyDescent="0.3">
      <c r="C174" s="317"/>
    </row>
    <row r="175" spans="3:3" x14ac:dyDescent="0.3">
      <c r="C175" s="317"/>
    </row>
    <row r="176" spans="3:3" x14ac:dyDescent="0.3">
      <c r="C176" s="317"/>
    </row>
    <row r="177" spans="3:3" x14ac:dyDescent="0.3">
      <c r="C177" s="317"/>
    </row>
    <row r="178" spans="3:3" x14ac:dyDescent="0.3">
      <c r="C178" s="317"/>
    </row>
    <row r="179" spans="3:3" x14ac:dyDescent="0.3">
      <c r="C179" s="317"/>
    </row>
    <row r="180" spans="3:3" x14ac:dyDescent="0.3">
      <c r="C180" s="317"/>
    </row>
    <row r="181" spans="3:3" x14ac:dyDescent="0.3">
      <c r="C181" s="317"/>
    </row>
    <row r="182" spans="3:3" x14ac:dyDescent="0.3">
      <c r="C182" s="317"/>
    </row>
    <row r="183" spans="3:3" x14ac:dyDescent="0.3">
      <c r="C183" s="317"/>
    </row>
    <row r="184" spans="3:3" x14ac:dyDescent="0.3">
      <c r="C184" s="317"/>
    </row>
    <row r="185" spans="3:3" x14ac:dyDescent="0.3">
      <c r="C185" s="317"/>
    </row>
    <row r="186" spans="3:3" x14ac:dyDescent="0.3">
      <c r="C186" s="317"/>
    </row>
    <row r="187" spans="3:3" x14ac:dyDescent="0.3">
      <c r="C187" s="317"/>
    </row>
    <row r="188" spans="3:3" x14ac:dyDescent="0.3">
      <c r="C188" s="317"/>
    </row>
    <row r="189" spans="3:3" x14ac:dyDescent="0.3">
      <c r="C189" s="317"/>
    </row>
    <row r="190" spans="3:3" x14ac:dyDescent="0.3">
      <c r="C190" s="317"/>
    </row>
    <row r="191" spans="3:3" x14ac:dyDescent="0.3">
      <c r="C191" s="317"/>
    </row>
    <row r="192" spans="3:3" x14ac:dyDescent="0.3">
      <c r="C192" s="317"/>
    </row>
    <row r="193" spans="3:3" x14ac:dyDescent="0.3">
      <c r="C193" s="317"/>
    </row>
    <row r="194" spans="3:3" x14ac:dyDescent="0.3">
      <c r="C194" s="317"/>
    </row>
    <row r="195" spans="3:3" x14ac:dyDescent="0.3">
      <c r="C195" s="317"/>
    </row>
    <row r="196" spans="3:3" x14ac:dyDescent="0.3">
      <c r="C196" s="317"/>
    </row>
    <row r="197" spans="3:3" x14ac:dyDescent="0.3">
      <c r="C197" s="317"/>
    </row>
    <row r="198" spans="3:3" x14ac:dyDescent="0.3">
      <c r="C198" s="317"/>
    </row>
    <row r="199" spans="3:3" x14ac:dyDescent="0.3">
      <c r="C199" s="317"/>
    </row>
    <row r="200" spans="3:3" x14ac:dyDescent="0.3">
      <c r="C200" s="317"/>
    </row>
    <row r="201" spans="3:3" x14ac:dyDescent="0.3">
      <c r="C201" s="317"/>
    </row>
    <row r="202" spans="3:3" x14ac:dyDescent="0.3">
      <c r="C202" s="317"/>
    </row>
    <row r="203" spans="3:3" x14ac:dyDescent="0.3">
      <c r="C203" s="317"/>
    </row>
    <row r="204" spans="3:3" x14ac:dyDescent="0.3">
      <c r="C204" s="317"/>
    </row>
    <row r="205" spans="3:3" x14ac:dyDescent="0.3">
      <c r="C205" s="317"/>
    </row>
    <row r="206" spans="3:3" x14ac:dyDescent="0.3">
      <c r="C206" s="317"/>
    </row>
    <row r="207" spans="3:3" x14ac:dyDescent="0.3">
      <c r="C207" s="317"/>
    </row>
    <row r="208" spans="3:3" x14ac:dyDescent="0.3">
      <c r="C208" s="317"/>
    </row>
    <row r="209" spans="3:3" x14ac:dyDescent="0.3">
      <c r="C209" s="317"/>
    </row>
    <row r="210" spans="3:3" x14ac:dyDescent="0.3">
      <c r="C210" s="317"/>
    </row>
    <row r="211" spans="3:3" x14ac:dyDescent="0.3">
      <c r="C211" s="317"/>
    </row>
    <row r="212" spans="3:3" x14ac:dyDescent="0.3">
      <c r="C212" s="317"/>
    </row>
    <row r="213" spans="3:3" x14ac:dyDescent="0.3">
      <c r="C213" s="317"/>
    </row>
    <row r="214" spans="3:3" x14ac:dyDescent="0.3">
      <c r="C214" s="317"/>
    </row>
    <row r="215" spans="3:3" x14ac:dyDescent="0.3">
      <c r="C215" s="317"/>
    </row>
    <row r="216" spans="3:3" x14ac:dyDescent="0.3">
      <c r="C216" s="317"/>
    </row>
    <row r="217" spans="3:3" x14ac:dyDescent="0.3">
      <c r="C217" s="317"/>
    </row>
    <row r="218" spans="3:3" x14ac:dyDescent="0.3">
      <c r="C218" s="317"/>
    </row>
    <row r="219" spans="3:3" x14ac:dyDescent="0.3">
      <c r="C219" s="317"/>
    </row>
    <row r="220" spans="3:3" x14ac:dyDescent="0.3">
      <c r="C220" s="317"/>
    </row>
    <row r="221" spans="3:3" x14ac:dyDescent="0.3">
      <c r="C221" s="317"/>
    </row>
    <row r="222" spans="3:3" x14ac:dyDescent="0.3">
      <c r="C222" s="317"/>
    </row>
    <row r="223" spans="3:3" x14ac:dyDescent="0.3">
      <c r="C223" s="317"/>
    </row>
    <row r="224" spans="3:3" x14ac:dyDescent="0.3">
      <c r="C224" s="317"/>
    </row>
    <row r="225" spans="3:3" x14ac:dyDescent="0.3">
      <c r="C225" s="317"/>
    </row>
    <row r="226" spans="3:3" x14ac:dyDescent="0.3">
      <c r="C226" s="317"/>
    </row>
    <row r="227" spans="3:3" x14ac:dyDescent="0.3">
      <c r="C227" s="317"/>
    </row>
    <row r="228" spans="3:3" x14ac:dyDescent="0.3">
      <c r="C228" s="317"/>
    </row>
    <row r="229" spans="3:3" x14ac:dyDescent="0.3">
      <c r="C229" s="317"/>
    </row>
    <row r="230" spans="3:3" x14ac:dyDescent="0.3">
      <c r="C230" s="317"/>
    </row>
    <row r="231" spans="3:3" x14ac:dyDescent="0.3">
      <c r="C231" s="317"/>
    </row>
    <row r="232" spans="3:3" x14ac:dyDescent="0.3">
      <c r="C232" s="317"/>
    </row>
    <row r="233" spans="3:3" x14ac:dyDescent="0.3">
      <c r="C233" s="317"/>
    </row>
    <row r="234" spans="3:3" x14ac:dyDescent="0.3">
      <c r="C234" s="317"/>
    </row>
    <row r="235" spans="3:3" x14ac:dyDescent="0.3">
      <c r="C235" s="317"/>
    </row>
    <row r="236" spans="3:3" x14ac:dyDescent="0.3">
      <c r="C236" s="317"/>
    </row>
    <row r="237" spans="3:3" x14ac:dyDescent="0.3">
      <c r="C237" s="317"/>
    </row>
    <row r="238" spans="3:3" x14ac:dyDescent="0.3">
      <c r="C238" s="317"/>
    </row>
    <row r="239" spans="3:3" x14ac:dyDescent="0.3">
      <c r="C239" s="317"/>
    </row>
    <row r="240" spans="3:3" x14ac:dyDescent="0.3">
      <c r="C240" s="317"/>
    </row>
    <row r="241" spans="3:3" x14ac:dyDescent="0.3">
      <c r="C241" s="317"/>
    </row>
    <row r="242" spans="3:3" x14ac:dyDescent="0.3">
      <c r="C242" s="317"/>
    </row>
    <row r="243" spans="3:3" x14ac:dyDescent="0.3">
      <c r="C243" s="317"/>
    </row>
    <row r="244" spans="3:3" x14ac:dyDescent="0.3">
      <c r="C244" s="317"/>
    </row>
    <row r="245" spans="3:3" x14ac:dyDescent="0.3">
      <c r="C245" s="317"/>
    </row>
    <row r="246" spans="3:3" x14ac:dyDescent="0.3">
      <c r="C246" s="317"/>
    </row>
    <row r="247" spans="3:3" x14ac:dyDescent="0.3">
      <c r="C247" s="317"/>
    </row>
    <row r="248" spans="3:3" x14ac:dyDescent="0.3">
      <c r="C248" s="317"/>
    </row>
    <row r="249" spans="3:3" x14ac:dyDescent="0.3">
      <c r="C249" s="317"/>
    </row>
    <row r="250" spans="3:3" x14ac:dyDescent="0.3">
      <c r="C250" s="317"/>
    </row>
    <row r="251" spans="3:3" x14ac:dyDescent="0.3">
      <c r="C251" s="317"/>
    </row>
    <row r="252" spans="3:3" x14ac:dyDescent="0.3">
      <c r="C252" s="317"/>
    </row>
    <row r="253" spans="3:3" x14ac:dyDescent="0.3">
      <c r="C253" s="317"/>
    </row>
    <row r="254" spans="3:3" x14ac:dyDescent="0.3">
      <c r="C254" s="317"/>
    </row>
    <row r="255" spans="3:3" x14ac:dyDescent="0.3">
      <c r="C255" s="317"/>
    </row>
    <row r="256" spans="3:3" x14ac:dyDescent="0.3">
      <c r="C256" s="317"/>
    </row>
    <row r="257" spans="3:3" x14ac:dyDescent="0.3">
      <c r="C257" s="317"/>
    </row>
    <row r="258" spans="3:3" x14ac:dyDescent="0.3">
      <c r="C258" s="317"/>
    </row>
    <row r="259" spans="3:3" x14ac:dyDescent="0.3">
      <c r="C259" s="317"/>
    </row>
    <row r="260" spans="3:3" x14ac:dyDescent="0.3">
      <c r="C260" s="317"/>
    </row>
    <row r="261" spans="3:3" x14ac:dyDescent="0.3">
      <c r="C261" s="317"/>
    </row>
    <row r="262" spans="3:3" x14ac:dyDescent="0.3">
      <c r="C262" s="317"/>
    </row>
    <row r="263" spans="3:3" x14ac:dyDescent="0.3">
      <c r="C263" s="317"/>
    </row>
    <row r="264" spans="3:3" x14ac:dyDescent="0.3">
      <c r="C264" s="317"/>
    </row>
    <row r="265" spans="3:3" x14ac:dyDescent="0.3">
      <c r="C265" s="317"/>
    </row>
    <row r="266" spans="3:3" x14ac:dyDescent="0.3">
      <c r="C266" s="317"/>
    </row>
    <row r="267" spans="3:3" x14ac:dyDescent="0.3">
      <c r="C267" s="317"/>
    </row>
    <row r="268" spans="3:3" x14ac:dyDescent="0.3">
      <c r="C268" s="317"/>
    </row>
    <row r="269" spans="3:3" x14ac:dyDescent="0.3">
      <c r="C269" s="317"/>
    </row>
    <row r="270" spans="3:3" x14ac:dyDescent="0.3">
      <c r="C270" s="317"/>
    </row>
    <row r="271" spans="3:3" x14ac:dyDescent="0.3">
      <c r="C271" s="317"/>
    </row>
    <row r="272" spans="3:3" x14ac:dyDescent="0.3">
      <c r="C272" s="317"/>
    </row>
    <row r="273" spans="3:3" x14ac:dyDescent="0.3">
      <c r="C273" s="317"/>
    </row>
    <row r="274" spans="3:3" x14ac:dyDescent="0.3">
      <c r="C274" s="317"/>
    </row>
    <row r="275" spans="3:3" x14ac:dyDescent="0.3">
      <c r="C275" s="317"/>
    </row>
    <row r="276" spans="3:3" x14ac:dyDescent="0.3">
      <c r="C276" s="317"/>
    </row>
    <row r="277" spans="3:3" x14ac:dyDescent="0.3">
      <c r="C277" s="317"/>
    </row>
    <row r="278" spans="3:3" x14ac:dyDescent="0.3">
      <c r="C278" s="317"/>
    </row>
    <row r="279" spans="3:3" x14ac:dyDescent="0.3">
      <c r="C279" s="317"/>
    </row>
    <row r="280" spans="3:3" x14ac:dyDescent="0.3">
      <c r="C280" s="317"/>
    </row>
    <row r="281" spans="3:3" x14ac:dyDescent="0.3">
      <c r="C281" s="317"/>
    </row>
    <row r="282" spans="3:3" x14ac:dyDescent="0.3">
      <c r="C282" s="317"/>
    </row>
    <row r="283" spans="3:3" x14ac:dyDescent="0.3">
      <c r="C283" s="317"/>
    </row>
    <row r="284" spans="3:3" x14ac:dyDescent="0.3">
      <c r="C284" s="317"/>
    </row>
    <row r="285" spans="3:3" x14ac:dyDescent="0.3">
      <c r="C285" s="317"/>
    </row>
    <row r="286" spans="3:3" x14ac:dyDescent="0.3">
      <c r="C286" s="317"/>
    </row>
    <row r="287" spans="3:3" x14ac:dyDescent="0.3">
      <c r="C287" s="317"/>
    </row>
    <row r="288" spans="3:3" x14ac:dyDescent="0.3">
      <c r="C288" s="317"/>
    </row>
    <row r="289" spans="3:3" x14ac:dyDescent="0.3">
      <c r="C289" s="317"/>
    </row>
    <row r="290" spans="3:3" x14ac:dyDescent="0.3">
      <c r="C290" s="317"/>
    </row>
    <row r="291" spans="3:3" x14ac:dyDescent="0.3">
      <c r="C291" s="317"/>
    </row>
    <row r="292" spans="3:3" x14ac:dyDescent="0.3">
      <c r="C292" s="317"/>
    </row>
    <row r="293" spans="3:3" x14ac:dyDescent="0.3">
      <c r="C293" s="317"/>
    </row>
    <row r="294" spans="3:3" x14ac:dyDescent="0.3">
      <c r="C294" s="317"/>
    </row>
    <row r="295" spans="3:3" x14ac:dyDescent="0.3">
      <c r="C295" s="317"/>
    </row>
    <row r="296" spans="3:3" x14ac:dyDescent="0.3">
      <c r="C296" s="317"/>
    </row>
    <row r="297" spans="3:3" x14ac:dyDescent="0.3">
      <c r="C297" s="317"/>
    </row>
    <row r="298" spans="3:3" x14ac:dyDescent="0.3">
      <c r="C298" s="317"/>
    </row>
    <row r="299" spans="3:3" x14ac:dyDescent="0.3">
      <c r="C299" s="317"/>
    </row>
    <row r="300" spans="3:3" x14ac:dyDescent="0.3">
      <c r="C300" s="317"/>
    </row>
    <row r="301" spans="3:3" x14ac:dyDescent="0.3">
      <c r="C301" s="317"/>
    </row>
    <row r="302" spans="3:3" x14ac:dyDescent="0.3">
      <c r="C302" s="317"/>
    </row>
    <row r="303" spans="3:3" x14ac:dyDescent="0.3">
      <c r="C303" s="317"/>
    </row>
    <row r="304" spans="3:3" x14ac:dyDescent="0.3">
      <c r="C304" s="317"/>
    </row>
    <row r="305" spans="3:3" x14ac:dyDescent="0.3">
      <c r="C305" s="317"/>
    </row>
    <row r="306" spans="3:3" x14ac:dyDescent="0.3">
      <c r="C306" s="317"/>
    </row>
    <row r="307" spans="3:3" x14ac:dyDescent="0.3">
      <c r="C307" s="317"/>
    </row>
    <row r="308" spans="3:3" x14ac:dyDescent="0.3">
      <c r="C308" s="317"/>
    </row>
    <row r="309" spans="3:3" x14ac:dyDescent="0.3">
      <c r="C309" s="317"/>
    </row>
    <row r="310" spans="3:3" x14ac:dyDescent="0.3">
      <c r="C310" s="317"/>
    </row>
    <row r="311" spans="3:3" x14ac:dyDescent="0.3">
      <c r="C311" s="317"/>
    </row>
    <row r="312" spans="3:3" x14ac:dyDescent="0.3">
      <c r="C312" s="317"/>
    </row>
    <row r="313" spans="3:3" x14ac:dyDescent="0.3">
      <c r="C313" s="317"/>
    </row>
    <row r="314" spans="3:3" x14ac:dyDescent="0.3">
      <c r="C314" s="317"/>
    </row>
    <row r="315" spans="3:3" x14ac:dyDescent="0.3">
      <c r="C315" s="317"/>
    </row>
    <row r="316" spans="3:3" x14ac:dyDescent="0.3">
      <c r="C316" s="317"/>
    </row>
    <row r="317" spans="3:3" x14ac:dyDescent="0.3">
      <c r="C317" s="317"/>
    </row>
    <row r="318" spans="3:3" x14ac:dyDescent="0.3">
      <c r="C318" s="317"/>
    </row>
    <row r="319" spans="3:3" x14ac:dyDescent="0.3">
      <c r="C319" s="317"/>
    </row>
    <row r="320" spans="3:3" x14ac:dyDescent="0.3">
      <c r="C320" s="317"/>
    </row>
    <row r="321" spans="3:3" x14ac:dyDescent="0.3">
      <c r="C321" s="317"/>
    </row>
    <row r="322" spans="3:3" x14ac:dyDescent="0.3">
      <c r="C322" s="317"/>
    </row>
    <row r="323" spans="3:3" x14ac:dyDescent="0.3">
      <c r="C323" s="317"/>
    </row>
    <row r="324" spans="3:3" x14ac:dyDescent="0.3">
      <c r="C324" s="317"/>
    </row>
    <row r="325" spans="3:3" x14ac:dyDescent="0.3">
      <c r="C325" s="317"/>
    </row>
    <row r="326" spans="3:3" x14ac:dyDescent="0.3">
      <c r="C326" s="317"/>
    </row>
    <row r="327" spans="3:3" x14ac:dyDescent="0.3">
      <c r="C327" s="317"/>
    </row>
    <row r="328" spans="3:3" x14ac:dyDescent="0.3">
      <c r="C328" s="317"/>
    </row>
    <row r="329" spans="3:3" x14ac:dyDescent="0.3">
      <c r="C329" s="317"/>
    </row>
    <row r="330" spans="3:3" x14ac:dyDescent="0.3">
      <c r="C330" s="317"/>
    </row>
    <row r="331" spans="3:3" x14ac:dyDescent="0.3">
      <c r="C331" s="317"/>
    </row>
    <row r="332" spans="3:3" x14ac:dyDescent="0.3">
      <c r="C332" s="317"/>
    </row>
    <row r="333" spans="3:3" x14ac:dyDescent="0.3">
      <c r="C333" s="317"/>
    </row>
    <row r="334" spans="3:3" x14ac:dyDescent="0.3">
      <c r="C334" s="317"/>
    </row>
    <row r="335" spans="3:3" x14ac:dyDescent="0.3">
      <c r="C335" s="317"/>
    </row>
    <row r="336" spans="3:3" x14ac:dyDescent="0.3">
      <c r="C336" s="317"/>
    </row>
    <row r="337" spans="3:3" x14ac:dyDescent="0.3">
      <c r="C337" s="317"/>
    </row>
    <row r="338" spans="3:3" x14ac:dyDescent="0.3">
      <c r="C338" s="317"/>
    </row>
    <row r="339" spans="3:3" x14ac:dyDescent="0.3">
      <c r="C339" s="317"/>
    </row>
    <row r="340" spans="3:3" x14ac:dyDescent="0.3">
      <c r="C340" s="317"/>
    </row>
    <row r="341" spans="3:3" x14ac:dyDescent="0.3">
      <c r="C341" s="317"/>
    </row>
    <row r="342" spans="3:3" x14ac:dyDescent="0.3">
      <c r="C342" s="317"/>
    </row>
    <row r="343" spans="3:3" x14ac:dyDescent="0.3">
      <c r="C343" s="317"/>
    </row>
    <row r="344" spans="3:3" x14ac:dyDescent="0.3">
      <c r="C344" s="317"/>
    </row>
    <row r="345" spans="3:3" x14ac:dyDescent="0.3">
      <c r="C345" s="317"/>
    </row>
    <row r="346" spans="3:3" x14ac:dyDescent="0.3">
      <c r="C346" s="317"/>
    </row>
    <row r="347" spans="3:3" x14ac:dyDescent="0.3">
      <c r="C347" s="317"/>
    </row>
    <row r="348" spans="3:3" x14ac:dyDescent="0.3">
      <c r="C348" s="317"/>
    </row>
    <row r="349" spans="3:3" x14ac:dyDescent="0.3">
      <c r="C349" s="317"/>
    </row>
    <row r="350" spans="3:3" x14ac:dyDescent="0.3">
      <c r="C350" s="317"/>
    </row>
    <row r="351" spans="3:3" x14ac:dyDescent="0.3">
      <c r="C351" s="317"/>
    </row>
    <row r="352" spans="3:3" x14ac:dyDescent="0.3">
      <c r="C352" s="317"/>
    </row>
    <row r="353" spans="3:3" x14ac:dyDescent="0.3">
      <c r="C353" s="317"/>
    </row>
    <row r="354" spans="3:3" x14ac:dyDescent="0.3">
      <c r="C354" s="317"/>
    </row>
    <row r="355" spans="3:3" x14ac:dyDescent="0.3">
      <c r="C355" s="317"/>
    </row>
    <row r="356" spans="3:3" x14ac:dyDescent="0.3">
      <c r="C356" s="317"/>
    </row>
    <row r="357" spans="3:3" x14ac:dyDescent="0.3">
      <c r="C357" s="317"/>
    </row>
    <row r="358" spans="3:3" x14ac:dyDescent="0.3">
      <c r="C358" s="317"/>
    </row>
    <row r="359" spans="3:3" x14ac:dyDescent="0.3">
      <c r="C359" s="317"/>
    </row>
    <row r="360" spans="3:3" x14ac:dyDescent="0.3">
      <c r="C360" s="317"/>
    </row>
    <row r="361" spans="3:3" x14ac:dyDescent="0.3">
      <c r="C361" s="317"/>
    </row>
    <row r="362" spans="3:3" x14ac:dyDescent="0.3">
      <c r="C362" s="317"/>
    </row>
    <row r="363" spans="3:3" x14ac:dyDescent="0.3">
      <c r="C363" s="317"/>
    </row>
    <row r="364" spans="3:3" x14ac:dyDescent="0.3">
      <c r="C364" s="317"/>
    </row>
    <row r="365" spans="3:3" x14ac:dyDescent="0.3">
      <c r="C365" s="317"/>
    </row>
    <row r="366" spans="3:3" x14ac:dyDescent="0.3">
      <c r="C366" s="317"/>
    </row>
    <row r="367" spans="3:3" x14ac:dyDescent="0.3">
      <c r="C367" s="317"/>
    </row>
    <row r="368" spans="3:3" x14ac:dyDescent="0.3">
      <c r="C368" s="317"/>
    </row>
    <row r="369" spans="3:3" x14ac:dyDescent="0.3">
      <c r="C369" s="317"/>
    </row>
    <row r="370" spans="3:3" x14ac:dyDescent="0.3">
      <c r="C370" s="317"/>
    </row>
    <row r="371" spans="3:3" x14ac:dyDescent="0.3">
      <c r="C371" s="317"/>
    </row>
    <row r="372" spans="3:3" x14ac:dyDescent="0.3">
      <c r="C372" s="317"/>
    </row>
    <row r="373" spans="3:3" x14ac:dyDescent="0.3">
      <c r="C373" s="317"/>
    </row>
    <row r="374" spans="3:3" x14ac:dyDescent="0.3">
      <c r="C374" s="317"/>
    </row>
    <row r="375" spans="3:3" x14ac:dyDescent="0.3">
      <c r="C375" s="317"/>
    </row>
    <row r="376" spans="3:3" x14ac:dyDescent="0.3">
      <c r="C376" s="317"/>
    </row>
    <row r="377" spans="3:3" x14ac:dyDescent="0.3">
      <c r="C377" s="317"/>
    </row>
    <row r="378" spans="3:3" x14ac:dyDescent="0.3">
      <c r="C378" s="317"/>
    </row>
    <row r="379" spans="3:3" x14ac:dyDescent="0.3">
      <c r="C379" s="317"/>
    </row>
    <row r="380" spans="3:3" x14ac:dyDescent="0.3">
      <c r="C380" s="317"/>
    </row>
    <row r="381" spans="3:3" x14ac:dyDescent="0.3">
      <c r="C381" s="317"/>
    </row>
    <row r="382" spans="3:3" x14ac:dyDescent="0.3">
      <c r="C382" s="317"/>
    </row>
    <row r="383" spans="3:3" x14ac:dyDescent="0.3">
      <c r="C383" s="317"/>
    </row>
    <row r="384" spans="3:3" x14ac:dyDescent="0.3">
      <c r="C384" s="317"/>
    </row>
    <row r="385" spans="3:3" x14ac:dyDescent="0.3">
      <c r="C385" s="317"/>
    </row>
    <row r="386" spans="3:3" x14ac:dyDescent="0.3">
      <c r="C386" s="317"/>
    </row>
    <row r="387" spans="3:3" x14ac:dyDescent="0.3">
      <c r="C387" s="317"/>
    </row>
    <row r="388" spans="3:3" x14ac:dyDescent="0.3">
      <c r="C388" s="317"/>
    </row>
    <row r="389" spans="3:3" x14ac:dyDescent="0.3">
      <c r="C389" s="317"/>
    </row>
    <row r="390" spans="3:3" x14ac:dyDescent="0.3">
      <c r="C390" s="317"/>
    </row>
    <row r="391" spans="3:3" x14ac:dyDescent="0.3">
      <c r="C391" s="317"/>
    </row>
    <row r="392" spans="3:3" x14ac:dyDescent="0.3">
      <c r="C392" s="317"/>
    </row>
    <row r="393" spans="3:3" x14ac:dyDescent="0.3">
      <c r="C393" s="317"/>
    </row>
    <row r="394" spans="3:3" x14ac:dyDescent="0.3">
      <c r="C394" s="317"/>
    </row>
    <row r="395" spans="3:3" x14ac:dyDescent="0.3">
      <c r="C395" s="317"/>
    </row>
    <row r="396" spans="3:3" x14ac:dyDescent="0.3">
      <c r="C396" s="317"/>
    </row>
    <row r="397" spans="3:3" x14ac:dyDescent="0.3">
      <c r="C397" s="317"/>
    </row>
    <row r="398" spans="3:3" x14ac:dyDescent="0.3">
      <c r="C398" s="317"/>
    </row>
    <row r="399" spans="3:3" x14ac:dyDescent="0.3">
      <c r="C399" s="317"/>
    </row>
    <row r="400" spans="3:3" x14ac:dyDescent="0.3">
      <c r="C400" s="317"/>
    </row>
    <row r="401" spans="3:3" x14ac:dyDescent="0.3">
      <c r="C401" s="317"/>
    </row>
    <row r="402" spans="3:3" x14ac:dyDescent="0.3">
      <c r="C402" s="317"/>
    </row>
    <row r="403" spans="3:3" x14ac:dyDescent="0.3">
      <c r="C403" s="317"/>
    </row>
    <row r="404" spans="3:3" x14ac:dyDescent="0.3">
      <c r="C404" s="317"/>
    </row>
    <row r="405" spans="3:3" x14ac:dyDescent="0.3">
      <c r="C405" s="317"/>
    </row>
    <row r="406" spans="3:3" x14ac:dyDescent="0.3">
      <c r="C406" s="317"/>
    </row>
    <row r="407" spans="3:3" x14ac:dyDescent="0.3">
      <c r="C407" s="317"/>
    </row>
    <row r="408" spans="3:3" x14ac:dyDescent="0.3">
      <c r="C408" s="317"/>
    </row>
    <row r="409" spans="3:3" x14ac:dyDescent="0.3">
      <c r="C409" s="317"/>
    </row>
    <row r="410" spans="3:3" x14ac:dyDescent="0.3">
      <c r="C410" s="317"/>
    </row>
    <row r="411" spans="3:3" x14ac:dyDescent="0.3">
      <c r="C411" s="317"/>
    </row>
    <row r="412" spans="3:3" x14ac:dyDescent="0.3">
      <c r="C412" s="317"/>
    </row>
    <row r="413" spans="3:3" x14ac:dyDescent="0.3">
      <c r="C413" s="317"/>
    </row>
    <row r="414" spans="3:3" x14ac:dyDescent="0.3">
      <c r="C414" s="317"/>
    </row>
    <row r="415" spans="3:3" x14ac:dyDescent="0.3">
      <c r="C415" s="317"/>
    </row>
    <row r="416" spans="3:3" x14ac:dyDescent="0.3">
      <c r="C416" s="317"/>
    </row>
    <row r="417" spans="3:3" x14ac:dyDescent="0.3">
      <c r="C417" s="317"/>
    </row>
    <row r="418" spans="3:3" x14ac:dyDescent="0.3">
      <c r="C418" s="317"/>
    </row>
    <row r="419" spans="3:3" x14ac:dyDescent="0.3">
      <c r="C419" s="317"/>
    </row>
    <row r="420" spans="3:3" x14ac:dyDescent="0.3">
      <c r="C420" s="317"/>
    </row>
    <row r="421" spans="3:3" x14ac:dyDescent="0.3">
      <c r="C421" s="317"/>
    </row>
    <row r="422" spans="3:3" x14ac:dyDescent="0.3">
      <c r="C422" s="317"/>
    </row>
    <row r="423" spans="3:3" x14ac:dyDescent="0.3">
      <c r="C423" s="317"/>
    </row>
    <row r="424" spans="3:3" x14ac:dyDescent="0.3">
      <c r="C424" s="317"/>
    </row>
    <row r="425" spans="3:3" x14ac:dyDescent="0.3">
      <c r="C425" s="317"/>
    </row>
    <row r="426" spans="3:3" x14ac:dyDescent="0.3">
      <c r="C426" s="317"/>
    </row>
    <row r="427" spans="3:3" x14ac:dyDescent="0.3">
      <c r="C427" s="317"/>
    </row>
    <row r="428" spans="3:3" x14ac:dyDescent="0.3">
      <c r="C428" s="317"/>
    </row>
    <row r="429" spans="3:3" x14ac:dyDescent="0.3">
      <c r="C429" s="317"/>
    </row>
    <row r="430" spans="3:3" x14ac:dyDescent="0.3">
      <c r="C430" s="317"/>
    </row>
    <row r="431" spans="3:3" x14ac:dyDescent="0.3">
      <c r="C431" s="317"/>
    </row>
    <row r="432" spans="3:3" x14ac:dyDescent="0.3">
      <c r="C432" s="317"/>
    </row>
    <row r="433" spans="3:3" x14ac:dyDescent="0.3">
      <c r="C433" s="317"/>
    </row>
    <row r="434" spans="3:3" x14ac:dyDescent="0.3">
      <c r="C434" s="317"/>
    </row>
    <row r="435" spans="3:3" x14ac:dyDescent="0.3">
      <c r="C435" s="317"/>
    </row>
    <row r="436" spans="3:3" x14ac:dyDescent="0.3">
      <c r="C436" s="317"/>
    </row>
    <row r="437" spans="3:3" x14ac:dyDescent="0.3">
      <c r="C437" s="317"/>
    </row>
    <row r="438" spans="3:3" x14ac:dyDescent="0.3">
      <c r="C438" s="317"/>
    </row>
    <row r="439" spans="3:3" x14ac:dyDescent="0.3">
      <c r="C439" s="317"/>
    </row>
    <row r="440" spans="3:3" x14ac:dyDescent="0.3">
      <c r="C440" s="317"/>
    </row>
    <row r="441" spans="3:3" x14ac:dyDescent="0.3">
      <c r="C441" s="317"/>
    </row>
    <row r="442" spans="3:3" x14ac:dyDescent="0.3">
      <c r="C442" s="317"/>
    </row>
    <row r="443" spans="3:3" x14ac:dyDescent="0.3">
      <c r="C443" s="317"/>
    </row>
    <row r="444" spans="3:3" x14ac:dyDescent="0.3">
      <c r="C444" s="317"/>
    </row>
    <row r="445" spans="3:3" x14ac:dyDescent="0.3">
      <c r="C445" s="317"/>
    </row>
    <row r="446" spans="3:3" x14ac:dyDescent="0.3">
      <c r="C446" s="317"/>
    </row>
    <row r="447" spans="3:3" x14ac:dyDescent="0.3">
      <c r="C447" s="317"/>
    </row>
    <row r="448" spans="3:3" x14ac:dyDescent="0.3">
      <c r="C448" s="317"/>
    </row>
    <row r="449" spans="3:3" x14ac:dyDescent="0.3">
      <c r="C449" s="317"/>
    </row>
    <row r="450" spans="3:3" x14ac:dyDescent="0.3">
      <c r="C450" s="317"/>
    </row>
    <row r="451" spans="3:3" x14ac:dyDescent="0.3">
      <c r="C451" s="317"/>
    </row>
    <row r="452" spans="3:3" x14ac:dyDescent="0.3">
      <c r="C452" s="317"/>
    </row>
    <row r="453" spans="3:3" x14ac:dyDescent="0.3">
      <c r="C453" s="317"/>
    </row>
    <row r="454" spans="3:3" x14ac:dyDescent="0.3">
      <c r="C454" s="317"/>
    </row>
    <row r="455" spans="3:3" x14ac:dyDescent="0.3">
      <c r="C455" s="317"/>
    </row>
    <row r="456" spans="3:3" x14ac:dyDescent="0.3">
      <c r="C456" s="317"/>
    </row>
    <row r="457" spans="3:3" x14ac:dyDescent="0.3">
      <c r="C457" s="317"/>
    </row>
    <row r="458" spans="3:3" x14ac:dyDescent="0.3">
      <c r="C458" s="317"/>
    </row>
    <row r="459" spans="3:3" x14ac:dyDescent="0.3">
      <c r="C459" s="317"/>
    </row>
    <row r="460" spans="3:3" x14ac:dyDescent="0.3">
      <c r="C460" s="317"/>
    </row>
    <row r="461" spans="3:3" x14ac:dyDescent="0.3">
      <c r="C461" s="317"/>
    </row>
    <row r="462" spans="3:3" x14ac:dyDescent="0.3">
      <c r="C462" s="317"/>
    </row>
    <row r="463" spans="3:3" x14ac:dyDescent="0.3">
      <c r="C463" s="317"/>
    </row>
    <row r="464" spans="3:3" x14ac:dyDescent="0.3">
      <c r="C464" s="317"/>
    </row>
    <row r="465" spans="3:3" x14ac:dyDescent="0.3">
      <c r="C465" s="317"/>
    </row>
    <row r="466" spans="3:3" x14ac:dyDescent="0.3">
      <c r="C466" s="317"/>
    </row>
    <row r="467" spans="3:3" x14ac:dyDescent="0.3">
      <c r="C467" s="317"/>
    </row>
    <row r="468" spans="3:3" x14ac:dyDescent="0.3">
      <c r="C468" s="317"/>
    </row>
    <row r="469" spans="3:3" x14ac:dyDescent="0.3">
      <c r="C469" s="317"/>
    </row>
    <row r="470" spans="3:3" x14ac:dyDescent="0.3">
      <c r="C470" s="317"/>
    </row>
    <row r="471" spans="3:3" x14ac:dyDescent="0.3">
      <c r="C471" s="317"/>
    </row>
    <row r="472" spans="3:3" x14ac:dyDescent="0.3">
      <c r="C472" s="317"/>
    </row>
    <row r="473" spans="3:3" x14ac:dyDescent="0.3">
      <c r="C473" s="317"/>
    </row>
    <row r="474" spans="3:3" x14ac:dyDescent="0.3">
      <c r="C474" s="317"/>
    </row>
    <row r="475" spans="3:3" x14ac:dyDescent="0.3">
      <c r="C475" s="317"/>
    </row>
    <row r="476" spans="3:3" x14ac:dyDescent="0.3">
      <c r="C476" s="317"/>
    </row>
    <row r="477" spans="3:3" x14ac:dyDescent="0.3">
      <c r="C477" s="317"/>
    </row>
    <row r="478" spans="3:3" x14ac:dyDescent="0.3">
      <c r="C478" s="317"/>
    </row>
    <row r="479" spans="3:3" x14ac:dyDescent="0.3">
      <c r="C479" s="317"/>
    </row>
    <row r="480" spans="3:3" x14ac:dyDescent="0.3">
      <c r="C480" s="317"/>
    </row>
    <row r="481" spans="3:3" x14ac:dyDescent="0.3">
      <c r="C481" s="317"/>
    </row>
    <row r="482" spans="3:3" x14ac:dyDescent="0.3">
      <c r="C482" s="317"/>
    </row>
    <row r="483" spans="3:3" x14ac:dyDescent="0.3">
      <c r="C483" s="317"/>
    </row>
    <row r="484" spans="3:3" x14ac:dyDescent="0.3">
      <c r="C484" s="317"/>
    </row>
    <row r="485" spans="3:3" x14ac:dyDescent="0.3">
      <c r="C485" s="317"/>
    </row>
    <row r="486" spans="3:3" x14ac:dyDescent="0.3">
      <c r="C486" s="317"/>
    </row>
    <row r="487" spans="3:3" x14ac:dyDescent="0.3">
      <c r="C487" s="317"/>
    </row>
    <row r="488" spans="3:3" x14ac:dyDescent="0.3">
      <c r="C488" s="317"/>
    </row>
    <row r="489" spans="3:3" x14ac:dyDescent="0.3">
      <c r="C489" s="317"/>
    </row>
    <row r="490" spans="3:3" x14ac:dyDescent="0.3">
      <c r="C490" s="317"/>
    </row>
    <row r="491" spans="3:3" x14ac:dyDescent="0.3">
      <c r="C491" s="317"/>
    </row>
    <row r="492" spans="3:3" x14ac:dyDescent="0.3">
      <c r="C492" s="317"/>
    </row>
    <row r="493" spans="3:3" x14ac:dyDescent="0.3">
      <c r="C493" s="317"/>
    </row>
    <row r="494" spans="3:3" x14ac:dyDescent="0.3">
      <c r="C494" s="317"/>
    </row>
    <row r="495" spans="3:3" x14ac:dyDescent="0.3">
      <c r="C495" s="317"/>
    </row>
    <row r="496" spans="3:3" x14ac:dyDescent="0.3">
      <c r="C496" s="317"/>
    </row>
    <row r="497" spans="3:3" x14ac:dyDescent="0.3">
      <c r="C497" s="317"/>
    </row>
    <row r="498" spans="3:3" x14ac:dyDescent="0.3">
      <c r="C498" s="317"/>
    </row>
    <row r="499" spans="3:3" x14ac:dyDescent="0.3">
      <c r="C499" s="317"/>
    </row>
    <row r="500" spans="3:3" x14ac:dyDescent="0.3">
      <c r="C500" s="317"/>
    </row>
    <row r="501" spans="3:3" x14ac:dyDescent="0.3">
      <c r="C501" s="317"/>
    </row>
    <row r="502" spans="3:3" x14ac:dyDescent="0.3">
      <c r="C502" s="317"/>
    </row>
    <row r="503" spans="3:3" x14ac:dyDescent="0.3">
      <c r="C503" s="317"/>
    </row>
    <row r="504" spans="3:3" x14ac:dyDescent="0.3">
      <c r="C504" s="317"/>
    </row>
    <row r="505" spans="3:3" x14ac:dyDescent="0.3">
      <c r="C505" s="317"/>
    </row>
    <row r="506" spans="3:3" x14ac:dyDescent="0.3">
      <c r="C506" s="317"/>
    </row>
    <row r="507" spans="3:3" x14ac:dyDescent="0.3">
      <c r="C507" s="317"/>
    </row>
    <row r="508" spans="3:3" x14ac:dyDescent="0.3">
      <c r="C508" s="317"/>
    </row>
    <row r="509" spans="3:3" x14ac:dyDescent="0.3">
      <c r="C509" s="317"/>
    </row>
    <row r="510" spans="3:3" x14ac:dyDescent="0.3">
      <c r="C510" s="317"/>
    </row>
    <row r="511" spans="3:3" x14ac:dyDescent="0.3">
      <c r="C511" s="317"/>
    </row>
    <row r="512" spans="3:3" x14ac:dyDescent="0.3">
      <c r="C512" s="317"/>
    </row>
    <row r="513" spans="3:3" x14ac:dyDescent="0.3">
      <c r="C513" s="317"/>
    </row>
    <row r="514" spans="3:3" x14ac:dyDescent="0.3">
      <c r="C514" s="317"/>
    </row>
    <row r="515" spans="3:3" x14ac:dyDescent="0.3">
      <c r="C515" s="317"/>
    </row>
    <row r="516" spans="3:3" x14ac:dyDescent="0.3">
      <c r="C516" s="317"/>
    </row>
    <row r="517" spans="3:3" x14ac:dyDescent="0.3">
      <c r="C517" s="317"/>
    </row>
    <row r="518" spans="3:3" x14ac:dyDescent="0.3">
      <c r="C518" s="317"/>
    </row>
    <row r="519" spans="3:3" x14ac:dyDescent="0.3">
      <c r="C519" s="317"/>
    </row>
    <row r="520" spans="3:3" x14ac:dyDescent="0.3">
      <c r="C520" s="317"/>
    </row>
    <row r="521" spans="3:3" x14ac:dyDescent="0.3">
      <c r="C521" s="317"/>
    </row>
    <row r="522" spans="3:3" x14ac:dyDescent="0.3">
      <c r="C522" s="317"/>
    </row>
    <row r="523" spans="3:3" x14ac:dyDescent="0.3">
      <c r="C523" s="317"/>
    </row>
    <row r="524" spans="3:3" x14ac:dyDescent="0.3">
      <c r="C524" s="317"/>
    </row>
    <row r="525" spans="3:3" x14ac:dyDescent="0.3">
      <c r="C525" s="317"/>
    </row>
    <row r="526" spans="3:3" x14ac:dyDescent="0.3">
      <c r="C526" s="317"/>
    </row>
    <row r="527" spans="3:3" x14ac:dyDescent="0.3">
      <c r="C527" s="317"/>
    </row>
    <row r="528" spans="3:3" x14ac:dyDescent="0.3">
      <c r="C528" s="317"/>
    </row>
    <row r="529" spans="3:3" x14ac:dyDescent="0.3">
      <c r="C529" s="317"/>
    </row>
    <row r="530" spans="3:3" x14ac:dyDescent="0.3">
      <c r="C530" s="317"/>
    </row>
    <row r="531" spans="3:3" x14ac:dyDescent="0.3">
      <c r="C531" s="317"/>
    </row>
    <row r="532" spans="3:3" x14ac:dyDescent="0.3">
      <c r="C532" s="317"/>
    </row>
    <row r="533" spans="3:3" x14ac:dyDescent="0.3">
      <c r="C533" s="317"/>
    </row>
    <row r="534" spans="3:3" x14ac:dyDescent="0.3">
      <c r="C534" s="317"/>
    </row>
    <row r="535" spans="3:3" x14ac:dyDescent="0.3">
      <c r="C535" s="317"/>
    </row>
    <row r="536" spans="3:3" x14ac:dyDescent="0.3">
      <c r="C536" s="317"/>
    </row>
    <row r="537" spans="3:3" x14ac:dyDescent="0.3">
      <c r="C537" s="317"/>
    </row>
    <row r="538" spans="3:3" x14ac:dyDescent="0.3">
      <c r="C538" s="317"/>
    </row>
    <row r="539" spans="3:3" x14ac:dyDescent="0.3">
      <c r="C539" s="317"/>
    </row>
    <row r="540" spans="3:3" x14ac:dyDescent="0.3">
      <c r="C540" s="317"/>
    </row>
    <row r="541" spans="3:3" x14ac:dyDescent="0.3">
      <c r="C541" s="317"/>
    </row>
    <row r="542" spans="3:3" x14ac:dyDescent="0.3">
      <c r="C542" s="317"/>
    </row>
    <row r="543" spans="3:3" x14ac:dyDescent="0.3">
      <c r="C543" s="317"/>
    </row>
    <row r="544" spans="3:3" x14ac:dyDescent="0.3">
      <c r="C544" s="317"/>
    </row>
    <row r="545" spans="3:3" x14ac:dyDescent="0.3">
      <c r="C545" s="317"/>
    </row>
    <row r="546" spans="3:3" x14ac:dyDescent="0.3">
      <c r="C546" s="317"/>
    </row>
    <row r="547" spans="3:3" x14ac:dyDescent="0.3">
      <c r="C547" s="317"/>
    </row>
    <row r="548" spans="3:3" x14ac:dyDescent="0.3">
      <c r="C548" s="317"/>
    </row>
    <row r="549" spans="3:3" x14ac:dyDescent="0.3">
      <c r="C549" s="317"/>
    </row>
    <row r="550" spans="3:3" x14ac:dyDescent="0.3">
      <c r="C550" s="317"/>
    </row>
    <row r="551" spans="3:3" x14ac:dyDescent="0.3">
      <c r="C551" s="317"/>
    </row>
    <row r="552" spans="3:3" x14ac:dyDescent="0.3">
      <c r="C552" s="317"/>
    </row>
    <row r="553" spans="3:3" x14ac:dyDescent="0.3">
      <c r="C553" s="317"/>
    </row>
    <row r="554" spans="3:3" x14ac:dyDescent="0.3">
      <c r="C554" s="317"/>
    </row>
    <row r="555" spans="3:3" x14ac:dyDescent="0.3">
      <c r="C555" s="317"/>
    </row>
    <row r="556" spans="3:3" x14ac:dyDescent="0.3">
      <c r="C556" s="317"/>
    </row>
    <row r="557" spans="3:3" x14ac:dyDescent="0.3">
      <c r="C557" s="317"/>
    </row>
    <row r="558" spans="3:3" x14ac:dyDescent="0.3">
      <c r="C558" s="317"/>
    </row>
    <row r="559" spans="3:3" x14ac:dyDescent="0.3">
      <c r="C559" s="317"/>
    </row>
    <row r="560" spans="3:3" x14ac:dyDescent="0.3">
      <c r="C560" s="317"/>
    </row>
    <row r="561" spans="3:3" x14ac:dyDescent="0.3">
      <c r="C561" s="317"/>
    </row>
    <row r="562" spans="3:3" x14ac:dyDescent="0.3">
      <c r="C562" s="317"/>
    </row>
    <row r="563" spans="3:3" x14ac:dyDescent="0.3">
      <c r="C563" s="317"/>
    </row>
    <row r="564" spans="3:3" x14ac:dyDescent="0.3">
      <c r="C564" s="317"/>
    </row>
    <row r="565" spans="3:3" x14ac:dyDescent="0.3">
      <c r="C565" s="317"/>
    </row>
    <row r="566" spans="3:3" x14ac:dyDescent="0.3">
      <c r="C566" s="317"/>
    </row>
    <row r="567" spans="3:3" x14ac:dyDescent="0.3">
      <c r="C567" s="317"/>
    </row>
    <row r="568" spans="3:3" x14ac:dyDescent="0.3">
      <c r="C568" s="317"/>
    </row>
    <row r="569" spans="3:3" x14ac:dyDescent="0.3">
      <c r="C569" s="317"/>
    </row>
    <row r="570" spans="3:3" x14ac:dyDescent="0.3">
      <c r="C570" s="317"/>
    </row>
    <row r="571" spans="3:3" x14ac:dyDescent="0.3">
      <c r="C571" s="317"/>
    </row>
    <row r="572" spans="3:3" x14ac:dyDescent="0.3">
      <c r="C572" s="317"/>
    </row>
    <row r="573" spans="3:3" x14ac:dyDescent="0.3">
      <c r="C573" s="317"/>
    </row>
    <row r="574" spans="3:3" x14ac:dyDescent="0.3">
      <c r="C574" s="317"/>
    </row>
    <row r="575" spans="3:3" x14ac:dyDescent="0.3">
      <c r="C575" s="317"/>
    </row>
    <row r="576" spans="3:3" x14ac:dyDescent="0.3">
      <c r="C576" s="317"/>
    </row>
    <row r="577" spans="3:3" x14ac:dyDescent="0.3">
      <c r="C577" s="317"/>
    </row>
    <row r="578" spans="3:3" x14ac:dyDescent="0.3">
      <c r="C578" s="317"/>
    </row>
    <row r="579" spans="3:3" x14ac:dyDescent="0.3">
      <c r="C579" s="317"/>
    </row>
    <row r="580" spans="3:3" x14ac:dyDescent="0.3">
      <c r="C580" s="317"/>
    </row>
    <row r="581" spans="3:3" x14ac:dyDescent="0.3">
      <c r="C581" s="317"/>
    </row>
    <row r="582" spans="3:3" x14ac:dyDescent="0.3">
      <c r="C582" s="317"/>
    </row>
    <row r="583" spans="3:3" x14ac:dyDescent="0.3">
      <c r="C583" s="317"/>
    </row>
    <row r="584" spans="3:3" x14ac:dyDescent="0.3">
      <c r="C584" s="317"/>
    </row>
    <row r="585" spans="3:3" x14ac:dyDescent="0.3">
      <c r="C585" s="317"/>
    </row>
    <row r="586" spans="3:3" x14ac:dyDescent="0.3">
      <c r="C586" s="317"/>
    </row>
    <row r="587" spans="3:3" x14ac:dyDescent="0.3">
      <c r="C587" s="317"/>
    </row>
    <row r="588" spans="3:3" x14ac:dyDescent="0.3">
      <c r="C588" s="317"/>
    </row>
    <row r="589" spans="3:3" x14ac:dyDescent="0.3">
      <c r="C589" s="317"/>
    </row>
    <row r="590" spans="3:3" x14ac:dyDescent="0.3">
      <c r="C590" s="317"/>
    </row>
    <row r="591" spans="3:3" x14ac:dyDescent="0.3">
      <c r="C591" s="317"/>
    </row>
    <row r="592" spans="3:3" x14ac:dyDescent="0.3">
      <c r="C592" s="317"/>
    </row>
    <row r="593" spans="3:3" x14ac:dyDescent="0.3">
      <c r="C593" s="317"/>
    </row>
    <row r="594" spans="3:3" x14ac:dyDescent="0.3">
      <c r="C594" s="317"/>
    </row>
    <row r="595" spans="3:3" x14ac:dyDescent="0.3">
      <c r="C595" s="317"/>
    </row>
    <row r="596" spans="3:3" x14ac:dyDescent="0.3">
      <c r="C596" s="317"/>
    </row>
    <row r="597" spans="3:3" x14ac:dyDescent="0.3">
      <c r="C597" s="317"/>
    </row>
    <row r="598" spans="3:3" x14ac:dyDescent="0.3">
      <c r="C598" s="317"/>
    </row>
    <row r="599" spans="3:3" x14ac:dyDescent="0.3">
      <c r="C599" s="317"/>
    </row>
    <row r="600" spans="3:3" x14ac:dyDescent="0.3">
      <c r="C600" s="317"/>
    </row>
    <row r="601" spans="3:3" x14ac:dyDescent="0.3">
      <c r="C601" s="317"/>
    </row>
    <row r="602" spans="3:3" x14ac:dyDescent="0.3">
      <c r="C602" s="317"/>
    </row>
    <row r="603" spans="3:3" x14ac:dyDescent="0.3">
      <c r="C603" s="317"/>
    </row>
    <row r="604" spans="3:3" x14ac:dyDescent="0.3">
      <c r="C604" s="317"/>
    </row>
    <row r="605" spans="3:3" x14ac:dyDescent="0.3">
      <c r="C605" s="317"/>
    </row>
    <row r="606" spans="3:3" x14ac:dyDescent="0.3">
      <c r="C606" s="317"/>
    </row>
    <row r="607" spans="3:3" x14ac:dyDescent="0.3">
      <c r="C607" s="317"/>
    </row>
    <row r="608" spans="3:3" x14ac:dyDescent="0.3">
      <c r="C608" s="317"/>
    </row>
    <row r="609" spans="3:3" x14ac:dyDescent="0.3">
      <c r="C609" s="317"/>
    </row>
    <row r="610" spans="3:3" x14ac:dyDescent="0.3">
      <c r="C610" s="317"/>
    </row>
    <row r="611" spans="3:3" x14ac:dyDescent="0.3">
      <c r="C611" s="317"/>
    </row>
    <row r="612" spans="3:3" x14ac:dyDescent="0.3">
      <c r="C612" s="317"/>
    </row>
    <row r="613" spans="3:3" x14ac:dyDescent="0.3">
      <c r="C613" s="317"/>
    </row>
    <row r="614" spans="3:3" x14ac:dyDescent="0.3">
      <c r="C614" s="317"/>
    </row>
    <row r="615" spans="3:3" x14ac:dyDescent="0.3">
      <c r="C615" s="317"/>
    </row>
    <row r="616" spans="3:3" x14ac:dyDescent="0.3">
      <c r="C616" s="317"/>
    </row>
    <row r="617" spans="3:3" x14ac:dyDescent="0.3">
      <c r="C617" s="317"/>
    </row>
    <row r="618" spans="3:3" x14ac:dyDescent="0.3">
      <c r="C618" s="317"/>
    </row>
    <row r="619" spans="3:3" x14ac:dyDescent="0.3">
      <c r="C619" s="317"/>
    </row>
    <row r="620" spans="3:3" x14ac:dyDescent="0.3">
      <c r="C620" s="317"/>
    </row>
    <row r="621" spans="3:3" x14ac:dyDescent="0.3">
      <c r="C621" s="317"/>
    </row>
    <row r="622" spans="3:3" x14ac:dyDescent="0.3">
      <c r="C622" s="317"/>
    </row>
    <row r="623" spans="3:3" x14ac:dyDescent="0.3">
      <c r="C623" s="317"/>
    </row>
    <row r="624" spans="3:3" x14ac:dyDescent="0.3">
      <c r="C624" s="317"/>
    </row>
    <row r="625" spans="3:3" x14ac:dyDescent="0.3">
      <c r="C625" s="317"/>
    </row>
    <row r="626" spans="3:3" x14ac:dyDescent="0.3">
      <c r="C626" s="317"/>
    </row>
    <row r="627" spans="3:3" x14ac:dyDescent="0.3">
      <c r="C627" s="317"/>
    </row>
    <row r="628" spans="3:3" x14ac:dyDescent="0.3">
      <c r="C628" s="317"/>
    </row>
    <row r="629" spans="3:3" x14ac:dyDescent="0.3">
      <c r="C629" s="317"/>
    </row>
    <row r="630" spans="3:3" x14ac:dyDescent="0.3">
      <c r="C630" s="317"/>
    </row>
    <row r="631" spans="3:3" x14ac:dyDescent="0.3">
      <c r="C631" s="317"/>
    </row>
    <row r="632" spans="3:3" x14ac:dyDescent="0.3">
      <c r="C632" s="317"/>
    </row>
    <row r="633" spans="3:3" x14ac:dyDescent="0.3">
      <c r="C633" s="317"/>
    </row>
    <row r="634" spans="3:3" x14ac:dyDescent="0.3">
      <c r="C634" s="317"/>
    </row>
    <row r="635" spans="3:3" x14ac:dyDescent="0.3">
      <c r="C635" s="317"/>
    </row>
    <row r="636" spans="3:3" x14ac:dyDescent="0.3">
      <c r="C636" s="317"/>
    </row>
    <row r="637" spans="3:3" x14ac:dyDescent="0.3">
      <c r="C637" s="317"/>
    </row>
    <row r="638" spans="3:3" x14ac:dyDescent="0.3">
      <c r="C638" s="317"/>
    </row>
    <row r="639" spans="3:3" x14ac:dyDescent="0.3">
      <c r="C639" s="317"/>
    </row>
    <row r="640" spans="3:3" x14ac:dyDescent="0.3">
      <c r="C640" s="317"/>
    </row>
    <row r="641" spans="3:3" x14ac:dyDescent="0.3">
      <c r="C641" s="317"/>
    </row>
    <row r="642" spans="3:3" x14ac:dyDescent="0.3">
      <c r="C642" s="317"/>
    </row>
    <row r="643" spans="3:3" x14ac:dyDescent="0.3">
      <c r="C643" s="317"/>
    </row>
    <row r="644" spans="3:3" x14ac:dyDescent="0.3">
      <c r="C644" s="317"/>
    </row>
    <row r="645" spans="3:3" x14ac:dyDescent="0.3">
      <c r="C645" s="317"/>
    </row>
    <row r="646" spans="3:3" x14ac:dyDescent="0.3">
      <c r="C646" s="317"/>
    </row>
    <row r="647" spans="3:3" x14ac:dyDescent="0.3">
      <c r="C647" s="317"/>
    </row>
    <row r="648" spans="3:3" x14ac:dyDescent="0.3">
      <c r="C648" s="317"/>
    </row>
    <row r="649" spans="3:3" x14ac:dyDescent="0.3">
      <c r="C649" s="317"/>
    </row>
    <row r="650" spans="3:3" x14ac:dyDescent="0.3">
      <c r="C650" s="317"/>
    </row>
    <row r="651" spans="3:3" x14ac:dyDescent="0.3">
      <c r="C651" s="317"/>
    </row>
    <row r="652" spans="3:3" x14ac:dyDescent="0.3">
      <c r="C652" s="317"/>
    </row>
    <row r="653" spans="3:3" x14ac:dyDescent="0.3">
      <c r="C653" s="317"/>
    </row>
    <row r="654" spans="3:3" x14ac:dyDescent="0.3">
      <c r="C654" s="317"/>
    </row>
    <row r="655" spans="3:3" x14ac:dyDescent="0.3">
      <c r="C655" s="317"/>
    </row>
    <row r="656" spans="3:3" x14ac:dyDescent="0.3">
      <c r="C656" s="317"/>
    </row>
    <row r="657" spans="3:3" x14ac:dyDescent="0.3">
      <c r="C657" s="317"/>
    </row>
    <row r="658" spans="3:3" x14ac:dyDescent="0.3">
      <c r="C658" s="317"/>
    </row>
    <row r="659" spans="3:3" x14ac:dyDescent="0.3">
      <c r="C659" s="317"/>
    </row>
    <row r="660" spans="3:3" x14ac:dyDescent="0.3">
      <c r="C660" s="317"/>
    </row>
    <row r="661" spans="3:3" x14ac:dyDescent="0.3">
      <c r="C661" s="317"/>
    </row>
    <row r="662" spans="3:3" x14ac:dyDescent="0.3">
      <c r="C662" s="317"/>
    </row>
    <row r="663" spans="3:3" x14ac:dyDescent="0.3">
      <c r="C663" s="317"/>
    </row>
    <row r="664" spans="3:3" x14ac:dyDescent="0.3">
      <c r="C664" s="317"/>
    </row>
    <row r="665" spans="3:3" x14ac:dyDescent="0.3">
      <c r="C665" s="317"/>
    </row>
    <row r="666" spans="3:3" x14ac:dyDescent="0.3">
      <c r="C666" s="317"/>
    </row>
    <row r="667" spans="3:3" x14ac:dyDescent="0.3">
      <c r="C667" s="317"/>
    </row>
    <row r="668" spans="3:3" x14ac:dyDescent="0.3">
      <c r="C668" s="317"/>
    </row>
    <row r="669" spans="3:3" x14ac:dyDescent="0.3">
      <c r="C669" s="317"/>
    </row>
    <row r="670" spans="3:3" x14ac:dyDescent="0.3">
      <c r="C670" s="317"/>
    </row>
    <row r="671" spans="3:3" x14ac:dyDescent="0.3">
      <c r="C671" s="317"/>
    </row>
    <row r="672" spans="3:3" x14ac:dyDescent="0.3">
      <c r="C672" s="317"/>
    </row>
    <row r="673" spans="3:3" x14ac:dyDescent="0.3">
      <c r="C673" s="317"/>
    </row>
    <row r="674" spans="3:3" x14ac:dyDescent="0.3">
      <c r="C674" s="317"/>
    </row>
    <row r="675" spans="3:3" x14ac:dyDescent="0.3">
      <c r="C675" s="317"/>
    </row>
    <row r="676" spans="3:3" x14ac:dyDescent="0.3">
      <c r="C676" s="317"/>
    </row>
    <row r="677" spans="3:3" x14ac:dyDescent="0.3">
      <c r="C677" s="317"/>
    </row>
    <row r="678" spans="3:3" x14ac:dyDescent="0.3">
      <c r="C678" s="317"/>
    </row>
    <row r="679" spans="3:3" x14ac:dyDescent="0.3">
      <c r="C679" s="317"/>
    </row>
    <row r="680" spans="3:3" x14ac:dyDescent="0.3">
      <c r="C680" s="317"/>
    </row>
    <row r="681" spans="3:3" x14ac:dyDescent="0.3">
      <c r="C681" s="317"/>
    </row>
    <row r="682" spans="3:3" x14ac:dyDescent="0.3">
      <c r="C682" s="317"/>
    </row>
    <row r="683" spans="3:3" x14ac:dyDescent="0.3">
      <c r="C683" s="317"/>
    </row>
    <row r="684" spans="3:3" x14ac:dyDescent="0.3">
      <c r="C684" s="317"/>
    </row>
    <row r="685" spans="3:3" x14ac:dyDescent="0.3">
      <c r="C685" s="317"/>
    </row>
    <row r="686" spans="3:3" x14ac:dyDescent="0.3">
      <c r="C686" s="317"/>
    </row>
    <row r="687" spans="3:3" x14ac:dyDescent="0.3">
      <c r="C687" s="317"/>
    </row>
    <row r="688" spans="3:3" x14ac:dyDescent="0.3">
      <c r="C688" s="317"/>
    </row>
    <row r="689" spans="3:3" x14ac:dyDescent="0.3">
      <c r="C689" s="317"/>
    </row>
    <row r="690" spans="3:3" x14ac:dyDescent="0.3">
      <c r="C690" s="317"/>
    </row>
    <row r="691" spans="3:3" x14ac:dyDescent="0.3">
      <c r="C691" s="317"/>
    </row>
    <row r="692" spans="3:3" x14ac:dyDescent="0.3">
      <c r="C692" s="317"/>
    </row>
    <row r="693" spans="3:3" x14ac:dyDescent="0.3">
      <c r="C693" s="317"/>
    </row>
    <row r="694" spans="3:3" x14ac:dyDescent="0.3">
      <c r="C694" s="317"/>
    </row>
    <row r="695" spans="3:3" x14ac:dyDescent="0.3">
      <c r="C695" s="317"/>
    </row>
    <row r="696" spans="3:3" x14ac:dyDescent="0.3">
      <c r="C696" s="317"/>
    </row>
    <row r="697" spans="3:3" x14ac:dyDescent="0.3">
      <c r="C697" s="317"/>
    </row>
    <row r="698" spans="3:3" x14ac:dyDescent="0.3">
      <c r="C698" s="317"/>
    </row>
    <row r="699" spans="3:3" x14ac:dyDescent="0.3">
      <c r="C699" s="317"/>
    </row>
    <row r="700" spans="3:3" x14ac:dyDescent="0.3">
      <c r="C700" s="317"/>
    </row>
    <row r="701" spans="3:3" x14ac:dyDescent="0.3">
      <c r="C701" s="317"/>
    </row>
    <row r="702" spans="3:3" x14ac:dyDescent="0.3">
      <c r="C702" s="317"/>
    </row>
    <row r="703" spans="3:3" x14ac:dyDescent="0.3">
      <c r="C703" s="317"/>
    </row>
    <row r="704" spans="3:3" x14ac:dyDescent="0.3">
      <c r="C704" s="317"/>
    </row>
    <row r="705" spans="3:3" x14ac:dyDescent="0.3">
      <c r="C705" s="317"/>
    </row>
    <row r="706" spans="3:3" x14ac:dyDescent="0.3">
      <c r="C706" s="317"/>
    </row>
    <row r="707" spans="3:3" x14ac:dyDescent="0.3">
      <c r="C707" s="317"/>
    </row>
    <row r="708" spans="3:3" x14ac:dyDescent="0.3">
      <c r="C708" s="317"/>
    </row>
    <row r="709" spans="3:3" x14ac:dyDescent="0.3">
      <c r="C709" s="317"/>
    </row>
    <row r="710" spans="3:3" x14ac:dyDescent="0.3">
      <c r="C710" s="317"/>
    </row>
    <row r="711" spans="3:3" x14ac:dyDescent="0.3">
      <c r="C711" s="317"/>
    </row>
    <row r="712" spans="3:3" x14ac:dyDescent="0.3">
      <c r="C712" s="317"/>
    </row>
    <row r="713" spans="3:3" x14ac:dyDescent="0.3">
      <c r="C713" s="317"/>
    </row>
    <row r="714" spans="3:3" x14ac:dyDescent="0.3">
      <c r="C714" s="317"/>
    </row>
    <row r="715" spans="3:3" x14ac:dyDescent="0.3">
      <c r="C715" s="317"/>
    </row>
    <row r="716" spans="3:3" x14ac:dyDescent="0.3">
      <c r="C716" s="317"/>
    </row>
    <row r="717" spans="3:3" x14ac:dyDescent="0.3">
      <c r="C717" s="317"/>
    </row>
    <row r="718" spans="3:3" x14ac:dyDescent="0.3">
      <c r="C718" s="317"/>
    </row>
    <row r="719" spans="3:3" x14ac:dyDescent="0.3">
      <c r="C719" s="317"/>
    </row>
    <row r="720" spans="3:3" x14ac:dyDescent="0.3">
      <c r="C720" s="317"/>
    </row>
    <row r="721" spans="3:3" x14ac:dyDescent="0.3">
      <c r="C721" s="317"/>
    </row>
    <row r="722" spans="3:3" x14ac:dyDescent="0.3">
      <c r="C722" s="317"/>
    </row>
    <row r="723" spans="3:3" x14ac:dyDescent="0.3">
      <c r="C723" s="317"/>
    </row>
    <row r="724" spans="3:3" x14ac:dyDescent="0.3">
      <c r="C724" s="317"/>
    </row>
    <row r="725" spans="3:3" x14ac:dyDescent="0.3">
      <c r="C725" s="317"/>
    </row>
    <row r="726" spans="3:3" x14ac:dyDescent="0.3">
      <c r="C726" s="317"/>
    </row>
    <row r="727" spans="3:3" x14ac:dyDescent="0.3">
      <c r="C727" s="317"/>
    </row>
    <row r="728" spans="3:3" x14ac:dyDescent="0.3">
      <c r="C728" s="317"/>
    </row>
    <row r="729" spans="3:3" x14ac:dyDescent="0.3">
      <c r="C729" s="317"/>
    </row>
    <row r="730" spans="3:3" x14ac:dyDescent="0.3">
      <c r="C730" s="317"/>
    </row>
    <row r="731" spans="3:3" x14ac:dyDescent="0.3">
      <c r="C731" s="317"/>
    </row>
    <row r="732" spans="3:3" x14ac:dyDescent="0.3">
      <c r="C732" s="317"/>
    </row>
    <row r="733" spans="3:3" x14ac:dyDescent="0.3">
      <c r="C733" s="317"/>
    </row>
    <row r="734" spans="3:3" x14ac:dyDescent="0.3">
      <c r="C734" s="317"/>
    </row>
    <row r="735" spans="3:3" x14ac:dyDescent="0.3">
      <c r="C735" s="317"/>
    </row>
    <row r="736" spans="3:3" x14ac:dyDescent="0.3">
      <c r="C736" s="317"/>
    </row>
    <row r="737" spans="3:3" x14ac:dyDescent="0.3">
      <c r="C737" s="317"/>
    </row>
    <row r="738" spans="3:3" x14ac:dyDescent="0.3">
      <c r="C738" s="317"/>
    </row>
    <row r="739" spans="3:3" x14ac:dyDescent="0.3">
      <c r="C739" s="317"/>
    </row>
    <row r="740" spans="3:3" x14ac:dyDescent="0.3">
      <c r="C740" s="317"/>
    </row>
    <row r="741" spans="3:3" x14ac:dyDescent="0.3">
      <c r="C741" s="317"/>
    </row>
    <row r="742" spans="3:3" x14ac:dyDescent="0.3">
      <c r="C742" s="317"/>
    </row>
    <row r="743" spans="3:3" x14ac:dyDescent="0.3">
      <c r="C743" s="317"/>
    </row>
    <row r="744" spans="3:3" x14ac:dyDescent="0.3">
      <c r="C744" s="317"/>
    </row>
    <row r="745" spans="3:3" x14ac:dyDescent="0.3">
      <c r="C745" s="317"/>
    </row>
    <row r="746" spans="3:3" x14ac:dyDescent="0.3">
      <c r="C746" s="317"/>
    </row>
    <row r="747" spans="3:3" x14ac:dyDescent="0.3">
      <c r="C747" s="317"/>
    </row>
    <row r="748" spans="3:3" x14ac:dyDescent="0.3">
      <c r="C748" s="317"/>
    </row>
    <row r="749" spans="3:3" x14ac:dyDescent="0.3">
      <c r="C749" s="317"/>
    </row>
    <row r="750" spans="3:3" x14ac:dyDescent="0.3">
      <c r="C750" s="317"/>
    </row>
    <row r="751" spans="3:3" x14ac:dyDescent="0.3">
      <c r="C751" s="317"/>
    </row>
    <row r="752" spans="3:3" x14ac:dyDescent="0.3">
      <c r="C752" s="317"/>
    </row>
    <row r="753" spans="3:3" x14ac:dyDescent="0.3">
      <c r="C753" s="317"/>
    </row>
    <row r="754" spans="3:3" x14ac:dyDescent="0.3">
      <c r="C754" s="317"/>
    </row>
    <row r="755" spans="3:3" x14ac:dyDescent="0.3">
      <c r="C755" s="317"/>
    </row>
    <row r="756" spans="3:3" x14ac:dyDescent="0.3">
      <c r="C756" s="317"/>
    </row>
    <row r="757" spans="3:3" x14ac:dyDescent="0.3">
      <c r="C757" s="317"/>
    </row>
    <row r="758" spans="3:3" x14ac:dyDescent="0.3">
      <c r="C758" s="317"/>
    </row>
    <row r="759" spans="3:3" x14ac:dyDescent="0.3">
      <c r="C759" s="317"/>
    </row>
    <row r="760" spans="3:3" x14ac:dyDescent="0.3">
      <c r="C760" s="317"/>
    </row>
    <row r="761" spans="3:3" x14ac:dyDescent="0.3">
      <c r="C761" s="317"/>
    </row>
    <row r="762" spans="3:3" x14ac:dyDescent="0.3">
      <c r="C762" s="317"/>
    </row>
    <row r="763" spans="3:3" x14ac:dyDescent="0.3">
      <c r="C763" s="317"/>
    </row>
    <row r="764" spans="3:3" x14ac:dyDescent="0.3">
      <c r="C764" s="317"/>
    </row>
    <row r="765" spans="3:3" x14ac:dyDescent="0.3">
      <c r="C765" s="317"/>
    </row>
    <row r="766" spans="3:3" x14ac:dyDescent="0.3">
      <c r="C766" s="317"/>
    </row>
    <row r="767" spans="3:3" x14ac:dyDescent="0.3">
      <c r="C767" s="317"/>
    </row>
    <row r="768" spans="3:3" x14ac:dyDescent="0.3">
      <c r="C768" s="317"/>
    </row>
    <row r="769" spans="3:3" x14ac:dyDescent="0.3">
      <c r="C769" s="317"/>
    </row>
    <row r="770" spans="3:3" x14ac:dyDescent="0.3">
      <c r="C770" s="317"/>
    </row>
    <row r="771" spans="3:3" x14ac:dyDescent="0.3">
      <c r="C771" s="317"/>
    </row>
    <row r="772" spans="3:3" x14ac:dyDescent="0.3">
      <c r="C772" s="317"/>
    </row>
    <row r="773" spans="3:3" x14ac:dyDescent="0.3">
      <c r="C773" s="317"/>
    </row>
    <row r="774" spans="3:3" x14ac:dyDescent="0.3">
      <c r="C774" s="317"/>
    </row>
    <row r="775" spans="3:3" x14ac:dyDescent="0.3">
      <c r="C775" s="317"/>
    </row>
    <row r="776" spans="3:3" x14ac:dyDescent="0.3">
      <c r="C776" s="317"/>
    </row>
    <row r="777" spans="3:3" x14ac:dyDescent="0.3">
      <c r="C777" s="317"/>
    </row>
    <row r="778" spans="3:3" x14ac:dyDescent="0.3">
      <c r="C778" s="317"/>
    </row>
    <row r="779" spans="3:3" x14ac:dyDescent="0.3">
      <c r="C779" s="317"/>
    </row>
    <row r="780" spans="3:3" x14ac:dyDescent="0.3">
      <c r="C780" s="317"/>
    </row>
    <row r="781" spans="3:3" x14ac:dyDescent="0.3">
      <c r="C781" s="317"/>
    </row>
    <row r="782" spans="3:3" x14ac:dyDescent="0.3">
      <c r="C782" s="317"/>
    </row>
    <row r="783" spans="3:3" x14ac:dyDescent="0.3">
      <c r="C783" s="317"/>
    </row>
    <row r="784" spans="3:3" x14ac:dyDescent="0.3">
      <c r="C784" s="317"/>
    </row>
    <row r="785" spans="3:3" x14ac:dyDescent="0.3">
      <c r="C785" s="317"/>
    </row>
    <row r="786" spans="3:3" x14ac:dyDescent="0.3">
      <c r="C786" s="317"/>
    </row>
    <row r="787" spans="3:3" x14ac:dyDescent="0.3">
      <c r="C787" s="317"/>
    </row>
    <row r="788" spans="3:3" x14ac:dyDescent="0.3">
      <c r="C788" s="317"/>
    </row>
    <row r="789" spans="3:3" x14ac:dyDescent="0.3">
      <c r="C789" s="317"/>
    </row>
    <row r="790" spans="3:3" x14ac:dyDescent="0.3">
      <c r="C790" s="317"/>
    </row>
    <row r="791" spans="3:3" x14ac:dyDescent="0.3">
      <c r="C791" s="317"/>
    </row>
    <row r="792" spans="3:3" x14ac:dyDescent="0.3">
      <c r="C792" s="317"/>
    </row>
    <row r="793" spans="3:3" x14ac:dyDescent="0.3">
      <c r="C793" s="317"/>
    </row>
    <row r="794" spans="3:3" x14ac:dyDescent="0.3">
      <c r="C794" s="317"/>
    </row>
    <row r="795" spans="3:3" x14ac:dyDescent="0.3">
      <c r="C795" s="317"/>
    </row>
    <row r="796" spans="3:3" x14ac:dyDescent="0.3">
      <c r="C796" s="317"/>
    </row>
    <row r="797" spans="3:3" x14ac:dyDescent="0.3">
      <c r="C797" s="317"/>
    </row>
    <row r="798" spans="3:3" x14ac:dyDescent="0.3">
      <c r="C798" s="317"/>
    </row>
    <row r="799" spans="3:3" x14ac:dyDescent="0.3">
      <c r="C799" s="317"/>
    </row>
    <row r="800" spans="3:3" x14ac:dyDescent="0.3">
      <c r="C800" s="317"/>
    </row>
    <row r="801" spans="3:3" x14ac:dyDescent="0.3">
      <c r="C801" s="317"/>
    </row>
    <row r="802" spans="3:3" x14ac:dyDescent="0.3">
      <c r="C802" s="317"/>
    </row>
    <row r="803" spans="3:3" x14ac:dyDescent="0.3">
      <c r="C803" s="317"/>
    </row>
    <row r="804" spans="3:3" x14ac:dyDescent="0.3">
      <c r="C804" s="317"/>
    </row>
    <row r="805" spans="3:3" x14ac:dyDescent="0.3">
      <c r="C805" s="317"/>
    </row>
    <row r="806" spans="3:3" x14ac:dyDescent="0.3">
      <c r="C806" s="317"/>
    </row>
    <row r="807" spans="3:3" x14ac:dyDescent="0.3">
      <c r="C807" s="317"/>
    </row>
    <row r="808" spans="3:3" x14ac:dyDescent="0.3">
      <c r="C808" s="317"/>
    </row>
    <row r="809" spans="3:3" x14ac:dyDescent="0.3">
      <c r="C809" s="317"/>
    </row>
    <row r="810" spans="3:3" x14ac:dyDescent="0.3">
      <c r="C810" s="317"/>
    </row>
    <row r="811" spans="3:3" x14ac:dyDescent="0.3">
      <c r="C811" s="317"/>
    </row>
    <row r="812" spans="3:3" x14ac:dyDescent="0.3">
      <c r="C812" s="317"/>
    </row>
    <row r="813" spans="3:3" x14ac:dyDescent="0.3">
      <c r="C813" s="317"/>
    </row>
    <row r="814" spans="3:3" x14ac:dyDescent="0.3">
      <c r="C814" s="317"/>
    </row>
    <row r="815" spans="3:3" x14ac:dyDescent="0.3">
      <c r="C815" s="317"/>
    </row>
    <row r="816" spans="3:3" x14ac:dyDescent="0.3">
      <c r="C816" s="317"/>
    </row>
    <row r="817" spans="3:3" x14ac:dyDescent="0.3">
      <c r="C817" s="317"/>
    </row>
    <row r="818" spans="3:3" x14ac:dyDescent="0.3">
      <c r="C818" s="317"/>
    </row>
    <row r="819" spans="3:3" x14ac:dyDescent="0.3">
      <c r="C819" s="317"/>
    </row>
    <row r="820" spans="3:3" x14ac:dyDescent="0.3">
      <c r="C820" s="317"/>
    </row>
    <row r="821" spans="3:3" x14ac:dyDescent="0.3">
      <c r="C821" s="317"/>
    </row>
    <row r="822" spans="3:3" x14ac:dyDescent="0.3">
      <c r="C822" s="317"/>
    </row>
    <row r="823" spans="3:3" x14ac:dyDescent="0.3">
      <c r="C823" s="317"/>
    </row>
    <row r="824" spans="3:3" x14ac:dyDescent="0.3">
      <c r="C824" s="317"/>
    </row>
    <row r="825" spans="3:3" x14ac:dyDescent="0.3">
      <c r="C825" s="317"/>
    </row>
    <row r="826" spans="3:3" x14ac:dyDescent="0.3">
      <c r="C826" s="317"/>
    </row>
    <row r="827" spans="3:3" x14ac:dyDescent="0.3">
      <c r="C827" s="317"/>
    </row>
    <row r="828" spans="3:3" x14ac:dyDescent="0.3">
      <c r="C828" s="317"/>
    </row>
    <row r="829" spans="3:3" x14ac:dyDescent="0.3">
      <c r="C829" s="317"/>
    </row>
    <row r="830" spans="3:3" x14ac:dyDescent="0.3">
      <c r="C830" s="317"/>
    </row>
    <row r="831" spans="3:3" x14ac:dyDescent="0.3">
      <c r="C831" s="317"/>
    </row>
    <row r="832" spans="3:3" x14ac:dyDescent="0.3">
      <c r="C832" s="317"/>
    </row>
    <row r="833" spans="3:3" x14ac:dyDescent="0.3">
      <c r="C833" s="317"/>
    </row>
    <row r="834" spans="3:3" x14ac:dyDescent="0.3">
      <c r="C834" s="317"/>
    </row>
    <row r="835" spans="3:3" x14ac:dyDescent="0.3">
      <c r="C835" s="317"/>
    </row>
    <row r="836" spans="3:3" x14ac:dyDescent="0.3">
      <c r="C836" s="317"/>
    </row>
    <row r="837" spans="3:3" x14ac:dyDescent="0.3">
      <c r="C837" s="317"/>
    </row>
    <row r="838" spans="3:3" x14ac:dyDescent="0.3">
      <c r="C838" s="317"/>
    </row>
    <row r="839" spans="3:3" x14ac:dyDescent="0.3">
      <c r="C839" s="317"/>
    </row>
    <row r="840" spans="3:3" x14ac:dyDescent="0.3">
      <c r="C840" s="317"/>
    </row>
    <row r="841" spans="3:3" x14ac:dyDescent="0.3">
      <c r="C841" s="317"/>
    </row>
    <row r="842" spans="3:3" x14ac:dyDescent="0.3">
      <c r="C842" s="317"/>
    </row>
    <row r="843" spans="3:3" x14ac:dyDescent="0.3">
      <c r="C843" s="317"/>
    </row>
    <row r="844" spans="3:3" x14ac:dyDescent="0.3">
      <c r="C844" s="317"/>
    </row>
    <row r="845" spans="3:3" x14ac:dyDescent="0.3">
      <c r="C845" s="317"/>
    </row>
    <row r="846" spans="3:3" x14ac:dyDescent="0.3">
      <c r="C846" s="317"/>
    </row>
    <row r="847" spans="3:3" x14ac:dyDescent="0.3">
      <c r="C847" s="317"/>
    </row>
    <row r="848" spans="3:3" x14ac:dyDescent="0.3">
      <c r="C848" s="317"/>
    </row>
    <row r="849" spans="3:3" x14ac:dyDescent="0.3">
      <c r="C849" s="317"/>
    </row>
    <row r="850" spans="3:3" x14ac:dyDescent="0.3">
      <c r="C850" s="317"/>
    </row>
    <row r="851" spans="3:3" x14ac:dyDescent="0.3">
      <c r="C851" s="317"/>
    </row>
    <row r="852" spans="3:3" x14ac:dyDescent="0.3">
      <c r="C852" s="317"/>
    </row>
    <row r="853" spans="3:3" x14ac:dyDescent="0.3">
      <c r="C853" s="317"/>
    </row>
    <row r="854" spans="3:3" x14ac:dyDescent="0.3">
      <c r="C854" s="317"/>
    </row>
    <row r="855" spans="3:3" x14ac:dyDescent="0.3">
      <c r="C855" s="317"/>
    </row>
    <row r="856" spans="3:3" x14ac:dyDescent="0.3">
      <c r="C856" s="317"/>
    </row>
    <row r="857" spans="3:3" x14ac:dyDescent="0.3">
      <c r="C857" s="317"/>
    </row>
    <row r="858" spans="3:3" x14ac:dyDescent="0.3">
      <c r="C858" s="317"/>
    </row>
    <row r="859" spans="3:3" x14ac:dyDescent="0.3">
      <c r="C859" s="317"/>
    </row>
    <row r="860" spans="3:3" x14ac:dyDescent="0.3">
      <c r="C860" s="317"/>
    </row>
    <row r="861" spans="3:3" x14ac:dyDescent="0.3">
      <c r="C861" s="317"/>
    </row>
    <row r="862" spans="3:3" x14ac:dyDescent="0.3">
      <c r="C862" s="317"/>
    </row>
    <row r="863" spans="3:3" x14ac:dyDescent="0.3">
      <c r="C863" s="317"/>
    </row>
    <row r="864" spans="3:3" x14ac:dyDescent="0.3">
      <c r="C864" s="317"/>
    </row>
    <row r="865" spans="3:3" x14ac:dyDescent="0.3">
      <c r="C865" s="317"/>
    </row>
    <row r="866" spans="3:3" x14ac:dyDescent="0.3">
      <c r="C866" s="317"/>
    </row>
    <row r="867" spans="3:3" x14ac:dyDescent="0.3">
      <c r="C867" s="317"/>
    </row>
    <row r="868" spans="3:3" x14ac:dyDescent="0.3">
      <c r="C868" s="317"/>
    </row>
    <row r="869" spans="3:3" x14ac:dyDescent="0.3">
      <c r="C869" s="317"/>
    </row>
    <row r="870" spans="3:3" x14ac:dyDescent="0.3">
      <c r="C870" s="317"/>
    </row>
    <row r="871" spans="3:3" x14ac:dyDescent="0.3">
      <c r="C871" s="317"/>
    </row>
    <row r="872" spans="3:3" x14ac:dyDescent="0.3">
      <c r="C872" s="317"/>
    </row>
    <row r="873" spans="3:3" x14ac:dyDescent="0.3">
      <c r="C873" s="317"/>
    </row>
    <row r="874" spans="3:3" x14ac:dyDescent="0.3">
      <c r="C874" s="317"/>
    </row>
    <row r="875" spans="3:3" x14ac:dyDescent="0.3">
      <c r="C875" s="317"/>
    </row>
    <row r="876" spans="3:3" x14ac:dyDescent="0.3">
      <c r="C876" s="317"/>
    </row>
    <row r="877" spans="3:3" x14ac:dyDescent="0.3">
      <c r="C877" s="317"/>
    </row>
    <row r="878" spans="3:3" x14ac:dyDescent="0.3">
      <c r="C878" s="317"/>
    </row>
    <row r="879" spans="3:3" x14ac:dyDescent="0.3">
      <c r="C879" s="317"/>
    </row>
    <row r="880" spans="3:3" x14ac:dyDescent="0.3">
      <c r="C880" s="317"/>
    </row>
    <row r="881" spans="3:3" x14ac:dyDescent="0.3">
      <c r="C881" s="317"/>
    </row>
    <row r="882" spans="3:3" x14ac:dyDescent="0.3">
      <c r="C882" s="317"/>
    </row>
    <row r="883" spans="3:3" x14ac:dyDescent="0.3">
      <c r="C883" s="317"/>
    </row>
    <row r="884" spans="3:3" x14ac:dyDescent="0.3">
      <c r="C884" s="317"/>
    </row>
    <row r="885" spans="3:3" x14ac:dyDescent="0.3">
      <c r="C885" s="317"/>
    </row>
    <row r="886" spans="3:3" x14ac:dyDescent="0.3">
      <c r="C886" s="317"/>
    </row>
    <row r="887" spans="3:3" x14ac:dyDescent="0.3">
      <c r="C887" s="317"/>
    </row>
    <row r="888" spans="3:3" x14ac:dyDescent="0.3">
      <c r="C888" s="317"/>
    </row>
    <row r="889" spans="3:3" x14ac:dyDescent="0.3">
      <c r="C889" s="317"/>
    </row>
    <row r="890" spans="3:3" x14ac:dyDescent="0.3">
      <c r="C890" s="317"/>
    </row>
    <row r="891" spans="3:3" x14ac:dyDescent="0.3">
      <c r="C891" s="317"/>
    </row>
    <row r="892" spans="3:3" x14ac:dyDescent="0.3">
      <c r="C892" s="317"/>
    </row>
    <row r="893" spans="3:3" x14ac:dyDescent="0.3">
      <c r="C893" s="317"/>
    </row>
    <row r="894" spans="3:3" x14ac:dyDescent="0.3">
      <c r="C894" s="317"/>
    </row>
    <row r="895" spans="3:3" x14ac:dyDescent="0.3">
      <c r="C895" s="317"/>
    </row>
    <row r="896" spans="3:3" x14ac:dyDescent="0.3">
      <c r="C896" s="317"/>
    </row>
    <row r="897" spans="3:3" x14ac:dyDescent="0.3">
      <c r="C897" s="317"/>
    </row>
    <row r="898" spans="3:3" x14ac:dyDescent="0.3">
      <c r="C898" s="317"/>
    </row>
    <row r="899" spans="3:3" x14ac:dyDescent="0.3">
      <c r="C899" s="317"/>
    </row>
    <row r="900" spans="3:3" x14ac:dyDescent="0.3">
      <c r="C900" s="317"/>
    </row>
    <row r="901" spans="3:3" x14ac:dyDescent="0.3">
      <c r="C901" s="317"/>
    </row>
    <row r="902" spans="3:3" x14ac:dyDescent="0.3">
      <c r="C902" s="317"/>
    </row>
    <row r="903" spans="3:3" x14ac:dyDescent="0.3">
      <c r="C903" s="317"/>
    </row>
    <row r="904" spans="3:3" x14ac:dyDescent="0.3">
      <c r="C904" s="317"/>
    </row>
    <row r="905" spans="3:3" x14ac:dyDescent="0.3">
      <c r="C905" s="317"/>
    </row>
    <row r="906" spans="3:3" x14ac:dyDescent="0.3">
      <c r="C906" s="317"/>
    </row>
    <row r="907" spans="3:3" x14ac:dyDescent="0.3">
      <c r="C907" s="317"/>
    </row>
    <row r="908" spans="3:3" x14ac:dyDescent="0.3">
      <c r="C908" s="317"/>
    </row>
    <row r="909" spans="3:3" x14ac:dyDescent="0.3">
      <c r="C909" s="317"/>
    </row>
    <row r="910" spans="3:3" x14ac:dyDescent="0.3">
      <c r="C910" s="317"/>
    </row>
    <row r="911" spans="3:3" x14ac:dyDescent="0.3">
      <c r="C911" s="317"/>
    </row>
    <row r="912" spans="3:3" x14ac:dyDescent="0.3">
      <c r="C912" s="317"/>
    </row>
    <row r="913" spans="3:3" x14ac:dyDescent="0.3">
      <c r="C913" s="317"/>
    </row>
    <row r="914" spans="3:3" x14ac:dyDescent="0.3">
      <c r="C914" s="317"/>
    </row>
    <row r="915" spans="3:3" x14ac:dyDescent="0.3">
      <c r="C915" s="317"/>
    </row>
    <row r="916" spans="3:3" x14ac:dyDescent="0.3">
      <c r="C916" s="317"/>
    </row>
    <row r="917" spans="3:3" x14ac:dyDescent="0.3">
      <c r="C917" s="317"/>
    </row>
    <row r="918" spans="3:3" x14ac:dyDescent="0.3">
      <c r="C918" s="317"/>
    </row>
    <row r="919" spans="3:3" x14ac:dyDescent="0.3">
      <c r="C919" s="317"/>
    </row>
    <row r="920" spans="3:3" x14ac:dyDescent="0.3">
      <c r="C920" s="317"/>
    </row>
    <row r="921" spans="3:3" x14ac:dyDescent="0.3">
      <c r="C921" s="317"/>
    </row>
    <row r="922" spans="3:3" x14ac:dyDescent="0.3">
      <c r="C922" s="317"/>
    </row>
    <row r="923" spans="3:3" x14ac:dyDescent="0.3">
      <c r="C923" s="317"/>
    </row>
    <row r="924" spans="3:3" x14ac:dyDescent="0.3">
      <c r="C924" s="317"/>
    </row>
    <row r="925" spans="3:3" x14ac:dyDescent="0.3">
      <c r="C925" s="317"/>
    </row>
    <row r="926" spans="3:3" x14ac:dyDescent="0.3">
      <c r="C926" s="317"/>
    </row>
    <row r="927" spans="3:3" x14ac:dyDescent="0.3">
      <c r="C927" s="317"/>
    </row>
    <row r="928" spans="3:3" x14ac:dyDescent="0.3">
      <c r="C928" s="317"/>
    </row>
    <row r="929" spans="3:3" x14ac:dyDescent="0.3">
      <c r="C929" s="317"/>
    </row>
    <row r="930" spans="3:3" x14ac:dyDescent="0.3">
      <c r="C930" s="317"/>
    </row>
    <row r="931" spans="3:3" x14ac:dyDescent="0.3">
      <c r="C931" s="317"/>
    </row>
    <row r="932" spans="3:3" x14ac:dyDescent="0.3">
      <c r="C932" s="317"/>
    </row>
    <row r="933" spans="3:3" x14ac:dyDescent="0.3">
      <c r="C933" s="317"/>
    </row>
    <row r="934" spans="3:3" x14ac:dyDescent="0.3">
      <c r="C934" s="317"/>
    </row>
    <row r="935" spans="3:3" x14ac:dyDescent="0.3">
      <c r="C935" s="317"/>
    </row>
    <row r="936" spans="3:3" x14ac:dyDescent="0.3">
      <c r="C936" s="317"/>
    </row>
    <row r="937" spans="3:3" x14ac:dyDescent="0.3">
      <c r="C937" s="317"/>
    </row>
    <row r="938" spans="3:3" x14ac:dyDescent="0.3">
      <c r="C938" s="317"/>
    </row>
    <row r="939" spans="3:3" x14ac:dyDescent="0.3">
      <c r="C939" s="317"/>
    </row>
    <row r="940" spans="3:3" x14ac:dyDescent="0.3">
      <c r="C940" s="317"/>
    </row>
    <row r="941" spans="3:3" x14ac:dyDescent="0.3">
      <c r="C941" s="317"/>
    </row>
    <row r="942" spans="3:3" x14ac:dyDescent="0.3">
      <c r="C942" s="317"/>
    </row>
    <row r="943" spans="3:3" x14ac:dyDescent="0.3">
      <c r="C943" s="317"/>
    </row>
    <row r="944" spans="3:3" x14ac:dyDescent="0.3">
      <c r="C944" s="317"/>
    </row>
    <row r="945" spans="3:3" x14ac:dyDescent="0.3">
      <c r="C945" s="317"/>
    </row>
    <row r="946" spans="3:3" x14ac:dyDescent="0.3">
      <c r="C946" s="317"/>
    </row>
    <row r="947" spans="3:3" x14ac:dyDescent="0.3">
      <c r="C947" s="317"/>
    </row>
    <row r="948" spans="3:3" x14ac:dyDescent="0.3">
      <c r="C948" s="317"/>
    </row>
    <row r="949" spans="3:3" x14ac:dyDescent="0.3">
      <c r="C949" s="317"/>
    </row>
    <row r="950" spans="3:3" x14ac:dyDescent="0.3">
      <c r="C950" s="317"/>
    </row>
    <row r="951" spans="3:3" x14ac:dyDescent="0.3">
      <c r="C951" s="317"/>
    </row>
    <row r="952" spans="3:3" x14ac:dyDescent="0.3">
      <c r="C952" s="317"/>
    </row>
    <row r="953" spans="3:3" x14ac:dyDescent="0.3">
      <c r="C953" s="317"/>
    </row>
    <row r="954" spans="3:3" x14ac:dyDescent="0.3">
      <c r="C954" s="317"/>
    </row>
    <row r="955" spans="3:3" x14ac:dyDescent="0.3">
      <c r="C955" s="317"/>
    </row>
    <row r="956" spans="3:3" x14ac:dyDescent="0.3">
      <c r="C956" s="317"/>
    </row>
    <row r="957" spans="3:3" x14ac:dyDescent="0.3">
      <c r="C957" s="317"/>
    </row>
    <row r="958" spans="3:3" x14ac:dyDescent="0.3">
      <c r="C958" s="317"/>
    </row>
    <row r="959" spans="3:3" x14ac:dyDescent="0.3">
      <c r="C959" s="317"/>
    </row>
    <row r="960" spans="3:3" x14ac:dyDescent="0.3">
      <c r="C960" s="317"/>
    </row>
    <row r="961" spans="3:3" x14ac:dyDescent="0.3">
      <c r="C961" s="317"/>
    </row>
    <row r="962" spans="3:3" x14ac:dyDescent="0.3">
      <c r="C962" s="317"/>
    </row>
    <row r="963" spans="3:3" x14ac:dyDescent="0.3">
      <c r="C963" s="317"/>
    </row>
    <row r="964" spans="3:3" x14ac:dyDescent="0.3">
      <c r="C964" s="317"/>
    </row>
    <row r="965" spans="3:3" x14ac:dyDescent="0.3">
      <c r="C965" s="317"/>
    </row>
    <row r="966" spans="3:3" x14ac:dyDescent="0.3">
      <c r="C966" s="317"/>
    </row>
    <row r="967" spans="3:3" x14ac:dyDescent="0.3">
      <c r="C967" s="317"/>
    </row>
    <row r="968" spans="3:3" x14ac:dyDescent="0.3">
      <c r="C968" s="317"/>
    </row>
    <row r="969" spans="3:3" x14ac:dyDescent="0.3">
      <c r="C969" s="317"/>
    </row>
    <row r="970" spans="3:3" x14ac:dyDescent="0.3">
      <c r="C970" s="317"/>
    </row>
    <row r="971" spans="3:3" x14ac:dyDescent="0.3">
      <c r="C971" s="317"/>
    </row>
    <row r="972" spans="3:3" x14ac:dyDescent="0.3">
      <c r="C972" s="317"/>
    </row>
    <row r="973" spans="3:3" x14ac:dyDescent="0.3">
      <c r="C973" s="317"/>
    </row>
    <row r="974" spans="3:3" x14ac:dyDescent="0.3">
      <c r="C974" s="317"/>
    </row>
    <row r="975" spans="3:3" x14ac:dyDescent="0.3">
      <c r="C975" s="317"/>
    </row>
    <row r="976" spans="3:3" x14ac:dyDescent="0.3">
      <c r="C976" s="317"/>
    </row>
    <row r="977" spans="3:3" x14ac:dyDescent="0.3">
      <c r="C977" s="317"/>
    </row>
    <row r="978" spans="3:3" x14ac:dyDescent="0.3">
      <c r="C978" s="317"/>
    </row>
    <row r="979" spans="3:3" x14ac:dyDescent="0.3">
      <c r="C979" s="317"/>
    </row>
    <row r="980" spans="3:3" x14ac:dyDescent="0.3">
      <c r="C980" s="317"/>
    </row>
    <row r="981" spans="3:3" x14ac:dyDescent="0.3">
      <c r="C981" s="317"/>
    </row>
    <row r="982" spans="3:3" x14ac:dyDescent="0.3">
      <c r="C982" s="317"/>
    </row>
    <row r="983" spans="3:3" x14ac:dyDescent="0.3">
      <c r="C983" s="317"/>
    </row>
    <row r="984" spans="3:3" x14ac:dyDescent="0.3">
      <c r="C984" s="317"/>
    </row>
    <row r="985" spans="3:3" x14ac:dyDescent="0.3">
      <c r="C985" s="317"/>
    </row>
    <row r="986" spans="3:3" x14ac:dyDescent="0.3">
      <c r="C986" s="317"/>
    </row>
    <row r="987" spans="3:3" x14ac:dyDescent="0.3">
      <c r="C987" s="317"/>
    </row>
    <row r="988" spans="3:3" x14ac:dyDescent="0.3">
      <c r="C988" s="317"/>
    </row>
    <row r="989" spans="3:3" x14ac:dyDescent="0.3">
      <c r="C989" s="317"/>
    </row>
    <row r="990" spans="3:3" x14ac:dyDescent="0.3">
      <c r="C990" s="317"/>
    </row>
    <row r="991" spans="3:3" x14ac:dyDescent="0.3">
      <c r="C991" s="317"/>
    </row>
    <row r="992" spans="3:3" x14ac:dyDescent="0.3">
      <c r="C992" s="317"/>
    </row>
    <row r="993" spans="3:3" x14ac:dyDescent="0.3">
      <c r="C993" s="317"/>
    </row>
    <row r="994" spans="3:3" x14ac:dyDescent="0.3">
      <c r="C994" s="317"/>
    </row>
    <row r="995" spans="3:3" x14ac:dyDescent="0.3">
      <c r="C995" s="317"/>
    </row>
    <row r="996" spans="3:3" x14ac:dyDescent="0.3">
      <c r="C996" s="317"/>
    </row>
    <row r="997" spans="3:3" x14ac:dyDescent="0.3">
      <c r="C997" s="317"/>
    </row>
    <row r="998" spans="3:3" x14ac:dyDescent="0.3">
      <c r="C998" s="317"/>
    </row>
    <row r="999" spans="3:3" x14ac:dyDescent="0.3">
      <c r="C999" s="317"/>
    </row>
  </sheetData>
  <autoFilter ref="A1:H20" xr:uid="{00000000-0009-0000-0000-000004000000}">
    <sortState xmlns:xlrd2="http://schemas.microsoft.com/office/spreadsheetml/2017/richdata2" ref="A2:H20">
      <sortCondition ref="A2:A20"/>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20">
    <cfRule type="colorScale" priority="336">
      <colorScale>
        <cfvo type="min"/>
        <cfvo type="percentile" val="50"/>
        <cfvo type="max"/>
        <color rgb="FFF8696B"/>
        <color rgb="FFFFEB84"/>
        <color rgb="FF63BE7B"/>
      </colorScale>
    </cfRule>
  </conditionalFormatting>
  <conditionalFormatting sqref="H2:H20">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20" xr:uid="{00000000-0002-0000-0400-000000000000}">
      <formula1>"Базовая часть, Вариативная часть"</formula1>
    </dataValidation>
    <dataValidation allowBlank="1" showErrorMessage="1" sqref="D20:F20 A2:B20" xr:uid="{00000000-0002-0000-04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H999"/>
  <sheetViews>
    <sheetView workbookViewId="0">
      <pane ySplit="1" topLeftCell="A2" activePane="bottomLeft" state="frozen"/>
      <selection activeCell="A2" sqref="A2"/>
      <selection pane="bottomLeft" activeCell="A8" sqref="A8:C8"/>
    </sheetView>
  </sheetViews>
  <sheetFormatPr defaultColWidth="8.88671875" defaultRowHeight="15.6" x14ac:dyDescent="0.3"/>
  <cols>
    <col min="1" max="1" width="32.6640625" style="315" customWidth="1"/>
    <col min="2" max="2" width="100.6640625" style="304" customWidth="1"/>
    <col min="3" max="3" width="29.33203125" style="318" customWidth="1"/>
    <col min="4" max="4" width="14.44140625" style="318" customWidth="1"/>
    <col min="5" max="5" width="25.6640625" style="318" customWidth="1"/>
    <col min="6" max="6" width="14.33203125" style="318" customWidth="1"/>
    <col min="7" max="7" width="13.88671875" style="303" customWidth="1"/>
    <col min="8" max="8" width="20.88671875" style="303" customWidth="1"/>
    <col min="9" max="16384" width="8.88671875" style="304"/>
  </cols>
  <sheetData>
    <row r="1" spans="1:8" ht="31.2" x14ac:dyDescent="0.3">
      <c r="A1" s="301" t="s">
        <v>1</v>
      </c>
      <c r="B1" s="302" t="s">
        <v>10</v>
      </c>
      <c r="C1" s="305" t="s">
        <v>2</v>
      </c>
      <c r="D1" s="301" t="s">
        <v>4</v>
      </c>
      <c r="E1" s="301" t="s">
        <v>3</v>
      </c>
      <c r="F1" s="301" t="s">
        <v>8</v>
      </c>
      <c r="G1" s="301" t="s">
        <v>33</v>
      </c>
      <c r="H1" s="301" t="s">
        <v>34</v>
      </c>
    </row>
    <row r="2" spans="1:8" x14ac:dyDescent="0.3">
      <c r="A2" s="319" t="s">
        <v>20</v>
      </c>
      <c r="B2" s="99" t="s">
        <v>304</v>
      </c>
      <c r="C2" s="11" t="s">
        <v>9</v>
      </c>
      <c r="D2" s="307">
        <v>1</v>
      </c>
      <c r="E2" s="307" t="s">
        <v>6</v>
      </c>
      <c r="F2" s="307">
        <v>1</v>
      </c>
      <c r="G2" s="303">
        <f t="shared" ref="G2:G25" si="0">COUNTIF($A$2:$A$999,A2)</f>
        <v>5</v>
      </c>
      <c r="H2" s="303" t="s">
        <v>37</v>
      </c>
    </row>
    <row r="3" spans="1:8" x14ac:dyDescent="0.3">
      <c r="A3" s="9" t="s">
        <v>20</v>
      </c>
      <c r="B3" s="99" t="s">
        <v>304</v>
      </c>
      <c r="C3" s="11" t="s">
        <v>9</v>
      </c>
      <c r="D3" s="46">
        <v>1</v>
      </c>
      <c r="E3" s="46" t="s">
        <v>6</v>
      </c>
      <c r="F3" s="46">
        <v>1</v>
      </c>
      <c r="G3" s="303">
        <f t="shared" si="0"/>
        <v>5</v>
      </c>
      <c r="H3" s="303" t="s">
        <v>37</v>
      </c>
    </row>
    <row r="4" spans="1:8" x14ac:dyDescent="0.3">
      <c r="A4" s="320" t="s">
        <v>20</v>
      </c>
      <c r="B4" s="148" t="s">
        <v>885</v>
      </c>
      <c r="C4" s="11" t="s">
        <v>9</v>
      </c>
      <c r="D4" s="308">
        <v>6</v>
      </c>
      <c r="E4" s="308" t="s">
        <v>122</v>
      </c>
      <c r="F4" s="308">
        <v>6</v>
      </c>
      <c r="G4" s="303">
        <f t="shared" si="0"/>
        <v>5</v>
      </c>
      <c r="H4" s="303" t="s">
        <v>37</v>
      </c>
    </row>
    <row r="5" spans="1:8" x14ac:dyDescent="0.3">
      <c r="A5" s="320" t="s">
        <v>20</v>
      </c>
      <c r="B5" s="309" t="s">
        <v>885</v>
      </c>
      <c r="C5" s="11" t="s">
        <v>9</v>
      </c>
      <c r="D5" s="308">
        <v>1</v>
      </c>
      <c r="E5" s="308" t="s">
        <v>122</v>
      </c>
      <c r="F5" s="308">
        <v>1</v>
      </c>
      <c r="G5" s="303">
        <f t="shared" si="0"/>
        <v>5</v>
      </c>
      <c r="H5" s="303" t="s">
        <v>37</v>
      </c>
    </row>
    <row r="6" spans="1:8" x14ac:dyDescent="0.3">
      <c r="A6" s="320" t="s">
        <v>20</v>
      </c>
      <c r="B6" s="99" t="s">
        <v>1199</v>
      </c>
      <c r="C6" s="11" t="s">
        <v>9</v>
      </c>
      <c r="D6" s="308">
        <v>1</v>
      </c>
      <c r="E6" s="308" t="s">
        <v>6</v>
      </c>
      <c r="F6" s="308">
        <f>D6</f>
        <v>1</v>
      </c>
      <c r="G6" s="303">
        <f t="shared" si="0"/>
        <v>5</v>
      </c>
      <c r="H6" s="303" t="s">
        <v>37</v>
      </c>
    </row>
    <row r="7" spans="1:8" x14ac:dyDescent="0.3">
      <c r="A7" s="325" t="s">
        <v>1203</v>
      </c>
      <c r="B7" s="326" t="s">
        <v>1204</v>
      </c>
      <c r="C7" s="11" t="s">
        <v>9</v>
      </c>
      <c r="D7" s="311">
        <v>10</v>
      </c>
      <c r="E7" s="311" t="s">
        <v>122</v>
      </c>
      <c r="F7" s="311">
        <v>10</v>
      </c>
      <c r="G7" s="303">
        <f t="shared" si="0"/>
        <v>1</v>
      </c>
      <c r="H7" s="303" t="s">
        <v>37</v>
      </c>
    </row>
    <row r="8" spans="1:8" x14ac:dyDescent="0.3">
      <c r="A8" s="320" t="s">
        <v>1059</v>
      </c>
      <c r="B8" s="148" t="s">
        <v>1060</v>
      </c>
      <c r="C8" s="11" t="s">
        <v>9</v>
      </c>
      <c r="D8" s="308">
        <v>8</v>
      </c>
      <c r="E8" s="308" t="s">
        <v>724</v>
      </c>
      <c r="F8" s="308">
        <v>32</v>
      </c>
      <c r="G8" s="303">
        <f t="shared" si="0"/>
        <v>1</v>
      </c>
      <c r="H8" s="303" t="s">
        <v>37</v>
      </c>
    </row>
    <row r="9" spans="1:8" x14ac:dyDescent="0.3">
      <c r="A9" s="320" t="s">
        <v>23</v>
      </c>
      <c r="B9" s="148" t="s">
        <v>888</v>
      </c>
      <c r="C9" s="11" t="s">
        <v>9</v>
      </c>
      <c r="D9" s="308">
        <v>1</v>
      </c>
      <c r="E9" s="308" t="s">
        <v>122</v>
      </c>
      <c r="F9" s="308">
        <v>1</v>
      </c>
      <c r="G9" s="303">
        <f t="shared" si="0"/>
        <v>2</v>
      </c>
      <c r="H9" s="303" t="s">
        <v>37</v>
      </c>
    </row>
    <row r="10" spans="1:8" x14ac:dyDescent="0.3">
      <c r="A10" s="320" t="s">
        <v>23</v>
      </c>
      <c r="B10" s="309" t="s">
        <v>1065</v>
      </c>
      <c r="C10" s="11" t="s">
        <v>9</v>
      </c>
      <c r="D10" s="308">
        <v>1</v>
      </c>
      <c r="E10" s="308" t="s">
        <v>122</v>
      </c>
      <c r="F10" s="308">
        <v>1</v>
      </c>
      <c r="G10" s="303">
        <f t="shared" si="0"/>
        <v>2</v>
      </c>
      <c r="H10" s="303" t="s">
        <v>37</v>
      </c>
    </row>
    <row r="11" spans="1:8" x14ac:dyDescent="0.3">
      <c r="A11" s="9" t="s">
        <v>307</v>
      </c>
      <c r="B11" s="99" t="s">
        <v>308</v>
      </c>
      <c r="C11" s="11" t="s">
        <v>9</v>
      </c>
      <c r="D11" s="46">
        <v>1</v>
      </c>
      <c r="E11" s="46" t="s">
        <v>6</v>
      </c>
      <c r="F11" s="46">
        <v>1</v>
      </c>
      <c r="G11" s="303">
        <f t="shared" si="0"/>
        <v>2</v>
      </c>
      <c r="H11" s="303" t="s">
        <v>37</v>
      </c>
    </row>
    <row r="12" spans="1:8" x14ac:dyDescent="0.3">
      <c r="A12" s="9" t="s">
        <v>307</v>
      </c>
      <c r="B12" s="99" t="s">
        <v>308</v>
      </c>
      <c r="C12" s="11" t="s">
        <v>9</v>
      </c>
      <c r="D12" s="46">
        <v>1</v>
      </c>
      <c r="E12" s="46" t="s">
        <v>6</v>
      </c>
      <c r="F12" s="46">
        <v>1</v>
      </c>
      <c r="G12" s="303">
        <f t="shared" si="0"/>
        <v>2</v>
      </c>
      <c r="H12" s="303" t="s">
        <v>37</v>
      </c>
    </row>
    <row r="13" spans="1:8" ht="31.2" x14ac:dyDescent="0.3">
      <c r="A13" s="9" t="s">
        <v>1201</v>
      </c>
      <c r="B13" s="99" t="s">
        <v>1202</v>
      </c>
      <c r="C13" s="11" t="s">
        <v>9</v>
      </c>
      <c r="D13" s="46">
        <v>1</v>
      </c>
      <c r="E13" s="46" t="s">
        <v>6</v>
      </c>
      <c r="F13" s="46">
        <f>D13</f>
        <v>1</v>
      </c>
      <c r="G13" s="303">
        <f t="shared" si="0"/>
        <v>1</v>
      </c>
      <c r="H13" s="303" t="s">
        <v>37</v>
      </c>
    </row>
    <row r="14" spans="1:8" x14ac:dyDescent="0.3">
      <c r="A14" s="9" t="s">
        <v>1206</v>
      </c>
      <c r="B14" s="99" t="s">
        <v>891</v>
      </c>
      <c r="C14" s="11" t="s">
        <v>9</v>
      </c>
      <c r="D14" s="46">
        <v>1</v>
      </c>
      <c r="E14" s="46" t="s">
        <v>122</v>
      </c>
      <c r="F14" s="46">
        <v>1</v>
      </c>
      <c r="G14" s="303">
        <f t="shared" si="0"/>
        <v>2</v>
      </c>
      <c r="H14" s="303" t="s">
        <v>37</v>
      </c>
    </row>
    <row r="15" spans="1:8" x14ac:dyDescent="0.3">
      <c r="A15" s="9" t="s">
        <v>1206</v>
      </c>
      <c r="B15" s="99" t="s">
        <v>891</v>
      </c>
      <c r="C15" s="11" t="s">
        <v>9</v>
      </c>
      <c r="D15" s="46">
        <v>100</v>
      </c>
      <c r="E15" s="46" t="s">
        <v>122</v>
      </c>
      <c r="F15" s="46">
        <v>100</v>
      </c>
      <c r="G15" s="303">
        <f t="shared" si="0"/>
        <v>2</v>
      </c>
      <c r="H15" s="303" t="s">
        <v>37</v>
      </c>
    </row>
    <row r="16" spans="1:8" ht="31.2" x14ac:dyDescent="0.3">
      <c r="A16" s="9" t="s">
        <v>1205</v>
      </c>
      <c r="B16" s="99" t="s">
        <v>691</v>
      </c>
      <c r="C16" s="11" t="s">
        <v>9</v>
      </c>
      <c r="D16" s="46">
        <v>1</v>
      </c>
      <c r="E16" s="46" t="s">
        <v>6</v>
      </c>
      <c r="F16" s="46">
        <f>D16</f>
        <v>1</v>
      </c>
      <c r="G16" s="303">
        <f t="shared" si="0"/>
        <v>1</v>
      </c>
      <c r="H16" s="303" t="s">
        <v>37</v>
      </c>
    </row>
    <row r="17" spans="1:8" x14ac:dyDescent="0.3">
      <c r="A17" s="9" t="s">
        <v>21</v>
      </c>
      <c r="B17" s="99" t="s">
        <v>306</v>
      </c>
      <c r="C17" s="11" t="s">
        <v>9</v>
      </c>
      <c r="D17" s="46">
        <v>1</v>
      </c>
      <c r="E17" s="46" t="s">
        <v>6</v>
      </c>
      <c r="F17" s="46">
        <v>1</v>
      </c>
      <c r="G17" s="303">
        <f t="shared" si="0"/>
        <v>5</v>
      </c>
      <c r="H17" s="303" t="s">
        <v>37</v>
      </c>
    </row>
    <row r="18" spans="1:8" x14ac:dyDescent="0.3">
      <c r="A18" s="9" t="s">
        <v>21</v>
      </c>
      <c r="B18" s="99" t="s">
        <v>306</v>
      </c>
      <c r="C18" s="11" t="s">
        <v>9</v>
      </c>
      <c r="D18" s="46">
        <v>1</v>
      </c>
      <c r="E18" s="46" t="s">
        <v>6</v>
      </c>
      <c r="F18" s="46">
        <v>1</v>
      </c>
      <c r="G18" s="303">
        <f t="shared" si="0"/>
        <v>5</v>
      </c>
      <c r="H18" s="303" t="s">
        <v>37</v>
      </c>
    </row>
    <row r="19" spans="1:8" x14ac:dyDescent="0.3">
      <c r="A19" s="9" t="s">
        <v>21</v>
      </c>
      <c r="B19" s="99" t="s">
        <v>886</v>
      </c>
      <c r="C19" s="11" t="s">
        <v>32</v>
      </c>
      <c r="D19" s="46">
        <v>3</v>
      </c>
      <c r="E19" s="46" t="s">
        <v>122</v>
      </c>
      <c r="F19" s="46">
        <v>3</v>
      </c>
      <c r="G19" s="303">
        <f t="shared" si="0"/>
        <v>5</v>
      </c>
      <c r="H19" s="303" t="s">
        <v>37</v>
      </c>
    </row>
    <row r="20" spans="1:8" x14ac:dyDescent="0.3">
      <c r="A20" s="9" t="s">
        <v>21</v>
      </c>
      <c r="B20" s="99" t="s">
        <v>886</v>
      </c>
      <c r="C20" s="11" t="s">
        <v>32</v>
      </c>
      <c r="D20" s="46">
        <v>1</v>
      </c>
      <c r="E20" s="46" t="s">
        <v>122</v>
      </c>
      <c r="F20" s="46">
        <v>1</v>
      </c>
      <c r="G20" s="303">
        <f t="shared" si="0"/>
        <v>5</v>
      </c>
      <c r="H20" s="303" t="s">
        <v>37</v>
      </c>
    </row>
    <row r="21" spans="1:8" x14ac:dyDescent="0.3">
      <c r="A21" s="323" t="s">
        <v>21</v>
      </c>
      <c r="B21" s="313" t="s">
        <v>1200</v>
      </c>
      <c r="C21" s="11" t="s">
        <v>9</v>
      </c>
      <c r="D21" s="324">
        <v>1</v>
      </c>
      <c r="E21" s="324" t="s">
        <v>6</v>
      </c>
      <c r="F21" s="46">
        <f>D21</f>
        <v>1</v>
      </c>
      <c r="G21" s="303">
        <f t="shared" si="0"/>
        <v>5</v>
      </c>
      <c r="H21" s="303" t="s">
        <v>37</v>
      </c>
    </row>
    <row r="22" spans="1:8" x14ac:dyDescent="0.3">
      <c r="A22" s="9" t="s">
        <v>22</v>
      </c>
      <c r="B22" s="304" t="s">
        <v>309</v>
      </c>
      <c r="C22" s="11" t="s">
        <v>9</v>
      </c>
      <c r="D22" s="46">
        <v>1</v>
      </c>
      <c r="E22" s="46" t="s">
        <v>6</v>
      </c>
      <c r="F22" s="46">
        <v>1</v>
      </c>
      <c r="G22" s="303">
        <f t="shared" si="0"/>
        <v>4</v>
      </c>
      <c r="H22" s="303" t="s">
        <v>37</v>
      </c>
    </row>
    <row r="23" spans="1:8" x14ac:dyDescent="0.3">
      <c r="A23" s="9" t="s">
        <v>22</v>
      </c>
      <c r="B23" s="313" t="s">
        <v>309</v>
      </c>
      <c r="C23" s="11" t="s">
        <v>9</v>
      </c>
      <c r="D23" s="46">
        <v>1</v>
      </c>
      <c r="E23" s="46" t="s">
        <v>6</v>
      </c>
      <c r="F23" s="46">
        <v>1</v>
      </c>
      <c r="G23" s="303">
        <f t="shared" si="0"/>
        <v>4</v>
      </c>
      <c r="H23" s="303" t="s">
        <v>37</v>
      </c>
    </row>
    <row r="24" spans="1:8" x14ac:dyDescent="0.3">
      <c r="A24" s="9" t="s">
        <v>22</v>
      </c>
      <c r="B24" s="99" t="s">
        <v>889</v>
      </c>
      <c r="C24" s="11" t="s">
        <v>9</v>
      </c>
      <c r="D24" s="46">
        <v>1</v>
      </c>
      <c r="E24" s="46" t="s">
        <v>122</v>
      </c>
      <c r="F24" s="46">
        <v>1</v>
      </c>
      <c r="G24" s="303">
        <f t="shared" si="0"/>
        <v>4</v>
      </c>
      <c r="H24" s="303" t="s">
        <v>37</v>
      </c>
    </row>
    <row r="25" spans="1:8" x14ac:dyDescent="0.3">
      <c r="A25" s="322" t="s">
        <v>22</v>
      </c>
      <c r="B25" s="310" t="s">
        <v>1066</v>
      </c>
      <c r="C25" s="11" t="s">
        <v>9</v>
      </c>
      <c r="D25" s="308">
        <v>1</v>
      </c>
      <c r="E25" s="308" t="s">
        <v>122</v>
      </c>
      <c r="F25" s="311">
        <v>1</v>
      </c>
      <c r="G25" s="303">
        <f t="shared" si="0"/>
        <v>4</v>
      </c>
      <c r="H25" s="303" t="s">
        <v>37</v>
      </c>
    </row>
    <row r="26" spans="1:8" x14ac:dyDescent="0.3">
      <c r="B26" s="316"/>
      <c r="C26" s="317"/>
    </row>
    <row r="27" spans="1:8" x14ac:dyDescent="0.3">
      <c r="B27" s="316"/>
      <c r="C27" s="317"/>
    </row>
    <row r="28" spans="1:8" x14ac:dyDescent="0.3">
      <c r="B28" s="316"/>
      <c r="C28" s="317"/>
    </row>
    <row r="29" spans="1:8" x14ac:dyDescent="0.3">
      <c r="B29" s="316"/>
      <c r="C29" s="317"/>
    </row>
    <row r="30" spans="1:8" x14ac:dyDescent="0.3">
      <c r="B30" s="316"/>
      <c r="C30" s="317"/>
    </row>
    <row r="31" spans="1:8" x14ac:dyDescent="0.3">
      <c r="B31" s="316"/>
      <c r="C31" s="317"/>
    </row>
    <row r="32" spans="1:8" x14ac:dyDescent="0.3">
      <c r="B32" s="316"/>
      <c r="C32" s="317"/>
    </row>
    <row r="33" spans="2:3" x14ac:dyDescent="0.3">
      <c r="B33" s="316"/>
      <c r="C33" s="317"/>
    </row>
    <row r="34" spans="2:3" x14ac:dyDescent="0.3">
      <c r="B34" s="316"/>
      <c r="C34" s="317"/>
    </row>
    <row r="35" spans="2:3" x14ac:dyDescent="0.3">
      <c r="B35" s="316"/>
      <c r="C35" s="317"/>
    </row>
    <row r="36" spans="2:3" x14ac:dyDescent="0.3">
      <c r="B36" s="316"/>
      <c r="C36" s="317"/>
    </row>
    <row r="37" spans="2:3" x14ac:dyDescent="0.3">
      <c r="B37" s="316"/>
      <c r="C37" s="317"/>
    </row>
    <row r="38" spans="2:3" x14ac:dyDescent="0.3">
      <c r="B38" s="316"/>
      <c r="C38" s="317"/>
    </row>
    <row r="39" spans="2:3" x14ac:dyDescent="0.3">
      <c r="C39" s="317"/>
    </row>
    <row r="40" spans="2:3" x14ac:dyDescent="0.3">
      <c r="C40" s="317"/>
    </row>
    <row r="41" spans="2:3" x14ac:dyDescent="0.3">
      <c r="C41" s="317"/>
    </row>
    <row r="42" spans="2:3" x14ac:dyDescent="0.3">
      <c r="C42" s="317"/>
    </row>
    <row r="43" spans="2:3" x14ac:dyDescent="0.3">
      <c r="C43" s="317"/>
    </row>
    <row r="44" spans="2:3" x14ac:dyDescent="0.3">
      <c r="C44" s="317"/>
    </row>
    <row r="45" spans="2:3" x14ac:dyDescent="0.3">
      <c r="C45" s="317"/>
    </row>
    <row r="46" spans="2:3" x14ac:dyDescent="0.3">
      <c r="C46" s="317"/>
    </row>
    <row r="47" spans="2:3" x14ac:dyDescent="0.3">
      <c r="C47" s="317"/>
    </row>
    <row r="48" spans="2:3" x14ac:dyDescent="0.3">
      <c r="C48" s="317"/>
    </row>
    <row r="49" spans="3:3" x14ac:dyDescent="0.3">
      <c r="C49" s="317"/>
    </row>
    <row r="50" spans="3:3" x14ac:dyDescent="0.3">
      <c r="C50" s="317"/>
    </row>
    <row r="51" spans="3:3" x14ac:dyDescent="0.3">
      <c r="C51" s="317"/>
    </row>
    <row r="52" spans="3:3" x14ac:dyDescent="0.3">
      <c r="C52" s="317"/>
    </row>
    <row r="53" spans="3:3" x14ac:dyDescent="0.3">
      <c r="C53" s="317"/>
    </row>
    <row r="54" spans="3:3" x14ac:dyDescent="0.3">
      <c r="C54" s="317"/>
    </row>
    <row r="55" spans="3:3" x14ac:dyDescent="0.3">
      <c r="C55" s="317"/>
    </row>
    <row r="56" spans="3:3" x14ac:dyDescent="0.3">
      <c r="C56" s="317"/>
    </row>
    <row r="57" spans="3:3" x14ac:dyDescent="0.3">
      <c r="C57" s="317"/>
    </row>
    <row r="58" spans="3:3" x14ac:dyDescent="0.3">
      <c r="C58" s="317"/>
    </row>
    <row r="59" spans="3:3" x14ac:dyDescent="0.3">
      <c r="C59" s="317"/>
    </row>
    <row r="60" spans="3:3" x14ac:dyDescent="0.3">
      <c r="C60" s="317"/>
    </row>
    <row r="61" spans="3:3" x14ac:dyDescent="0.3">
      <c r="C61" s="317"/>
    </row>
    <row r="62" spans="3:3" x14ac:dyDescent="0.3">
      <c r="C62" s="317"/>
    </row>
    <row r="63" spans="3:3" x14ac:dyDescent="0.3">
      <c r="C63" s="317"/>
    </row>
    <row r="64" spans="3:3" x14ac:dyDescent="0.3">
      <c r="C64" s="317"/>
    </row>
    <row r="65" spans="3:3" x14ac:dyDescent="0.3">
      <c r="C65" s="317"/>
    </row>
    <row r="66" spans="3:3" x14ac:dyDescent="0.3">
      <c r="C66" s="317"/>
    </row>
    <row r="67" spans="3:3" x14ac:dyDescent="0.3">
      <c r="C67" s="317"/>
    </row>
    <row r="68" spans="3:3" x14ac:dyDescent="0.3">
      <c r="C68" s="317"/>
    </row>
    <row r="69" spans="3:3" x14ac:dyDescent="0.3">
      <c r="C69" s="317"/>
    </row>
    <row r="70" spans="3:3" x14ac:dyDescent="0.3">
      <c r="C70" s="317"/>
    </row>
    <row r="71" spans="3:3" x14ac:dyDescent="0.3">
      <c r="C71" s="317"/>
    </row>
    <row r="72" spans="3:3" x14ac:dyDescent="0.3">
      <c r="C72" s="317"/>
    </row>
    <row r="73" spans="3:3" x14ac:dyDescent="0.3">
      <c r="C73" s="317"/>
    </row>
    <row r="74" spans="3:3" x14ac:dyDescent="0.3">
      <c r="C74" s="317"/>
    </row>
    <row r="75" spans="3:3" x14ac:dyDescent="0.3">
      <c r="C75" s="317"/>
    </row>
    <row r="76" spans="3:3" x14ac:dyDescent="0.3">
      <c r="C76" s="317"/>
    </row>
    <row r="77" spans="3:3" x14ac:dyDescent="0.3">
      <c r="C77" s="317"/>
    </row>
    <row r="78" spans="3:3" x14ac:dyDescent="0.3">
      <c r="C78" s="317"/>
    </row>
    <row r="79" spans="3:3" x14ac:dyDescent="0.3">
      <c r="C79" s="317"/>
    </row>
    <row r="80" spans="3:3" x14ac:dyDescent="0.3">
      <c r="C80" s="317"/>
    </row>
    <row r="81" spans="3:3" x14ac:dyDescent="0.3">
      <c r="C81" s="317"/>
    </row>
    <row r="82" spans="3:3" x14ac:dyDescent="0.3">
      <c r="C82" s="317"/>
    </row>
    <row r="83" spans="3:3" x14ac:dyDescent="0.3">
      <c r="C83" s="317"/>
    </row>
    <row r="84" spans="3:3" x14ac:dyDescent="0.3">
      <c r="C84" s="317"/>
    </row>
    <row r="85" spans="3:3" x14ac:dyDescent="0.3">
      <c r="C85" s="317"/>
    </row>
    <row r="86" spans="3:3" x14ac:dyDescent="0.3">
      <c r="C86" s="317"/>
    </row>
    <row r="87" spans="3:3" x14ac:dyDescent="0.3">
      <c r="C87" s="317"/>
    </row>
    <row r="88" spans="3:3" x14ac:dyDescent="0.3">
      <c r="C88" s="317"/>
    </row>
    <row r="89" spans="3:3" x14ac:dyDescent="0.3">
      <c r="C89" s="317"/>
    </row>
    <row r="90" spans="3:3" x14ac:dyDescent="0.3">
      <c r="C90" s="317"/>
    </row>
    <row r="91" spans="3:3" x14ac:dyDescent="0.3">
      <c r="C91" s="317"/>
    </row>
    <row r="92" spans="3:3" x14ac:dyDescent="0.3">
      <c r="C92" s="317"/>
    </row>
    <row r="93" spans="3:3" x14ac:dyDescent="0.3">
      <c r="C93" s="317"/>
    </row>
    <row r="94" spans="3:3" x14ac:dyDescent="0.3">
      <c r="C94" s="317"/>
    </row>
    <row r="95" spans="3:3" x14ac:dyDescent="0.3">
      <c r="C95" s="317"/>
    </row>
    <row r="96" spans="3:3" x14ac:dyDescent="0.3">
      <c r="C96" s="317"/>
    </row>
    <row r="97" spans="3:3" x14ac:dyDescent="0.3">
      <c r="C97" s="317"/>
    </row>
    <row r="98" spans="3:3" x14ac:dyDescent="0.3">
      <c r="C98" s="317"/>
    </row>
    <row r="99" spans="3:3" x14ac:dyDescent="0.3">
      <c r="C99" s="317"/>
    </row>
    <row r="100" spans="3:3" x14ac:dyDescent="0.3">
      <c r="C100" s="317"/>
    </row>
    <row r="101" spans="3:3" x14ac:dyDescent="0.3">
      <c r="C101" s="317"/>
    </row>
    <row r="102" spans="3:3" x14ac:dyDescent="0.3">
      <c r="C102" s="317"/>
    </row>
    <row r="103" spans="3:3" x14ac:dyDescent="0.3">
      <c r="C103" s="317"/>
    </row>
    <row r="104" spans="3:3" x14ac:dyDescent="0.3">
      <c r="C104" s="317"/>
    </row>
    <row r="105" spans="3:3" x14ac:dyDescent="0.3">
      <c r="C105" s="317"/>
    </row>
    <row r="106" spans="3:3" x14ac:dyDescent="0.3">
      <c r="C106" s="317"/>
    </row>
    <row r="107" spans="3:3" x14ac:dyDescent="0.3">
      <c r="C107" s="317"/>
    </row>
    <row r="108" spans="3:3" x14ac:dyDescent="0.3">
      <c r="C108" s="317"/>
    </row>
    <row r="109" spans="3:3" x14ac:dyDescent="0.3">
      <c r="C109" s="317"/>
    </row>
    <row r="110" spans="3:3" x14ac:dyDescent="0.3">
      <c r="C110" s="317"/>
    </row>
    <row r="111" spans="3:3" x14ac:dyDescent="0.3">
      <c r="C111" s="317"/>
    </row>
    <row r="112" spans="3:3" x14ac:dyDescent="0.3">
      <c r="C112" s="317"/>
    </row>
    <row r="113" spans="3:3" x14ac:dyDescent="0.3">
      <c r="C113" s="317"/>
    </row>
    <row r="114" spans="3:3" x14ac:dyDescent="0.3">
      <c r="C114" s="317"/>
    </row>
    <row r="115" spans="3:3" x14ac:dyDescent="0.3">
      <c r="C115" s="317"/>
    </row>
    <row r="116" spans="3:3" x14ac:dyDescent="0.3">
      <c r="C116" s="317"/>
    </row>
    <row r="117" spans="3:3" x14ac:dyDescent="0.3">
      <c r="C117" s="317"/>
    </row>
    <row r="118" spans="3:3" x14ac:dyDescent="0.3">
      <c r="C118" s="317"/>
    </row>
    <row r="119" spans="3:3" x14ac:dyDescent="0.3">
      <c r="C119" s="317"/>
    </row>
    <row r="120" spans="3:3" x14ac:dyDescent="0.3">
      <c r="C120" s="317"/>
    </row>
    <row r="121" spans="3:3" x14ac:dyDescent="0.3">
      <c r="C121" s="317"/>
    </row>
    <row r="122" spans="3:3" x14ac:dyDescent="0.3">
      <c r="C122" s="317"/>
    </row>
    <row r="123" spans="3:3" x14ac:dyDescent="0.3">
      <c r="C123" s="317"/>
    </row>
    <row r="124" spans="3:3" x14ac:dyDescent="0.3">
      <c r="C124" s="317"/>
    </row>
    <row r="125" spans="3:3" x14ac:dyDescent="0.3">
      <c r="C125" s="317"/>
    </row>
    <row r="126" spans="3:3" x14ac:dyDescent="0.3">
      <c r="C126" s="317"/>
    </row>
    <row r="127" spans="3:3" x14ac:dyDescent="0.3">
      <c r="C127" s="317"/>
    </row>
    <row r="128" spans="3:3" x14ac:dyDescent="0.3">
      <c r="C128" s="317"/>
    </row>
    <row r="129" spans="3:3" x14ac:dyDescent="0.3">
      <c r="C129" s="317"/>
    </row>
    <row r="130" spans="3:3" x14ac:dyDescent="0.3">
      <c r="C130" s="317"/>
    </row>
    <row r="131" spans="3:3" x14ac:dyDescent="0.3">
      <c r="C131" s="317"/>
    </row>
    <row r="132" spans="3:3" x14ac:dyDescent="0.3">
      <c r="C132" s="317"/>
    </row>
    <row r="133" spans="3:3" x14ac:dyDescent="0.3">
      <c r="C133" s="317"/>
    </row>
    <row r="134" spans="3:3" x14ac:dyDescent="0.3">
      <c r="C134" s="317"/>
    </row>
    <row r="135" spans="3:3" x14ac:dyDescent="0.3">
      <c r="C135" s="317"/>
    </row>
    <row r="136" spans="3:3" x14ac:dyDescent="0.3">
      <c r="C136" s="317"/>
    </row>
    <row r="137" spans="3:3" x14ac:dyDescent="0.3">
      <c r="C137" s="317"/>
    </row>
    <row r="138" spans="3:3" x14ac:dyDescent="0.3">
      <c r="C138" s="317"/>
    </row>
    <row r="139" spans="3:3" x14ac:dyDescent="0.3">
      <c r="C139" s="317"/>
    </row>
    <row r="140" spans="3:3" x14ac:dyDescent="0.3">
      <c r="C140" s="317"/>
    </row>
    <row r="141" spans="3:3" x14ac:dyDescent="0.3">
      <c r="C141" s="317"/>
    </row>
    <row r="142" spans="3:3" x14ac:dyDescent="0.3">
      <c r="C142" s="317"/>
    </row>
    <row r="143" spans="3:3" x14ac:dyDescent="0.3">
      <c r="C143" s="317"/>
    </row>
    <row r="144" spans="3:3" x14ac:dyDescent="0.3">
      <c r="C144" s="317"/>
    </row>
    <row r="145" spans="3:3" x14ac:dyDescent="0.3">
      <c r="C145" s="317"/>
    </row>
    <row r="146" spans="3:3" x14ac:dyDescent="0.3">
      <c r="C146" s="317"/>
    </row>
    <row r="147" spans="3:3" x14ac:dyDescent="0.3">
      <c r="C147" s="317"/>
    </row>
    <row r="148" spans="3:3" x14ac:dyDescent="0.3">
      <c r="C148" s="317"/>
    </row>
    <row r="149" spans="3:3" x14ac:dyDescent="0.3">
      <c r="C149" s="317"/>
    </row>
    <row r="150" spans="3:3" x14ac:dyDescent="0.3">
      <c r="C150" s="317"/>
    </row>
    <row r="151" spans="3:3" x14ac:dyDescent="0.3">
      <c r="C151" s="317"/>
    </row>
    <row r="152" spans="3:3" x14ac:dyDescent="0.3">
      <c r="C152" s="317"/>
    </row>
    <row r="153" spans="3:3" x14ac:dyDescent="0.3">
      <c r="C153" s="317"/>
    </row>
    <row r="154" spans="3:3" x14ac:dyDescent="0.3">
      <c r="C154" s="317"/>
    </row>
    <row r="155" spans="3:3" x14ac:dyDescent="0.3">
      <c r="C155" s="317"/>
    </row>
    <row r="156" spans="3:3" x14ac:dyDescent="0.3">
      <c r="C156" s="317"/>
    </row>
    <row r="157" spans="3:3" x14ac:dyDescent="0.3">
      <c r="C157" s="317"/>
    </row>
    <row r="158" spans="3:3" x14ac:dyDescent="0.3">
      <c r="C158" s="317"/>
    </row>
    <row r="159" spans="3:3" x14ac:dyDescent="0.3">
      <c r="C159" s="317"/>
    </row>
    <row r="160" spans="3:3" x14ac:dyDescent="0.3">
      <c r="C160" s="317"/>
    </row>
    <row r="161" spans="3:3" x14ac:dyDescent="0.3">
      <c r="C161" s="317"/>
    </row>
    <row r="162" spans="3:3" x14ac:dyDescent="0.3">
      <c r="C162" s="317"/>
    </row>
    <row r="163" spans="3:3" x14ac:dyDescent="0.3">
      <c r="C163" s="317"/>
    </row>
    <row r="164" spans="3:3" x14ac:dyDescent="0.3">
      <c r="C164" s="317"/>
    </row>
    <row r="165" spans="3:3" x14ac:dyDescent="0.3">
      <c r="C165" s="317"/>
    </row>
    <row r="166" spans="3:3" x14ac:dyDescent="0.3">
      <c r="C166" s="317"/>
    </row>
    <row r="167" spans="3:3" x14ac:dyDescent="0.3">
      <c r="C167" s="317"/>
    </row>
    <row r="168" spans="3:3" x14ac:dyDescent="0.3">
      <c r="C168" s="317"/>
    </row>
    <row r="169" spans="3:3" x14ac:dyDescent="0.3">
      <c r="C169" s="317"/>
    </row>
    <row r="170" spans="3:3" x14ac:dyDescent="0.3">
      <c r="C170" s="317"/>
    </row>
    <row r="171" spans="3:3" x14ac:dyDescent="0.3">
      <c r="C171" s="317"/>
    </row>
    <row r="172" spans="3:3" x14ac:dyDescent="0.3">
      <c r="C172" s="317"/>
    </row>
    <row r="173" spans="3:3" x14ac:dyDescent="0.3">
      <c r="C173" s="317"/>
    </row>
    <row r="174" spans="3:3" x14ac:dyDescent="0.3">
      <c r="C174" s="317"/>
    </row>
    <row r="175" spans="3:3" x14ac:dyDescent="0.3">
      <c r="C175" s="317"/>
    </row>
    <row r="176" spans="3:3" x14ac:dyDescent="0.3">
      <c r="C176" s="317"/>
    </row>
    <row r="177" spans="3:3" x14ac:dyDescent="0.3">
      <c r="C177" s="317"/>
    </row>
    <row r="178" spans="3:3" x14ac:dyDescent="0.3">
      <c r="C178" s="317"/>
    </row>
    <row r="179" spans="3:3" x14ac:dyDescent="0.3">
      <c r="C179" s="317"/>
    </row>
    <row r="180" spans="3:3" x14ac:dyDescent="0.3">
      <c r="C180" s="317"/>
    </row>
    <row r="181" spans="3:3" x14ac:dyDescent="0.3">
      <c r="C181" s="317"/>
    </row>
    <row r="182" spans="3:3" x14ac:dyDescent="0.3">
      <c r="C182" s="317"/>
    </row>
    <row r="183" spans="3:3" x14ac:dyDescent="0.3">
      <c r="C183" s="317"/>
    </row>
    <row r="184" spans="3:3" x14ac:dyDescent="0.3">
      <c r="C184" s="317"/>
    </row>
    <row r="185" spans="3:3" x14ac:dyDescent="0.3">
      <c r="C185" s="317"/>
    </row>
    <row r="186" spans="3:3" x14ac:dyDescent="0.3">
      <c r="C186" s="317"/>
    </row>
    <row r="187" spans="3:3" x14ac:dyDescent="0.3">
      <c r="C187" s="317"/>
    </row>
    <row r="188" spans="3:3" x14ac:dyDescent="0.3">
      <c r="C188" s="317"/>
    </row>
    <row r="189" spans="3:3" x14ac:dyDescent="0.3">
      <c r="C189" s="317"/>
    </row>
    <row r="190" spans="3:3" x14ac:dyDescent="0.3">
      <c r="C190" s="317"/>
    </row>
    <row r="191" spans="3:3" x14ac:dyDescent="0.3">
      <c r="C191" s="317"/>
    </row>
    <row r="192" spans="3:3" x14ac:dyDescent="0.3">
      <c r="C192" s="317"/>
    </row>
    <row r="193" spans="3:3" x14ac:dyDescent="0.3">
      <c r="C193" s="317"/>
    </row>
    <row r="194" spans="3:3" x14ac:dyDescent="0.3">
      <c r="C194" s="317"/>
    </row>
    <row r="195" spans="3:3" x14ac:dyDescent="0.3">
      <c r="C195" s="317"/>
    </row>
    <row r="196" spans="3:3" x14ac:dyDescent="0.3">
      <c r="C196" s="317"/>
    </row>
    <row r="197" spans="3:3" x14ac:dyDescent="0.3">
      <c r="C197" s="317"/>
    </row>
    <row r="198" spans="3:3" x14ac:dyDescent="0.3">
      <c r="C198" s="317"/>
    </row>
    <row r="199" spans="3:3" x14ac:dyDescent="0.3">
      <c r="C199" s="317"/>
    </row>
    <row r="200" spans="3:3" x14ac:dyDescent="0.3">
      <c r="C200" s="317"/>
    </row>
    <row r="201" spans="3:3" x14ac:dyDescent="0.3">
      <c r="C201" s="317"/>
    </row>
    <row r="202" spans="3:3" x14ac:dyDescent="0.3">
      <c r="C202" s="317"/>
    </row>
    <row r="203" spans="3:3" x14ac:dyDescent="0.3">
      <c r="C203" s="317"/>
    </row>
    <row r="204" spans="3:3" x14ac:dyDescent="0.3">
      <c r="C204" s="317"/>
    </row>
    <row r="205" spans="3:3" x14ac:dyDescent="0.3">
      <c r="C205" s="317"/>
    </row>
    <row r="206" spans="3:3" x14ac:dyDescent="0.3">
      <c r="C206" s="317"/>
    </row>
    <row r="207" spans="3:3" x14ac:dyDescent="0.3">
      <c r="C207" s="317"/>
    </row>
    <row r="208" spans="3:3" x14ac:dyDescent="0.3">
      <c r="C208" s="317"/>
    </row>
    <row r="209" spans="3:3" x14ac:dyDescent="0.3">
      <c r="C209" s="317"/>
    </row>
    <row r="210" spans="3:3" x14ac:dyDescent="0.3">
      <c r="C210" s="317"/>
    </row>
    <row r="211" spans="3:3" x14ac:dyDescent="0.3">
      <c r="C211" s="317"/>
    </row>
    <row r="212" spans="3:3" x14ac:dyDescent="0.3">
      <c r="C212" s="317"/>
    </row>
    <row r="213" spans="3:3" x14ac:dyDescent="0.3">
      <c r="C213" s="317"/>
    </row>
    <row r="214" spans="3:3" x14ac:dyDescent="0.3">
      <c r="C214" s="317"/>
    </row>
    <row r="215" spans="3:3" x14ac:dyDescent="0.3">
      <c r="C215" s="317"/>
    </row>
    <row r="216" spans="3:3" x14ac:dyDescent="0.3">
      <c r="C216" s="317"/>
    </row>
    <row r="217" spans="3:3" x14ac:dyDescent="0.3">
      <c r="C217" s="317"/>
    </row>
    <row r="218" spans="3:3" x14ac:dyDescent="0.3">
      <c r="C218" s="317"/>
    </row>
    <row r="219" spans="3:3" x14ac:dyDescent="0.3">
      <c r="C219" s="317"/>
    </row>
    <row r="220" spans="3:3" x14ac:dyDescent="0.3">
      <c r="C220" s="317"/>
    </row>
    <row r="221" spans="3:3" x14ac:dyDescent="0.3">
      <c r="C221" s="317"/>
    </row>
    <row r="222" spans="3:3" x14ac:dyDescent="0.3">
      <c r="C222" s="317"/>
    </row>
    <row r="223" spans="3:3" x14ac:dyDescent="0.3">
      <c r="C223" s="317"/>
    </row>
    <row r="224" spans="3:3" x14ac:dyDescent="0.3">
      <c r="C224" s="317"/>
    </row>
    <row r="225" spans="3:3" x14ac:dyDescent="0.3">
      <c r="C225" s="317"/>
    </row>
    <row r="226" spans="3:3" x14ac:dyDescent="0.3">
      <c r="C226" s="317"/>
    </row>
    <row r="227" spans="3:3" x14ac:dyDescent="0.3">
      <c r="C227" s="317"/>
    </row>
    <row r="228" spans="3:3" x14ac:dyDescent="0.3">
      <c r="C228" s="317"/>
    </row>
    <row r="229" spans="3:3" x14ac:dyDescent="0.3">
      <c r="C229" s="317"/>
    </row>
    <row r="230" spans="3:3" x14ac:dyDescent="0.3">
      <c r="C230" s="317"/>
    </row>
    <row r="231" spans="3:3" x14ac:dyDescent="0.3">
      <c r="C231" s="317"/>
    </row>
    <row r="232" spans="3:3" x14ac:dyDescent="0.3">
      <c r="C232" s="317"/>
    </row>
    <row r="233" spans="3:3" x14ac:dyDescent="0.3">
      <c r="C233" s="317"/>
    </row>
    <row r="234" spans="3:3" x14ac:dyDescent="0.3">
      <c r="C234" s="317"/>
    </row>
    <row r="235" spans="3:3" x14ac:dyDescent="0.3">
      <c r="C235" s="317"/>
    </row>
    <row r="236" spans="3:3" x14ac:dyDescent="0.3">
      <c r="C236" s="317"/>
    </row>
    <row r="237" spans="3:3" x14ac:dyDescent="0.3">
      <c r="C237" s="317"/>
    </row>
    <row r="238" spans="3:3" x14ac:dyDescent="0.3">
      <c r="C238" s="317"/>
    </row>
    <row r="239" spans="3:3" x14ac:dyDescent="0.3">
      <c r="C239" s="317"/>
    </row>
    <row r="240" spans="3:3" x14ac:dyDescent="0.3">
      <c r="C240" s="317"/>
    </row>
    <row r="241" spans="3:3" x14ac:dyDescent="0.3">
      <c r="C241" s="317"/>
    </row>
    <row r="242" spans="3:3" x14ac:dyDescent="0.3">
      <c r="C242" s="317"/>
    </row>
    <row r="243" spans="3:3" x14ac:dyDescent="0.3">
      <c r="C243" s="317"/>
    </row>
    <row r="244" spans="3:3" x14ac:dyDescent="0.3">
      <c r="C244" s="317"/>
    </row>
    <row r="245" spans="3:3" x14ac:dyDescent="0.3">
      <c r="C245" s="317"/>
    </row>
    <row r="246" spans="3:3" x14ac:dyDescent="0.3">
      <c r="C246" s="317"/>
    </row>
    <row r="247" spans="3:3" x14ac:dyDescent="0.3">
      <c r="C247" s="317"/>
    </row>
    <row r="248" spans="3:3" x14ac:dyDescent="0.3">
      <c r="C248" s="317"/>
    </row>
    <row r="249" spans="3:3" x14ac:dyDescent="0.3">
      <c r="C249" s="317"/>
    </row>
    <row r="250" spans="3:3" x14ac:dyDescent="0.3">
      <c r="C250" s="317"/>
    </row>
    <row r="251" spans="3:3" x14ac:dyDescent="0.3">
      <c r="C251" s="317"/>
    </row>
    <row r="252" spans="3:3" x14ac:dyDescent="0.3">
      <c r="C252" s="317"/>
    </row>
    <row r="253" spans="3:3" x14ac:dyDescent="0.3">
      <c r="C253" s="317"/>
    </row>
    <row r="254" spans="3:3" x14ac:dyDescent="0.3">
      <c r="C254" s="317"/>
    </row>
    <row r="255" spans="3:3" x14ac:dyDescent="0.3">
      <c r="C255" s="317"/>
    </row>
    <row r="256" spans="3:3" x14ac:dyDescent="0.3">
      <c r="C256" s="317"/>
    </row>
    <row r="257" spans="3:3" x14ac:dyDescent="0.3">
      <c r="C257" s="317"/>
    </row>
    <row r="258" spans="3:3" x14ac:dyDescent="0.3">
      <c r="C258" s="317"/>
    </row>
    <row r="259" spans="3:3" x14ac:dyDescent="0.3">
      <c r="C259" s="317"/>
    </row>
    <row r="260" spans="3:3" x14ac:dyDescent="0.3">
      <c r="C260" s="317"/>
    </row>
    <row r="261" spans="3:3" x14ac:dyDescent="0.3">
      <c r="C261" s="317"/>
    </row>
    <row r="262" spans="3:3" x14ac:dyDescent="0.3">
      <c r="C262" s="317"/>
    </row>
    <row r="263" spans="3:3" x14ac:dyDescent="0.3">
      <c r="C263" s="317"/>
    </row>
    <row r="264" spans="3:3" x14ac:dyDescent="0.3">
      <c r="C264" s="317"/>
    </row>
    <row r="265" spans="3:3" x14ac:dyDescent="0.3">
      <c r="C265" s="317"/>
    </row>
    <row r="266" spans="3:3" x14ac:dyDescent="0.3">
      <c r="C266" s="317"/>
    </row>
    <row r="267" spans="3:3" x14ac:dyDescent="0.3">
      <c r="C267" s="317"/>
    </row>
    <row r="268" spans="3:3" x14ac:dyDescent="0.3">
      <c r="C268" s="317"/>
    </row>
    <row r="269" spans="3:3" x14ac:dyDescent="0.3">
      <c r="C269" s="317"/>
    </row>
    <row r="270" spans="3:3" x14ac:dyDescent="0.3">
      <c r="C270" s="317"/>
    </row>
    <row r="271" spans="3:3" x14ac:dyDescent="0.3">
      <c r="C271" s="317"/>
    </row>
    <row r="272" spans="3:3" x14ac:dyDescent="0.3">
      <c r="C272" s="317"/>
    </row>
    <row r="273" spans="3:3" x14ac:dyDescent="0.3">
      <c r="C273" s="317"/>
    </row>
    <row r="274" spans="3:3" x14ac:dyDescent="0.3">
      <c r="C274" s="317"/>
    </row>
    <row r="275" spans="3:3" x14ac:dyDescent="0.3">
      <c r="C275" s="317"/>
    </row>
    <row r="276" spans="3:3" x14ac:dyDescent="0.3">
      <c r="C276" s="317"/>
    </row>
    <row r="277" spans="3:3" x14ac:dyDescent="0.3">
      <c r="C277" s="317"/>
    </row>
    <row r="278" spans="3:3" x14ac:dyDescent="0.3">
      <c r="C278" s="317"/>
    </row>
    <row r="279" spans="3:3" x14ac:dyDescent="0.3">
      <c r="C279" s="317"/>
    </row>
    <row r="280" spans="3:3" x14ac:dyDescent="0.3">
      <c r="C280" s="317"/>
    </row>
    <row r="281" spans="3:3" x14ac:dyDescent="0.3">
      <c r="C281" s="317"/>
    </row>
    <row r="282" spans="3:3" x14ac:dyDescent="0.3">
      <c r="C282" s="317"/>
    </row>
    <row r="283" spans="3:3" x14ac:dyDescent="0.3">
      <c r="C283" s="317"/>
    </row>
    <row r="284" spans="3:3" x14ac:dyDescent="0.3">
      <c r="C284" s="317"/>
    </row>
    <row r="285" spans="3:3" x14ac:dyDescent="0.3">
      <c r="C285" s="317"/>
    </row>
    <row r="286" spans="3:3" x14ac:dyDescent="0.3">
      <c r="C286" s="317"/>
    </row>
    <row r="287" spans="3:3" x14ac:dyDescent="0.3">
      <c r="C287" s="317"/>
    </row>
    <row r="288" spans="3:3" x14ac:dyDescent="0.3">
      <c r="C288" s="317"/>
    </row>
    <row r="289" spans="3:3" x14ac:dyDescent="0.3">
      <c r="C289" s="317"/>
    </row>
    <row r="290" spans="3:3" x14ac:dyDescent="0.3">
      <c r="C290" s="317"/>
    </row>
    <row r="291" spans="3:3" x14ac:dyDescent="0.3">
      <c r="C291" s="317"/>
    </row>
    <row r="292" spans="3:3" x14ac:dyDescent="0.3">
      <c r="C292" s="317"/>
    </row>
    <row r="293" spans="3:3" x14ac:dyDescent="0.3">
      <c r="C293" s="317"/>
    </row>
    <row r="294" spans="3:3" x14ac:dyDescent="0.3">
      <c r="C294" s="317"/>
    </row>
    <row r="295" spans="3:3" x14ac:dyDescent="0.3">
      <c r="C295" s="317"/>
    </row>
    <row r="296" spans="3:3" x14ac:dyDescent="0.3">
      <c r="C296" s="317"/>
    </row>
    <row r="297" spans="3:3" x14ac:dyDescent="0.3">
      <c r="C297" s="317"/>
    </row>
    <row r="298" spans="3:3" x14ac:dyDescent="0.3">
      <c r="C298" s="317"/>
    </row>
    <row r="299" spans="3:3" x14ac:dyDescent="0.3">
      <c r="C299" s="317"/>
    </row>
    <row r="300" spans="3:3" x14ac:dyDescent="0.3">
      <c r="C300" s="317"/>
    </row>
    <row r="301" spans="3:3" x14ac:dyDescent="0.3">
      <c r="C301" s="317"/>
    </row>
    <row r="302" spans="3:3" x14ac:dyDescent="0.3">
      <c r="C302" s="317"/>
    </row>
    <row r="303" spans="3:3" x14ac:dyDescent="0.3">
      <c r="C303" s="317"/>
    </row>
    <row r="304" spans="3:3" x14ac:dyDescent="0.3">
      <c r="C304" s="317"/>
    </row>
    <row r="305" spans="3:3" x14ac:dyDescent="0.3">
      <c r="C305" s="317"/>
    </row>
    <row r="306" spans="3:3" x14ac:dyDescent="0.3">
      <c r="C306" s="317"/>
    </row>
    <row r="307" spans="3:3" x14ac:dyDescent="0.3">
      <c r="C307" s="317"/>
    </row>
    <row r="308" spans="3:3" x14ac:dyDescent="0.3">
      <c r="C308" s="317"/>
    </row>
    <row r="309" spans="3:3" x14ac:dyDescent="0.3">
      <c r="C309" s="317"/>
    </row>
    <row r="310" spans="3:3" x14ac:dyDescent="0.3">
      <c r="C310" s="317"/>
    </row>
    <row r="311" spans="3:3" x14ac:dyDescent="0.3">
      <c r="C311" s="317"/>
    </row>
    <row r="312" spans="3:3" x14ac:dyDescent="0.3">
      <c r="C312" s="317"/>
    </row>
    <row r="313" spans="3:3" x14ac:dyDescent="0.3">
      <c r="C313" s="317"/>
    </row>
    <row r="314" spans="3:3" x14ac:dyDescent="0.3">
      <c r="C314" s="317"/>
    </row>
    <row r="315" spans="3:3" x14ac:dyDescent="0.3">
      <c r="C315" s="317"/>
    </row>
    <row r="316" spans="3:3" x14ac:dyDescent="0.3">
      <c r="C316" s="317"/>
    </row>
    <row r="317" spans="3:3" x14ac:dyDescent="0.3">
      <c r="C317" s="317"/>
    </row>
    <row r="318" spans="3:3" x14ac:dyDescent="0.3">
      <c r="C318" s="317"/>
    </row>
    <row r="319" spans="3:3" x14ac:dyDescent="0.3">
      <c r="C319" s="317"/>
    </row>
    <row r="320" spans="3:3" x14ac:dyDescent="0.3">
      <c r="C320" s="317"/>
    </row>
    <row r="321" spans="3:3" x14ac:dyDescent="0.3">
      <c r="C321" s="317"/>
    </row>
    <row r="322" spans="3:3" x14ac:dyDescent="0.3">
      <c r="C322" s="317"/>
    </row>
    <row r="323" spans="3:3" x14ac:dyDescent="0.3">
      <c r="C323" s="317"/>
    </row>
    <row r="324" spans="3:3" x14ac:dyDescent="0.3">
      <c r="C324" s="317"/>
    </row>
    <row r="325" spans="3:3" x14ac:dyDescent="0.3">
      <c r="C325" s="317"/>
    </row>
    <row r="326" spans="3:3" x14ac:dyDescent="0.3">
      <c r="C326" s="317"/>
    </row>
    <row r="327" spans="3:3" x14ac:dyDescent="0.3">
      <c r="C327" s="317"/>
    </row>
    <row r="328" spans="3:3" x14ac:dyDescent="0.3">
      <c r="C328" s="317"/>
    </row>
    <row r="329" spans="3:3" x14ac:dyDescent="0.3">
      <c r="C329" s="317"/>
    </row>
    <row r="330" spans="3:3" x14ac:dyDescent="0.3">
      <c r="C330" s="317"/>
    </row>
    <row r="331" spans="3:3" x14ac:dyDescent="0.3">
      <c r="C331" s="317"/>
    </row>
    <row r="332" spans="3:3" x14ac:dyDescent="0.3">
      <c r="C332" s="317"/>
    </row>
    <row r="333" spans="3:3" x14ac:dyDescent="0.3">
      <c r="C333" s="317"/>
    </row>
    <row r="334" spans="3:3" x14ac:dyDescent="0.3">
      <c r="C334" s="317"/>
    </row>
    <row r="335" spans="3:3" x14ac:dyDescent="0.3">
      <c r="C335" s="317"/>
    </row>
    <row r="336" spans="3:3" x14ac:dyDescent="0.3">
      <c r="C336" s="317"/>
    </row>
    <row r="337" spans="3:3" x14ac:dyDescent="0.3">
      <c r="C337" s="317"/>
    </row>
    <row r="338" spans="3:3" x14ac:dyDescent="0.3">
      <c r="C338" s="317"/>
    </row>
    <row r="339" spans="3:3" x14ac:dyDescent="0.3">
      <c r="C339" s="317"/>
    </row>
    <row r="340" spans="3:3" x14ac:dyDescent="0.3">
      <c r="C340" s="317"/>
    </row>
    <row r="341" spans="3:3" x14ac:dyDescent="0.3">
      <c r="C341" s="317"/>
    </row>
    <row r="342" spans="3:3" x14ac:dyDescent="0.3">
      <c r="C342" s="317"/>
    </row>
    <row r="343" spans="3:3" x14ac:dyDescent="0.3">
      <c r="C343" s="317"/>
    </row>
    <row r="344" spans="3:3" x14ac:dyDescent="0.3">
      <c r="C344" s="317"/>
    </row>
    <row r="345" spans="3:3" x14ac:dyDescent="0.3">
      <c r="C345" s="317"/>
    </row>
    <row r="346" spans="3:3" x14ac:dyDescent="0.3">
      <c r="C346" s="317"/>
    </row>
    <row r="347" spans="3:3" x14ac:dyDescent="0.3">
      <c r="C347" s="317"/>
    </row>
    <row r="348" spans="3:3" x14ac:dyDescent="0.3">
      <c r="C348" s="317"/>
    </row>
    <row r="349" spans="3:3" x14ac:dyDescent="0.3">
      <c r="C349" s="317"/>
    </row>
    <row r="350" spans="3:3" x14ac:dyDescent="0.3">
      <c r="C350" s="317"/>
    </row>
    <row r="351" spans="3:3" x14ac:dyDescent="0.3">
      <c r="C351" s="317"/>
    </row>
    <row r="352" spans="3:3" x14ac:dyDescent="0.3">
      <c r="C352" s="317"/>
    </row>
    <row r="353" spans="3:3" x14ac:dyDescent="0.3">
      <c r="C353" s="317"/>
    </row>
    <row r="354" spans="3:3" x14ac:dyDescent="0.3">
      <c r="C354" s="317"/>
    </row>
    <row r="355" spans="3:3" x14ac:dyDescent="0.3">
      <c r="C355" s="317"/>
    </row>
    <row r="356" spans="3:3" x14ac:dyDescent="0.3">
      <c r="C356" s="317"/>
    </row>
    <row r="357" spans="3:3" x14ac:dyDescent="0.3">
      <c r="C357" s="317"/>
    </row>
    <row r="358" spans="3:3" x14ac:dyDescent="0.3">
      <c r="C358" s="317"/>
    </row>
    <row r="359" spans="3:3" x14ac:dyDescent="0.3">
      <c r="C359" s="317"/>
    </row>
    <row r="360" spans="3:3" x14ac:dyDescent="0.3">
      <c r="C360" s="317"/>
    </row>
    <row r="361" spans="3:3" x14ac:dyDescent="0.3">
      <c r="C361" s="317"/>
    </row>
    <row r="362" spans="3:3" x14ac:dyDescent="0.3">
      <c r="C362" s="317"/>
    </row>
    <row r="363" spans="3:3" x14ac:dyDescent="0.3">
      <c r="C363" s="317"/>
    </row>
    <row r="364" spans="3:3" x14ac:dyDescent="0.3">
      <c r="C364" s="317"/>
    </row>
    <row r="365" spans="3:3" x14ac:dyDescent="0.3">
      <c r="C365" s="317"/>
    </row>
    <row r="366" spans="3:3" x14ac:dyDescent="0.3">
      <c r="C366" s="317"/>
    </row>
    <row r="367" spans="3:3" x14ac:dyDescent="0.3">
      <c r="C367" s="317"/>
    </row>
    <row r="368" spans="3:3" x14ac:dyDescent="0.3">
      <c r="C368" s="317"/>
    </row>
    <row r="369" spans="3:3" x14ac:dyDescent="0.3">
      <c r="C369" s="317"/>
    </row>
    <row r="370" spans="3:3" x14ac:dyDescent="0.3">
      <c r="C370" s="317"/>
    </row>
    <row r="371" spans="3:3" x14ac:dyDescent="0.3">
      <c r="C371" s="317"/>
    </row>
    <row r="372" spans="3:3" x14ac:dyDescent="0.3">
      <c r="C372" s="317"/>
    </row>
    <row r="373" spans="3:3" x14ac:dyDescent="0.3">
      <c r="C373" s="317"/>
    </row>
    <row r="374" spans="3:3" x14ac:dyDescent="0.3">
      <c r="C374" s="317"/>
    </row>
    <row r="375" spans="3:3" x14ac:dyDescent="0.3">
      <c r="C375" s="317"/>
    </row>
    <row r="376" spans="3:3" x14ac:dyDescent="0.3">
      <c r="C376" s="317"/>
    </row>
    <row r="377" spans="3:3" x14ac:dyDescent="0.3">
      <c r="C377" s="317"/>
    </row>
    <row r="378" spans="3:3" x14ac:dyDescent="0.3">
      <c r="C378" s="317"/>
    </row>
    <row r="379" spans="3:3" x14ac:dyDescent="0.3">
      <c r="C379" s="317"/>
    </row>
    <row r="380" spans="3:3" x14ac:dyDescent="0.3">
      <c r="C380" s="317"/>
    </row>
    <row r="381" spans="3:3" x14ac:dyDescent="0.3">
      <c r="C381" s="317"/>
    </row>
    <row r="382" spans="3:3" x14ac:dyDescent="0.3">
      <c r="C382" s="317"/>
    </row>
    <row r="383" spans="3:3" x14ac:dyDescent="0.3">
      <c r="C383" s="317"/>
    </row>
    <row r="384" spans="3:3" x14ac:dyDescent="0.3">
      <c r="C384" s="317"/>
    </row>
    <row r="385" spans="3:3" x14ac:dyDescent="0.3">
      <c r="C385" s="317"/>
    </row>
    <row r="386" spans="3:3" x14ac:dyDescent="0.3">
      <c r="C386" s="317"/>
    </row>
    <row r="387" spans="3:3" x14ac:dyDescent="0.3">
      <c r="C387" s="317"/>
    </row>
    <row r="388" spans="3:3" x14ac:dyDescent="0.3">
      <c r="C388" s="317"/>
    </row>
    <row r="389" spans="3:3" x14ac:dyDescent="0.3">
      <c r="C389" s="317"/>
    </row>
    <row r="390" spans="3:3" x14ac:dyDescent="0.3">
      <c r="C390" s="317"/>
    </row>
    <row r="391" spans="3:3" x14ac:dyDescent="0.3">
      <c r="C391" s="317"/>
    </row>
    <row r="392" spans="3:3" x14ac:dyDescent="0.3">
      <c r="C392" s="317"/>
    </row>
    <row r="393" spans="3:3" x14ac:dyDescent="0.3">
      <c r="C393" s="317"/>
    </row>
    <row r="394" spans="3:3" x14ac:dyDescent="0.3">
      <c r="C394" s="317"/>
    </row>
    <row r="395" spans="3:3" x14ac:dyDescent="0.3">
      <c r="C395" s="317"/>
    </row>
    <row r="396" spans="3:3" x14ac:dyDescent="0.3">
      <c r="C396" s="317"/>
    </row>
    <row r="397" spans="3:3" x14ac:dyDescent="0.3">
      <c r="C397" s="317"/>
    </row>
    <row r="398" spans="3:3" x14ac:dyDescent="0.3">
      <c r="C398" s="317"/>
    </row>
    <row r="399" spans="3:3" x14ac:dyDescent="0.3">
      <c r="C399" s="317"/>
    </row>
    <row r="400" spans="3:3" x14ac:dyDescent="0.3">
      <c r="C400" s="317"/>
    </row>
    <row r="401" spans="3:3" x14ac:dyDescent="0.3">
      <c r="C401" s="317"/>
    </row>
    <row r="402" spans="3:3" x14ac:dyDescent="0.3">
      <c r="C402" s="317"/>
    </row>
    <row r="403" spans="3:3" x14ac:dyDescent="0.3">
      <c r="C403" s="317"/>
    </row>
    <row r="404" spans="3:3" x14ac:dyDescent="0.3">
      <c r="C404" s="317"/>
    </row>
    <row r="405" spans="3:3" x14ac:dyDescent="0.3">
      <c r="C405" s="317"/>
    </row>
    <row r="406" spans="3:3" x14ac:dyDescent="0.3">
      <c r="C406" s="317"/>
    </row>
    <row r="407" spans="3:3" x14ac:dyDescent="0.3">
      <c r="C407" s="317"/>
    </row>
    <row r="408" spans="3:3" x14ac:dyDescent="0.3">
      <c r="C408" s="317"/>
    </row>
    <row r="409" spans="3:3" x14ac:dyDescent="0.3">
      <c r="C409" s="317"/>
    </row>
    <row r="410" spans="3:3" x14ac:dyDescent="0.3">
      <c r="C410" s="317"/>
    </row>
    <row r="411" spans="3:3" x14ac:dyDescent="0.3">
      <c r="C411" s="317"/>
    </row>
    <row r="412" spans="3:3" x14ac:dyDescent="0.3">
      <c r="C412" s="317"/>
    </row>
    <row r="413" spans="3:3" x14ac:dyDescent="0.3">
      <c r="C413" s="317"/>
    </row>
    <row r="414" spans="3:3" x14ac:dyDescent="0.3">
      <c r="C414" s="317"/>
    </row>
    <row r="415" spans="3:3" x14ac:dyDescent="0.3">
      <c r="C415" s="317"/>
    </row>
    <row r="416" spans="3:3" x14ac:dyDescent="0.3">
      <c r="C416" s="317"/>
    </row>
    <row r="417" spans="3:3" x14ac:dyDescent="0.3">
      <c r="C417" s="317"/>
    </row>
    <row r="418" spans="3:3" x14ac:dyDescent="0.3">
      <c r="C418" s="317"/>
    </row>
    <row r="419" spans="3:3" x14ac:dyDescent="0.3">
      <c r="C419" s="317"/>
    </row>
    <row r="420" spans="3:3" x14ac:dyDescent="0.3">
      <c r="C420" s="317"/>
    </row>
    <row r="421" spans="3:3" x14ac:dyDescent="0.3">
      <c r="C421" s="317"/>
    </row>
    <row r="422" spans="3:3" x14ac:dyDescent="0.3">
      <c r="C422" s="317"/>
    </row>
    <row r="423" spans="3:3" x14ac:dyDescent="0.3">
      <c r="C423" s="317"/>
    </row>
    <row r="424" spans="3:3" x14ac:dyDescent="0.3">
      <c r="C424" s="317"/>
    </row>
    <row r="425" spans="3:3" x14ac:dyDescent="0.3">
      <c r="C425" s="317"/>
    </row>
    <row r="426" spans="3:3" x14ac:dyDescent="0.3">
      <c r="C426" s="317"/>
    </row>
    <row r="427" spans="3:3" x14ac:dyDescent="0.3">
      <c r="C427" s="317"/>
    </row>
    <row r="428" spans="3:3" x14ac:dyDescent="0.3">
      <c r="C428" s="317"/>
    </row>
    <row r="429" spans="3:3" x14ac:dyDescent="0.3">
      <c r="C429" s="317"/>
    </row>
    <row r="430" spans="3:3" x14ac:dyDescent="0.3">
      <c r="C430" s="317"/>
    </row>
    <row r="431" spans="3:3" x14ac:dyDescent="0.3">
      <c r="C431" s="317"/>
    </row>
    <row r="432" spans="3:3" x14ac:dyDescent="0.3">
      <c r="C432" s="317"/>
    </row>
    <row r="433" spans="3:3" x14ac:dyDescent="0.3">
      <c r="C433" s="317"/>
    </row>
    <row r="434" spans="3:3" x14ac:dyDescent="0.3">
      <c r="C434" s="317"/>
    </row>
    <row r="435" spans="3:3" x14ac:dyDescent="0.3">
      <c r="C435" s="317"/>
    </row>
    <row r="436" spans="3:3" x14ac:dyDescent="0.3">
      <c r="C436" s="317"/>
    </row>
    <row r="437" spans="3:3" x14ac:dyDescent="0.3">
      <c r="C437" s="317"/>
    </row>
    <row r="438" spans="3:3" x14ac:dyDescent="0.3">
      <c r="C438" s="317"/>
    </row>
    <row r="439" spans="3:3" x14ac:dyDescent="0.3">
      <c r="C439" s="317"/>
    </row>
    <row r="440" spans="3:3" x14ac:dyDescent="0.3">
      <c r="C440" s="317"/>
    </row>
    <row r="441" spans="3:3" x14ac:dyDescent="0.3">
      <c r="C441" s="317"/>
    </row>
    <row r="442" spans="3:3" x14ac:dyDescent="0.3">
      <c r="C442" s="317"/>
    </row>
    <row r="443" spans="3:3" x14ac:dyDescent="0.3">
      <c r="C443" s="317"/>
    </row>
    <row r="444" spans="3:3" x14ac:dyDescent="0.3">
      <c r="C444" s="317"/>
    </row>
    <row r="445" spans="3:3" x14ac:dyDescent="0.3">
      <c r="C445" s="317"/>
    </row>
    <row r="446" spans="3:3" x14ac:dyDescent="0.3">
      <c r="C446" s="317"/>
    </row>
    <row r="447" spans="3:3" x14ac:dyDescent="0.3">
      <c r="C447" s="317"/>
    </row>
    <row r="448" spans="3:3" x14ac:dyDescent="0.3">
      <c r="C448" s="317"/>
    </row>
    <row r="449" spans="3:3" x14ac:dyDescent="0.3">
      <c r="C449" s="317"/>
    </row>
    <row r="450" spans="3:3" x14ac:dyDescent="0.3">
      <c r="C450" s="317"/>
    </row>
    <row r="451" spans="3:3" x14ac:dyDescent="0.3">
      <c r="C451" s="317"/>
    </row>
    <row r="452" spans="3:3" x14ac:dyDescent="0.3">
      <c r="C452" s="317"/>
    </row>
    <row r="453" spans="3:3" x14ac:dyDescent="0.3">
      <c r="C453" s="317"/>
    </row>
    <row r="454" spans="3:3" x14ac:dyDescent="0.3">
      <c r="C454" s="317"/>
    </row>
    <row r="455" spans="3:3" x14ac:dyDescent="0.3">
      <c r="C455" s="317"/>
    </row>
    <row r="456" spans="3:3" x14ac:dyDescent="0.3">
      <c r="C456" s="317"/>
    </row>
    <row r="457" spans="3:3" x14ac:dyDescent="0.3">
      <c r="C457" s="317"/>
    </row>
    <row r="458" spans="3:3" x14ac:dyDescent="0.3">
      <c r="C458" s="317"/>
    </row>
    <row r="459" spans="3:3" x14ac:dyDescent="0.3">
      <c r="C459" s="317"/>
    </row>
    <row r="460" spans="3:3" x14ac:dyDescent="0.3">
      <c r="C460" s="317"/>
    </row>
    <row r="461" spans="3:3" x14ac:dyDescent="0.3">
      <c r="C461" s="317"/>
    </row>
    <row r="462" spans="3:3" x14ac:dyDescent="0.3">
      <c r="C462" s="317"/>
    </row>
    <row r="463" spans="3:3" x14ac:dyDescent="0.3">
      <c r="C463" s="317"/>
    </row>
    <row r="464" spans="3:3" x14ac:dyDescent="0.3">
      <c r="C464" s="317"/>
    </row>
    <row r="465" spans="3:3" x14ac:dyDescent="0.3">
      <c r="C465" s="317"/>
    </row>
    <row r="466" spans="3:3" x14ac:dyDescent="0.3">
      <c r="C466" s="317"/>
    </row>
    <row r="467" spans="3:3" x14ac:dyDescent="0.3">
      <c r="C467" s="317"/>
    </row>
    <row r="468" spans="3:3" x14ac:dyDescent="0.3">
      <c r="C468" s="317"/>
    </row>
    <row r="469" spans="3:3" x14ac:dyDescent="0.3">
      <c r="C469" s="317"/>
    </row>
    <row r="470" spans="3:3" x14ac:dyDescent="0.3">
      <c r="C470" s="317"/>
    </row>
    <row r="471" spans="3:3" x14ac:dyDescent="0.3">
      <c r="C471" s="317"/>
    </row>
    <row r="472" spans="3:3" x14ac:dyDescent="0.3">
      <c r="C472" s="317"/>
    </row>
    <row r="473" spans="3:3" x14ac:dyDescent="0.3">
      <c r="C473" s="317"/>
    </row>
    <row r="474" spans="3:3" x14ac:dyDescent="0.3">
      <c r="C474" s="317"/>
    </row>
    <row r="475" spans="3:3" x14ac:dyDescent="0.3">
      <c r="C475" s="317"/>
    </row>
    <row r="476" spans="3:3" x14ac:dyDescent="0.3">
      <c r="C476" s="317"/>
    </row>
    <row r="477" spans="3:3" x14ac:dyDescent="0.3">
      <c r="C477" s="317"/>
    </row>
    <row r="478" spans="3:3" x14ac:dyDescent="0.3">
      <c r="C478" s="317"/>
    </row>
    <row r="479" spans="3:3" x14ac:dyDescent="0.3">
      <c r="C479" s="317"/>
    </row>
    <row r="480" spans="3:3" x14ac:dyDescent="0.3">
      <c r="C480" s="317"/>
    </row>
    <row r="481" spans="3:3" x14ac:dyDescent="0.3">
      <c r="C481" s="317"/>
    </row>
    <row r="482" spans="3:3" x14ac:dyDescent="0.3">
      <c r="C482" s="317"/>
    </row>
    <row r="483" spans="3:3" x14ac:dyDescent="0.3">
      <c r="C483" s="317"/>
    </row>
    <row r="484" spans="3:3" x14ac:dyDescent="0.3">
      <c r="C484" s="317"/>
    </row>
    <row r="485" spans="3:3" x14ac:dyDescent="0.3">
      <c r="C485" s="317"/>
    </row>
    <row r="486" spans="3:3" x14ac:dyDescent="0.3">
      <c r="C486" s="317"/>
    </row>
    <row r="487" spans="3:3" x14ac:dyDescent="0.3">
      <c r="C487" s="317"/>
    </row>
    <row r="488" spans="3:3" x14ac:dyDescent="0.3">
      <c r="C488" s="317"/>
    </row>
    <row r="489" spans="3:3" x14ac:dyDescent="0.3">
      <c r="C489" s="317"/>
    </row>
    <row r="490" spans="3:3" x14ac:dyDescent="0.3">
      <c r="C490" s="317"/>
    </row>
    <row r="491" spans="3:3" x14ac:dyDescent="0.3">
      <c r="C491" s="317"/>
    </row>
    <row r="492" spans="3:3" x14ac:dyDescent="0.3">
      <c r="C492" s="317"/>
    </row>
    <row r="493" spans="3:3" x14ac:dyDescent="0.3">
      <c r="C493" s="317"/>
    </row>
    <row r="494" spans="3:3" x14ac:dyDescent="0.3">
      <c r="C494" s="317"/>
    </row>
    <row r="495" spans="3:3" x14ac:dyDescent="0.3">
      <c r="C495" s="317"/>
    </row>
    <row r="496" spans="3:3" x14ac:dyDescent="0.3">
      <c r="C496" s="317"/>
    </row>
    <row r="497" spans="3:3" x14ac:dyDescent="0.3">
      <c r="C497" s="317"/>
    </row>
    <row r="498" spans="3:3" x14ac:dyDescent="0.3">
      <c r="C498" s="317"/>
    </row>
    <row r="499" spans="3:3" x14ac:dyDescent="0.3">
      <c r="C499" s="317"/>
    </row>
    <row r="500" spans="3:3" x14ac:dyDescent="0.3">
      <c r="C500" s="317"/>
    </row>
    <row r="501" spans="3:3" x14ac:dyDescent="0.3">
      <c r="C501" s="317"/>
    </row>
    <row r="502" spans="3:3" x14ac:dyDescent="0.3">
      <c r="C502" s="317"/>
    </row>
    <row r="503" spans="3:3" x14ac:dyDescent="0.3">
      <c r="C503" s="317"/>
    </row>
    <row r="504" spans="3:3" x14ac:dyDescent="0.3">
      <c r="C504" s="317"/>
    </row>
    <row r="505" spans="3:3" x14ac:dyDescent="0.3">
      <c r="C505" s="317"/>
    </row>
    <row r="506" spans="3:3" x14ac:dyDescent="0.3">
      <c r="C506" s="317"/>
    </row>
    <row r="507" spans="3:3" x14ac:dyDescent="0.3">
      <c r="C507" s="317"/>
    </row>
    <row r="508" spans="3:3" x14ac:dyDescent="0.3">
      <c r="C508" s="317"/>
    </row>
    <row r="509" spans="3:3" x14ac:dyDescent="0.3">
      <c r="C509" s="317"/>
    </row>
    <row r="510" spans="3:3" x14ac:dyDescent="0.3">
      <c r="C510" s="317"/>
    </row>
    <row r="511" spans="3:3" x14ac:dyDescent="0.3">
      <c r="C511" s="317"/>
    </row>
    <row r="512" spans="3:3" x14ac:dyDescent="0.3">
      <c r="C512" s="317"/>
    </row>
    <row r="513" spans="3:3" x14ac:dyDescent="0.3">
      <c r="C513" s="317"/>
    </row>
    <row r="514" spans="3:3" x14ac:dyDescent="0.3">
      <c r="C514" s="317"/>
    </row>
    <row r="515" spans="3:3" x14ac:dyDescent="0.3">
      <c r="C515" s="317"/>
    </row>
    <row r="516" spans="3:3" x14ac:dyDescent="0.3">
      <c r="C516" s="317"/>
    </row>
    <row r="517" spans="3:3" x14ac:dyDescent="0.3">
      <c r="C517" s="317"/>
    </row>
    <row r="518" spans="3:3" x14ac:dyDescent="0.3">
      <c r="C518" s="317"/>
    </row>
    <row r="519" spans="3:3" x14ac:dyDescent="0.3">
      <c r="C519" s="317"/>
    </row>
    <row r="520" spans="3:3" x14ac:dyDescent="0.3">
      <c r="C520" s="317"/>
    </row>
    <row r="521" spans="3:3" x14ac:dyDescent="0.3">
      <c r="C521" s="317"/>
    </row>
    <row r="522" spans="3:3" x14ac:dyDescent="0.3">
      <c r="C522" s="317"/>
    </row>
    <row r="523" spans="3:3" x14ac:dyDescent="0.3">
      <c r="C523" s="317"/>
    </row>
    <row r="524" spans="3:3" x14ac:dyDescent="0.3">
      <c r="C524" s="317"/>
    </row>
    <row r="525" spans="3:3" x14ac:dyDescent="0.3">
      <c r="C525" s="317"/>
    </row>
    <row r="526" spans="3:3" x14ac:dyDescent="0.3">
      <c r="C526" s="317"/>
    </row>
    <row r="527" spans="3:3" x14ac:dyDescent="0.3">
      <c r="C527" s="317"/>
    </row>
    <row r="528" spans="3:3" x14ac:dyDescent="0.3">
      <c r="C528" s="317"/>
    </row>
    <row r="529" spans="3:3" x14ac:dyDescent="0.3">
      <c r="C529" s="317"/>
    </row>
    <row r="530" spans="3:3" x14ac:dyDescent="0.3">
      <c r="C530" s="317"/>
    </row>
    <row r="531" spans="3:3" x14ac:dyDescent="0.3">
      <c r="C531" s="317"/>
    </row>
    <row r="532" spans="3:3" x14ac:dyDescent="0.3">
      <c r="C532" s="317"/>
    </row>
    <row r="533" spans="3:3" x14ac:dyDescent="0.3">
      <c r="C533" s="317"/>
    </row>
    <row r="534" spans="3:3" x14ac:dyDescent="0.3">
      <c r="C534" s="317"/>
    </row>
    <row r="535" spans="3:3" x14ac:dyDescent="0.3">
      <c r="C535" s="317"/>
    </row>
    <row r="536" spans="3:3" x14ac:dyDescent="0.3">
      <c r="C536" s="317"/>
    </row>
    <row r="537" spans="3:3" x14ac:dyDescent="0.3">
      <c r="C537" s="317"/>
    </row>
    <row r="538" spans="3:3" x14ac:dyDescent="0.3">
      <c r="C538" s="317"/>
    </row>
    <row r="539" spans="3:3" x14ac:dyDescent="0.3">
      <c r="C539" s="317"/>
    </row>
    <row r="540" spans="3:3" x14ac:dyDescent="0.3">
      <c r="C540" s="317"/>
    </row>
    <row r="541" spans="3:3" x14ac:dyDescent="0.3">
      <c r="C541" s="317"/>
    </row>
    <row r="542" spans="3:3" x14ac:dyDescent="0.3">
      <c r="C542" s="317"/>
    </row>
    <row r="543" spans="3:3" x14ac:dyDescent="0.3">
      <c r="C543" s="317"/>
    </row>
    <row r="544" spans="3:3" x14ac:dyDescent="0.3">
      <c r="C544" s="317"/>
    </row>
    <row r="545" spans="3:3" x14ac:dyDescent="0.3">
      <c r="C545" s="317"/>
    </row>
    <row r="546" spans="3:3" x14ac:dyDescent="0.3">
      <c r="C546" s="317"/>
    </row>
    <row r="547" spans="3:3" x14ac:dyDescent="0.3">
      <c r="C547" s="317"/>
    </row>
    <row r="548" spans="3:3" x14ac:dyDescent="0.3">
      <c r="C548" s="317"/>
    </row>
    <row r="549" spans="3:3" x14ac:dyDescent="0.3">
      <c r="C549" s="317"/>
    </row>
    <row r="550" spans="3:3" x14ac:dyDescent="0.3">
      <c r="C550" s="317"/>
    </row>
    <row r="551" spans="3:3" x14ac:dyDescent="0.3">
      <c r="C551" s="317"/>
    </row>
    <row r="552" spans="3:3" x14ac:dyDescent="0.3">
      <c r="C552" s="317"/>
    </row>
    <row r="553" spans="3:3" x14ac:dyDescent="0.3">
      <c r="C553" s="317"/>
    </row>
    <row r="554" spans="3:3" x14ac:dyDescent="0.3">
      <c r="C554" s="317"/>
    </row>
    <row r="555" spans="3:3" x14ac:dyDescent="0.3">
      <c r="C555" s="317"/>
    </row>
    <row r="556" spans="3:3" x14ac:dyDescent="0.3">
      <c r="C556" s="317"/>
    </row>
    <row r="557" spans="3:3" x14ac:dyDescent="0.3">
      <c r="C557" s="317"/>
    </row>
    <row r="558" spans="3:3" x14ac:dyDescent="0.3">
      <c r="C558" s="317"/>
    </row>
    <row r="559" spans="3:3" x14ac:dyDescent="0.3">
      <c r="C559" s="317"/>
    </row>
    <row r="560" spans="3:3" x14ac:dyDescent="0.3">
      <c r="C560" s="317"/>
    </row>
    <row r="561" spans="3:3" x14ac:dyDescent="0.3">
      <c r="C561" s="317"/>
    </row>
    <row r="562" spans="3:3" x14ac:dyDescent="0.3">
      <c r="C562" s="317"/>
    </row>
    <row r="563" spans="3:3" x14ac:dyDescent="0.3">
      <c r="C563" s="317"/>
    </row>
    <row r="564" spans="3:3" x14ac:dyDescent="0.3">
      <c r="C564" s="317"/>
    </row>
    <row r="565" spans="3:3" x14ac:dyDescent="0.3">
      <c r="C565" s="317"/>
    </row>
    <row r="566" spans="3:3" x14ac:dyDescent="0.3">
      <c r="C566" s="317"/>
    </row>
    <row r="567" spans="3:3" x14ac:dyDescent="0.3">
      <c r="C567" s="317"/>
    </row>
    <row r="568" spans="3:3" x14ac:dyDescent="0.3">
      <c r="C568" s="317"/>
    </row>
    <row r="569" spans="3:3" x14ac:dyDescent="0.3">
      <c r="C569" s="317"/>
    </row>
    <row r="570" spans="3:3" x14ac:dyDescent="0.3">
      <c r="C570" s="317"/>
    </row>
    <row r="571" spans="3:3" x14ac:dyDescent="0.3">
      <c r="C571" s="317"/>
    </row>
    <row r="572" spans="3:3" x14ac:dyDescent="0.3">
      <c r="C572" s="317"/>
    </row>
    <row r="573" spans="3:3" x14ac:dyDescent="0.3">
      <c r="C573" s="317"/>
    </row>
    <row r="574" spans="3:3" x14ac:dyDescent="0.3">
      <c r="C574" s="317"/>
    </row>
    <row r="575" spans="3:3" x14ac:dyDescent="0.3">
      <c r="C575" s="317"/>
    </row>
    <row r="576" spans="3:3" x14ac:dyDescent="0.3">
      <c r="C576" s="317"/>
    </row>
    <row r="577" spans="3:3" x14ac:dyDescent="0.3">
      <c r="C577" s="317"/>
    </row>
    <row r="578" spans="3:3" x14ac:dyDescent="0.3">
      <c r="C578" s="317"/>
    </row>
    <row r="579" spans="3:3" x14ac:dyDescent="0.3">
      <c r="C579" s="317"/>
    </row>
    <row r="580" spans="3:3" x14ac:dyDescent="0.3">
      <c r="C580" s="317"/>
    </row>
    <row r="581" spans="3:3" x14ac:dyDescent="0.3">
      <c r="C581" s="317"/>
    </row>
    <row r="582" spans="3:3" x14ac:dyDescent="0.3">
      <c r="C582" s="317"/>
    </row>
    <row r="583" spans="3:3" x14ac:dyDescent="0.3">
      <c r="C583" s="317"/>
    </row>
    <row r="584" spans="3:3" x14ac:dyDescent="0.3">
      <c r="C584" s="317"/>
    </row>
    <row r="585" spans="3:3" x14ac:dyDescent="0.3">
      <c r="C585" s="317"/>
    </row>
    <row r="586" spans="3:3" x14ac:dyDescent="0.3">
      <c r="C586" s="317"/>
    </row>
    <row r="587" spans="3:3" x14ac:dyDescent="0.3">
      <c r="C587" s="317"/>
    </row>
    <row r="588" spans="3:3" x14ac:dyDescent="0.3">
      <c r="C588" s="317"/>
    </row>
    <row r="589" spans="3:3" x14ac:dyDescent="0.3">
      <c r="C589" s="317"/>
    </row>
    <row r="590" spans="3:3" x14ac:dyDescent="0.3">
      <c r="C590" s="317"/>
    </row>
    <row r="591" spans="3:3" x14ac:dyDescent="0.3">
      <c r="C591" s="317"/>
    </row>
    <row r="592" spans="3:3" x14ac:dyDescent="0.3">
      <c r="C592" s="317"/>
    </row>
    <row r="593" spans="3:3" x14ac:dyDescent="0.3">
      <c r="C593" s="317"/>
    </row>
    <row r="594" spans="3:3" x14ac:dyDescent="0.3">
      <c r="C594" s="317"/>
    </row>
    <row r="595" spans="3:3" x14ac:dyDescent="0.3">
      <c r="C595" s="317"/>
    </row>
    <row r="596" spans="3:3" x14ac:dyDescent="0.3">
      <c r="C596" s="317"/>
    </row>
    <row r="597" spans="3:3" x14ac:dyDescent="0.3">
      <c r="C597" s="317"/>
    </row>
    <row r="598" spans="3:3" x14ac:dyDescent="0.3">
      <c r="C598" s="317"/>
    </row>
    <row r="599" spans="3:3" x14ac:dyDescent="0.3">
      <c r="C599" s="317"/>
    </row>
    <row r="600" spans="3:3" x14ac:dyDescent="0.3">
      <c r="C600" s="317"/>
    </row>
    <row r="601" spans="3:3" x14ac:dyDescent="0.3">
      <c r="C601" s="317"/>
    </row>
    <row r="602" spans="3:3" x14ac:dyDescent="0.3">
      <c r="C602" s="317"/>
    </row>
    <row r="603" spans="3:3" x14ac:dyDescent="0.3">
      <c r="C603" s="317"/>
    </row>
    <row r="604" spans="3:3" x14ac:dyDescent="0.3">
      <c r="C604" s="317"/>
    </row>
    <row r="605" spans="3:3" x14ac:dyDescent="0.3">
      <c r="C605" s="317"/>
    </row>
    <row r="606" spans="3:3" x14ac:dyDescent="0.3">
      <c r="C606" s="317"/>
    </row>
    <row r="607" spans="3:3" x14ac:dyDescent="0.3">
      <c r="C607" s="317"/>
    </row>
    <row r="608" spans="3:3" x14ac:dyDescent="0.3">
      <c r="C608" s="317"/>
    </row>
    <row r="609" spans="3:3" x14ac:dyDescent="0.3">
      <c r="C609" s="317"/>
    </row>
    <row r="610" spans="3:3" x14ac:dyDescent="0.3">
      <c r="C610" s="317"/>
    </row>
    <row r="611" spans="3:3" x14ac:dyDescent="0.3">
      <c r="C611" s="317"/>
    </row>
    <row r="612" spans="3:3" x14ac:dyDescent="0.3">
      <c r="C612" s="317"/>
    </row>
    <row r="613" spans="3:3" x14ac:dyDescent="0.3">
      <c r="C613" s="317"/>
    </row>
    <row r="614" spans="3:3" x14ac:dyDescent="0.3">
      <c r="C614" s="317"/>
    </row>
    <row r="615" spans="3:3" x14ac:dyDescent="0.3">
      <c r="C615" s="317"/>
    </row>
    <row r="616" spans="3:3" x14ac:dyDescent="0.3">
      <c r="C616" s="317"/>
    </row>
    <row r="617" spans="3:3" x14ac:dyDescent="0.3">
      <c r="C617" s="317"/>
    </row>
    <row r="618" spans="3:3" x14ac:dyDescent="0.3">
      <c r="C618" s="317"/>
    </row>
    <row r="619" spans="3:3" x14ac:dyDescent="0.3">
      <c r="C619" s="317"/>
    </row>
    <row r="620" spans="3:3" x14ac:dyDescent="0.3">
      <c r="C620" s="317"/>
    </row>
    <row r="621" spans="3:3" x14ac:dyDescent="0.3">
      <c r="C621" s="317"/>
    </row>
    <row r="622" spans="3:3" x14ac:dyDescent="0.3">
      <c r="C622" s="317"/>
    </row>
    <row r="623" spans="3:3" x14ac:dyDescent="0.3">
      <c r="C623" s="317"/>
    </row>
    <row r="624" spans="3:3" x14ac:dyDescent="0.3">
      <c r="C624" s="317"/>
    </row>
    <row r="625" spans="3:3" x14ac:dyDescent="0.3">
      <c r="C625" s="317"/>
    </row>
    <row r="626" spans="3:3" x14ac:dyDescent="0.3">
      <c r="C626" s="317"/>
    </row>
    <row r="627" spans="3:3" x14ac:dyDescent="0.3">
      <c r="C627" s="317"/>
    </row>
    <row r="628" spans="3:3" x14ac:dyDescent="0.3">
      <c r="C628" s="317"/>
    </row>
    <row r="629" spans="3:3" x14ac:dyDescent="0.3">
      <c r="C629" s="317"/>
    </row>
    <row r="630" spans="3:3" x14ac:dyDescent="0.3">
      <c r="C630" s="317"/>
    </row>
    <row r="631" spans="3:3" x14ac:dyDescent="0.3">
      <c r="C631" s="317"/>
    </row>
    <row r="632" spans="3:3" x14ac:dyDescent="0.3">
      <c r="C632" s="317"/>
    </row>
    <row r="633" spans="3:3" x14ac:dyDescent="0.3">
      <c r="C633" s="317"/>
    </row>
    <row r="634" spans="3:3" x14ac:dyDescent="0.3">
      <c r="C634" s="317"/>
    </row>
    <row r="635" spans="3:3" x14ac:dyDescent="0.3">
      <c r="C635" s="317"/>
    </row>
    <row r="636" spans="3:3" x14ac:dyDescent="0.3">
      <c r="C636" s="317"/>
    </row>
    <row r="637" spans="3:3" x14ac:dyDescent="0.3">
      <c r="C637" s="317"/>
    </row>
    <row r="638" spans="3:3" x14ac:dyDescent="0.3">
      <c r="C638" s="317"/>
    </row>
    <row r="639" spans="3:3" x14ac:dyDescent="0.3">
      <c r="C639" s="317"/>
    </row>
    <row r="640" spans="3:3" x14ac:dyDescent="0.3">
      <c r="C640" s="317"/>
    </row>
    <row r="641" spans="3:3" x14ac:dyDescent="0.3">
      <c r="C641" s="317"/>
    </row>
    <row r="642" spans="3:3" x14ac:dyDescent="0.3">
      <c r="C642" s="317"/>
    </row>
    <row r="643" spans="3:3" x14ac:dyDescent="0.3">
      <c r="C643" s="317"/>
    </row>
    <row r="644" spans="3:3" x14ac:dyDescent="0.3">
      <c r="C644" s="317"/>
    </row>
    <row r="645" spans="3:3" x14ac:dyDescent="0.3">
      <c r="C645" s="317"/>
    </row>
    <row r="646" spans="3:3" x14ac:dyDescent="0.3">
      <c r="C646" s="317"/>
    </row>
    <row r="647" spans="3:3" x14ac:dyDescent="0.3">
      <c r="C647" s="317"/>
    </row>
    <row r="648" spans="3:3" x14ac:dyDescent="0.3">
      <c r="C648" s="317"/>
    </row>
    <row r="649" spans="3:3" x14ac:dyDescent="0.3">
      <c r="C649" s="317"/>
    </row>
    <row r="650" spans="3:3" x14ac:dyDescent="0.3">
      <c r="C650" s="317"/>
    </row>
    <row r="651" spans="3:3" x14ac:dyDescent="0.3">
      <c r="C651" s="317"/>
    </row>
    <row r="652" spans="3:3" x14ac:dyDescent="0.3">
      <c r="C652" s="317"/>
    </row>
    <row r="653" spans="3:3" x14ac:dyDescent="0.3">
      <c r="C653" s="317"/>
    </row>
    <row r="654" spans="3:3" x14ac:dyDescent="0.3">
      <c r="C654" s="317"/>
    </row>
    <row r="655" spans="3:3" x14ac:dyDescent="0.3">
      <c r="C655" s="317"/>
    </row>
    <row r="656" spans="3:3" x14ac:dyDescent="0.3">
      <c r="C656" s="317"/>
    </row>
    <row r="657" spans="3:3" x14ac:dyDescent="0.3">
      <c r="C657" s="317"/>
    </row>
    <row r="658" spans="3:3" x14ac:dyDescent="0.3">
      <c r="C658" s="317"/>
    </row>
    <row r="659" spans="3:3" x14ac:dyDescent="0.3">
      <c r="C659" s="317"/>
    </row>
    <row r="660" spans="3:3" x14ac:dyDescent="0.3">
      <c r="C660" s="317"/>
    </row>
    <row r="661" spans="3:3" x14ac:dyDescent="0.3">
      <c r="C661" s="317"/>
    </row>
    <row r="662" spans="3:3" x14ac:dyDescent="0.3">
      <c r="C662" s="317"/>
    </row>
    <row r="663" spans="3:3" x14ac:dyDescent="0.3">
      <c r="C663" s="317"/>
    </row>
    <row r="664" spans="3:3" x14ac:dyDescent="0.3">
      <c r="C664" s="317"/>
    </row>
    <row r="665" spans="3:3" x14ac:dyDescent="0.3">
      <c r="C665" s="317"/>
    </row>
    <row r="666" spans="3:3" x14ac:dyDescent="0.3">
      <c r="C666" s="317"/>
    </row>
    <row r="667" spans="3:3" x14ac:dyDescent="0.3">
      <c r="C667" s="317"/>
    </row>
    <row r="668" spans="3:3" x14ac:dyDescent="0.3">
      <c r="C668" s="317"/>
    </row>
    <row r="669" spans="3:3" x14ac:dyDescent="0.3">
      <c r="C669" s="317"/>
    </row>
    <row r="670" spans="3:3" x14ac:dyDescent="0.3">
      <c r="C670" s="317"/>
    </row>
    <row r="671" spans="3:3" x14ac:dyDescent="0.3">
      <c r="C671" s="317"/>
    </row>
    <row r="672" spans="3:3" x14ac:dyDescent="0.3">
      <c r="C672" s="317"/>
    </row>
    <row r="673" spans="3:3" x14ac:dyDescent="0.3">
      <c r="C673" s="317"/>
    </row>
    <row r="674" spans="3:3" x14ac:dyDescent="0.3">
      <c r="C674" s="317"/>
    </row>
    <row r="675" spans="3:3" x14ac:dyDescent="0.3">
      <c r="C675" s="317"/>
    </row>
    <row r="676" spans="3:3" x14ac:dyDescent="0.3">
      <c r="C676" s="317"/>
    </row>
    <row r="677" spans="3:3" x14ac:dyDescent="0.3">
      <c r="C677" s="317"/>
    </row>
    <row r="678" spans="3:3" x14ac:dyDescent="0.3">
      <c r="C678" s="317"/>
    </row>
    <row r="679" spans="3:3" x14ac:dyDescent="0.3">
      <c r="C679" s="317"/>
    </row>
    <row r="680" spans="3:3" x14ac:dyDescent="0.3">
      <c r="C680" s="317"/>
    </row>
    <row r="681" spans="3:3" x14ac:dyDescent="0.3">
      <c r="C681" s="317"/>
    </row>
    <row r="682" spans="3:3" x14ac:dyDescent="0.3">
      <c r="C682" s="317"/>
    </row>
    <row r="683" spans="3:3" x14ac:dyDescent="0.3">
      <c r="C683" s="317"/>
    </row>
    <row r="684" spans="3:3" x14ac:dyDescent="0.3">
      <c r="C684" s="317"/>
    </row>
    <row r="685" spans="3:3" x14ac:dyDescent="0.3">
      <c r="C685" s="317"/>
    </row>
    <row r="686" spans="3:3" x14ac:dyDescent="0.3">
      <c r="C686" s="317"/>
    </row>
    <row r="687" spans="3:3" x14ac:dyDescent="0.3">
      <c r="C687" s="317"/>
    </row>
    <row r="688" spans="3:3" x14ac:dyDescent="0.3">
      <c r="C688" s="317"/>
    </row>
    <row r="689" spans="3:3" x14ac:dyDescent="0.3">
      <c r="C689" s="317"/>
    </row>
    <row r="690" spans="3:3" x14ac:dyDescent="0.3">
      <c r="C690" s="317"/>
    </row>
    <row r="691" spans="3:3" x14ac:dyDescent="0.3">
      <c r="C691" s="317"/>
    </row>
    <row r="692" spans="3:3" x14ac:dyDescent="0.3">
      <c r="C692" s="317"/>
    </row>
    <row r="693" spans="3:3" x14ac:dyDescent="0.3">
      <c r="C693" s="317"/>
    </row>
    <row r="694" spans="3:3" x14ac:dyDescent="0.3">
      <c r="C694" s="317"/>
    </row>
    <row r="695" spans="3:3" x14ac:dyDescent="0.3">
      <c r="C695" s="317"/>
    </row>
    <row r="696" spans="3:3" x14ac:dyDescent="0.3">
      <c r="C696" s="317"/>
    </row>
    <row r="697" spans="3:3" x14ac:dyDescent="0.3">
      <c r="C697" s="317"/>
    </row>
    <row r="698" spans="3:3" x14ac:dyDescent="0.3">
      <c r="C698" s="317"/>
    </row>
    <row r="699" spans="3:3" x14ac:dyDescent="0.3">
      <c r="C699" s="317"/>
    </row>
    <row r="700" spans="3:3" x14ac:dyDescent="0.3">
      <c r="C700" s="317"/>
    </row>
    <row r="701" spans="3:3" x14ac:dyDescent="0.3">
      <c r="C701" s="317"/>
    </row>
    <row r="702" spans="3:3" x14ac:dyDescent="0.3">
      <c r="C702" s="317"/>
    </row>
    <row r="703" spans="3:3" x14ac:dyDescent="0.3">
      <c r="C703" s="317"/>
    </row>
    <row r="704" spans="3:3" x14ac:dyDescent="0.3">
      <c r="C704" s="317"/>
    </row>
    <row r="705" spans="3:3" x14ac:dyDescent="0.3">
      <c r="C705" s="317"/>
    </row>
    <row r="706" spans="3:3" x14ac:dyDescent="0.3">
      <c r="C706" s="317"/>
    </row>
    <row r="707" spans="3:3" x14ac:dyDescent="0.3">
      <c r="C707" s="317"/>
    </row>
    <row r="708" spans="3:3" x14ac:dyDescent="0.3">
      <c r="C708" s="317"/>
    </row>
    <row r="709" spans="3:3" x14ac:dyDescent="0.3">
      <c r="C709" s="317"/>
    </row>
    <row r="710" spans="3:3" x14ac:dyDescent="0.3">
      <c r="C710" s="317"/>
    </row>
    <row r="711" spans="3:3" x14ac:dyDescent="0.3">
      <c r="C711" s="317"/>
    </row>
    <row r="712" spans="3:3" x14ac:dyDescent="0.3">
      <c r="C712" s="317"/>
    </row>
    <row r="713" spans="3:3" x14ac:dyDescent="0.3">
      <c r="C713" s="317"/>
    </row>
    <row r="714" spans="3:3" x14ac:dyDescent="0.3">
      <c r="C714" s="317"/>
    </row>
    <row r="715" spans="3:3" x14ac:dyDescent="0.3">
      <c r="C715" s="317"/>
    </row>
    <row r="716" spans="3:3" x14ac:dyDescent="0.3">
      <c r="C716" s="317"/>
    </row>
    <row r="717" spans="3:3" x14ac:dyDescent="0.3">
      <c r="C717" s="317"/>
    </row>
    <row r="718" spans="3:3" x14ac:dyDescent="0.3">
      <c r="C718" s="317"/>
    </row>
    <row r="719" spans="3:3" x14ac:dyDescent="0.3">
      <c r="C719" s="317"/>
    </row>
    <row r="720" spans="3:3" x14ac:dyDescent="0.3">
      <c r="C720" s="317"/>
    </row>
    <row r="721" spans="3:3" x14ac:dyDescent="0.3">
      <c r="C721" s="317"/>
    </row>
    <row r="722" spans="3:3" x14ac:dyDescent="0.3">
      <c r="C722" s="317"/>
    </row>
    <row r="723" spans="3:3" x14ac:dyDescent="0.3">
      <c r="C723" s="317"/>
    </row>
    <row r="724" spans="3:3" x14ac:dyDescent="0.3">
      <c r="C724" s="317"/>
    </row>
    <row r="725" spans="3:3" x14ac:dyDescent="0.3">
      <c r="C725" s="317"/>
    </row>
    <row r="726" spans="3:3" x14ac:dyDescent="0.3">
      <c r="C726" s="317"/>
    </row>
    <row r="727" spans="3:3" x14ac:dyDescent="0.3">
      <c r="C727" s="317"/>
    </row>
    <row r="728" spans="3:3" x14ac:dyDescent="0.3">
      <c r="C728" s="317"/>
    </row>
    <row r="729" spans="3:3" x14ac:dyDescent="0.3">
      <c r="C729" s="317"/>
    </row>
    <row r="730" spans="3:3" x14ac:dyDescent="0.3">
      <c r="C730" s="317"/>
    </row>
    <row r="731" spans="3:3" x14ac:dyDescent="0.3">
      <c r="C731" s="317"/>
    </row>
    <row r="732" spans="3:3" x14ac:dyDescent="0.3">
      <c r="C732" s="317"/>
    </row>
    <row r="733" spans="3:3" x14ac:dyDescent="0.3">
      <c r="C733" s="317"/>
    </row>
    <row r="734" spans="3:3" x14ac:dyDescent="0.3">
      <c r="C734" s="317"/>
    </row>
    <row r="735" spans="3:3" x14ac:dyDescent="0.3">
      <c r="C735" s="317"/>
    </row>
    <row r="736" spans="3:3" x14ac:dyDescent="0.3">
      <c r="C736" s="317"/>
    </row>
    <row r="737" spans="3:3" x14ac:dyDescent="0.3">
      <c r="C737" s="317"/>
    </row>
    <row r="738" spans="3:3" x14ac:dyDescent="0.3">
      <c r="C738" s="317"/>
    </row>
    <row r="739" spans="3:3" x14ac:dyDescent="0.3">
      <c r="C739" s="317"/>
    </row>
    <row r="740" spans="3:3" x14ac:dyDescent="0.3">
      <c r="C740" s="317"/>
    </row>
    <row r="741" spans="3:3" x14ac:dyDescent="0.3">
      <c r="C741" s="317"/>
    </row>
    <row r="742" spans="3:3" x14ac:dyDescent="0.3">
      <c r="C742" s="317"/>
    </row>
    <row r="743" spans="3:3" x14ac:dyDescent="0.3">
      <c r="C743" s="317"/>
    </row>
    <row r="744" spans="3:3" x14ac:dyDescent="0.3">
      <c r="C744" s="317"/>
    </row>
    <row r="745" spans="3:3" x14ac:dyDescent="0.3">
      <c r="C745" s="317"/>
    </row>
    <row r="746" spans="3:3" x14ac:dyDescent="0.3">
      <c r="C746" s="317"/>
    </row>
    <row r="747" spans="3:3" x14ac:dyDescent="0.3">
      <c r="C747" s="317"/>
    </row>
    <row r="748" spans="3:3" x14ac:dyDescent="0.3">
      <c r="C748" s="317"/>
    </row>
    <row r="749" spans="3:3" x14ac:dyDescent="0.3">
      <c r="C749" s="317"/>
    </row>
    <row r="750" spans="3:3" x14ac:dyDescent="0.3">
      <c r="C750" s="317"/>
    </row>
    <row r="751" spans="3:3" x14ac:dyDescent="0.3">
      <c r="C751" s="317"/>
    </row>
    <row r="752" spans="3:3" x14ac:dyDescent="0.3">
      <c r="C752" s="317"/>
    </row>
    <row r="753" spans="3:3" x14ac:dyDescent="0.3">
      <c r="C753" s="317"/>
    </row>
    <row r="754" spans="3:3" x14ac:dyDescent="0.3">
      <c r="C754" s="317"/>
    </row>
    <row r="755" spans="3:3" x14ac:dyDescent="0.3">
      <c r="C755" s="317"/>
    </row>
    <row r="756" spans="3:3" x14ac:dyDescent="0.3">
      <c r="C756" s="317"/>
    </row>
    <row r="757" spans="3:3" x14ac:dyDescent="0.3">
      <c r="C757" s="317"/>
    </row>
    <row r="758" spans="3:3" x14ac:dyDescent="0.3">
      <c r="C758" s="317"/>
    </row>
    <row r="759" spans="3:3" x14ac:dyDescent="0.3">
      <c r="C759" s="317"/>
    </row>
    <row r="760" spans="3:3" x14ac:dyDescent="0.3">
      <c r="C760" s="317"/>
    </row>
    <row r="761" spans="3:3" x14ac:dyDescent="0.3">
      <c r="C761" s="317"/>
    </row>
    <row r="762" spans="3:3" x14ac:dyDescent="0.3">
      <c r="C762" s="317"/>
    </row>
    <row r="763" spans="3:3" x14ac:dyDescent="0.3">
      <c r="C763" s="317"/>
    </row>
    <row r="764" spans="3:3" x14ac:dyDescent="0.3">
      <c r="C764" s="317"/>
    </row>
    <row r="765" spans="3:3" x14ac:dyDescent="0.3">
      <c r="C765" s="317"/>
    </row>
    <row r="766" spans="3:3" x14ac:dyDescent="0.3">
      <c r="C766" s="317"/>
    </row>
    <row r="767" spans="3:3" x14ac:dyDescent="0.3">
      <c r="C767" s="317"/>
    </row>
    <row r="768" spans="3:3" x14ac:dyDescent="0.3">
      <c r="C768" s="317"/>
    </row>
    <row r="769" spans="3:3" x14ac:dyDescent="0.3">
      <c r="C769" s="317"/>
    </row>
    <row r="770" spans="3:3" x14ac:dyDescent="0.3">
      <c r="C770" s="317"/>
    </row>
    <row r="771" spans="3:3" x14ac:dyDescent="0.3">
      <c r="C771" s="317"/>
    </row>
    <row r="772" spans="3:3" x14ac:dyDescent="0.3">
      <c r="C772" s="317"/>
    </row>
    <row r="773" spans="3:3" x14ac:dyDescent="0.3">
      <c r="C773" s="317"/>
    </row>
    <row r="774" spans="3:3" x14ac:dyDescent="0.3">
      <c r="C774" s="317"/>
    </row>
    <row r="775" spans="3:3" x14ac:dyDescent="0.3">
      <c r="C775" s="317"/>
    </row>
    <row r="776" spans="3:3" x14ac:dyDescent="0.3">
      <c r="C776" s="317"/>
    </row>
    <row r="777" spans="3:3" x14ac:dyDescent="0.3">
      <c r="C777" s="317"/>
    </row>
    <row r="778" spans="3:3" x14ac:dyDescent="0.3">
      <c r="C778" s="317"/>
    </row>
    <row r="779" spans="3:3" x14ac:dyDescent="0.3">
      <c r="C779" s="317"/>
    </row>
    <row r="780" spans="3:3" x14ac:dyDescent="0.3">
      <c r="C780" s="317"/>
    </row>
    <row r="781" spans="3:3" x14ac:dyDescent="0.3">
      <c r="C781" s="317"/>
    </row>
    <row r="782" spans="3:3" x14ac:dyDescent="0.3">
      <c r="C782" s="317"/>
    </row>
    <row r="783" spans="3:3" x14ac:dyDescent="0.3">
      <c r="C783" s="317"/>
    </row>
    <row r="784" spans="3:3" x14ac:dyDescent="0.3">
      <c r="C784" s="317"/>
    </row>
    <row r="785" spans="3:3" x14ac:dyDescent="0.3">
      <c r="C785" s="317"/>
    </row>
    <row r="786" spans="3:3" x14ac:dyDescent="0.3">
      <c r="C786" s="317"/>
    </row>
    <row r="787" spans="3:3" x14ac:dyDescent="0.3">
      <c r="C787" s="317"/>
    </row>
    <row r="788" spans="3:3" x14ac:dyDescent="0.3">
      <c r="C788" s="317"/>
    </row>
    <row r="789" spans="3:3" x14ac:dyDescent="0.3">
      <c r="C789" s="317"/>
    </row>
    <row r="790" spans="3:3" x14ac:dyDescent="0.3">
      <c r="C790" s="317"/>
    </row>
    <row r="791" spans="3:3" x14ac:dyDescent="0.3">
      <c r="C791" s="317"/>
    </row>
    <row r="792" spans="3:3" x14ac:dyDescent="0.3">
      <c r="C792" s="317"/>
    </row>
    <row r="793" spans="3:3" x14ac:dyDescent="0.3">
      <c r="C793" s="317"/>
    </row>
    <row r="794" spans="3:3" x14ac:dyDescent="0.3">
      <c r="C794" s="317"/>
    </row>
    <row r="795" spans="3:3" x14ac:dyDescent="0.3">
      <c r="C795" s="317"/>
    </row>
    <row r="796" spans="3:3" x14ac:dyDescent="0.3">
      <c r="C796" s="317"/>
    </row>
    <row r="797" spans="3:3" x14ac:dyDescent="0.3">
      <c r="C797" s="317"/>
    </row>
    <row r="798" spans="3:3" x14ac:dyDescent="0.3">
      <c r="C798" s="317"/>
    </row>
    <row r="799" spans="3:3" x14ac:dyDescent="0.3">
      <c r="C799" s="317"/>
    </row>
    <row r="800" spans="3:3" x14ac:dyDescent="0.3">
      <c r="C800" s="317"/>
    </row>
    <row r="801" spans="3:3" x14ac:dyDescent="0.3">
      <c r="C801" s="317"/>
    </row>
    <row r="802" spans="3:3" x14ac:dyDescent="0.3">
      <c r="C802" s="317"/>
    </row>
    <row r="803" spans="3:3" x14ac:dyDescent="0.3">
      <c r="C803" s="317"/>
    </row>
    <row r="804" spans="3:3" x14ac:dyDescent="0.3">
      <c r="C804" s="317"/>
    </row>
    <row r="805" spans="3:3" x14ac:dyDescent="0.3">
      <c r="C805" s="317"/>
    </row>
    <row r="806" spans="3:3" x14ac:dyDescent="0.3">
      <c r="C806" s="317"/>
    </row>
    <row r="807" spans="3:3" x14ac:dyDescent="0.3">
      <c r="C807" s="317"/>
    </row>
    <row r="808" spans="3:3" x14ac:dyDescent="0.3">
      <c r="C808" s="317"/>
    </row>
    <row r="809" spans="3:3" x14ac:dyDescent="0.3">
      <c r="C809" s="317"/>
    </row>
    <row r="810" spans="3:3" x14ac:dyDescent="0.3">
      <c r="C810" s="317"/>
    </row>
    <row r="811" spans="3:3" x14ac:dyDescent="0.3">
      <c r="C811" s="317"/>
    </row>
    <row r="812" spans="3:3" x14ac:dyDescent="0.3">
      <c r="C812" s="317"/>
    </row>
    <row r="813" spans="3:3" x14ac:dyDescent="0.3">
      <c r="C813" s="317"/>
    </row>
    <row r="814" spans="3:3" x14ac:dyDescent="0.3">
      <c r="C814" s="317"/>
    </row>
    <row r="815" spans="3:3" x14ac:dyDescent="0.3">
      <c r="C815" s="317"/>
    </row>
    <row r="816" spans="3:3" x14ac:dyDescent="0.3">
      <c r="C816" s="317"/>
    </row>
    <row r="817" spans="3:3" x14ac:dyDescent="0.3">
      <c r="C817" s="317"/>
    </row>
    <row r="818" spans="3:3" x14ac:dyDescent="0.3">
      <c r="C818" s="317"/>
    </row>
    <row r="819" spans="3:3" x14ac:dyDescent="0.3">
      <c r="C819" s="317"/>
    </row>
    <row r="820" spans="3:3" x14ac:dyDescent="0.3">
      <c r="C820" s="317"/>
    </row>
    <row r="821" spans="3:3" x14ac:dyDescent="0.3">
      <c r="C821" s="317"/>
    </row>
    <row r="822" spans="3:3" x14ac:dyDescent="0.3">
      <c r="C822" s="317"/>
    </row>
    <row r="823" spans="3:3" x14ac:dyDescent="0.3">
      <c r="C823" s="317"/>
    </row>
    <row r="824" spans="3:3" x14ac:dyDescent="0.3">
      <c r="C824" s="317"/>
    </row>
    <row r="825" spans="3:3" x14ac:dyDescent="0.3">
      <c r="C825" s="317"/>
    </row>
    <row r="826" spans="3:3" x14ac:dyDescent="0.3">
      <c r="C826" s="317"/>
    </row>
    <row r="827" spans="3:3" x14ac:dyDescent="0.3">
      <c r="C827" s="317"/>
    </row>
    <row r="828" spans="3:3" x14ac:dyDescent="0.3">
      <c r="C828" s="317"/>
    </row>
    <row r="829" spans="3:3" x14ac:dyDescent="0.3">
      <c r="C829" s="317"/>
    </row>
    <row r="830" spans="3:3" x14ac:dyDescent="0.3">
      <c r="C830" s="317"/>
    </row>
    <row r="831" spans="3:3" x14ac:dyDescent="0.3">
      <c r="C831" s="317"/>
    </row>
    <row r="832" spans="3:3" x14ac:dyDescent="0.3">
      <c r="C832" s="317"/>
    </row>
    <row r="833" spans="3:3" x14ac:dyDescent="0.3">
      <c r="C833" s="317"/>
    </row>
    <row r="834" spans="3:3" x14ac:dyDescent="0.3">
      <c r="C834" s="317"/>
    </row>
    <row r="835" spans="3:3" x14ac:dyDescent="0.3">
      <c r="C835" s="317"/>
    </row>
    <row r="836" spans="3:3" x14ac:dyDescent="0.3">
      <c r="C836" s="317"/>
    </row>
    <row r="837" spans="3:3" x14ac:dyDescent="0.3">
      <c r="C837" s="317"/>
    </row>
    <row r="838" spans="3:3" x14ac:dyDescent="0.3">
      <c r="C838" s="317"/>
    </row>
    <row r="839" spans="3:3" x14ac:dyDescent="0.3">
      <c r="C839" s="317"/>
    </row>
    <row r="840" spans="3:3" x14ac:dyDescent="0.3">
      <c r="C840" s="317"/>
    </row>
    <row r="841" spans="3:3" x14ac:dyDescent="0.3">
      <c r="C841" s="317"/>
    </row>
    <row r="842" spans="3:3" x14ac:dyDescent="0.3">
      <c r="C842" s="317"/>
    </row>
    <row r="843" spans="3:3" x14ac:dyDescent="0.3">
      <c r="C843" s="317"/>
    </row>
    <row r="844" spans="3:3" x14ac:dyDescent="0.3">
      <c r="C844" s="317"/>
    </row>
    <row r="845" spans="3:3" x14ac:dyDescent="0.3">
      <c r="C845" s="317"/>
    </row>
    <row r="846" spans="3:3" x14ac:dyDescent="0.3">
      <c r="C846" s="317"/>
    </row>
    <row r="847" spans="3:3" x14ac:dyDescent="0.3">
      <c r="C847" s="317"/>
    </row>
    <row r="848" spans="3:3" x14ac:dyDescent="0.3">
      <c r="C848" s="317"/>
    </row>
    <row r="849" spans="3:3" x14ac:dyDescent="0.3">
      <c r="C849" s="317"/>
    </row>
    <row r="850" spans="3:3" x14ac:dyDescent="0.3">
      <c r="C850" s="317"/>
    </row>
    <row r="851" spans="3:3" x14ac:dyDescent="0.3">
      <c r="C851" s="317"/>
    </row>
    <row r="852" spans="3:3" x14ac:dyDescent="0.3">
      <c r="C852" s="317"/>
    </row>
    <row r="853" spans="3:3" x14ac:dyDescent="0.3">
      <c r="C853" s="317"/>
    </row>
    <row r="854" spans="3:3" x14ac:dyDescent="0.3">
      <c r="C854" s="317"/>
    </row>
    <row r="855" spans="3:3" x14ac:dyDescent="0.3">
      <c r="C855" s="317"/>
    </row>
    <row r="856" spans="3:3" x14ac:dyDescent="0.3">
      <c r="C856" s="317"/>
    </row>
    <row r="857" spans="3:3" x14ac:dyDescent="0.3">
      <c r="C857" s="317"/>
    </row>
    <row r="858" spans="3:3" x14ac:dyDescent="0.3">
      <c r="C858" s="317"/>
    </row>
    <row r="859" spans="3:3" x14ac:dyDescent="0.3">
      <c r="C859" s="317"/>
    </row>
    <row r="860" spans="3:3" x14ac:dyDescent="0.3">
      <c r="C860" s="317"/>
    </row>
    <row r="861" spans="3:3" x14ac:dyDescent="0.3">
      <c r="C861" s="317"/>
    </row>
    <row r="862" spans="3:3" x14ac:dyDescent="0.3">
      <c r="C862" s="317"/>
    </row>
    <row r="863" spans="3:3" x14ac:dyDescent="0.3">
      <c r="C863" s="317"/>
    </row>
    <row r="864" spans="3:3" x14ac:dyDescent="0.3">
      <c r="C864" s="317"/>
    </row>
    <row r="865" spans="3:3" x14ac:dyDescent="0.3">
      <c r="C865" s="317"/>
    </row>
    <row r="866" spans="3:3" x14ac:dyDescent="0.3">
      <c r="C866" s="317"/>
    </row>
    <row r="867" spans="3:3" x14ac:dyDescent="0.3">
      <c r="C867" s="317"/>
    </row>
    <row r="868" spans="3:3" x14ac:dyDescent="0.3">
      <c r="C868" s="317"/>
    </row>
    <row r="869" spans="3:3" x14ac:dyDescent="0.3">
      <c r="C869" s="317"/>
    </row>
    <row r="870" spans="3:3" x14ac:dyDescent="0.3">
      <c r="C870" s="317"/>
    </row>
    <row r="871" spans="3:3" x14ac:dyDescent="0.3">
      <c r="C871" s="317"/>
    </row>
    <row r="872" spans="3:3" x14ac:dyDescent="0.3">
      <c r="C872" s="317"/>
    </row>
    <row r="873" spans="3:3" x14ac:dyDescent="0.3">
      <c r="C873" s="317"/>
    </row>
    <row r="874" spans="3:3" x14ac:dyDescent="0.3">
      <c r="C874" s="317"/>
    </row>
    <row r="875" spans="3:3" x14ac:dyDescent="0.3">
      <c r="C875" s="317"/>
    </row>
    <row r="876" spans="3:3" x14ac:dyDescent="0.3">
      <c r="C876" s="317"/>
    </row>
    <row r="877" spans="3:3" x14ac:dyDescent="0.3">
      <c r="C877" s="317"/>
    </row>
    <row r="878" spans="3:3" x14ac:dyDescent="0.3">
      <c r="C878" s="317"/>
    </row>
    <row r="879" spans="3:3" x14ac:dyDescent="0.3">
      <c r="C879" s="317"/>
    </row>
    <row r="880" spans="3:3" x14ac:dyDescent="0.3">
      <c r="C880" s="317"/>
    </row>
    <row r="881" spans="3:3" x14ac:dyDescent="0.3">
      <c r="C881" s="317"/>
    </row>
    <row r="882" spans="3:3" x14ac:dyDescent="0.3">
      <c r="C882" s="317"/>
    </row>
    <row r="883" spans="3:3" x14ac:dyDescent="0.3">
      <c r="C883" s="317"/>
    </row>
    <row r="884" spans="3:3" x14ac:dyDescent="0.3">
      <c r="C884" s="317"/>
    </row>
    <row r="885" spans="3:3" x14ac:dyDescent="0.3">
      <c r="C885" s="317"/>
    </row>
    <row r="886" spans="3:3" x14ac:dyDescent="0.3">
      <c r="C886" s="317"/>
    </row>
    <row r="887" spans="3:3" x14ac:dyDescent="0.3">
      <c r="C887" s="317"/>
    </row>
    <row r="888" spans="3:3" x14ac:dyDescent="0.3">
      <c r="C888" s="317"/>
    </row>
    <row r="889" spans="3:3" x14ac:dyDescent="0.3">
      <c r="C889" s="317"/>
    </row>
    <row r="890" spans="3:3" x14ac:dyDescent="0.3">
      <c r="C890" s="317"/>
    </row>
    <row r="891" spans="3:3" x14ac:dyDescent="0.3">
      <c r="C891" s="317"/>
    </row>
    <row r="892" spans="3:3" x14ac:dyDescent="0.3">
      <c r="C892" s="317"/>
    </row>
    <row r="893" spans="3:3" x14ac:dyDescent="0.3">
      <c r="C893" s="317"/>
    </row>
    <row r="894" spans="3:3" x14ac:dyDescent="0.3">
      <c r="C894" s="317"/>
    </row>
    <row r="895" spans="3:3" x14ac:dyDescent="0.3">
      <c r="C895" s="317"/>
    </row>
    <row r="896" spans="3:3" x14ac:dyDescent="0.3">
      <c r="C896" s="317"/>
    </row>
    <row r="897" spans="3:3" x14ac:dyDescent="0.3">
      <c r="C897" s="317"/>
    </row>
    <row r="898" spans="3:3" x14ac:dyDescent="0.3">
      <c r="C898" s="317"/>
    </row>
    <row r="899" spans="3:3" x14ac:dyDescent="0.3">
      <c r="C899" s="317"/>
    </row>
    <row r="900" spans="3:3" x14ac:dyDescent="0.3">
      <c r="C900" s="317"/>
    </row>
    <row r="901" spans="3:3" x14ac:dyDescent="0.3">
      <c r="C901" s="317"/>
    </row>
    <row r="902" spans="3:3" x14ac:dyDescent="0.3">
      <c r="C902" s="317"/>
    </row>
    <row r="903" spans="3:3" x14ac:dyDescent="0.3">
      <c r="C903" s="317"/>
    </row>
    <row r="904" spans="3:3" x14ac:dyDescent="0.3">
      <c r="C904" s="317"/>
    </row>
    <row r="905" spans="3:3" x14ac:dyDescent="0.3">
      <c r="C905" s="317"/>
    </row>
    <row r="906" spans="3:3" x14ac:dyDescent="0.3">
      <c r="C906" s="317"/>
    </row>
    <row r="907" spans="3:3" x14ac:dyDescent="0.3">
      <c r="C907" s="317"/>
    </row>
    <row r="908" spans="3:3" x14ac:dyDescent="0.3">
      <c r="C908" s="317"/>
    </row>
    <row r="909" spans="3:3" x14ac:dyDescent="0.3">
      <c r="C909" s="317"/>
    </row>
    <row r="910" spans="3:3" x14ac:dyDescent="0.3">
      <c r="C910" s="317"/>
    </row>
    <row r="911" spans="3:3" x14ac:dyDescent="0.3">
      <c r="C911" s="317"/>
    </row>
    <row r="912" spans="3:3" x14ac:dyDescent="0.3">
      <c r="C912" s="317"/>
    </row>
    <row r="913" spans="3:3" x14ac:dyDescent="0.3">
      <c r="C913" s="317"/>
    </row>
    <row r="914" spans="3:3" x14ac:dyDescent="0.3">
      <c r="C914" s="317"/>
    </row>
    <row r="915" spans="3:3" x14ac:dyDescent="0.3">
      <c r="C915" s="317"/>
    </row>
    <row r="916" spans="3:3" x14ac:dyDescent="0.3">
      <c r="C916" s="317"/>
    </row>
    <row r="917" spans="3:3" x14ac:dyDescent="0.3">
      <c r="C917" s="317"/>
    </row>
    <row r="918" spans="3:3" x14ac:dyDescent="0.3">
      <c r="C918" s="317"/>
    </row>
    <row r="919" spans="3:3" x14ac:dyDescent="0.3">
      <c r="C919" s="317"/>
    </row>
    <row r="920" spans="3:3" x14ac:dyDescent="0.3">
      <c r="C920" s="317"/>
    </row>
    <row r="921" spans="3:3" x14ac:dyDescent="0.3">
      <c r="C921" s="317"/>
    </row>
    <row r="922" spans="3:3" x14ac:dyDescent="0.3">
      <c r="C922" s="317"/>
    </row>
    <row r="923" spans="3:3" x14ac:dyDescent="0.3">
      <c r="C923" s="317"/>
    </row>
    <row r="924" spans="3:3" x14ac:dyDescent="0.3">
      <c r="C924" s="317"/>
    </row>
    <row r="925" spans="3:3" x14ac:dyDescent="0.3">
      <c r="C925" s="317"/>
    </row>
    <row r="926" spans="3:3" x14ac:dyDescent="0.3">
      <c r="C926" s="317"/>
    </row>
    <row r="927" spans="3:3" x14ac:dyDescent="0.3">
      <c r="C927" s="317"/>
    </row>
    <row r="928" spans="3:3" x14ac:dyDescent="0.3">
      <c r="C928" s="317"/>
    </row>
    <row r="929" spans="3:3" x14ac:dyDescent="0.3">
      <c r="C929" s="317"/>
    </row>
    <row r="930" spans="3:3" x14ac:dyDescent="0.3">
      <c r="C930" s="317"/>
    </row>
    <row r="931" spans="3:3" x14ac:dyDescent="0.3">
      <c r="C931" s="317"/>
    </row>
    <row r="932" spans="3:3" x14ac:dyDescent="0.3">
      <c r="C932" s="317"/>
    </row>
    <row r="933" spans="3:3" x14ac:dyDescent="0.3">
      <c r="C933" s="317"/>
    </row>
    <row r="934" spans="3:3" x14ac:dyDescent="0.3">
      <c r="C934" s="317"/>
    </row>
    <row r="935" spans="3:3" x14ac:dyDescent="0.3">
      <c r="C935" s="317"/>
    </row>
    <row r="936" spans="3:3" x14ac:dyDescent="0.3">
      <c r="C936" s="317"/>
    </row>
    <row r="937" spans="3:3" x14ac:dyDescent="0.3">
      <c r="C937" s="317"/>
    </row>
    <row r="938" spans="3:3" x14ac:dyDescent="0.3">
      <c r="C938" s="317"/>
    </row>
    <row r="939" spans="3:3" x14ac:dyDescent="0.3">
      <c r="C939" s="317"/>
    </row>
    <row r="940" spans="3:3" x14ac:dyDescent="0.3">
      <c r="C940" s="317"/>
    </row>
    <row r="941" spans="3:3" x14ac:dyDescent="0.3">
      <c r="C941" s="317"/>
    </row>
    <row r="942" spans="3:3" x14ac:dyDescent="0.3">
      <c r="C942" s="317"/>
    </row>
    <row r="943" spans="3:3" x14ac:dyDescent="0.3">
      <c r="C943" s="317"/>
    </row>
    <row r="944" spans="3:3" x14ac:dyDescent="0.3">
      <c r="C944" s="317"/>
    </row>
    <row r="945" spans="3:3" x14ac:dyDescent="0.3">
      <c r="C945" s="317"/>
    </row>
    <row r="946" spans="3:3" x14ac:dyDescent="0.3">
      <c r="C946" s="317"/>
    </row>
    <row r="947" spans="3:3" x14ac:dyDescent="0.3">
      <c r="C947" s="317"/>
    </row>
    <row r="948" spans="3:3" x14ac:dyDescent="0.3">
      <c r="C948" s="317"/>
    </row>
    <row r="949" spans="3:3" x14ac:dyDescent="0.3">
      <c r="C949" s="317"/>
    </row>
    <row r="950" spans="3:3" x14ac:dyDescent="0.3">
      <c r="C950" s="317"/>
    </row>
    <row r="951" spans="3:3" x14ac:dyDescent="0.3">
      <c r="C951" s="317"/>
    </row>
    <row r="952" spans="3:3" x14ac:dyDescent="0.3">
      <c r="C952" s="317"/>
    </row>
    <row r="953" spans="3:3" x14ac:dyDescent="0.3">
      <c r="C953" s="317"/>
    </row>
    <row r="954" spans="3:3" x14ac:dyDescent="0.3">
      <c r="C954" s="317"/>
    </row>
    <row r="955" spans="3:3" x14ac:dyDescent="0.3">
      <c r="C955" s="317"/>
    </row>
    <row r="956" spans="3:3" x14ac:dyDescent="0.3">
      <c r="C956" s="317"/>
    </row>
    <row r="957" spans="3:3" x14ac:dyDescent="0.3">
      <c r="C957" s="317"/>
    </row>
    <row r="958" spans="3:3" x14ac:dyDescent="0.3">
      <c r="C958" s="317"/>
    </row>
    <row r="959" spans="3:3" x14ac:dyDescent="0.3">
      <c r="C959" s="317"/>
    </row>
    <row r="960" spans="3:3" x14ac:dyDescent="0.3">
      <c r="C960" s="317"/>
    </row>
    <row r="961" spans="3:3" x14ac:dyDescent="0.3">
      <c r="C961" s="317"/>
    </row>
    <row r="962" spans="3:3" x14ac:dyDescent="0.3">
      <c r="C962" s="317"/>
    </row>
    <row r="963" spans="3:3" x14ac:dyDescent="0.3">
      <c r="C963" s="317"/>
    </row>
    <row r="964" spans="3:3" x14ac:dyDescent="0.3">
      <c r="C964" s="317"/>
    </row>
    <row r="965" spans="3:3" x14ac:dyDescent="0.3">
      <c r="C965" s="317"/>
    </row>
    <row r="966" spans="3:3" x14ac:dyDescent="0.3">
      <c r="C966" s="317"/>
    </row>
    <row r="967" spans="3:3" x14ac:dyDescent="0.3">
      <c r="C967" s="317"/>
    </row>
    <row r="968" spans="3:3" x14ac:dyDescent="0.3">
      <c r="C968" s="317"/>
    </row>
    <row r="969" spans="3:3" x14ac:dyDescent="0.3">
      <c r="C969" s="317"/>
    </row>
    <row r="970" spans="3:3" x14ac:dyDescent="0.3">
      <c r="C970" s="317"/>
    </row>
    <row r="971" spans="3:3" x14ac:dyDescent="0.3">
      <c r="C971" s="317"/>
    </row>
    <row r="972" spans="3:3" x14ac:dyDescent="0.3">
      <c r="C972" s="317"/>
    </row>
    <row r="973" spans="3:3" x14ac:dyDescent="0.3">
      <c r="C973" s="317"/>
    </row>
    <row r="974" spans="3:3" x14ac:dyDescent="0.3">
      <c r="C974" s="317"/>
    </row>
    <row r="975" spans="3:3" x14ac:dyDescent="0.3">
      <c r="C975" s="317"/>
    </row>
    <row r="976" spans="3:3" x14ac:dyDescent="0.3">
      <c r="C976" s="317"/>
    </row>
    <row r="977" spans="3:3" x14ac:dyDescent="0.3">
      <c r="C977" s="317"/>
    </row>
    <row r="978" spans="3:3" x14ac:dyDescent="0.3">
      <c r="C978" s="317"/>
    </row>
    <row r="979" spans="3:3" x14ac:dyDescent="0.3">
      <c r="C979" s="317"/>
    </row>
    <row r="980" spans="3:3" x14ac:dyDescent="0.3">
      <c r="C980" s="317"/>
    </row>
    <row r="981" spans="3:3" x14ac:dyDescent="0.3">
      <c r="C981" s="317"/>
    </row>
    <row r="982" spans="3:3" x14ac:dyDescent="0.3">
      <c r="C982" s="317"/>
    </row>
    <row r="983" spans="3:3" x14ac:dyDescent="0.3">
      <c r="C983" s="317"/>
    </row>
    <row r="984" spans="3:3" x14ac:dyDescent="0.3">
      <c r="C984" s="317"/>
    </row>
    <row r="985" spans="3:3" x14ac:dyDescent="0.3">
      <c r="C985" s="317"/>
    </row>
    <row r="986" spans="3:3" x14ac:dyDescent="0.3">
      <c r="C986" s="317"/>
    </row>
    <row r="987" spans="3:3" x14ac:dyDescent="0.3">
      <c r="C987" s="317"/>
    </row>
    <row r="988" spans="3:3" x14ac:dyDescent="0.3">
      <c r="C988" s="317"/>
    </row>
    <row r="989" spans="3:3" x14ac:dyDescent="0.3">
      <c r="C989" s="317"/>
    </row>
    <row r="990" spans="3:3" x14ac:dyDescent="0.3">
      <c r="C990" s="317"/>
    </row>
    <row r="991" spans="3:3" x14ac:dyDescent="0.3">
      <c r="C991" s="317"/>
    </row>
    <row r="992" spans="3:3" x14ac:dyDescent="0.3">
      <c r="C992" s="317"/>
    </row>
    <row r="993" spans="3:3" x14ac:dyDescent="0.3">
      <c r="C993" s="317"/>
    </row>
    <row r="994" spans="3:3" x14ac:dyDescent="0.3">
      <c r="C994" s="317"/>
    </row>
    <row r="995" spans="3:3" x14ac:dyDescent="0.3">
      <c r="C995" s="317"/>
    </row>
    <row r="996" spans="3:3" x14ac:dyDescent="0.3">
      <c r="C996" s="317"/>
    </row>
    <row r="997" spans="3:3" x14ac:dyDescent="0.3">
      <c r="C997" s="317"/>
    </row>
    <row r="998" spans="3:3" x14ac:dyDescent="0.3">
      <c r="C998" s="317"/>
    </row>
    <row r="999" spans="3:3" x14ac:dyDescent="0.3">
      <c r="C999" s="317"/>
    </row>
  </sheetData>
  <autoFilter ref="A1:H25" xr:uid="{00000000-0009-0000-0000-000005000000}">
    <sortState xmlns:xlrd2="http://schemas.microsoft.com/office/spreadsheetml/2017/richdata2" ref="A2:H25">
      <sortCondition ref="A2:A25"/>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25">
    <cfRule type="colorScale" priority="354">
      <colorScale>
        <cfvo type="min"/>
        <cfvo type="percentile" val="50"/>
        <cfvo type="max"/>
        <color rgb="FFF8696B"/>
        <color rgb="FFFFEB84"/>
        <color rgb="FF63BE7B"/>
      </colorScale>
    </cfRule>
  </conditionalFormatting>
  <conditionalFormatting sqref="H2:H25">
    <cfRule type="cellIs" dxfId="9" priority="57" operator="equal">
      <formula>"Вариативная часть"</formula>
    </cfRule>
    <cfRule type="cellIs" dxfId="8" priority="58" operator="equal">
      <formula>"Базовая часть"</formula>
    </cfRule>
  </conditionalFormatting>
  <dataValidations count="3">
    <dataValidation type="list" allowBlank="1" showInputMessage="1" showErrorMessage="1" sqref="H2:H25" xr:uid="{00000000-0002-0000-05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500-000001000000}"/>
    <dataValidation allowBlank="1" showErrorMessage="1" sqref="D21:F24 A2:B25" xr:uid="{00000000-0002-0000-05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H6"/>
  <sheetViews>
    <sheetView workbookViewId="0">
      <selection activeCell="A2" sqref="A2"/>
    </sheetView>
  </sheetViews>
  <sheetFormatPr defaultColWidth="9.109375" defaultRowHeight="15.6" x14ac:dyDescent="0.3"/>
  <cols>
    <col min="1" max="1" width="22" style="45" customWidth="1"/>
    <col min="2" max="2" width="19.88671875" style="45" customWidth="1"/>
    <col min="3" max="3" width="54.88671875" style="45" customWidth="1"/>
    <col min="4" max="4" width="8.109375" style="45" bestFit="1" customWidth="1"/>
    <col min="5" max="5" width="49.33203125" style="45" customWidth="1"/>
    <col min="6" max="6" width="68.5546875" style="45" customWidth="1"/>
    <col min="7" max="7" width="31.44140625" style="45" customWidth="1"/>
    <col min="8" max="8" width="101.5546875" style="45" customWidth="1"/>
    <col min="9" max="16384" width="9.109375" style="45"/>
  </cols>
  <sheetData>
    <row r="1" spans="1:8" x14ac:dyDescent="0.3">
      <c r="A1" s="64" t="s">
        <v>70</v>
      </c>
      <c r="B1" s="64" t="s">
        <v>64</v>
      </c>
      <c r="C1" s="64" t="s">
        <v>65</v>
      </c>
      <c r="D1" s="65" t="s">
        <v>74</v>
      </c>
      <c r="E1" s="64" t="s">
        <v>46</v>
      </c>
      <c r="F1" s="64" t="s">
        <v>66</v>
      </c>
      <c r="G1" s="64" t="s">
        <v>67</v>
      </c>
      <c r="H1" s="45" t="str">
        <f>_xlfn.TEXTJOIN("
",TRUE,F2:F99)</f>
        <v>43.01.10 Мастер индустрии питания
43.02.15 Поварское и кондитерское дело
43.01.10 Мастер индустрии питания
43.02.15 Поварское и кондитерское дело
43.02.15 Поварское и кондитерское дело
43.02.15 Поварское и кондитерское дело
43.02.16 Туризм и гостеприимство
43.01.01 Официант, бармен
43.02.15 Поварское и кондитерское дело</v>
      </c>
    </row>
    <row r="2" spans="1:8" ht="27.6" x14ac:dyDescent="0.3">
      <c r="A2" s="66" t="s">
        <v>75</v>
      </c>
      <c r="B2" s="67" t="s">
        <v>76</v>
      </c>
      <c r="C2" s="67" t="s">
        <v>77</v>
      </c>
      <c r="D2" s="68">
        <v>13</v>
      </c>
      <c r="E2" s="69" t="s">
        <v>78</v>
      </c>
      <c r="F2" s="70" t="s">
        <v>79</v>
      </c>
      <c r="G2" s="71" t="s">
        <v>80</v>
      </c>
    </row>
    <row r="3" spans="1:8" ht="27.6" x14ac:dyDescent="0.3">
      <c r="A3" s="66" t="s">
        <v>75</v>
      </c>
      <c r="B3" s="67" t="s">
        <v>76</v>
      </c>
      <c r="C3" s="67" t="s">
        <v>77</v>
      </c>
      <c r="D3" s="68">
        <v>14</v>
      </c>
      <c r="E3" s="69" t="s">
        <v>81</v>
      </c>
      <c r="F3" s="70" t="s">
        <v>79</v>
      </c>
      <c r="G3" s="71" t="s">
        <v>80</v>
      </c>
    </row>
    <row r="4" spans="1:8" ht="27.6" x14ac:dyDescent="0.3">
      <c r="A4" s="66" t="s">
        <v>75</v>
      </c>
      <c r="B4" s="72" t="s">
        <v>82</v>
      </c>
      <c r="C4" s="72" t="s">
        <v>83</v>
      </c>
      <c r="D4" s="68">
        <v>2</v>
      </c>
      <c r="E4" s="69" t="s">
        <v>84</v>
      </c>
      <c r="F4" s="70" t="s">
        <v>85</v>
      </c>
      <c r="G4" s="71" t="s">
        <v>80</v>
      </c>
    </row>
    <row r="5" spans="1:8" ht="27.6" x14ac:dyDescent="0.3">
      <c r="A5" s="66" t="s">
        <v>75</v>
      </c>
      <c r="B5" s="72" t="s">
        <v>82</v>
      </c>
      <c r="C5" s="72" t="s">
        <v>83</v>
      </c>
      <c r="D5" s="68">
        <v>3</v>
      </c>
      <c r="E5" s="69" t="s">
        <v>86</v>
      </c>
      <c r="F5" s="70" t="s">
        <v>85</v>
      </c>
      <c r="G5" s="71" t="s">
        <v>80</v>
      </c>
    </row>
    <row r="6" spans="1:8" ht="41.4" x14ac:dyDescent="0.3">
      <c r="A6" s="66" t="s">
        <v>75</v>
      </c>
      <c r="B6" s="73" t="s">
        <v>87</v>
      </c>
      <c r="C6" s="73" t="s">
        <v>88</v>
      </c>
      <c r="D6" s="68">
        <v>7</v>
      </c>
      <c r="E6" s="69" t="s">
        <v>89</v>
      </c>
      <c r="F6" s="70" t="s">
        <v>90</v>
      </c>
      <c r="G6" s="71"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H932"/>
  <sheetViews>
    <sheetView topLeftCell="A906" workbookViewId="0">
      <selection activeCell="A2" sqref="A2"/>
    </sheetView>
  </sheetViews>
  <sheetFormatPr defaultRowHeight="14.4" x14ac:dyDescent="0.3"/>
  <cols>
    <col min="1" max="1" width="5.109375" customWidth="1"/>
    <col min="2" max="2" width="58.44140625" customWidth="1"/>
    <col min="3" max="3" width="48.88671875" customWidth="1"/>
    <col min="4" max="4" width="24.33203125" customWidth="1"/>
    <col min="5" max="5" width="15.5546875" customWidth="1"/>
    <col min="6" max="6" width="14.88671875" customWidth="1"/>
    <col min="7" max="7" width="14.44140625" customWidth="1"/>
    <col min="8" max="8" width="19" customWidth="1"/>
  </cols>
  <sheetData>
    <row r="1" spans="1:8" ht="21" x14ac:dyDescent="0.3">
      <c r="A1" s="513" t="s">
        <v>91</v>
      </c>
      <c r="B1" s="513"/>
      <c r="C1" s="513"/>
      <c r="D1" s="513"/>
      <c r="E1" s="513"/>
      <c r="F1" s="513"/>
      <c r="G1" s="513"/>
      <c r="H1" s="513"/>
    </row>
    <row r="2" spans="1:8" ht="18" x14ac:dyDescent="0.35">
      <c r="A2" s="514" t="s">
        <v>92</v>
      </c>
      <c r="B2" s="515"/>
      <c r="C2" s="515"/>
      <c r="D2" s="515"/>
      <c r="E2" s="515"/>
      <c r="F2" s="515"/>
      <c r="G2" s="515"/>
      <c r="H2" s="516"/>
    </row>
    <row r="3" spans="1:8" ht="18" x14ac:dyDescent="0.35">
      <c r="A3" s="514" t="s">
        <v>93</v>
      </c>
      <c r="B3" s="515"/>
      <c r="C3" s="515"/>
      <c r="D3" s="515"/>
      <c r="E3" s="515"/>
      <c r="F3" s="515"/>
      <c r="G3" s="515"/>
      <c r="H3" s="516"/>
    </row>
    <row r="4" spans="1:8" ht="18" x14ac:dyDescent="0.35">
      <c r="A4" s="514" t="s">
        <v>94</v>
      </c>
      <c r="B4" s="515"/>
      <c r="C4" s="515"/>
      <c r="D4" s="515"/>
      <c r="E4" s="515"/>
      <c r="F4" s="515"/>
      <c r="G4" s="515"/>
      <c r="H4" s="517"/>
    </row>
    <row r="5" spans="1:8" ht="18" x14ac:dyDescent="0.35">
      <c r="A5" s="74" t="s">
        <v>95</v>
      </c>
      <c r="B5" s="75"/>
      <c r="C5" s="75"/>
      <c r="D5" s="75"/>
      <c r="E5" s="75"/>
      <c r="F5" s="75"/>
      <c r="G5" s="75"/>
      <c r="H5" s="76"/>
    </row>
    <row r="6" spans="1:8" ht="18" x14ac:dyDescent="0.35">
      <c r="A6" s="77" t="s">
        <v>96</v>
      </c>
      <c r="B6" s="78"/>
      <c r="C6" s="75"/>
      <c r="D6" s="75"/>
      <c r="E6" s="75"/>
      <c r="F6" s="75"/>
      <c r="G6" s="75"/>
      <c r="H6" s="76"/>
    </row>
    <row r="7" spans="1:8" ht="18" x14ac:dyDescent="0.35">
      <c r="A7" s="77" t="s">
        <v>97</v>
      </c>
      <c r="B7" s="75"/>
      <c r="C7" s="75"/>
      <c r="D7" s="75"/>
      <c r="E7" s="75"/>
      <c r="F7" s="75"/>
      <c r="G7" s="75"/>
      <c r="H7" s="76"/>
    </row>
    <row r="8" spans="1:8" ht="18" x14ac:dyDescent="0.35">
      <c r="A8" s="77" t="s">
        <v>98</v>
      </c>
      <c r="B8" s="75"/>
      <c r="C8" s="75"/>
      <c r="D8" s="75"/>
      <c r="E8" s="75"/>
      <c r="F8" s="75"/>
      <c r="G8" s="75"/>
      <c r="H8" s="76"/>
    </row>
    <row r="9" spans="1:8" ht="18" x14ac:dyDescent="0.35">
      <c r="A9" s="77" t="s">
        <v>99</v>
      </c>
      <c r="B9" s="75"/>
      <c r="C9" s="75"/>
      <c r="D9" s="75"/>
      <c r="E9" s="75"/>
      <c r="F9" s="75"/>
      <c r="G9" s="75"/>
      <c r="H9" s="76"/>
    </row>
    <row r="10" spans="1:8" ht="18" x14ac:dyDescent="0.35">
      <c r="A10" s="78" t="s">
        <v>100</v>
      </c>
      <c r="B10" s="75"/>
      <c r="C10" s="75"/>
      <c r="D10" s="75"/>
      <c r="E10" s="75"/>
      <c r="F10" s="75"/>
      <c r="G10" s="75"/>
      <c r="H10" s="76"/>
    </row>
    <row r="11" spans="1:8" ht="18" x14ac:dyDescent="0.35">
      <c r="A11" s="79" t="s">
        <v>101</v>
      </c>
      <c r="B11" s="75"/>
      <c r="C11" s="75"/>
      <c r="D11" s="75"/>
      <c r="E11" s="75"/>
      <c r="F11" s="75"/>
      <c r="G11" s="75"/>
      <c r="H11" s="76"/>
    </row>
    <row r="12" spans="1:8" ht="18" x14ac:dyDescent="0.35">
      <c r="A12" s="74" t="s">
        <v>102</v>
      </c>
      <c r="B12" s="75"/>
      <c r="C12" s="75"/>
      <c r="D12" s="75"/>
      <c r="E12" s="75"/>
      <c r="F12" s="75"/>
      <c r="G12" s="75"/>
      <c r="H12" s="76"/>
    </row>
    <row r="13" spans="1:8" ht="18" x14ac:dyDescent="0.35">
      <c r="A13" s="77" t="s">
        <v>103</v>
      </c>
      <c r="B13" s="75"/>
      <c r="C13" s="75"/>
      <c r="D13" s="75"/>
      <c r="E13" s="75"/>
      <c r="F13" s="75"/>
      <c r="G13" s="75"/>
      <c r="H13" s="76"/>
    </row>
    <row r="14" spans="1:8" ht="18" x14ac:dyDescent="0.35">
      <c r="A14" s="77" t="s">
        <v>104</v>
      </c>
      <c r="B14" s="75"/>
      <c r="C14" s="75"/>
      <c r="D14" s="75"/>
      <c r="E14" s="75"/>
      <c r="F14" s="75"/>
      <c r="G14" s="75"/>
      <c r="H14" s="76"/>
    </row>
    <row r="15" spans="1:8" ht="18" x14ac:dyDescent="0.35">
      <c r="A15" s="77" t="s">
        <v>105</v>
      </c>
      <c r="B15" s="75"/>
      <c r="C15" s="75"/>
      <c r="D15" s="75"/>
      <c r="E15" s="75"/>
      <c r="F15" s="75"/>
      <c r="G15" s="75"/>
      <c r="H15" s="76"/>
    </row>
    <row r="16" spans="1:8" ht="18" x14ac:dyDescent="0.35">
      <c r="A16" s="80" t="s">
        <v>106</v>
      </c>
      <c r="B16" s="81"/>
      <c r="C16" s="81"/>
      <c r="D16" s="81"/>
      <c r="E16" s="81"/>
      <c r="F16" s="81"/>
      <c r="G16" s="81"/>
      <c r="H16" s="82"/>
    </row>
    <row r="17" spans="1:8" ht="21" x14ac:dyDescent="0.3">
      <c r="A17" s="518" t="s">
        <v>107</v>
      </c>
      <c r="B17" s="518"/>
      <c r="C17" s="518"/>
      <c r="D17" s="518"/>
      <c r="E17" s="518"/>
      <c r="F17" s="518"/>
      <c r="G17" s="518"/>
      <c r="H17" s="518"/>
    </row>
    <row r="18" spans="1:8" ht="21" x14ac:dyDescent="0.3">
      <c r="A18" s="502" t="s">
        <v>108</v>
      </c>
      <c r="B18" s="503"/>
      <c r="C18" s="504" t="s">
        <v>109</v>
      </c>
      <c r="D18" s="505"/>
      <c r="E18" s="505"/>
      <c r="F18" s="505"/>
      <c r="G18" s="505"/>
      <c r="H18" s="505"/>
    </row>
    <row r="19" spans="1:8" ht="18.600000000000001" thickBot="1" x14ac:dyDescent="0.35">
      <c r="A19" s="509" t="s">
        <v>12</v>
      </c>
      <c r="B19" s="510"/>
      <c r="C19" s="510"/>
      <c r="D19" s="510"/>
      <c r="E19" s="510"/>
      <c r="F19" s="510"/>
      <c r="G19" s="510"/>
      <c r="H19" s="510"/>
    </row>
    <row r="20" spans="1:8" x14ac:dyDescent="0.3">
      <c r="A20" s="442" t="s">
        <v>110</v>
      </c>
      <c r="B20" s="443"/>
      <c r="C20" s="443"/>
      <c r="D20" s="443"/>
      <c r="E20" s="443"/>
      <c r="F20" s="443"/>
      <c r="G20" s="443"/>
      <c r="H20" s="447"/>
    </row>
    <row r="21" spans="1:8" x14ac:dyDescent="0.3">
      <c r="A21" s="421" t="s">
        <v>111</v>
      </c>
      <c r="B21" s="402"/>
      <c r="C21" s="402"/>
      <c r="D21" s="402"/>
      <c r="E21" s="402"/>
      <c r="F21" s="402"/>
      <c r="G21" s="402"/>
      <c r="H21" s="422"/>
    </row>
    <row r="22" spans="1:8" x14ac:dyDescent="0.3">
      <c r="A22" s="421" t="s">
        <v>112</v>
      </c>
      <c r="B22" s="402"/>
      <c r="C22" s="402"/>
      <c r="D22" s="402"/>
      <c r="E22" s="402"/>
      <c r="F22" s="402"/>
      <c r="G22" s="402"/>
      <c r="H22" s="422"/>
    </row>
    <row r="23" spans="1:8" x14ac:dyDescent="0.3">
      <c r="A23" s="421" t="s">
        <v>113</v>
      </c>
      <c r="B23" s="402"/>
      <c r="C23" s="402"/>
      <c r="D23" s="402"/>
      <c r="E23" s="402"/>
      <c r="F23" s="402"/>
      <c r="G23" s="402"/>
      <c r="H23" s="422"/>
    </row>
    <row r="24" spans="1:8" x14ac:dyDescent="0.3">
      <c r="A24" s="421" t="s">
        <v>114</v>
      </c>
      <c r="B24" s="402"/>
      <c r="C24" s="402"/>
      <c r="D24" s="402"/>
      <c r="E24" s="402"/>
      <c r="F24" s="402"/>
      <c r="G24" s="402"/>
      <c r="H24" s="422"/>
    </row>
    <row r="25" spans="1:8" x14ac:dyDescent="0.3">
      <c r="A25" s="421" t="s">
        <v>115</v>
      </c>
      <c r="B25" s="402"/>
      <c r="C25" s="402"/>
      <c r="D25" s="402"/>
      <c r="E25" s="402"/>
      <c r="F25" s="402"/>
      <c r="G25" s="402"/>
      <c r="H25" s="422"/>
    </row>
    <row r="26" spans="1:8" x14ac:dyDescent="0.3">
      <c r="A26" s="421" t="s">
        <v>116</v>
      </c>
      <c r="B26" s="402"/>
      <c r="C26" s="402"/>
      <c r="D26" s="402"/>
      <c r="E26" s="402"/>
      <c r="F26" s="402"/>
      <c r="G26" s="402"/>
      <c r="H26" s="422"/>
    </row>
    <row r="27" spans="1:8" x14ac:dyDescent="0.3">
      <c r="A27" s="421" t="s">
        <v>117</v>
      </c>
      <c r="B27" s="402"/>
      <c r="C27" s="402"/>
      <c r="D27" s="402"/>
      <c r="E27" s="402"/>
      <c r="F27" s="402"/>
      <c r="G27" s="402"/>
      <c r="H27" s="422"/>
    </row>
    <row r="28" spans="1:8" ht="15" thickBot="1" x14ac:dyDescent="0.35">
      <c r="A28" s="423" t="s">
        <v>118</v>
      </c>
      <c r="B28" s="424"/>
      <c r="C28" s="424"/>
      <c r="D28" s="424"/>
      <c r="E28" s="424"/>
      <c r="F28" s="424"/>
      <c r="G28" s="424"/>
      <c r="H28" s="425"/>
    </row>
    <row r="29" spans="1:8" ht="27.6" x14ac:dyDescent="0.3">
      <c r="A29" s="83" t="s">
        <v>0</v>
      </c>
      <c r="B29" s="84" t="s">
        <v>1</v>
      </c>
      <c r="C29" s="256" t="s">
        <v>10</v>
      </c>
      <c r="D29" s="84" t="s">
        <v>2</v>
      </c>
      <c r="E29" s="84" t="s">
        <v>4</v>
      </c>
      <c r="F29" s="84" t="s">
        <v>3</v>
      </c>
      <c r="G29" s="84" t="s">
        <v>8</v>
      </c>
      <c r="H29" s="84" t="s">
        <v>119</v>
      </c>
    </row>
    <row r="30" spans="1:8" ht="15.6" x14ac:dyDescent="0.3">
      <c r="A30" s="85">
        <v>1</v>
      </c>
      <c r="B30" s="12" t="s">
        <v>120</v>
      </c>
      <c r="C30" s="257" t="s">
        <v>121</v>
      </c>
      <c r="D30" s="86" t="s">
        <v>11</v>
      </c>
      <c r="E30" s="46">
        <v>1</v>
      </c>
      <c r="F30" s="86" t="s">
        <v>122</v>
      </c>
      <c r="G30" s="87">
        <v>1</v>
      </c>
      <c r="H30" s="13" t="s">
        <v>123</v>
      </c>
    </row>
    <row r="31" spans="1:8" ht="15.6" x14ac:dyDescent="0.3">
      <c r="A31" s="85">
        <v>2</v>
      </c>
      <c r="B31" s="12" t="s">
        <v>124</v>
      </c>
      <c r="C31" s="258" t="s">
        <v>125</v>
      </c>
      <c r="D31" s="86" t="s">
        <v>11</v>
      </c>
      <c r="E31" s="46">
        <v>1</v>
      </c>
      <c r="F31" s="86" t="s">
        <v>122</v>
      </c>
      <c r="G31" s="46">
        <v>1</v>
      </c>
      <c r="H31" s="13" t="s">
        <v>123</v>
      </c>
    </row>
    <row r="32" spans="1:8" ht="15.6" x14ac:dyDescent="0.3">
      <c r="A32" s="85">
        <v>3</v>
      </c>
      <c r="B32" s="12" t="s">
        <v>126</v>
      </c>
      <c r="C32" s="258" t="s">
        <v>127</v>
      </c>
      <c r="D32" s="86" t="s">
        <v>11</v>
      </c>
      <c r="E32" s="46">
        <v>1</v>
      </c>
      <c r="F32" s="86" t="s">
        <v>122</v>
      </c>
      <c r="G32" s="46">
        <v>1</v>
      </c>
      <c r="H32" s="13" t="s">
        <v>123</v>
      </c>
    </row>
    <row r="33" spans="1:8" ht="15.6" x14ac:dyDescent="0.3">
      <c r="A33" s="85">
        <v>4</v>
      </c>
      <c r="B33" s="12" t="s">
        <v>128</v>
      </c>
      <c r="C33" s="98" t="s">
        <v>129</v>
      </c>
      <c r="D33" s="86" t="s">
        <v>11</v>
      </c>
      <c r="E33" s="46">
        <v>1</v>
      </c>
      <c r="F33" s="86" t="s">
        <v>122</v>
      </c>
      <c r="G33" s="87">
        <v>1</v>
      </c>
      <c r="H33" s="13" t="s">
        <v>123</v>
      </c>
    </row>
    <row r="34" spans="1:8" ht="15.6" x14ac:dyDescent="0.3">
      <c r="A34" s="85">
        <v>5</v>
      </c>
      <c r="B34" s="12" t="s">
        <v>130</v>
      </c>
      <c r="C34" s="258" t="s">
        <v>131</v>
      </c>
      <c r="D34" s="86" t="s">
        <v>11</v>
      </c>
      <c r="E34" s="46">
        <v>1</v>
      </c>
      <c r="F34" s="86" t="s">
        <v>122</v>
      </c>
      <c r="G34" s="46">
        <v>1</v>
      </c>
      <c r="H34" s="13" t="s">
        <v>123</v>
      </c>
    </row>
    <row r="35" spans="1:8" ht="15.6" x14ac:dyDescent="0.3">
      <c r="A35" s="85">
        <v>6</v>
      </c>
      <c r="B35" s="59" t="s">
        <v>132</v>
      </c>
      <c r="C35" s="258" t="s">
        <v>133</v>
      </c>
      <c r="D35" s="86" t="s">
        <v>11</v>
      </c>
      <c r="E35" s="46">
        <v>1</v>
      </c>
      <c r="F35" s="86" t="s">
        <v>122</v>
      </c>
      <c r="G35" s="46">
        <v>1</v>
      </c>
      <c r="H35" s="13" t="s">
        <v>123</v>
      </c>
    </row>
    <row r="36" spans="1:8" ht="15.6" x14ac:dyDescent="0.3">
      <c r="A36" s="85">
        <v>7</v>
      </c>
      <c r="B36" s="12" t="s">
        <v>134</v>
      </c>
      <c r="C36" s="258" t="s">
        <v>135</v>
      </c>
      <c r="D36" s="86" t="s">
        <v>11</v>
      </c>
      <c r="E36" s="46">
        <v>1</v>
      </c>
      <c r="F36" s="86" t="s">
        <v>122</v>
      </c>
      <c r="G36" s="52">
        <v>1</v>
      </c>
      <c r="H36" s="13" t="s">
        <v>123</v>
      </c>
    </row>
    <row r="37" spans="1:8" ht="15.6" x14ac:dyDescent="0.3">
      <c r="A37" s="85">
        <v>8</v>
      </c>
      <c r="B37" s="12" t="s">
        <v>136</v>
      </c>
      <c r="C37" s="258" t="s">
        <v>137</v>
      </c>
      <c r="D37" s="86" t="s">
        <v>11</v>
      </c>
      <c r="E37" s="46">
        <v>1</v>
      </c>
      <c r="F37" s="86" t="s">
        <v>122</v>
      </c>
      <c r="G37" s="88">
        <v>1</v>
      </c>
      <c r="H37" s="13" t="s">
        <v>123</v>
      </c>
    </row>
    <row r="38" spans="1:8" ht="15.6" x14ac:dyDescent="0.3">
      <c r="A38" s="85">
        <v>9</v>
      </c>
      <c r="B38" s="12" t="s">
        <v>138</v>
      </c>
      <c r="C38" s="258" t="s">
        <v>139</v>
      </c>
      <c r="D38" s="86" t="s">
        <v>11</v>
      </c>
      <c r="E38" s="46">
        <v>2</v>
      </c>
      <c r="F38" s="86" t="s">
        <v>122</v>
      </c>
      <c r="G38" s="52">
        <v>2</v>
      </c>
      <c r="H38" s="13" t="s">
        <v>123</v>
      </c>
    </row>
    <row r="39" spans="1:8" ht="15.6" x14ac:dyDescent="0.3">
      <c r="A39" s="85">
        <v>10</v>
      </c>
      <c r="B39" s="59" t="s">
        <v>140</v>
      </c>
      <c r="C39" s="258" t="s">
        <v>141</v>
      </c>
      <c r="D39" s="86" t="s">
        <v>11</v>
      </c>
      <c r="E39" s="46">
        <v>1</v>
      </c>
      <c r="F39" s="86" t="s">
        <v>122</v>
      </c>
      <c r="G39" s="88">
        <v>1</v>
      </c>
      <c r="H39" s="13" t="s">
        <v>123</v>
      </c>
    </row>
    <row r="40" spans="1:8" ht="15.6" x14ac:dyDescent="0.3">
      <c r="A40" s="85">
        <v>11</v>
      </c>
      <c r="B40" s="59" t="s">
        <v>142</v>
      </c>
      <c r="C40" s="258" t="s">
        <v>143</v>
      </c>
      <c r="D40" s="86" t="s">
        <v>11</v>
      </c>
      <c r="E40" s="46">
        <v>1</v>
      </c>
      <c r="F40" s="86" t="s">
        <v>122</v>
      </c>
      <c r="G40" s="88">
        <v>1</v>
      </c>
      <c r="H40" s="13" t="s">
        <v>123</v>
      </c>
    </row>
    <row r="41" spans="1:8" ht="15.6" x14ac:dyDescent="0.3">
      <c r="A41" s="85">
        <v>12</v>
      </c>
      <c r="B41" s="59" t="s">
        <v>144</v>
      </c>
      <c r="C41" s="259" t="s">
        <v>145</v>
      </c>
      <c r="D41" s="86" t="s">
        <v>11</v>
      </c>
      <c r="E41" s="46">
        <v>1</v>
      </c>
      <c r="F41" s="86" t="s">
        <v>122</v>
      </c>
      <c r="G41" s="52">
        <v>1</v>
      </c>
      <c r="H41" s="13" t="s">
        <v>123</v>
      </c>
    </row>
    <row r="42" spans="1:8" ht="15.6" x14ac:dyDescent="0.3">
      <c r="A42" s="85">
        <v>13</v>
      </c>
      <c r="B42" s="59" t="s">
        <v>146</v>
      </c>
      <c r="C42" s="258" t="s">
        <v>147</v>
      </c>
      <c r="D42" s="86" t="s">
        <v>11</v>
      </c>
      <c r="E42" s="46">
        <v>1</v>
      </c>
      <c r="F42" s="86" t="s">
        <v>122</v>
      </c>
      <c r="G42" s="88">
        <v>1</v>
      </c>
      <c r="H42" s="13" t="s">
        <v>123</v>
      </c>
    </row>
    <row r="43" spans="1:8" ht="15.6" x14ac:dyDescent="0.3">
      <c r="A43" s="85">
        <v>14</v>
      </c>
      <c r="B43" s="12" t="s">
        <v>148</v>
      </c>
      <c r="C43" s="124" t="s">
        <v>149</v>
      </c>
      <c r="D43" s="86" t="s">
        <v>11</v>
      </c>
      <c r="E43" s="46">
        <v>2</v>
      </c>
      <c r="F43" s="86" t="s">
        <v>122</v>
      </c>
      <c r="G43" s="52">
        <v>2</v>
      </c>
      <c r="H43" s="13" t="s">
        <v>123</v>
      </c>
    </row>
    <row r="44" spans="1:8" ht="15.6" x14ac:dyDescent="0.3">
      <c r="A44" s="85">
        <v>15</v>
      </c>
      <c r="B44" s="59" t="s">
        <v>150</v>
      </c>
      <c r="C44" s="124" t="s">
        <v>151</v>
      </c>
      <c r="D44" s="86" t="s">
        <v>11</v>
      </c>
      <c r="E44" s="46">
        <v>6</v>
      </c>
      <c r="F44" s="86" t="s">
        <v>122</v>
      </c>
      <c r="G44" s="52">
        <v>6</v>
      </c>
      <c r="H44" s="13" t="s">
        <v>123</v>
      </c>
    </row>
    <row r="45" spans="1:8" ht="15.6" x14ac:dyDescent="0.3">
      <c r="A45" s="71">
        <v>16</v>
      </c>
      <c r="B45" s="60" t="s">
        <v>152</v>
      </c>
      <c r="C45" s="260" t="s">
        <v>153</v>
      </c>
      <c r="D45" s="86" t="s">
        <v>11</v>
      </c>
      <c r="E45" s="52">
        <v>3</v>
      </c>
      <c r="F45" s="11" t="s">
        <v>154</v>
      </c>
      <c r="G45" s="52">
        <v>3</v>
      </c>
      <c r="H45" s="52" t="s">
        <v>123</v>
      </c>
    </row>
    <row r="46" spans="1:8" ht="15.6" x14ac:dyDescent="0.3">
      <c r="A46" s="71">
        <v>17</v>
      </c>
      <c r="B46" s="60" t="s">
        <v>152</v>
      </c>
      <c r="C46" s="260" t="s">
        <v>155</v>
      </c>
      <c r="D46" s="86" t="s">
        <v>11</v>
      </c>
      <c r="E46" s="52">
        <v>2</v>
      </c>
      <c r="F46" s="11" t="s">
        <v>154</v>
      </c>
      <c r="G46" s="52">
        <v>2</v>
      </c>
      <c r="H46" s="52" t="s">
        <v>156</v>
      </c>
    </row>
    <row r="47" spans="1:8" ht="18.600000000000001" thickBot="1" x14ac:dyDescent="0.35">
      <c r="A47" s="511" t="s">
        <v>157</v>
      </c>
      <c r="B47" s="512"/>
      <c r="C47" s="512"/>
      <c r="D47" s="512"/>
      <c r="E47" s="512"/>
      <c r="F47" s="512"/>
      <c r="G47" s="512"/>
      <c r="H47" s="512"/>
    </row>
    <row r="48" spans="1:8" x14ac:dyDescent="0.3">
      <c r="A48" s="442" t="s">
        <v>110</v>
      </c>
      <c r="B48" s="443"/>
      <c r="C48" s="443"/>
      <c r="D48" s="443"/>
      <c r="E48" s="443"/>
      <c r="F48" s="443"/>
      <c r="G48" s="443"/>
      <c r="H48" s="447"/>
    </row>
    <row r="49" spans="1:8" x14ac:dyDescent="0.3">
      <c r="A49" s="421" t="s">
        <v>111</v>
      </c>
      <c r="B49" s="402"/>
      <c r="C49" s="402"/>
      <c r="D49" s="402"/>
      <c r="E49" s="402"/>
      <c r="F49" s="402"/>
      <c r="G49" s="402"/>
      <c r="H49" s="422"/>
    </row>
    <row r="50" spans="1:8" x14ac:dyDescent="0.3">
      <c r="A50" s="421" t="s">
        <v>112</v>
      </c>
      <c r="B50" s="402"/>
      <c r="C50" s="402"/>
      <c r="D50" s="402"/>
      <c r="E50" s="402"/>
      <c r="F50" s="402"/>
      <c r="G50" s="402"/>
      <c r="H50" s="422"/>
    </row>
    <row r="51" spans="1:8" x14ac:dyDescent="0.3">
      <c r="A51" s="421" t="s">
        <v>113</v>
      </c>
      <c r="B51" s="402"/>
      <c r="C51" s="402"/>
      <c r="D51" s="402"/>
      <c r="E51" s="402"/>
      <c r="F51" s="402"/>
      <c r="G51" s="402"/>
      <c r="H51" s="422"/>
    </row>
    <row r="52" spans="1:8" x14ac:dyDescent="0.3">
      <c r="A52" s="421" t="s">
        <v>114</v>
      </c>
      <c r="B52" s="402"/>
      <c r="C52" s="402"/>
      <c r="D52" s="402"/>
      <c r="E52" s="402"/>
      <c r="F52" s="402"/>
      <c r="G52" s="402"/>
      <c r="H52" s="422"/>
    </row>
    <row r="53" spans="1:8" x14ac:dyDescent="0.3">
      <c r="A53" s="421" t="s">
        <v>115</v>
      </c>
      <c r="B53" s="402"/>
      <c r="C53" s="402"/>
      <c r="D53" s="402"/>
      <c r="E53" s="402"/>
      <c r="F53" s="402"/>
      <c r="G53" s="402"/>
      <c r="H53" s="422"/>
    </row>
    <row r="54" spans="1:8" x14ac:dyDescent="0.3">
      <c r="A54" s="421" t="s">
        <v>116</v>
      </c>
      <c r="B54" s="402"/>
      <c r="C54" s="402"/>
      <c r="D54" s="402"/>
      <c r="E54" s="402"/>
      <c r="F54" s="402"/>
      <c r="G54" s="402"/>
      <c r="H54" s="422"/>
    </row>
    <row r="55" spans="1:8" x14ac:dyDescent="0.3">
      <c r="A55" s="421" t="s">
        <v>117</v>
      </c>
      <c r="B55" s="402"/>
      <c r="C55" s="402"/>
      <c r="D55" s="402"/>
      <c r="E55" s="402"/>
      <c r="F55" s="402"/>
      <c r="G55" s="402"/>
      <c r="H55" s="422"/>
    </row>
    <row r="56" spans="1:8" ht="15" thickBot="1" x14ac:dyDescent="0.35">
      <c r="A56" s="423" t="s">
        <v>118</v>
      </c>
      <c r="B56" s="424"/>
      <c r="C56" s="424"/>
      <c r="D56" s="424"/>
      <c r="E56" s="424"/>
      <c r="F56" s="424"/>
      <c r="G56" s="424"/>
      <c r="H56" s="425"/>
    </row>
    <row r="57" spans="1:8" ht="27.6" x14ac:dyDescent="0.3">
      <c r="A57" s="71" t="s">
        <v>0</v>
      </c>
      <c r="B57" s="71" t="s">
        <v>1</v>
      </c>
      <c r="C57" s="261" t="s">
        <v>10</v>
      </c>
      <c r="D57" s="71" t="s">
        <v>2</v>
      </c>
      <c r="E57" s="71" t="s">
        <v>4</v>
      </c>
      <c r="F57" s="71" t="s">
        <v>3</v>
      </c>
      <c r="G57" s="71" t="s">
        <v>8</v>
      </c>
      <c r="H57" s="71" t="s">
        <v>119</v>
      </c>
    </row>
    <row r="58" spans="1:8" ht="31.2" x14ac:dyDescent="0.3">
      <c r="A58" s="71">
        <v>1</v>
      </c>
      <c r="B58" s="60" t="s">
        <v>152</v>
      </c>
      <c r="C58" s="260" t="s">
        <v>158</v>
      </c>
      <c r="D58" s="86" t="s">
        <v>11</v>
      </c>
      <c r="E58" s="52">
        <v>2</v>
      </c>
      <c r="F58" s="11" t="s">
        <v>159</v>
      </c>
      <c r="G58" s="52">
        <v>6</v>
      </c>
      <c r="H58" s="52" t="s">
        <v>123</v>
      </c>
    </row>
    <row r="59" spans="1:8" ht="31.2" x14ac:dyDescent="0.3">
      <c r="A59" s="71">
        <v>2</v>
      </c>
      <c r="B59" s="60" t="s">
        <v>160</v>
      </c>
      <c r="C59" s="98" t="s">
        <v>161</v>
      </c>
      <c r="D59" s="86" t="s">
        <v>11</v>
      </c>
      <c r="E59" s="52">
        <v>1</v>
      </c>
      <c r="F59" s="11" t="s">
        <v>159</v>
      </c>
      <c r="G59" s="88">
        <v>3</v>
      </c>
      <c r="H59" s="52" t="s">
        <v>123</v>
      </c>
    </row>
    <row r="60" spans="1:8" ht="31.2" x14ac:dyDescent="0.3">
      <c r="A60" s="71">
        <v>3</v>
      </c>
      <c r="B60" s="60" t="s">
        <v>162</v>
      </c>
      <c r="C60" s="262" t="s">
        <v>163</v>
      </c>
      <c r="D60" s="86" t="s">
        <v>11</v>
      </c>
      <c r="E60" s="52">
        <v>1</v>
      </c>
      <c r="F60" s="11" t="s">
        <v>159</v>
      </c>
      <c r="G60" s="88">
        <v>3</v>
      </c>
      <c r="H60" s="52" t="s">
        <v>123</v>
      </c>
    </row>
    <row r="61" spans="1:8" ht="31.2" x14ac:dyDescent="0.3">
      <c r="A61" s="71">
        <v>4</v>
      </c>
      <c r="B61" s="60" t="s">
        <v>164</v>
      </c>
      <c r="C61" s="263" t="s">
        <v>165</v>
      </c>
      <c r="D61" s="86" t="s">
        <v>11</v>
      </c>
      <c r="E61" s="52">
        <v>1</v>
      </c>
      <c r="F61" s="11" t="s">
        <v>159</v>
      </c>
      <c r="G61" s="88">
        <v>3</v>
      </c>
      <c r="H61" s="52" t="s">
        <v>123</v>
      </c>
    </row>
    <row r="62" spans="1:8" ht="31.2" x14ac:dyDescent="0.3">
      <c r="A62" s="71">
        <v>5</v>
      </c>
      <c r="B62" s="60" t="s">
        <v>166</v>
      </c>
      <c r="C62" s="264" t="s">
        <v>167</v>
      </c>
      <c r="D62" s="86" t="s">
        <v>11</v>
      </c>
      <c r="E62" s="52">
        <v>1</v>
      </c>
      <c r="F62" s="11" t="s">
        <v>159</v>
      </c>
      <c r="G62" s="88">
        <v>3</v>
      </c>
      <c r="H62" s="52" t="s">
        <v>123</v>
      </c>
    </row>
    <row r="63" spans="1:8" ht="31.2" x14ac:dyDescent="0.3">
      <c r="A63" s="71">
        <v>6</v>
      </c>
      <c r="B63" s="60" t="s">
        <v>168</v>
      </c>
      <c r="C63" s="264" t="s">
        <v>169</v>
      </c>
      <c r="D63" s="86" t="s">
        <v>11</v>
      </c>
      <c r="E63" s="52">
        <v>1</v>
      </c>
      <c r="F63" s="11" t="s">
        <v>159</v>
      </c>
      <c r="G63" s="88">
        <v>3</v>
      </c>
      <c r="H63" s="52" t="s">
        <v>123</v>
      </c>
    </row>
    <row r="64" spans="1:8" ht="31.2" x14ac:dyDescent="0.3">
      <c r="A64" s="71">
        <v>7</v>
      </c>
      <c r="B64" s="60" t="s">
        <v>170</v>
      </c>
      <c r="C64" s="265" t="s">
        <v>171</v>
      </c>
      <c r="D64" s="86" t="s">
        <v>11</v>
      </c>
      <c r="E64" s="52">
        <v>1</v>
      </c>
      <c r="F64" s="11" t="s">
        <v>159</v>
      </c>
      <c r="G64" s="52">
        <v>3</v>
      </c>
      <c r="H64" s="52" t="s">
        <v>123</v>
      </c>
    </row>
    <row r="65" spans="1:8" ht="31.2" x14ac:dyDescent="0.3">
      <c r="A65" s="71">
        <v>8</v>
      </c>
      <c r="B65" s="14" t="s">
        <v>172</v>
      </c>
      <c r="C65" s="264" t="s">
        <v>173</v>
      </c>
      <c r="D65" s="86" t="s">
        <v>11</v>
      </c>
      <c r="E65" s="52">
        <v>1</v>
      </c>
      <c r="F65" s="11" t="s">
        <v>159</v>
      </c>
      <c r="G65" s="88">
        <v>3</v>
      </c>
      <c r="H65" s="52" t="s">
        <v>123</v>
      </c>
    </row>
    <row r="66" spans="1:8" ht="31.2" x14ac:dyDescent="0.3">
      <c r="A66" s="71">
        <v>9</v>
      </c>
      <c r="B66" s="14" t="s">
        <v>174</v>
      </c>
      <c r="C66" s="264" t="s">
        <v>175</v>
      </c>
      <c r="D66" s="86" t="s">
        <v>11</v>
      </c>
      <c r="E66" s="52">
        <v>1</v>
      </c>
      <c r="F66" s="11" t="s">
        <v>159</v>
      </c>
      <c r="G66" s="88">
        <v>3</v>
      </c>
      <c r="H66" s="52" t="s">
        <v>123</v>
      </c>
    </row>
    <row r="67" spans="1:8" ht="31.2" x14ac:dyDescent="0.3">
      <c r="A67" s="71">
        <v>10</v>
      </c>
      <c r="B67" s="14" t="s">
        <v>176</v>
      </c>
      <c r="C67" s="257" t="s">
        <v>177</v>
      </c>
      <c r="D67" s="86" t="s">
        <v>11</v>
      </c>
      <c r="E67" s="52">
        <v>1</v>
      </c>
      <c r="F67" s="11" t="s">
        <v>159</v>
      </c>
      <c r="G67" s="88">
        <v>3</v>
      </c>
      <c r="H67" s="52" t="s">
        <v>123</v>
      </c>
    </row>
    <row r="68" spans="1:8" ht="31.2" x14ac:dyDescent="0.3">
      <c r="A68" s="71">
        <v>11</v>
      </c>
      <c r="B68" s="91" t="s">
        <v>178</v>
      </c>
      <c r="C68" s="266" t="s">
        <v>179</v>
      </c>
      <c r="D68" s="86" t="s">
        <v>11</v>
      </c>
      <c r="E68" s="52">
        <v>1</v>
      </c>
      <c r="F68" s="11" t="s">
        <v>159</v>
      </c>
      <c r="G68" s="52">
        <v>3</v>
      </c>
      <c r="H68" s="52" t="s">
        <v>123</v>
      </c>
    </row>
    <row r="69" spans="1:8" ht="31.2" x14ac:dyDescent="0.3">
      <c r="A69" s="71">
        <v>12</v>
      </c>
      <c r="B69" s="92" t="s">
        <v>180</v>
      </c>
      <c r="C69" s="263" t="s">
        <v>181</v>
      </c>
      <c r="D69" s="86" t="s">
        <v>11</v>
      </c>
      <c r="E69" s="52">
        <v>1</v>
      </c>
      <c r="F69" s="11" t="s">
        <v>159</v>
      </c>
      <c r="G69" s="52">
        <v>3</v>
      </c>
      <c r="H69" s="52" t="s">
        <v>123</v>
      </c>
    </row>
    <row r="70" spans="1:8" ht="46.8" x14ac:dyDescent="0.3">
      <c r="A70" s="71">
        <v>13</v>
      </c>
      <c r="B70" s="60" t="s">
        <v>182</v>
      </c>
      <c r="C70" s="267" t="s">
        <v>183</v>
      </c>
      <c r="D70" s="86" t="s">
        <v>11</v>
      </c>
      <c r="E70" s="52">
        <v>1</v>
      </c>
      <c r="F70" s="11" t="s">
        <v>159</v>
      </c>
      <c r="G70" s="52">
        <v>3</v>
      </c>
      <c r="H70" s="52" t="s">
        <v>123</v>
      </c>
    </row>
    <row r="71" spans="1:8" ht="31.2" x14ac:dyDescent="0.3">
      <c r="A71" s="71">
        <v>14</v>
      </c>
      <c r="B71" s="92" t="s">
        <v>184</v>
      </c>
      <c r="C71" s="268" t="s">
        <v>185</v>
      </c>
      <c r="D71" s="86" t="s">
        <v>11</v>
      </c>
      <c r="E71" s="52">
        <v>1</v>
      </c>
      <c r="F71" s="11" t="s">
        <v>159</v>
      </c>
      <c r="G71" s="52">
        <v>3</v>
      </c>
      <c r="H71" s="52" t="s">
        <v>123</v>
      </c>
    </row>
    <row r="72" spans="1:8" ht="31.2" x14ac:dyDescent="0.3">
      <c r="A72" s="71">
        <v>15</v>
      </c>
      <c r="B72" s="92" t="s">
        <v>186</v>
      </c>
      <c r="C72" s="269" t="s">
        <v>187</v>
      </c>
      <c r="D72" s="86" t="s">
        <v>11</v>
      </c>
      <c r="E72" s="52">
        <v>1</v>
      </c>
      <c r="F72" s="11" t="s">
        <v>159</v>
      </c>
      <c r="G72" s="52">
        <v>3</v>
      </c>
      <c r="H72" s="52" t="s">
        <v>123</v>
      </c>
    </row>
    <row r="73" spans="1:8" ht="31.2" x14ac:dyDescent="0.3">
      <c r="A73" s="71">
        <v>16</v>
      </c>
      <c r="B73" s="92" t="s">
        <v>188</v>
      </c>
      <c r="C73" s="270" t="s">
        <v>189</v>
      </c>
      <c r="D73" s="86" t="s">
        <v>11</v>
      </c>
      <c r="E73" s="52">
        <v>1</v>
      </c>
      <c r="F73" s="11" t="s">
        <v>159</v>
      </c>
      <c r="G73" s="52">
        <v>3</v>
      </c>
      <c r="H73" s="52" t="s">
        <v>123</v>
      </c>
    </row>
    <row r="74" spans="1:8" ht="31.2" x14ac:dyDescent="0.3">
      <c r="A74" s="71">
        <v>17</v>
      </c>
      <c r="B74" s="92" t="s">
        <v>190</v>
      </c>
      <c r="C74" s="271" t="s">
        <v>191</v>
      </c>
      <c r="D74" s="86" t="s">
        <v>11</v>
      </c>
      <c r="E74" s="52">
        <v>1</v>
      </c>
      <c r="F74" s="11" t="s">
        <v>159</v>
      </c>
      <c r="G74" s="52">
        <v>3</v>
      </c>
      <c r="H74" s="52" t="s">
        <v>123</v>
      </c>
    </row>
    <row r="75" spans="1:8" ht="31.2" x14ac:dyDescent="0.3">
      <c r="A75" s="71">
        <v>18</v>
      </c>
      <c r="B75" s="92" t="s">
        <v>192</v>
      </c>
      <c r="C75" s="99" t="s">
        <v>193</v>
      </c>
      <c r="D75" s="86" t="s">
        <v>11</v>
      </c>
      <c r="E75" s="52">
        <v>1</v>
      </c>
      <c r="F75" s="11" t="s">
        <v>159</v>
      </c>
      <c r="G75" s="52">
        <v>3</v>
      </c>
      <c r="H75" s="52" t="s">
        <v>123</v>
      </c>
    </row>
    <row r="76" spans="1:8" ht="31.2" x14ac:dyDescent="0.3">
      <c r="A76" s="71">
        <v>19</v>
      </c>
      <c r="B76" s="92" t="s">
        <v>194</v>
      </c>
      <c r="C76" s="99" t="s">
        <v>195</v>
      </c>
      <c r="D76" s="86" t="s">
        <v>11</v>
      </c>
      <c r="E76" s="52">
        <v>2</v>
      </c>
      <c r="F76" s="11" t="s">
        <v>159</v>
      </c>
      <c r="G76" s="52">
        <v>6</v>
      </c>
      <c r="H76" s="52" t="s">
        <v>123</v>
      </c>
    </row>
    <row r="77" spans="1:8" ht="31.2" x14ac:dyDescent="0.3">
      <c r="A77" s="71">
        <v>20</v>
      </c>
      <c r="B77" s="92" t="s">
        <v>194</v>
      </c>
      <c r="C77" s="99" t="s">
        <v>196</v>
      </c>
      <c r="D77" s="86" t="s">
        <v>11</v>
      </c>
      <c r="E77" s="52">
        <v>2</v>
      </c>
      <c r="F77" s="11" t="s">
        <v>159</v>
      </c>
      <c r="G77" s="52">
        <v>6</v>
      </c>
      <c r="H77" s="52" t="s">
        <v>123</v>
      </c>
    </row>
    <row r="78" spans="1:8" ht="31.2" x14ac:dyDescent="0.3">
      <c r="A78" s="71">
        <v>21</v>
      </c>
      <c r="B78" s="92" t="s">
        <v>194</v>
      </c>
      <c r="C78" s="99" t="s">
        <v>197</v>
      </c>
      <c r="D78" s="86" t="s">
        <v>11</v>
      </c>
      <c r="E78" s="52">
        <v>1</v>
      </c>
      <c r="F78" s="11" t="s">
        <v>159</v>
      </c>
      <c r="G78" s="52">
        <v>3</v>
      </c>
      <c r="H78" s="52" t="s">
        <v>123</v>
      </c>
    </row>
    <row r="79" spans="1:8" ht="31.2" x14ac:dyDescent="0.3">
      <c r="A79" s="71">
        <v>22</v>
      </c>
      <c r="B79" s="92" t="s">
        <v>198</v>
      </c>
      <c r="C79" s="99" t="s">
        <v>193</v>
      </c>
      <c r="D79" s="86" t="s">
        <v>11</v>
      </c>
      <c r="E79" s="46">
        <v>2</v>
      </c>
      <c r="F79" s="11" t="s">
        <v>159</v>
      </c>
      <c r="G79" s="52">
        <v>6</v>
      </c>
      <c r="H79" s="52" t="s">
        <v>123</v>
      </c>
    </row>
    <row r="80" spans="1:8" ht="31.2" x14ac:dyDescent="0.3">
      <c r="A80" s="71">
        <v>23</v>
      </c>
      <c r="B80" s="92" t="s">
        <v>194</v>
      </c>
      <c r="C80" s="99" t="s">
        <v>199</v>
      </c>
      <c r="D80" s="86" t="s">
        <v>11</v>
      </c>
      <c r="E80" s="46">
        <v>1</v>
      </c>
      <c r="F80" s="11" t="s">
        <v>159</v>
      </c>
      <c r="G80" s="46">
        <v>3</v>
      </c>
      <c r="H80" s="52" t="s">
        <v>123</v>
      </c>
    </row>
    <row r="81" spans="1:8" ht="31.2" x14ac:dyDescent="0.3">
      <c r="A81" s="71">
        <v>24</v>
      </c>
      <c r="B81" s="93" t="s">
        <v>200</v>
      </c>
      <c r="C81" s="270" t="s">
        <v>201</v>
      </c>
      <c r="D81" s="86" t="s">
        <v>11</v>
      </c>
      <c r="E81" s="46">
        <v>1</v>
      </c>
      <c r="F81" s="11" t="s">
        <v>159</v>
      </c>
      <c r="G81" s="87">
        <v>3</v>
      </c>
      <c r="H81" s="52" t="s">
        <v>123</v>
      </c>
    </row>
    <row r="82" spans="1:8" ht="31.2" x14ac:dyDescent="0.3">
      <c r="A82" s="71">
        <v>25</v>
      </c>
      <c r="B82" s="92" t="s">
        <v>202</v>
      </c>
      <c r="C82" s="270" t="s">
        <v>203</v>
      </c>
      <c r="D82" s="86" t="s">
        <v>11</v>
      </c>
      <c r="E82" s="46">
        <v>2</v>
      </c>
      <c r="F82" s="11" t="s">
        <v>159</v>
      </c>
      <c r="G82" s="46">
        <v>6</v>
      </c>
      <c r="H82" s="52" t="s">
        <v>123</v>
      </c>
    </row>
    <row r="83" spans="1:8" ht="31.2" x14ac:dyDescent="0.3">
      <c r="A83" s="71">
        <v>26</v>
      </c>
      <c r="B83" s="92" t="s">
        <v>202</v>
      </c>
      <c r="C83" s="270" t="s">
        <v>204</v>
      </c>
      <c r="D83" s="86" t="s">
        <v>11</v>
      </c>
      <c r="E83" s="46">
        <v>2</v>
      </c>
      <c r="F83" s="11" t="s">
        <v>159</v>
      </c>
      <c r="G83" s="46">
        <v>6</v>
      </c>
      <c r="H83" s="52" t="s">
        <v>123</v>
      </c>
    </row>
    <row r="84" spans="1:8" ht="31.2" x14ac:dyDescent="0.3">
      <c r="A84" s="71">
        <v>27</v>
      </c>
      <c r="B84" s="92" t="s">
        <v>205</v>
      </c>
      <c r="C84" s="270" t="s">
        <v>206</v>
      </c>
      <c r="D84" s="86" t="s">
        <v>11</v>
      </c>
      <c r="E84" s="46">
        <v>2</v>
      </c>
      <c r="F84" s="11" t="s">
        <v>159</v>
      </c>
      <c r="G84" s="87">
        <v>6</v>
      </c>
      <c r="H84" s="52" t="s">
        <v>123</v>
      </c>
    </row>
    <row r="85" spans="1:8" ht="31.2" x14ac:dyDescent="0.3">
      <c r="A85" s="71">
        <v>28</v>
      </c>
      <c r="B85" s="92" t="s">
        <v>205</v>
      </c>
      <c r="C85" s="270" t="s">
        <v>207</v>
      </c>
      <c r="D85" s="86" t="s">
        <v>11</v>
      </c>
      <c r="E85" s="46">
        <v>1</v>
      </c>
      <c r="F85" s="11" t="s">
        <v>159</v>
      </c>
      <c r="G85" s="46">
        <v>3</v>
      </c>
      <c r="H85" s="52" t="s">
        <v>123</v>
      </c>
    </row>
    <row r="86" spans="1:8" ht="31.2" x14ac:dyDescent="0.3">
      <c r="A86" s="71">
        <v>29</v>
      </c>
      <c r="B86" s="92" t="s">
        <v>208</v>
      </c>
      <c r="C86" s="270" t="s">
        <v>209</v>
      </c>
      <c r="D86" s="86" t="s">
        <v>11</v>
      </c>
      <c r="E86" s="46">
        <v>1</v>
      </c>
      <c r="F86" s="11" t="s">
        <v>159</v>
      </c>
      <c r="G86" s="46">
        <v>3</v>
      </c>
      <c r="H86" s="52" t="s">
        <v>123</v>
      </c>
    </row>
    <row r="87" spans="1:8" ht="31.2" x14ac:dyDescent="0.3">
      <c r="A87" s="71">
        <v>30</v>
      </c>
      <c r="B87" s="92" t="s">
        <v>210</v>
      </c>
      <c r="C87" s="270" t="s">
        <v>209</v>
      </c>
      <c r="D87" s="86" t="s">
        <v>11</v>
      </c>
      <c r="E87" s="46">
        <v>1</v>
      </c>
      <c r="F87" s="11" t="s">
        <v>159</v>
      </c>
      <c r="G87" s="46">
        <v>3</v>
      </c>
      <c r="H87" s="52" t="s">
        <v>123</v>
      </c>
    </row>
    <row r="88" spans="1:8" ht="31.2" x14ac:dyDescent="0.3">
      <c r="A88" s="71">
        <v>31</v>
      </c>
      <c r="B88" s="92" t="s">
        <v>211</v>
      </c>
      <c r="C88" s="270" t="s">
        <v>212</v>
      </c>
      <c r="D88" s="86" t="s">
        <v>11</v>
      </c>
      <c r="E88" s="46">
        <v>1</v>
      </c>
      <c r="F88" s="11" t="s">
        <v>159</v>
      </c>
      <c r="G88" s="46">
        <v>3</v>
      </c>
      <c r="H88" s="52" t="s">
        <v>123</v>
      </c>
    </row>
    <row r="89" spans="1:8" ht="31.2" x14ac:dyDescent="0.3">
      <c r="A89" s="71">
        <v>32</v>
      </c>
      <c r="B89" s="92" t="s">
        <v>211</v>
      </c>
      <c r="C89" s="270" t="s">
        <v>213</v>
      </c>
      <c r="D89" s="86" t="s">
        <v>11</v>
      </c>
      <c r="E89" s="46">
        <v>1</v>
      </c>
      <c r="F89" s="11" t="s">
        <v>159</v>
      </c>
      <c r="G89" s="46">
        <v>3</v>
      </c>
      <c r="H89" s="52" t="s">
        <v>123</v>
      </c>
    </row>
    <row r="90" spans="1:8" ht="31.2" x14ac:dyDescent="0.3">
      <c r="A90" s="71">
        <v>33</v>
      </c>
      <c r="B90" s="92" t="s">
        <v>214</v>
      </c>
      <c r="C90" s="270" t="s">
        <v>215</v>
      </c>
      <c r="D90" s="86" t="s">
        <v>11</v>
      </c>
      <c r="E90" s="46">
        <v>1</v>
      </c>
      <c r="F90" s="11" t="s">
        <v>159</v>
      </c>
      <c r="G90" s="46">
        <v>3</v>
      </c>
      <c r="H90" s="52" t="s">
        <v>123</v>
      </c>
    </row>
    <row r="91" spans="1:8" ht="31.2" x14ac:dyDescent="0.3">
      <c r="A91" s="71">
        <v>34</v>
      </c>
      <c r="B91" s="92" t="s">
        <v>216</v>
      </c>
      <c r="C91" s="272" t="s">
        <v>187</v>
      </c>
      <c r="D91" s="86" t="s">
        <v>11</v>
      </c>
      <c r="E91" s="46">
        <v>1</v>
      </c>
      <c r="F91" s="11" t="s">
        <v>159</v>
      </c>
      <c r="G91" s="46">
        <v>3</v>
      </c>
      <c r="H91" s="52" t="s">
        <v>123</v>
      </c>
    </row>
    <row r="92" spans="1:8" ht="31.2" x14ac:dyDescent="0.3">
      <c r="A92" s="71">
        <v>35</v>
      </c>
      <c r="B92" s="92" t="s">
        <v>217</v>
      </c>
      <c r="C92" s="272" t="s">
        <v>187</v>
      </c>
      <c r="D92" s="86" t="s">
        <v>11</v>
      </c>
      <c r="E92" s="46">
        <v>1</v>
      </c>
      <c r="F92" s="11" t="s">
        <v>159</v>
      </c>
      <c r="G92" s="46">
        <v>3</v>
      </c>
      <c r="H92" s="52" t="s">
        <v>123</v>
      </c>
    </row>
    <row r="93" spans="1:8" ht="31.2" x14ac:dyDescent="0.3">
      <c r="A93" s="71">
        <v>36</v>
      </c>
      <c r="B93" s="92" t="s">
        <v>218</v>
      </c>
      <c r="C93" s="267" t="s">
        <v>219</v>
      </c>
      <c r="D93" s="86" t="s">
        <v>11</v>
      </c>
      <c r="E93" s="46">
        <v>2</v>
      </c>
      <c r="F93" s="11" t="s">
        <v>159</v>
      </c>
      <c r="G93" s="46">
        <v>6</v>
      </c>
      <c r="H93" s="52" t="s">
        <v>123</v>
      </c>
    </row>
    <row r="94" spans="1:8" ht="31.2" x14ac:dyDescent="0.3">
      <c r="A94" s="71">
        <v>37</v>
      </c>
      <c r="B94" s="92" t="s">
        <v>220</v>
      </c>
      <c r="C94" s="263" t="s">
        <v>221</v>
      </c>
      <c r="D94" s="86" t="s">
        <v>11</v>
      </c>
      <c r="E94" s="46">
        <v>1</v>
      </c>
      <c r="F94" s="11" t="s">
        <v>159</v>
      </c>
      <c r="G94" s="46">
        <v>3</v>
      </c>
      <c r="H94" s="52" t="s">
        <v>123</v>
      </c>
    </row>
    <row r="95" spans="1:8" ht="31.2" x14ac:dyDescent="0.3">
      <c r="A95" s="71">
        <v>38</v>
      </c>
      <c r="B95" s="92" t="s">
        <v>222</v>
      </c>
      <c r="C95" s="271" t="s">
        <v>223</v>
      </c>
      <c r="D95" s="86" t="s">
        <v>11</v>
      </c>
      <c r="E95" s="46">
        <v>1</v>
      </c>
      <c r="F95" s="11" t="s">
        <v>159</v>
      </c>
      <c r="G95" s="46">
        <v>3</v>
      </c>
      <c r="H95" s="52" t="s">
        <v>123</v>
      </c>
    </row>
    <row r="96" spans="1:8" ht="31.2" x14ac:dyDescent="0.3">
      <c r="A96" s="71">
        <v>39</v>
      </c>
      <c r="B96" s="92" t="s">
        <v>224</v>
      </c>
      <c r="C96" s="263" t="s">
        <v>225</v>
      </c>
      <c r="D96" s="86" t="s">
        <v>11</v>
      </c>
      <c r="E96" s="46">
        <v>1</v>
      </c>
      <c r="F96" s="11" t="s">
        <v>159</v>
      </c>
      <c r="G96" s="46">
        <v>3</v>
      </c>
      <c r="H96" s="52" t="s">
        <v>123</v>
      </c>
    </row>
    <row r="97" spans="1:8" ht="31.2" x14ac:dyDescent="0.3">
      <c r="A97" s="71">
        <v>40</v>
      </c>
      <c r="B97" s="92" t="s">
        <v>226</v>
      </c>
      <c r="C97" s="273" t="s">
        <v>227</v>
      </c>
      <c r="D97" s="86" t="s">
        <v>11</v>
      </c>
      <c r="E97" s="46">
        <v>1</v>
      </c>
      <c r="F97" s="11" t="s">
        <v>159</v>
      </c>
      <c r="G97" s="46">
        <v>3</v>
      </c>
      <c r="H97" s="52" t="s">
        <v>123</v>
      </c>
    </row>
    <row r="98" spans="1:8" ht="31.2" x14ac:dyDescent="0.3">
      <c r="A98" s="71">
        <v>41</v>
      </c>
      <c r="B98" s="92" t="s">
        <v>228</v>
      </c>
      <c r="C98" s="263" t="s">
        <v>229</v>
      </c>
      <c r="D98" s="86" t="s">
        <v>11</v>
      </c>
      <c r="E98" s="46">
        <v>10</v>
      </c>
      <c r="F98" s="11" t="s">
        <v>159</v>
      </c>
      <c r="G98" s="46">
        <v>50</v>
      </c>
      <c r="H98" s="52" t="s">
        <v>123</v>
      </c>
    </row>
    <row r="99" spans="1:8" ht="31.2" x14ac:dyDescent="0.3">
      <c r="A99" s="71">
        <v>42</v>
      </c>
      <c r="B99" s="92" t="s">
        <v>230</v>
      </c>
      <c r="C99" s="274" t="s">
        <v>231</v>
      </c>
      <c r="D99" s="86" t="s">
        <v>11</v>
      </c>
      <c r="E99" s="46">
        <v>1</v>
      </c>
      <c r="F99" s="11" t="s">
        <v>159</v>
      </c>
      <c r="G99" s="46">
        <v>3</v>
      </c>
      <c r="H99" s="52" t="s">
        <v>123</v>
      </c>
    </row>
    <row r="100" spans="1:8" ht="31.2" x14ac:dyDescent="0.3">
      <c r="A100" s="71">
        <v>43</v>
      </c>
      <c r="B100" s="92" t="s">
        <v>232</v>
      </c>
      <c r="C100" s="271" t="s">
        <v>233</v>
      </c>
      <c r="D100" s="86" t="s">
        <v>11</v>
      </c>
      <c r="E100" s="46">
        <v>1</v>
      </c>
      <c r="F100" s="11" t="s">
        <v>159</v>
      </c>
      <c r="G100" s="46">
        <v>3</v>
      </c>
      <c r="H100" s="52" t="s">
        <v>123</v>
      </c>
    </row>
    <row r="101" spans="1:8" ht="31.2" x14ac:dyDescent="0.3">
      <c r="A101" s="71">
        <v>44</v>
      </c>
      <c r="B101" s="92" t="s">
        <v>234</v>
      </c>
      <c r="C101" s="271" t="s">
        <v>235</v>
      </c>
      <c r="D101" s="86" t="s">
        <v>11</v>
      </c>
      <c r="E101" s="46">
        <v>1</v>
      </c>
      <c r="F101" s="11" t="s">
        <v>159</v>
      </c>
      <c r="G101" s="46">
        <v>3</v>
      </c>
      <c r="H101" s="52" t="s">
        <v>123</v>
      </c>
    </row>
    <row r="102" spans="1:8" ht="31.2" x14ac:dyDescent="0.3">
      <c r="A102" s="71">
        <v>45</v>
      </c>
      <c r="B102" s="92" t="s">
        <v>236</v>
      </c>
      <c r="C102" s="274" t="s">
        <v>237</v>
      </c>
      <c r="D102" s="86" t="s">
        <v>11</v>
      </c>
      <c r="E102" s="46">
        <v>2</v>
      </c>
      <c r="F102" s="11" t="s">
        <v>159</v>
      </c>
      <c r="G102" s="46">
        <v>6</v>
      </c>
      <c r="H102" s="52" t="s">
        <v>123</v>
      </c>
    </row>
    <row r="103" spans="1:8" ht="31.2" x14ac:dyDescent="0.3">
      <c r="A103" s="71">
        <v>46</v>
      </c>
      <c r="B103" s="92" t="s">
        <v>238</v>
      </c>
      <c r="C103" s="274" t="s">
        <v>239</v>
      </c>
      <c r="D103" s="86" t="s">
        <v>11</v>
      </c>
      <c r="E103" s="46">
        <v>1</v>
      </c>
      <c r="F103" s="11" t="s">
        <v>159</v>
      </c>
      <c r="G103" s="46">
        <v>3</v>
      </c>
      <c r="H103" s="52" t="s">
        <v>123</v>
      </c>
    </row>
    <row r="104" spans="1:8" ht="31.2" x14ac:dyDescent="0.3">
      <c r="A104" s="71">
        <v>47</v>
      </c>
      <c r="B104" s="9" t="s">
        <v>240</v>
      </c>
      <c r="C104" s="99" t="s">
        <v>241</v>
      </c>
      <c r="D104" s="86" t="s">
        <v>11</v>
      </c>
      <c r="E104" s="46">
        <v>1</v>
      </c>
      <c r="F104" s="11" t="s">
        <v>159</v>
      </c>
      <c r="G104" s="46">
        <v>3</v>
      </c>
      <c r="H104" s="52" t="s">
        <v>123</v>
      </c>
    </row>
    <row r="105" spans="1:8" ht="31.2" x14ac:dyDescent="0.3">
      <c r="A105" s="71">
        <v>48</v>
      </c>
      <c r="B105" s="9" t="s">
        <v>242</v>
      </c>
      <c r="C105" s="99" t="s">
        <v>243</v>
      </c>
      <c r="D105" s="86" t="s">
        <v>11</v>
      </c>
      <c r="E105" s="46">
        <v>3</v>
      </c>
      <c r="F105" s="11" t="s">
        <v>159</v>
      </c>
      <c r="G105" s="46">
        <v>9</v>
      </c>
      <c r="H105" s="52" t="s">
        <v>123</v>
      </c>
    </row>
    <row r="106" spans="1:8" ht="31.2" x14ac:dyDescent="0.3">
      <c r="A106" s="71">
        <v>49</v>
      </c>
      <c r="B106" s="9" t="s">
        <v>244</v>
      </c>
      <c r="C106" s="99" t="s">
        <v>245</v>
      </c>
      <c r="D106" s="86" t="s">
        <v>11</v>
      </c>
      <c r="E106" s="46">
        <v>3</v>
      </c>
      <c r="F106" s="11" t="s">
        <v>159</v>
      </c>
      <c r="G106" s="46">
        <v>9</v>
      </c>
      <c r="H106" s="52" t="s">
        <v>123</v>
      </c>
    </row>
    <row r="107" spans="1:8" ht="31.2" x14ac:dyDescent="0.3">
      <c r="A107" s="71">
        <v>50</v>
      </c>
      <c r="B107" s="14" t="s">
        <v>246</v>
      </c>
      <c r="C107" s="98" t="s">
        <v>247</v>
      </c>
      <c r="D107" s="86" t="s">
        <v>11</v>
      </c>
      <c r="E107" s="46">
        <v>3</v>
      </c>
      <c r="F107" s="11" t="s">
        <v>159</v>
      </c>
      <c r="G107" s="46">
        <v>9</v>
      </c>
      <c r="H107" s="52" t="s">
        <v>123</v>
      </c>
    </row>
    <row r="108" spans="1:8" ht="31.2" x14ac:dyDescent="0.3">
      <c r="A108" s="71">
        <v>51</v>
      </c>
      <c r="B108" s="9" t="s">
        <v>248</v>
      </c>
      <c r="C108" s="99" t="s">
        <v>249</v>
      </c>
      <c r="D108" s="86" t="s">
        <v>11</v>
      </c>
      <c r="E108" s="46">
        <v>3</v>
      </c>
      <c r="F108" s="11" t="s">
        <v>159</v>
      </c>
      <c r="G108" s="46">
        <v>9</v>
      </c>
      <c r="H108" s="52" t="s">
        <v>123</v>
      </c>
    </row>
    <row r="109" spans="1:8" ht="31.2" x14ac:dyDescent="0.3">
      <c r="A109" s="71">
        <v>52</v>
      </c>
      <c r="B109" s="9" t="s">
        <v>248</v>
      </c>
      <c r="C109" s="99" t="s">
        <v>250</v>
      </c>
      <c r="D109" s="86" t="s">
        <v>11</v>
      </c>
      <c r="E109" s="46">
        <v>3</v>
      </c>
      <c r="F109" s="11" t="s">
        <v>159</v>
      </c>
      <c r="G109" s="46">
        <v>9</v>
      </c>
      <c r="H109" s="52" t="s">
        <v>123</v>
      </c>
    </row>
    <row r="110" spans="1:8" ht="31.2" x14ac:dyDescent="0.3">
      <c r="A110" s="71">
        <v>53</v>
      </c>
      <c r="B110" s="9" t="s">
        <v>248</v>
      </c>
      <c r="C110" s="99" t="s">
        <v>251</v>
      </c>
      <c r="D110" s="86" t="s">
        <v>11</v>
      </c>
      <c r="E110" s="46">
        <v>3</v>
      </c>
      <c r="F110" s="11" t="s">
        <v>159</v>
      </c>
      <c r="G110" s="46">
        <v>9</v>
      </c>
      <c r="H110" s="52" t="s">
        <v>123</v>
      </c>
    </row>
    <row r="111" spans="1:8" ht="31.2" x14ac:dyDescent="0.3">
      <c r="A111" s="71">
        <v>54</v>
      </c>
      <c r="B111" s="9" t="s">
        <v>252</v>
      </c>
      <c r="C111" s="99" t="s">
        <v>253</v>
      </c>
      <c r="D111" s="86" t="s">
        <v>11</v>
      </c>
      <c r="E111" s="46">
        <v>3</v>
      </c>
      <c r="F111" s="11" t="s">
        <v>159</v>
      </c>
      <c r="G111" s="46">
        <v>9</v>
      </c>
      <c r="H111" s="52" t="s">
        <v>123</v>
      </c>
    </row>
    <row r="112" spans="1:8" ht="31.2" x14ac:dyDescent="0.3">
      <c r="A112" s="71">
        <v>55</v>
      </c>
      <c r="B112" s="9" t="s">
        <v>254</v>
      </c>
      <c r="C112" s="263" t="s">
        <v>255</v>
      </c>
      <c r="D112" s="86" t="s">
        <v>11</v>
      </c>
      <c r="E112" s="46">
        <v>1</v>
      </c>
      <c r="F112" s="11" t="s">
        <v>159</v>
      </c>
      <c r="G112" s="46">
        <v>3</v>
      </c>
      <c r="H112" s="52" t="s">
        <v>123</v>
      </c>
    </row>
    <row r="113" spans="1:8" ht="31.2" x14ac:dyDescent="0.3">
      <c r="A113" s="71">
        <v>56</v>
      </c>
      <c r="B113" s="9" t="s">
        <v>256</v>
      </c>
      <c r="C113" s="99" t="s">
        <v>253</v>
      </c>
      <c r="D113" s="86" t="s">
        <v>11</v>
      </c>
      <c r="E113" s="46">
        <v>9</v>
      </c>
      <c r="F113" s="11" t="s">
        <v>159</v>
      </c>
      <c r="G113" s="46">
        <v>30</v>
      </c>
      <c r="H113" s="52" t="s">
        <v>123</v>
      </c>
    </row>
    <row r="114" spans="1:8" ht="31.2" x14ac:dyDescent="0.3">
      <c r="A114" s="71">
        <v>57</v>
      </c>
      <c r="B114" s="9" t="s">
        <v>257</v>
      </c>
      <c r="C114" s="99" t="s">
        <v>258</v>
      </c>
      <c r="D114" s="86" t="s">
        <v>11</v>
      </c>
      <c r="E114" s="46">
        <v>3</v>
      </c>
      <c r="F114" s="11" t="s">
        <v>159</v>
      </c>
      <c r="G114" s="46">
        <v>10</v>
      </c>
      <c r="H114" s="52" t="s">
        <v>123</v>
      </c>
    </row>
    <row r="115" spans="1:8" ht="31.2" x14ac:dyDescent="0.3">
      <c r="A115" s="71">
        <v>58</v>
      </c>
      <c r="B115" s="9" t="s">
        <v>257</v>
      </c>
      <c r="C115" s="99" t="s">
        <v>259</v>
      </c>
      <c r="D115" s="86" t="s">
        <v>11</v>
      </c>
      <c r="E115" s="46">
        <v>3</v>
      </c>
      <c r="F115" s="11" t="s">
        <v>159</v>
      </c>
      <c r="G115" s="46">
        <v>10</v>
      </c>
      <c r="H115" s="52" t="s">
        <v>123</v>
      </c>
    </row>
    <row r="116" spans="1:8" ht="31.2" x14ac:dyDescent="0.3">
      <c r="A116" s="71">
        <v>59</v>
      </c>
      <c r="B116" s="9" t="s">
        <v>260</v>
      </c>
      <c r="C116" s="263" t="s">
        <v>261</v>
      </c>
      <c r="D116" s="86" t="s">
        <v>11</v>
      </c>
      <c r="E116" s="46">
        <v>3</v>
      </c>
      <c r="F116" s="11" t="s">
        <v>159</v>
      </c>
      <c r="G116" s="46">
        <v>10</v>
      </c>
      <c r="H116" s="52" t="s">
        <v>123</v>
      </c>
    </row>
    <row r="117" spans="1:8" ht="31.2" x14ac:dyDescent="0.3">
      <c r="A117" s="71">
        <v>60</v>
      </c>
      <c r="B117" s="9" t="s">
        <v>262</v>
      </c>
      <c r="C117" s="99" t="s">
        <v>263</v>
      </c>
      <c r="D117" s="86" t="s">
        <v>11</v>
      </c>
      <c r="E117" s="46">
        <v>2</v>
      </c>
      <c r="F117" s="11" t="s">
        <v>159</v>
      </c>
      <c r="G117" s="46">
        <v>6</v>
      </c>
      <c r="H117" s="52" t="s">
        <v>123</v>
      </c>
    </row>
    <row r="118" spans="1:8" ht="31.2" x14ac:dyDescent="0.3">
      <c r="A118" s="71">
        <v>61</v>
      </c>
      <c r="B118" s="9" t="s">
        <v>264</v>
      </c>
      <c r="C118" s="271" t="s">
        <v>265</v>
      </c>
      <c r="D118" s="86" t="s">
        <v>11</v>
      </c>
      <c r="E118" s="46">
        <v>1</v>
      </c>
      <c r="F118" s="11" t="s">
        <v>159</v>
      </c>
      <c r="G118" s="46">
        <v>3</v>
      </c>
      <c r="H118" s="52" t="s">
        <v>123</v>
      </c>
    </row>
    <row r="119" spans="1:8" ht="31.2" x14ac:dyDescent="0.3">
      <c r="A119" s="71">
        <v>62</v>
      </c>
      <c r="B119" s="9" t="s">
        <v>266</v>
      </c>
      <c r="C119" s="99" t="s">
        <v>267</v>
      </c>
      <c r="D119" s="86" t="s">
        <v>11</v>
      </c>
      <c r="E119" s="46">
        <v>2</v>
      </c>
      <c r="F119" s="11" t="s">
        <v>159</v>
      </c>
      <c r="G119" s="46">
        <v>6</v>
      </c>
      <c r="H119" s="52" t="s">
        <v>123</v>
      </c>
    </row>
    <row r="120" spans="1:8" ht="31.2" x14ac:dyDescent="0.3">
      <c r="A120" s="71">
        <v>63</v>
      </c>
      <c r="B120" s="9" t="s">
        <v>268</v>
      </c>
      <c r="C120" s="271" t="s">
        <v>269</v>
      </c>
      <c r="D120" s="86" t="s">
        <v>11</v>
      </c>
      <c r="E120" s="46">
        <v>2</v>
      </c>
      <c r="F120" s="11" t="s">
        <v>159</v>
      </c>
      <c r="G120" s="46">
        <v>6</v>
      </c>
      <c r="H120" s="52" t="s">
        <v>123</v>
      </c>
    </row>
    <row r="121" spans="1:8" ht="31.2" x14ac:dyDescent="0.3">
      <c r="A121" s="71">
        <v>64</v>
      </c>
      <c r="B121" s="9" t="s">
        <v>270</v>
      </c>
      <c r="C121" s="99" t="s">
        <v>271</v>
      </c>
      <c r="D121" s="86" t="s">
        <v>11</v>
      </c>
      <c r="E121" s="46">
        <v>2</v>
      </c>
      <c r="F121" s="11" t="s">
        <v>159</v>
      </c>
      <c r="G121" s="46">
        <v>6</v>
      </c>
      <c r="H121" s="52" t="s">
        <v>123</v>
      </c>
    </row>
    <row r="122" spans="1:8" ht="31.2" x14ac:dyDescent="0.3">
      <c r="A122" s="71">
        <v>65</v>
      </c>
      <c r="B122" s="9" t="s">
        <v>272</v>
      </c>
      <c r="C122" s="99" t="s">
        <v>273</v>
      </c>
      <c r="D122" s="86" t="s">
        <v>11</v>
      </c>
      <c r="E122" s="46">
        <v>1</v>
      </c>
      <c r="F122" s="11" t="s">
        <v>159</v>
      </c>
      <c r="G122" s="46">
        <v>3</v>
      </c>
      <c r="H122" s="52" t="s">
        <v>123</v>
      </c>
    </row>
    <row r="123" spans="1:8" ht="31.2" x14ac:dyDescent="0.3">
      <c r="A123" s="71">
        <v>66</v>
      </c>
      <c r="B123" s="9" t="s">
        <v>274</v>
      </c>
      <c r="C123" s="263" t="s">
        <v>275</v>
      </c>
      <c r="D123" s="86" t="s">
        <v>11</v>
      </c>
      <c r="E123" s="46">
        <v>3</v>
      </c>
      <c r="F123" s="11" t="s">
        <v>159</v>
      </c>
      <c r="G123" s="46">
        <v>9</v>
      </c>
      <c r="H123" s="52" t="s">
        <v>123</v>
      </c>
    </row>
    <row r="124" spans="1:8" ht="31.2" x14ac:dyDescent="0.3">
      <c r="A124" s="71">
        <v>67</v>
      </c>
      <c r="B124" s="9" t="s">
        <v>276</v>
      </c>
      <c r="C124" s="263" t="s">
        <v>277</v>
      </c>
      <c r="D124" s="86" t="s">
        <v>11</v>
      </c>
      <c r="E124" s="46">
        <v>1</v>
      </c>
      <c r="F124" s="11" t="s">
        <v>159</v>
      </c>
      <c r="G124" s="46">
        <v>3</v>
      </c>
      <c r="H124" s="52" t="s">
        <v>123</v>
      </c>
    </row>
    <row r="125" spans="1:8" ht="31.2" x14ac:dyDescent="0.3">
      <c r="A125" s="71">
        <v>68</v>
      </c>
      <c r="B125" s="9" t="s">
        <v>278</v>
      </c>
      <c r="C125" s="263" t="s">
        <v>279</v>
      </c>
      <c r="D125" s="86" t="s">
        <v>11</v>
      </c>
      <c r="E125" s="46">
        <v>1</v>
      </c>
      <c r="F125" s="11" t="s">
        <v>159</v>
      </c>
      <c r="G125" s="46">
        <v>3</v>
      </c>
      <c r="H125" s="52" t="s">
        <v>123</v>
      </c>
    </row>
    <row r="126" spans="1:8" ht="31.2" x14ac:dyDescent="0.3">
      <c r="A126" s="71">
        <v>69</v>
      </c>
      <c r="B126" s="9" t="s">
        <v>280</v>
      </c>
      <c r="C126" s="263" t="s">
        <v>281</v>
      </c>
      <c r="D126" s="86" t="s">
        <v>11</v>
      </c>
      <c r="E126" s="46">
        <v>1</v>
      </c>
      <c r="F126" s="11" t="s">
        <v>159</v>
      </c>
      <c r="G126" s="46">
        <v>3</v>
      </c>
      <c r="H126" s="52" t="s">
        <v>123</v>
      </c>
    </row>
    <row r="127" spans="1:8" ht="31.2" x14ac:dyDescent="0.3">
      <c r="A127" s="71">
        <v>70</v>
      </c>
      <c r="B127" s="9" t="s">
        <v>282</v>
      </c>
      <c r="C127" s="99" t="s">
        <v>283</v>
      </c>
      <c r="D127" s="86" t="s">
        <v>11</v>
      </c>
      <c r="E127" s="46">
        <v>2</v>
      </c>
      <c r="F127" s="11" t="s">
        <v>159</v>
      </c>
      <c r="G127" s="46">
        <v>6</v>
      </c>
      <c r="H127" s="52" t="s">
        <v>123</v>
      </c>
    </row>
    <row r="128" spans="1:8" ht="31.2" x14ac:dyDescent="0.3">
      <c r="A128" s="71">
        <v>71</v>
      </c>
      <c r="B128" s="9" t="s">
        <v>284</v>
      </c>
      <c r="C128" s="271" t="s">
        <v>285</v>
      </c>
      <c r="D128" s="86" t="s">
        <v>11</v>
      </c>
      <c r="E128" s="46">
        <v>1</v>
      </c>
      <c r="F128" s="11" t="s">
        <v>159</v>
      </c>
      <c r="G128" s="46">
        <v>3</v>
      </c>
      <c r="H128" s="52" t="s">
        <v>123</v>
      </c>
    </row>
    <row r="129" spans="1:8" ht="31.2" x14ac:dyDescent="0.3">
      <c r="A129" s="71">
        <v>72</v>
      </c>
      <c r="B129" s="9" t="s">
        <v>286</v>
      </c>
      <c r="C129" s="274" t="s">
        <v>287</v>
      </c>
      <c r="D129" s="86" t="s">
        <v>11</v>
      </c>
      <c r="E129" s="46">
        <v>1</v>
      </c>
      <c r="F129" s="11" t="s">
        <v>159</v>
      </c>
      <c r="G129" s="46">
        <v>3</v>
      </c>
      <c r="H129" s="52" t="s">
        <v>123</v>
      </c>
    </row>
    <row r="130" spans="1:8" ht="31.2" x14ac:dyDescent="0.3">
      <c r="A130" s="71">
        <v>73</v>
      </c>
      <c r="B130" s="9" t="s">
        <v>288</v>
      </c>
      <c r="C130" s="263" t="s">
        <v>289</v>
      </c>
      <c r="D130" s="86" t="s">
        <v>11</v>
      </c>
      <c r="E130" s="46">
        <v>2</v>
      </c>
      <c r="F130" s="11" t="s">
        <v>159</v>
      </c>
      <c r="G130" s="46">
        <v>6</v>
      </c>
      <c r="H130" s="52" t="s">
        <v>123</v>
      </c>
    </row>
    <row r="131" spans="1:8" ht="31.2" x14ac:dyDescent="0.3">
      <c r="A131" s="71">
        <v>74</v>
      </c>
      <c r="B131" s="9" t="s">
        <v>290</v>
      </c>
      <c r="C131" s="274" t="s">
        <v>291</v>
      </c>
      <c r="D131" s="86" t="s">
        <v>11</v>
      </c>
      <c r="E131" s="46">
        <v>1</v>
      </c>
      <c r="F131" s="11" t="s">
        <v>159</v>
      </c>
      <c r="G131" s="46">
        <v>3</v>
      </c>
      <c r="H131" s="52" t="s">
        <v>123</v>
      </c>
    </row>
    <row r="132" spans="1:8" ht="31.2" x14ac:dyDescent="0.3">
      <c r="A132" s="71">
        <v>75</v>
      </c>
      <c r="B132" s="9" t="s">
        <v>292</v>
      </c>
      <c r="C132" s="263" t="s">
        <v>293</v>
      </c>
      <c r="D132" s="86" t="s">
        <v>11</v>
      </c>
      <c r="E132" s="46">
        <v>1</v>
      </c>
      <c r="F132" s="11" t="s">
        <v>159</v>
      </c>
      <c r="G132" s="46">
        <v>3</v>
      </c>
      <c r="H132" s="52" t="s">
        <v>123</v>
      </c>
    </row>
    <row r="133" spans="1:8" ht="18.600000000000001" thickBot="1" x14ac:dyDescent="0.35">
      <c r="A133" s="509" t="s">
        <v>15</v>
      </c>
      <c r="B133" s="510"/>
      <c r="C133" s="510"/>
      <c r="D133" s="510"/>
      <c r="E133" s="510"/>
      <c r="F133" s="510"/>
      <c r="G133" s="510"/>
      <c r="H133" s="510"/>
    </row>
    <row r="134" spans="1:8" x14ac:dyDescent="0.3">
      <c r="A134" s="442" t="s">
        <v>110</v>
      </c>
      <c r="B134" s="443"/>
      <c r="C134" s="443"/>
      <c r="D134" s="443"/>
      <c r="E134" s="443"/>
      <c r="F134" s="443"/>
      <c r="G134" s="443"/>
      <c r="H134" s="447"/>
    </row>
    <row r="135" spans="1:8" x14ac:dyDescent="0.3">
      <c r="A135" s="421" t="s">
        <v>111</v>
      </c>
      <c r="B135" s="402"/>
      <c r="C135" s="402"/>
      <c r="D135" s="402"/>
      <c r="E135" s="402"/>
      <c r="F135" s="402"/>
      <c r="G135" s="402"/>
      <c r="H135" s="422"/>
    </row>
    <row r="136" spans="1:8" x14ac:dyDescent="0.3">
      <c r="A136" s="421" t="s">
        <v>112</v>
      </c>
      <c r="B136" s="402"/>
      <c r="C136" s="402"/>
      <c r="D136" s="402"/>
      <c r="E136" s="402"/>
      <c r="F136" s="402"/>
      <c r="G136" s="402"/>
      <c r="H136" s="422"/>
    </row>
    <row r="137" spans="1:8" x14ac:dyDescent="0.3">
      <c r="A137" s="421" t="s">
        <v>113</v>
      </c>
      <c r="B137" s="402"/>
      <c r="C137" s="402"/>
      <c r="D137" s="402"/>
      <c r="E137" s="402"/>
      <c r="F137" s="402"/>
      <c r="G137" s="402"/>
      <c r="H137" s="422"/>
    </row>
    <row r="138" spans="1:8" x14ac:dyDescent="0.3">
      <c r="A138" s="421" t="s">
        <v>114</v>
      </c>
      <c r="B138" s="402"/>
      <c r="C138" s="402"/>
      <c r="D138" s="402"/>
      <c r="E138" s="402"/>
      <c r="F138" s="402"/>
      <c r="G138" s="402"/>
      <c r="H138" s="422"/>
    </row>
    <row r="139" spans="1:8" x14ac:dyDescent="0.3">
      <c r="A139" s="421" t="s">
        <v>115</v>
      </c>
      <c r="B139" s="402"/>
      <c r="C139" s="402"/>
      <c r="D139" s="402"/>
      <c r="E139" s="402"/>
      <c r="F139" s="402"/>
      <c r="G139" s="402"/>
      <c r="H139" s="422"/>
    </row>
    <row r="140" spans="1:8" x14ac:dyDescent="0.3">
      <c r="A140" s="421" t="s">
        <v>116</v>
      </c>
      <c r="B140" s="402"/>
      <c r="C140" s="402"/>
      <c r="D140" s="402"/>
      <c r="E140" s="402"/>
      <c r="F140" s="402"/>
      <c r="G140" s="402"/>
      <c r="H140" s="422"/>
    </row>
    <row r="141" spans="1:8" x14ac:dyDescent="0.3">
      <c r="A141" s="421" t="s">
        <v>117</v>
      </c>
      <c r="B141" s="402"/>
      <c r="C141" s="402"/>
      <c r="D141" s="402"/>
      <c r="E141" s="402"/>
      <c r="F141" s="402"/>
      <c r="G141" s="402"/>
      <c r="H141" s="422"/>
    </row>
    <row r="142" spans="1:8" x14ac:dyDescent="0.3">
      <c r="A142" s="421" t="s">
        <v>118</v>
      </c>
      <c r="B142" s="402"/>
      <c r="C142" s="402"/>
      <c r="D142" s="402"/>
      <c r="E142" s="402"/>
      <c r="F142" s="402"/>
      <c r="G142" s="402"/>
      <c r="H142" s="422"/>
    </row>
    <row r="143" spans="1:8" ht="27.6" x14ac:dyDescent="0.3">
      <c r="A143" s="94" t="s">
        <v>0</v>
      </c>
      <c r="B143" s="71" t="s">
        <v>1</v>
      </c>
      <c r="C143" s="5" t="s">
        <v>10</v>
      </c>
      <c r="D143" s="71" t="s">
        <v>2</v>
      </c>
      <c r="E143" s="71" t="s">
        <v>4</v>
      </c>
      <c r="F143" s="71" t="s">
        <v>3</v>
      </c>
      <c r="G143" s="71" t="s">
        <v>8</v>
      </c>
      <c r="H143" s="71" t="s">
        <v>119</v>
      </c>
    </row>
    <row r="144" spans="1:8" ht="15.6" x14ac:dyDescent="0.3">
      <c r="A144" s="95">
        <v>1</v>
      </c>
      <c r="B144" s="60" t="s">
        <v>294</v>
      </c>
      <c r="C144" s="270" t="s">
        <v>295</v>
      </c>
      <c r="D144" s="96" t="s">
        <v>5</v>
      </c>
      <c r="E144" s="96">
        <v>1</v>
      </c>
      <c r="F144" s="86" t="s">
        <v>122</v>
      </c>
      <c r="G144" s="96">
        <v>1</v>
      </c>
      <c r="H144" s="13" t="s">
        <v>123</v>
      </c>
    </row>
    <row r="145" spans="1:8" ht="15.6" x14ac:dyDescent="0.3">
      <c r="A145" s="97">
        <v>2</v>
      </c>
      <c r="B145" s="60" t="s">
        <v>296</v>
      </c>
      <c r="C145" s="275" t="s">
        <v>297</v>
      </c>
      <c r="D145" s="96" t="s">
        <v>5</v>
      </c>
      <c r="E145" s="96">
        <v>1</v>
      </c>
      <c r="F145" s="86" t="s">
        <v>122</v>
      </c>
      <c r="G145" s="96">
        <v>1</v>
      </c>
      <c r="H145" s="13" t="s">
        <v>123</v>
      </c>
    </row>
    <row r="146" spans="1:8" ht="15.6" x14ac:dyDescent="0.3">
      <c r="A146" s="97">
        <v>3</v>
      </c>
      <c r="B146" s="60" t="s">
        <v>60</v>
      </c>
      <c r="C146" s="275" t="s">
        <v>298</v>
      </c>
      <c r="D146" s="96" t="s">
        <v>7</v>
      </c>
      <c r="E146" s="96">
        <v>1</v>
      </c>
      <c r="F146" s="86" t="s">
        <v>122</v>
      </c>
      <c r="G146" s="96">
        <v>1</v>
      </c>
      <c r="H146" s="13" t="s">
        <v>123</v>
      </c>
    </row>
    <row r="147" spans="1:8" ht="15.6" x14ac:dyDescent="0.3">
      <c r="A147" s="95">
        <v>4</v>
      </c>
      <c r="B147" s="90" t="s">
        <v>299</v>
      </c>
      <c r="C147" s="274" t="s">
        <v>300</v>
      </c>
      <c r="D147" s="96" t="s">
        <v>7</v>
      </c>
      <c r="E147" s="96">
        <v>1</v>
      </c>
      <c r="F147" s="86" t="s">
        <v>6</v>
      </c>
      <c r="G147" s="96">
        <v>1</v>
      </c>
      <c r="H147" s="13" t="s">
        <v>123</v>
      </c>
    </row>
    <row r="148" spans="1:8" ht="15.6" x14ac:dyDescent="0.3">
      <c r="A148" s="98">
        <v>5</v>
      </c>
      <c r="B148" s="99" t="s">
        <v>301</v>
      </c>
      <c r="C148" s="275" t="s">
        <v>302</v>
      </c>
      <c r="D148" s="96" t="s">
        <v>303</v>
      </c>
      <c r="E148" s="96">
        <v>1</v>
      </c>
      <c r="F148" s="86" t="s">
        <v>122</v>
      </c>
      <c r="G148" s="96">
        <v>1</v>
      </c>
      <c r="H148" s="13" t="s">
        <v>123</v>
      </c>
    </row>
    <row r="149" spans="1:8" ht="18" x14ac:dyDescent="0.3">
      <c r="A149" s="497" t="s">
        <v>14</v>
      </c>
      <c r="B149" s="498"/>
      <c r="C149" s="498"/>
      <c r="D149" s="498"/>
      <c r="E149" s="498"/>
      <c r="F149" s="498"/>
      <c r="G149" s="498"/>
      <c r="H149" s="498"/>
    </row>
    <row r="150" spans="1:8" ht="27.6" x14ac:dyDescent="0.3">
      <c r="A150" s="94" t="s">
        <v>0</v>
      </c>
      <c r="B150" s="71" t="s">
        <v>1</v>
      </c>
      <c r="C150" s="5" t="s">
        <v>10</v>
      </c>
      <c r="D150" s="71" t="s">
        <v>2</v>
      </c>
      <c r="E150" s="71" t="s">
        <v>4</v>
      </c>
      <c r="F150" s="71" t="s">
        <v>3</v>
      </c>
      <c r="G150" s="71" t="s">
        <v>8</v>
      </c>
      <c r="H150" s="71" t="s">
        <v>119</v>
      </c>
    </row>
    <row r="151" spans="1:8" ht="15.6" x14ac:dyDescent="0.3">
      <c r="A151" s="100">
        <v>1</v>
      </c>
      <c r="B151" s="101" t="s">
        <v>20</v>
      </c>
      <c r="C151" s="26" t="s">
        <v>304</v>
      </c>
      <c r="D151" s="102" t="s">
        <v>9</v>
      </c>
      <c r="E151" s="102">
        <v>1</v>
      </c>
      <c r="F151" s="103" t="s">
        <v>6</v>
      </c>
      <c r="G151" s="102">
        <v>1</v>
      </c>
      <c r="H151" s="104" t="s">
        <v>305</v>
      </c>
    </row>
    <row r="152" spans="1:8" ht="15.6" x14ac:dyDescent="0.3">
      <c r="A152" s="98">
        <v>2</v>
      </c>
      <c r="B152" s="14" t="s">
        <v>21</v>
      </c>
      <c r="C152" s="14" t="s">
        <v>306</v>
      </c>
      <c r="D152" s="13" t="s">
        <v>9</v>
      </c>
      <c r="E152" s="13">
        <v>1</v>
      </c>
      <c r="F152" s="52" t="s">
        <v>6</v>
      </c>
      <c r="G152" s="13">
        <v>1</v>
      </c>
      <c r="H152" s="105" t="s">
        <v>305</v>
      </c>
    </row>
    <row r="153" spans="1:8" ht="15.6" x14ac:dyDescent="0.3">
      <c r="A153" s="106">
        <v>3</v>
      </c>
      <c r="B153" s="107" t="s">
        <v>307</v>
      </c>
      <c r="C153" s="157" t="s">
        <v>308</v>
      </c>
      <c r="D153" s="108" t="s">
        <v>9</v>
      </c>
      <c r="E153" s="109">
        <v>1</v>
      </c>
      <c r="F153" s="110" t="s">
        <v>6</v>
      </c>
      <c r="G153" s="109">
        <v>1</v>
      </c>
      <c r="H153" s="111" t="s">
        <v>305</v>
      </c>
    </row>
    <row r="154" spans="1:8" ht="15.6" x14ac:dyDescent="0.3">
      <c r="A154" s="112">
        <v>4</v>
      </c>
      <c r="B154" s="113" t="s">
        <v>22</v>
      </c>
      <c r="C154" s="276" t="s">
        <v>309</v>
      </c>
      <c r="D154" s="114" t="s">
        <v>9</v>
      </c>
      <c r="E154" s="109">
        <v>1</v>
      </c>
      <c r="F154" s="115" t="s">
        <v>6</v>
      </c>
      <c r="G154" s="109">
        <v>1</v>
      </c>
      <c r="H154" s="116" t="s">
        <v>305</v>
      </c>
    </row>
    <row r="155" spans="1:8" ht="21" x14ac:dyDescent="0.3">
      <c r="A155" s="499" t="s">
        <v>310</v>
      </c>
      <c r="B155" s="500"/>
      <c r="C155" s="500"/>
      <c r="D155" s="500"/>
      <c r="E155" s="500"/>
      <c r="F155" s="500"/>
      <c r="G155" s="500"/>
      <c r="H155" s="501"/>
    </row>
    <row r="156" spans="1:8" ht="21" x14ac:dyDescent="0.3">
      <c r="A156" s="502" t="s">
        <v>108</v>
      </c>
      <c r="B156" s="503"/>
      <c r="C156" s="504" t="s">
        <v>109</v>
      </c>
      <c r="D156" s="505"/>
      <c r="E156" s="505"/>
      <c r="F156" s="505"/>
      <c r="G156" s="505"/>
      <c r="H156" s="505"/>
    </row>
    <row r="157" spans="1:8" ht="18.600000000000001" thickBot="1" x14ac:dyDescent="0.35">
      <c r="A157" s="492" t="s">
        <v>12</v>
      </c>
      <c r="B157" s="493"/>
      <c r="C157" s="493"/>
      <c r="D157" s="493"/>
      <c r="E157" s="493"/>
      <c r="F157" s="493"/>
      <c r="G157" s="493"/>
      <c r="H157" s="493"/>
    </row>
    <row r="158" spans="1:8" ht="15.6" x14ac:dyDescent="0.3">
      <c r="A158" s="506" t="s">
        <v>311</v>
      </c>
      <c r="B158" s="507"/>
      <c r="C158" s="507"/>
      <c r="D158" s="507"/>
      <c r="E158" s="507"/>
      <c r="F158" s="507"/>
      <c r="G158" s="507"/>
      <c r="H158" s="508"/>
    </row>
    <row r="159" spans="1:8" x14ac:dyDescent="0.3">
      <c r="A159" s="459" t="s">
        <v>312</v>
      </c>
      <c r="B159" s="473"/>
      <c r="C159" s="473"/>
      <c r="D159" s="473"/>
      <c r="E159" s="473"/>
      <c r="F159" s="473"/>
      <c r="G159" s="473"/>
      <c r="H159" s="474"/>
    </row>
    <row r="160" spans="1:8" x14ac:dyDescent="0.3">
      <c r="A160" s="459" t="s">
        <v>313</v>
      </c>
      <c r="B160" s="473"/>
      <c r="C160" s="473"/>
      <c r="D160" s="473"/>
      <c r="E160" s="473"/>
      <c r="F160" s="473"/>
      <c r="G160" s="473"/>
      <c r="H160" s="474"/>
    </row>
    <row r="161" spans="1:8" x14ac:dyDescent="0.3">
      <c r="A161" s="472" t="s">
        <v>314</v>
      </c>
      <c r="B161" s="486"/>
      <c r="C161" s="486"/>
      <c r="D161" s="486"/>
      <c r="E161" s="486"/>
      <c r="F161" s="486"/>
      <c r="G161" s="486"/>
      <c r="H161" s="487"/>
    </row>
    <row r="162" spans="1:8" x14ac:dyDescent="0.3">
      <c r="A162" s="459" t="s">
        <v>315</v>
      </c>
      <c r="B162" s="473"/>
      <c r="C162" s="473"/>
      <c r="D162" s="473"/>
      <c r="E162" s="473"/>
      <c r="F162" s="473"/>
      <c r="G162" s="473"/>
      <c r="H162" s="474"/>
    </row>
    <row r="163" spans="1:8" x14ac:dyDescent="0.3">
      <c r="A163" s="459" t="s">
        <v>316</v>
      </c>
      <c r="B163" s="473"/>
      <c r="C163" s="473"/>
      <c r="D163" s="473"/>
      <c r="E163" s="473"/>
      <c r="F163" s="473"/>
      <c r="G163" s="473"/>
      <c r="H163" s="474"/>
    </row>
    <row r="164" spans="1:8" x14ac:dyDescent="0.3">
      <c r="A164" s="459" t="s">
        <v>317</v>
      </c>
      <c r="B164" s="473"/>
      <c r="C164" s="473"/>
      <c r="D164" s="473"/>
      <c r="E164" s="473"/>
      <c r="F164" s="473"/>
      <c r="G164" s="473"/>
      <c r="H164" s="474"/>
    </row>
    <row r="165" spans="1:8" x14ac:dyDescent="0.3">
      <c r="A165" s="459" t="s">
        <v>318</v>
      </c>
      <c r="B165" s="473"/>
      <c r="C165" s="473"/>
      <c r="D165" s="473"/>
      <c r="E165" s="473"/>
      <c r="F165" s="473"/>
      <c r="G165" s="473"/>
      <c r="H165" s="474"/>
    </row>
    <row r="166" spans="1:8" x14ac:dyDescent="0.3">
      <c r="A166" s="489" t="s">
        <v>319</v>
      </c>
      <c r="B166" s="490"/>
      <c r="C166" s="490"/>
      <c r="D166" s="490"/>
      <c r="E166" s="490"/>
      <c r="F166" s="490"/>
      <c r="G166" s="490"/>
      <c r="H166" s="491"/>
    </row>
    <row r="167" spans="1:8" ht="31.2" x14ac:dyDescent="0.3">
      <c r="A167" s="59" t="s">
        <v>0</v>
      </c>
      <c r="B167" s="117" t="s">
        <v>320</v>
      </c>
      <c r="C167" s="105" t="s">
        <v>10</v>
      </c>
      <c r="D167" s="117" t="s">
        <v>2</v>
      </c>
      <c r="E167" s="117" t="s">
        <v>4</v>
      </c>
      <c r="F167" s="117" t="s">
        <v>3</v>
      </c>
      <c r="G167" s="117" t="s">
        <v>8</v>
      </c>
      <c r="H167" s="117" t="s">
        <v>119</v>
      </c>
    </row>
    <row r="168" spans="1:8" ht="15.6" x14ac:dyDescent="0.3">
      <c r="A168" s="118">
        <v>1</v>
      </c>
      <c r="B168" s="119" t="s">
        <v>321</v>
      </c>
      <c r="C168" s="219" t="s">
        <v>322</v>
      </c>
      <c r="D168" s="108" t="s">
        <v>323</v>
      </c>
      <c r="E168" s="108">
        <v>1</v>
      </c>
      <c r="F168" s="110" t="s">
        <v>6</v>
      </c>
      <c r="G168" s="108">
        <v>1</v>
      </c>
      <c r="H168" s="120" t="s">
        <v>123</v>
      </c>
    </row>
    <row r="169" spans="1:8" ht="15.6" x14ac:dyDescent="0.3">
      <c r="A169" s="118">
        <v>2</v>
      </c>
      <c r="B169" s="119" t="s">
        <v>324</v>
      </c>
      <c r="C169" s="107" t="s">
        <v>325</v>
      </c>
      <c r="D169" s="108" t="s">
        <v>323</v>
      </c>
      <c r="E169" s="108">
        <v>1</v>
      </c>
      <c r="F169" s="110" t="s">
        <v>6</v>
      </c>
      <c r="G169" s="121">
        <v>1</v>
      </c>
      <c r="H169" s="122" t="s">
        <v>123</v>
      </c>
    </row>
    <row r="170" spans="1:8" ht="15.6" x14ac:dyDescent="0.3">
      <c r="A170" s="123">
        <v>3</v>
      </c>
      <c r="B170" s="124" t="s">
        <v>326</v>
      </c>
      <c r="C170" s="124" t="s">
        <v>327</v>
      </c>
      <c r="D170" s="108" t="s">
        <v>323</v>
      </c>
      <c r="E170" s="108">
        <v>1</v>
      </c>
      <c r="F170" s="110" t="s">
        <v>6</v>
      </c>
      <c r="G170" s="121">
        <f t="shared" ref="G170:G175" si="0">E170</f>
        <v>1</v>
      </c>
      <c r="H170" s="122" t="s">
        <v>123</v>
      </c>
    </row>
    <row r="171" spans="1:8" ht="15.6" x14ac:dyDescent="0.3">
      <c r="A171" s="118">
        <v>4</v>
      </c>
      <c r="B171" s="124" t="s">
        <v>328</v>
      </c>
      <c r="C171" s="157" t="s">
        <v>329</v>
      </c>
      <c r="D171" s="108" t="s">
        <v>323</v>
      </c>
      <c r="E171" s="108">
        <v>3</v>
      </c>
      <c r="F171" s="110" t="s">
        <v>6</v>
      </c>
      <c r="G171" s="121">
        <f t="shared" si="0"/>
        <v>3</v>
      </c>
      <c r="H171" s="122" t="s">
        <v>123</v>
      </c>
    </row>
    <row r="172" spans="1:8" ht="15.6" x14ac:dyDescent="0.3">
      <c r="A172" s="118">
        <v>5</v>
      </c>
      <c r="B172" s="119" t="s">
        <v>330</v>
      </c>
      <c r="C172" s="157" t="s">
        <v>331</v>
      </c>
      <c r="D172" s="108" t="s">
        <v>323</v>
      </c>
      <c r="E172" s="108">
        <v>1</v>
      </c>
      <c r="F172" s="110" t="s">
        <v>6</v>
      </c>
      <c r="G172" s="121">
        <f t="shared" si="0"/>
        <v>1</v>
      </c>
      <c r="H172" s="122" t="s">
        <v>123</v>
      </c>
    </row>
    <row r="173" spans="1:8" ht="15.6" x14ac:dyDescent="0.3">
      <c r="A173" s="118">
        <v>6</v>
      </c>
      <c r="B173" s="119" t="s">
        <v>332</v>
      </c>
      <c r="C173" s="157" t="s">
        <v>333</v>
      </c>
      <c r="D173" s="108" t="s">
        <v>323</v>
      </c>
      <c r="E173" s="108">
        <v>1</v>
      </c>
      <c r="F173" s="110" t="s">
        <v>6</v>
      </c>
      <c r="G173" s="121">
        <f t="shared" si="0"/>
        <v>1</v>
      </c>
      <c r="H173" s="122" t="s">
        <v>123</v>
      </c>
    </row>
    <row r="174" spans="1:8" ht="15.6" x14ac:dyDescent="0.3">
      <c r="A174" s="123">
        <v>7</v>
      </c>
      <c r="B174" s="119" t="s">
        <v>334</v>
      </c>
      <c r="C174" s="124" t="s">
        <v>335</v>
      </c>
      <c r="D174" s="108" t="s">
        <v>323</v>
      </c>
      <c r="E174" s="108">
        <v>1</v>
      </c>
      <c r="F174" s="110" t="s">
        <v>6</v>
      </c>
      <c r="G174" s="121">
        <f t="shared" si="0"/>
        <v>1</v>
      </c>
      <c r="H174" s="122" t="s">
        <v>123</v>
      </c>
    </row>
    <row r="175" spans="1:8" ht="15.6" x14ac:dyDescent="0.3">
      <c r="A175" s="125">
        <v>8</v>
      </c>
      <c r="B175" s="126" t="s">
        <v>336</v>
      </c>
      <c r="C175" s="124" t="s">
        <v>337</v>
      </c>
      <c r="D175" s="109" t="s">
        <v>323</v>
      </c>
      <c r="E175" s="109">
        <v>1</v>
      </c>
      <c r="F175" s="115" t="s">
        <v>6</v>
      </c>
      <c r="G175" s="121">
        <f t="shared" si="0"/>
        <v>1</v>
      </c>
      <c r="H175" s="127" t="s">
        <v>123</v>
      </c>
    </row>
    <row r="176" spans="1:8" ht="15.6" x14ac:dyDescent="0.3">
      <c r="A176" s="5">
        <v>9</v>
      </c>
      <c r="B176" s="128" t="s">
        <v>338</v>
      </c>
      <c r="C176" s="275" t="s">
        <v>339</v>
      </c>
      <c r="D176" s="96" t="s">
        <v>340</v>
      </c>
      <c r="E176" s="55">
        <v>24</v>
      </c>
      <c r="F176" s="129" t="s">
        <v>341</v>
      </c>
      <c r="G176" s="96">
        <v>24</v>
      </c>
      <c r="H176" s="13" t="s">
        <v>123</v>
      </c>
    </row>
    <row r="177" spans="1:8" ht="15.6" x14ac:dyDescent="0.3">
      <c r="A177" s="130">
        <v>10</v>
      </c>
      <c r="B177" s="131" t="s">
        <v>342</v>
      </c>
      <c r="C177" s="277" t="s">
        <v>343</v>
      </c>
      <c r="D177" s="96" t="s">
        <v>340</v>
      </c>
      <c r="E177" s="55">
        <v>24</v>
      </c>
      <c r="F177" s="129" t="s">
        <v>341</v>
      </c>
      <c r="G177" s="96">
        <v>24</v>
      </c>
      <c r="H177" s="13" t="s">
        <v>123</v>
      </c>
    </row>
    <row r="178" spans="1:8" ht="18.600000000000001" thickBot="1" x14ac:dyDescent="0.35">
      <c r="A178" s="492" t="s">
        <v>344</v>
      </c>
      <c r="B178" s="493"/>
      <c r="C178" s="493"/>
      <c r="D178" s="493"/>
      <c r="E178" s="493"/>
      <c r="F178" s="493"/>
      <c r="G178" s="493"/>
      <c r="H178" s="494"/>
    </row>
    <row r="179" spans="1:8" ht="31.2" x14ac:dyDescent="0.3">
      <c r="A179" s="59" t="s">
        <v>0</v>
      </c>
      <c r="B179" s="117" t="s">
        <v>320</v>
      </c>
      <c r="C179" s="105" t="s">
        <v>10</v>
      </c>
      <c r="D179" s="117" t="s">
        <v>2</v>
      </c>
      <c r="E179" s="117" t="s">
        <v>4</v>
      </c>
      <c r="F179" s="117" t="s">
        <v>3</v>
      </c>
      <c r="G179" s="117" t="s">
        <v>8</v>
      </c>
      <c r="H179" s="117" t="s">
        <v>119</v>
      </c>
    </row>
    <row r="180" spans="1:8" ht="15.6" x14ac:dyDescent="0.3">
      <c r="A180" s="118">
        <v>1</v>
      </c>
      <c r="B180" s="124" t="s">
        <v>345</v>
      </c>
      <c r="C180" s="124" t="s">
        <v>346</v>
      </c>
      <c r="D180" s="108" t="s">
        <v>340</v>
      </c>
      <c r="E180" s="108">
        <v>1</v>
      </c>
      <c r="F180" s="110" t="s">
        <v>6</v>
      </c>
      <c r="G180" s="121">
        <f t="shared" ref="G180" si="1">E180</f>
        <v>1</v>
      </c>
      <c r="H180" s="120" t="s">
        <v>123</v>
      </c>
    </row>
    <row r="181" spans="1:8" ht="15.6" x14ac:dyDescent="0.3">
      <c r="A181" s="132">
        <v>2</v>
      </c>
      <c r="B181" s="133" t="s">
        <v>38</v>
      </c>
      <c r="C181" s="278" t="s">
        <v>347</v>
      </c>
      <c r="D181" s="134" t="s">
        <v>340</v>
      </c>
      <c r="E181" s="134">
        <v>3</v>
      </c>
      <c r="F181" s="135" t="s">
        <v>6</v>
      </c>
      <c r="G181" s="121">
        <v>3</v>
      </c>
      <c r="H181" s="136" t="s">
        <v>123</v>
      </c>
    </row>
    <row r="182" spans="1:8" ht="15.6" x14ac:dyDescent="0.3">
      <c r="A182" s="118">
        <v>3</v>
      </c>
      <c r="B182" s="124" t="s">
        <v>348</v>
      </c>
      <c r="C182" s="124" t="s">
        <v>349</v>
      </c>
      <c r="D182" s="109" t="s">
        <v>323</v>
      </c>
      <c r="E182" s="108">
        <v>5</v>
      </c>
      <c r="F182" s="115" t="s">
        <v>6</v>
      </c>
      <c r="G182" s="121">
        <f t="shared" ref="G182" si="2">E182</f>
        <v>5</v>
      </c>
      <c r="H182" s="122" t="s">
        <v>123</v>
      </c>
    </row>
    <row r="183" spans="1:8" ht="15.6" x14ac:dyDescent="0.3">
      <c r="A183" s="114">
        <v>4</v>
      </c>
      <c r="B183" s="126" t="s">
        <v>350</v>
      </c>
      <c r="C183" s="124" t="s">
        <v>351</v>
      </c>
      <c r="D183" s="109" t="s">
        <v>323</v>
      </c>
      <c r="E183" s="109">
        <v>1</v>
      </c>
      <c r="F183" s="115" t="s">
        <v>6</v>
      </c>
      <c r="G183" s="121">
        <f>E183</f>
        <v>1</v>
      </c>
      <c r="H183" s="137" t="s">
        <v>123</v>
      </c>
    </row>
    <row r="184" spans="1:8" ht="15.6" x14ac:dyDescent="0.3">
      <c r="A184" s="138">
        <v>5</v>
      </c>
      <c r="B184" s="126" t="s">
        <v>350</v>
      </c>
      <c r="C184" s="124" t="s">
        <v>352</v>
      </c>
      <c r="D184" s="109" t="s">
        <v>323</v>
      </c>
      <c r="E184" s="109">
        <v>1</v>
      </c>
      <c r="F184" s="115" t="s">
        <v>6</v>
      </c>
      <c r="G184" s="121">
        <f>E184</f>
        <v>1</v>
      </c>
      <c r="H184" s="137" t="s">
        <v>123</v>
      </c>
    </row>
    <row r="185" spans="1:8" ht="15.6" x14ac:dyDescent="0.3">
      <c r="A185" s="114">
        <v>6</v>
      </c>
      <c r="B185" s="126" t="s">
        <v>353</v>
      </c>
      <c r="C185" s="124" t="s">
        <v>354</v>
      </c>
      <c r="D185" s="109" t="s">
        <v>323</v>
      </c>
      <c r="E185" s="109">
        <v>1</v>
      </c>
      <c r="F185" s="139" t="s">
        <v>341</v>
      </c>
      <c r="G185" s="121">
        <v>1</v>
      </c>
      <c r="H185" s="127" t="s">
        <v>123</v>
      </c>
    </row>
    <row r="186" spans="1:8" ht="15.6" x14ac:dyDescent="0.3">
      <c r="A186" s="140">
        <v>7</v>
      </c>
      <c r="B186" s="141" t="s">
        <v>355</v>
      </c>
      <c r="C186" s="279" t="s">
        <v>356</v>
      </c>
      <c r="D186" s="142" t="s">
        <v>323</v>
      </c>
      <c r="E186" s="142">
        <v>1</v>
      </c>
      <c r="F186" s="143" t="s">
        <v>6</v>
      </c>
      <c r="G186" s="121">
        <f t="shared" ref="G186:G187" si="3">E186</f>
        <v>1</v>
      </c>
      <c r="H186" s="142" t="s">
        <v>123</v>
      </c>
    </row>
    <row r="187" spans="1:8" ht="15.6" x14ac:dyDescent="0.3">
      <c r="A187" s="138">
        <v>8</v>
      </c>
      <c r="B187" s="126" t="s">
        <v>357</v>
      </c>
      <c r="C187" s="124" t="s">
        <v>358</v>
      </c>
      <c r="D187" s="109" t="s">
        <v>71</v>
      </c>
      <c r="E187" s="109">
        <v>20</v>
      </c>
      <c r="F187" s="115" t="s">
        <v>6</v>
      </c>
      <c r="G187" s="121">
        <f t="shared" si="3"/>
        <v>20</v>
      </c>
      <c r="H187" s="144" t="s">
        <v>123</v>
      </c>
    </row>
    <row r="188" spans="1:8" ht="18.600000000000001" thickBot="1" x14ac:dyDescent="0.35">
      <c r="A188" s="492" t="s">
        <v>359</v>
      </c>
      <c r="B188" s="493"/>
      <c r="C188" s="493"/>
      <c r="D188" s="493"/>
      <c r="E188" s="493"/>
      <c r="F188" s="493"/>
      <c r="G188" s="493"/>
      <c r="H188" s="494"/>
    </row>
    <row r="189" spans="1:8" ht="15.6" x14ac:dyDescent="0.3">
      <c r="A189" s="106">
        <v>1</v>
      </c>
      <c r="B189" s="124" t="s">
        <v>360</v>
      </c>
      <c r="C189" s="124" t="s">
        <v>361</v>
      </c>
      <c r="D189" s="108" t="s">
        <v>340</v>
      </c>
      <c r="E189" s="108">
        <v>1</v>
      </c>
      <c r="F189" s="110" t="s">
        <v>6</v>
      </c>
      <c r="G189" s="121">
        <f t="shared" ref="G189:G193" si="4">E189</f>
        <v>1</v>
      </c>
      <c r="H189" s="111" t="s">
        <v>123</v>
      </c>
    </row>
    <row r="190" spans="1:8" ht="15.6" x14ac:dyDescent="0.3">
      <c r="A190" s="106">
        <v>2</v>
      </c>
      <c r="B190" s="124" t="s">
        <v>362</v>
      </c>
      <c r="C190" s="124" t="s">
        <v>363</v>
      </c>
      <c r="D190" s="108" t="s">
        <v>340</v>
      </c>
      <c r="E190" s="108">
        <v>1</v>
      </c>
      <c r="F190" s="110" t="s">
        <v>6</v>
      </c>
      <c r="G190" s="121">
        <f t="shared" si="4"/>
        <v>1</v>
      </c>
      <c r="H190" s="111" t="s">
        <v>123</v>
      </c>
    </row>
    <row r="191" spans="1:8" ht="15.6" x14ac:dyDescent="0.3">
      <c r="A191" s="106">
        <v>3</v>
      </c>
      <c r="B191" s="124" t="s">
        <v>364</v>
      </c>
      <c r="C191" s="107" t="s">
        <v>365</v>
      </c>
      <c r="D191" s="108" t="s">
        <v>340</v>
      </c>
      <c r="E191" s="108">
        <v>1</v>
      </c>
      <c r="F191" s="110" t="s">
        <v>6</v>
      </c>
      <c r="G191" s="121">
        <f t="shared" si="4"/>
        <v>1</v>
      </c>
      <c r="H191" s="111" t="s">
        <v>123</v>
      </c>
    </row>
    <row r="192" spans="1:8" ht="15.6" x14ac:dyDescent="0.3">
      <c r="A192" s="145">
        <v>4</v>
      </c>
      <c r="B192" s="124" t="s">
        <v>366</v>
      </c>
      <c r="C192" s="107" t="s">
        <v>367</v>
      </c>
      <c r="D192" s="108" t="s">
        <v>323</v>
      </c>
      <c r="E192" s="108">
        <v>1</v>
      </c>
      <c r="F192" s="110" t="s">
        <v>6</v>
      </c>
      <c r="G192" s="121">
        <f t="shared" si="4"/>
        <v>1</v>
      </c>
      <c r="H192" s="111" t="s">
        <v>123</v>
      </c>
    </row>
    <row r="193" spans="1:8" ht="15.6" x14ac:dyDescent="0.3">
      <c r="A193" s="106">
        <v>5</v>
      </c>
      <c r="B193" s="124" t="s">
        <v>368</v>
      </c>
      <c r="C193" s="107" t="s">
        <v>369</v>
      </c>
      <c r="D193" s="108" t="s">
        <v>340</v>
      </c>
      <c r="E193" s="108">
        <v>1</v>
      </c>
      <c r="F193" s="110" t="s">
        <v>6</v>
      </c>
      <c r="G193" s="121">
        <f t="shared" si="4"/>
        <v>1</v>
      </c>
      <c r="H193" s="111" t="s">
        <v>123</v>
      </c>
    </row>
    <row r="194" spans="1:8" ht="15.6" x14ac:dyDescent="0.3">
      <c r="A194" s="146">
        <v>6</v>
      </c>
      <c r="B194" s="124" t="s">
        <v>38</v>
      </c>
      <c r="C194" s="278" t="s">
        <v>347</v>
      </c>
      <c r="D194" s="134" t="s">
        <v>340</v>
      </c>
      <c r="E194" s="134">
        <v>1</v>
      </c>
      <c r="F194" s="135" t="s">
        <v>6</v>
      </c>
      <c r="G194" s="121">
        <v>1</v>
      </c>
      <c r="H194" s="147" t="s">
        <v>123</v>
      </c>
    </row>
    <row r="195" spans="1:8" ht="15.6" x14ac:dyDescent="0.3">
      <c r="A195" s="106">
        <v>7</v>
      </c>
      <c r="B195" s="124" t="s">
        <v>370</v>
      </c>
      <c r="C195" s="124" t="s">
        <v>371</v>
      </c>
      <c r="D195" s="109" t="s">
        <v>323</v>
      </c>
      <c r="E195" s="108">
        <v>30</v>
      </c>
      <c r="F195" s="115" t="s">
        <v>6</v>
      </c>
      <c r="G195" s="121">
        <f t="shared" ref="G195:G208" si="5">E195</f>
        <v>30</v>
      </c>
      <c r="H195" s="111" t="s">
        <v>123</v>
      </c>
    </row>
    <row r="196" spans="1:8" ht="15.6" x14ac:dyDescent="0.3">
      <c r="A196" s="106">
        <v>8</v>
      </c>
      <c r="B196" s="124" t="s">
        <v>372</v>
      </c>
      <c r="C196" s="124" t="s">
        <v>373</v>
      </c>
      <c r="D196" s="109" t="s">
        <v>323</v>
      </c>
      <c r="E196" s="108">
        <v>30</v>
      </c>
      <c r="F196" s="115" t="s">
        <v>6</v>
      </c>
      <c r="G196" s="121">
        <f t="shared" si="5"/>
        <v>30</v>
      </c>
      <c r="H196" s="111" t="s">
        <v>123</v>
      </c>
    </row>
    <row r="197" spans="1:8" ht="15.6" x14ac:dyDescent="0.3">
      <c r="A197" s="145">
        <v>9</v>
      </c>
      <c r="B197" s="124" t="s">
        <v>374</v>
      </c>
      <c r="C197" s="124" t="s">
        <v>375</v>
      </c>
      <c r="D197" s="109" t="s">
        <v>323</v>
      </c>
      <c r="E197" s="108">
        <v>30</v>
      </c>
      <c r="F197" s="115" t="s">
        <v>6</v>
      </c>
      <c r="G197" s="121">
        <f t="shared" si="5"/>
        <v>30</v>
      </c>
      <c r="H197" s="111" t="s">
        <v>123</v>
      </c>
    </row>
    <row r="198" spans="1:8" ht="15.6" x14ac:dyDescent="0.3">
      <c r="A198" s="106">
        <v>10</v>
      </c>
      <c r="B198" s="124" t="s">
        <v>376</v>
      </c>
      <c r="C198" s="124" t="s">
        <v>377</v>
      </c>
      <c r="D198" s="109" t="s">
        <v>323</v>
      </c>
      <c r="E198" s="108">
        <v>30</v>
      </c>
      <c r="F198" s="115" t="s">
        <v>6</v>
      </c>
      <c r="G198" s="121">
        <f t="shared" si="5"/>
        <v>30</v>
      </c>
      <c r="H198" s="111" t="s">
        <v>123</v>
      </c>
    </row>
    <row r="199" spans="1:8" ht="15.6" x14ac:dyDescent="0.3">
      <c r="A199" s="106">
        <v>11</v>
      </c>
      <c r="B199" s="124" t="s">
        <v>378</v>
      </c>
      <c r="C199" s="124" t="s">
        <v>379</v>
      </c>
      <c r="D199" s="109" t="s">
        <v>323</v>
      </c>
      <c r="E199" s="108">
        <v>5</v>
      </c>
      <c r="F199" s="115" t="s">
        <v>6</v>
      </c>
      <c r="G199" s="121">
        <f t="shared" si="5"/>
        <v>5</v>
      </c>
      <c r="H199" s="111" t="s">
        <v>123</v>
      </c>
    </row>
    <row r="200" spans="1:8" ht="15.6" x14ac:dyDescent="0.3">
      <c r="A200" s="106">
        <v>12</v>
      </c>
      <c r="B200" s="124" t="s">
        <v>380</v>
      </c>
      <c r="C200" s="124" t="s">
        <v>381</v>
      </c>
      <c r="D200" s="109" t="s">
        <v>323</v>
      </c>
      <c r="E200" s="108">
        <v>20</v>
      </c>
      <c r="F200" s="115" t="s">
        <v>6</v>
      </c>
      <c r="G200" s="121">
        <f t="shared" si="5"/>
        <v>20</v>
      </c>
      <c r="H200" s="111" t="s">
        <v>123</v>
      </c>
    </row>
    <row r="201" spans="1:8" ht="15.6" x14ac:dyDescent="0.3">
      <c r="A201" s="106">
        <v>13</v>
      </c>
      <c r="B201" s="124" t="s">
        <v>382</v>
      </c>
      <c r="C201" s="124" t="s">
        <v>383</v>
      </c>
      <c r="D201" s="109" t="s">
        <v>323</v>
      </c>
      <c r="E201" s="108">
        <v>15</v>
      </c>
      <c r="F201" s="115" t="s">
        <v>6</v>
      </c>
      <c r="G201" s="121">
        <f t="shared" si="5"/>
        <v>15</v>
      </c>
      <c r="H201" s="111" t="s">
        <v>123</v>
      </c>
    </row>
    <row r="202" spans="1:8" ht="15.6" x14ac:dyDescent="0.3">
      <c r="A202" s="145">
        <v>14</v>
      </c>
      <c r="B202" s="124" t="s">
        <v>384</v>
      </c>
      <c r="C202" s="124" t="s">
        <v>385</v>
      </c>
      <c r="D202" s="109" t="s">
        <v>323</v>
      </c>
      <c r="E202" s="108">
        <v>30</v>
      </c>
      <c r="F202" s="115" t="s">
        <v>6</v>
      </c>
      <c r="G202" s="121">
        <f t="shared" si="5"/>
        <v>30</v>
      </c>
      <c r="H202" s="111" t="s">
        <v>123</v>
      </c>
    </row>
    <row r="203" spans="1:8" ht="15.6" x14ac:dyDescent="0.3">
      <c r="A203" s="106">
        <v>15</v>
      </c>
      <c r="B203" s="124" t="s">
        <v>386</v>
      </c>
      <c r="C203" s="124" t="s">
        <v>387</v>
      </c>
      <c r="D203" s="109" t="s">
        <v>323</v>
      </c>
      <c r="E203" s="108">
        <v>30</v>
      </c>
      <c r="F203" s="115" t="s">
        <v>6</v>
      </c>
      <c r="G203" s="121">
        <f t="shared" si="5"/>
        <v>30</v>
      </c>
      <c r="H203" s="111" t="s">
        <v>123</v>
      </c>
    </row>
    <row r="204" spans="1:8" ht="15.6" x14ac:dyDescent="0.3">
      <c r="A204" s="106">
        <v>16</v>
      </c>
      <c r="B204" s="124" t="s">
        <v>388</v>
      </c>
      <c r="C204" s="124" t="s">
        <v>389</v>
      </c>
      <c r="D204" s="109" t="s">
        <v>323</v>
      </c>
      <c r="E204" s="108">
        <v>30</v>
      </c>
      <c r="F204" s="115" t="s">
        <v>6</v>
      </c>
      <c r="G204" s="121">
        <f t="shared" si="5"/>
        <v>30</v>
      </c>
      <c r="H204" s="111" t="s">
        <v>123</v>
      </c>
    </row>
    <row r="205" spans="1:8" ht="15.6" x14ac:dyDescent="0.3">
      <c r="A205" s="106">
        <v>17</v>
      </c>
      <c r="B205" s="124" t="s">
        <v>390</v>
      </c>
      <c r="C205" s="124" t="s">
        <v>391</v>
      </c>
      <c r="D205" s="109" t="s">
        <v>323</v>
      </c>
      <c r="E205" s="108">
        <v>5</v>
      </c>
      <c r="F205" s="115" t="s">
        <v>6</v>
      </c>
      <c r="G205" s="121">
        <f t="shared" si="5"/>
        <v>5</v>
      </c>
      <c r="H205" s="111" t="s">
        <v>123</v>
      </c>
    </row>
    <row r="206" spans="1:8" ht="15.6" x14ac:dyDescent="0.3">
      <c r="A206" s="112">
        <v>18</v>
      </c>
      <c r="B206" s="148" t="s">
        <v>392</v>
      </c>
      <c r="C206" s="124" t="s">
        <v>393</v>
      </c>
      <c r="D206" s="109" t="s">
        <v>323</v>
      </c>
      <c r="E206" s="109">
        <v>1</v>
      </c>
      <c r="F206" s="115" t="s">
        <v>6</v>
      </c>
      <c r="G206" s="121">
        <f t="shared" si="5"/>
        <v>1</v>
      </c>
      <c r="H206" s="144" t="s">
        <v>123</v>
      </c>
    </row>
    <row r="207" spans="1:8" ht="15.6" x14ac:dyDescent="0.3">
      <c r="A207" s="149">
        <v>19</v>
      </c>
      <c r="B207" s="98" t="s">
        <v>38</v>
      </c>
      <c r="C207" s="258" t="s">
        <v>394</v>
      </c>
      <c r="D207" s="13" t="s">
        <v>340</v>
      </c>
      <c r="E207" s="13">
        <v>1</v>
      </c>
      <c r="F207" s="52" t="s">
        <v>6</v>
      </c>
      <c r="G207" s="121">
        <f t="shared" si="5"/>
        <v>1</v>
      </c>
      <c r="H207" s="13" t="s">
        <v>123</v>
      </c>
    </row>
    <row r="208" spans="1:8" ht="15.6" x14ac:dyDescent="0.3">
      <c r="A208" s="112">
        <v>20</v>
      </c>
      <c r="B208" s="126" t="s">
        <v>395</v>
      </c>
      <c r="C208" s="124" t="s">
        <v>396</v>
      </c>
      <c r="D208" s="109" t="s">
        <v>323</v>
      </c>
      <c r="E208" s="109">
        <v>100</v>
      </c>
      <c r="F208" s="115" t="s">
        <v>6</v>
      </c>
      <c r="G208" s="121">
        <f t="shared" si="5"/>
        <v>100</v>
      </c>
      <c r="H208" s="144" t="s">
        <v>123</v>
      </c>
    </row>
    <row r="209" spans="1:8" ht="18" x14ac:dyDescent="0.3">
      <c r="A209" s="466" t="s">
        <v>397</v>
      </c>
      <c r="B209" s="495"/>
      <c r="C209" s="495"/>
      <c r="D209" s="495"/>
      <c r="E209" s="495"/>
      <c r="F209" s="495"/>
      <c r="G209" s="495"/>
      <c r="H209" s="496"/>
    </row>
    <row r="210" spans="1:8" ht="15.6" x14ac:dyDescent="0.3">
      <c r="A210" s="469" t="s">
        <v>311</v>
      </c>
      <c r="B210" s="484"/>
      <c r="C210" s="484"/>
      <c r="D210" s="484"/>
      <c r="E210" s="484"/>
      <c r="F210" s="484"/>
      <c r="G210" s="484"/>
      <c r="H210" s="485"/>
    </row>
    <row r="211" spans="1:8" x14ac:dyDescent="0.3">
      <c r="A211" s="459" t="s">
        <v>398</v>
      </c>
      <c r="B211" s="473"/>
      <c r="C211" s="473"/>
      <c r="D211" s="473"/>
      <c r="E211" s="473"/>
      <c r="F211" s="473"/>
      <c r="G211" s="473"/>
      <c r="H211" s="474"/>
    </row>
    <row r="212" spans="1:8" x14ac:dyDescent="0.3">
      <c r="A212" s="459" t="s">
        <v>313</v>
      </c>
      <c r="B212" s="473"/>
      <c r="C212" s="473"/>
      <c r="D212" s="473"/>
      <c r="E212" s="473"/>
      <c r="F212" s="473"/>
      <c r="G212" s="473"/>
      <c r="H212" s="474"/>
    </row>
    <row r="213" spans="1:8" x14ac:dyDescent="0.3">
      <c r="A213" s="472" t="s">
        <v>314</v>
      </c>
      <c r="B213" s="486"/>
      <c r="C213" s="486"/>
      <c r="D213" s="486"/>
      <c r="E213" s="486"/>
      <c r="F213" s="486"/>
      <c r="G213" s="486"/>
      <c r="H213" s="487"/>
    </row>
    <row r="214" spans="1:8" x14ac:dyDescent="0.3">
      <c r="A214" s="459" t="s">
        <v>315</v>
      </c>
      <c r="B214" s="473"/>
      <c r="C214" s="473"/>
      <c r="D214" s="473"/>
      <c r="E214" s="473"/>
      <c r="F214" s="473"/>
      <c r="G214" s="473"/>
      <c r="H214" s="474"/>
    </row>
    <row r="215" spans="1:8" x14ac:dyDescent="0.3">
      <c r="A215" s="459" t="s">
        <v>316</v>
      </c>
      <c r="B215" s="473"/>
      <c r="C215" s="473"/>
      <c r="D215" s="473"/>
      <c r="E215" s="473"/>
      <c r="F215" s="473"/>
      <c r="G215" s="473"/>
      <c r="H215" s="474"/>
    </row>
    <row r="216" spans="1:8" x14ac:dyDescent="0.3">
      <c r="A216" s="459" t="s">
        <v>399</v>
      </c>
      <c r="B216" s="473"/>
      <c r="C216" s="473"/>
      <c r="D216" s="473"/>
      <c r="E216" s="473"/>
      <c r="F216" s="473"/>
      <c r="G216" s="473"/>
      <c r="H216" s="474"/>
    </row>
    <row r="217" spans="1:8" x14ac:dyDescent="0.3">
      <c r="A217" s="459" t="s">
        <v>318</v>
      </c>
      <c r="B217" s="473"/>
      <c r="C217" s="473"/>
      <c r="D217" s="473"/>
      <c r="E217" s="473"/>
      <c r="F217" s="473"/>
      <c r="G217" s="473"/>
      <c r="H217" s="474"/>
    </row>
    <row r="218" spans="1:8" x14ac:dyDescent="0.3">
      <c r="A218" s="475" t="s">
        <v>319</v>
      </c>
      <c r="B218" s="476"/>
      <c r="C218" s="476"/>
      <c r="D218" s="476"/>
      <c r="E218" s="476"/>
      <c r="F218" s="476"/>
      <c r="G218" s="476"/>
      <c r="H218" s="477"/>
    </row>
    <row r="219" spans="1:8" ht="31.2" x14ac:dyDescent="0.3">
      <c r="A219" s="150" t="s">
        <v>0</v>
      </c>
      <c r="B219" s="151" t="s">
        <v>320</v>
      </c>
      <c r="C219" s="121" t="s">
        <v>10</v>
      </c>
      <c r="D219" s="151" t="s">
        <v>2</v>
      </c>
      <c r="E219" s="151" t="s">
        <v>4</v>
      </c>
      <c r="F219" s="151" t="s">
        <v>3</v>
      </c>
      <c r="G219" s="151" t="s">
        <v>8</v>
      </c>
      <c r="H219" s="152" t="s">
        <v>119</v>
      </c>
    </row>
    <row r="220" spans="1:8" ht="31.2" x14ac:dyDescent="0.3">
      <c r="A220" s="153">
        <v>1</v>
      </c>
      <c r="B220" s="154" t="s">
        <v>38</v>
      </c>
      <c r="C220" s="154" t="s">
        <v>400</v>
      </c>
      <c r="D220" s="134" t="s">
        <v>340</v>
      </c>
      <c r="E220" s="155">
        <v>1</v>
      </c>
      <c r="F220" s="135" t="s">
        <v>401</v>
      </c>
      <c r="G220" s="155">
        <v>1</v>
      </c>
      <c r="H220" s="136" t="s">
        <v>123</v>
      </c>
    </row>
    <row r="221" spans="1:8" ht="31.2" x14ac:dyDescent="0.3">
      <c r="A221" s="153">
        <v>2</v>
      </c>
      <c r="B221" s="133" t="s">
        <v>402</v>
      </c>
      <c r="C221" s="154" t="s">
        <v>403</v>
      </c>
      <c r="D221" s="134" t="s">
        <v>323</v>
      </c>
      <c r="E221" s="156">
        <v>1</v>
      </c>
      <c r="F221" s="135" t="s">
        <v>401</v>
      </c>
      <c r="G221" s="156">
        <v>1</v>
      </c>
      <c r="H221" s="136" t="s">
        <v>123</v>
      </c>
    </row>
    <row r="222" spans="1:8" ht="31.2" x14ac:dyDescent="0.3">
      <c r="A222" s="146">
        <v>3</v>
      </c>
      <c r="B222" s="157" t="s">
        <v>404</v>
      </c>
      <c r="C222" s="157" t="s">
        <v>405</v>
      </c>
      <c r="D222" s="158" t="s">
        <v>323</v>
      </c>
      <c r="E222" s="158">
        <v>1</v>
      </c>
      <c r="F222" s="135" t="s">
        <v>401</v>
      </c>
      <c r="G222" s="158">
        <v>1</v>
      </c>
      <c r="H222" s="159" t="s">
        <v>123</v>
      </c>
    </row>
    <row r="223" spans="1:8" ht="31.2" x14ac:dyDescent="0.3">
      <c r="A223" s="160">
        <v>4</v>
      </c>
      <c r="B223" s="157" t="s">
        <v>406</v>
      </c>
      <c r="C223" s="124" t="s">
        <v>407</v>
      </c>
      <c r="D223" s="108" t="s">
        <v>323</v>
      </c>
      <c r="E223" s="108">
        <v>1</v>
      </c>
      <c r="F223" s="135" t="s">
        <v>401</v>
      </c>
      <c r="G223" s="108">
        <v>1</v>
      </c>
      <c r="H223" s="122" t="s">
        <v>123</v>
      </c>
    </row>
    <row r="224" spans="1:8" ht="31.2" x14ac:dyDescent="0.3">
      <c r="A224" s="160">
        <v>5</v>
      </c>
      <c r="B224" s="157" t="s">
        <v>408</v>
      </c>
      <c r="C224" s="124" t="s">
        <v>409</v>
      </c>
      <c r="D224" s="108" t="s">
        <v>340</v>
      </c>
      <c r="E224" s="108">
        <v>1</v>
      </c>
      <c r="F224" s="135" t="s">
        <v>401</v>
      </c>
      <c r="G224" s="108">
        <v>1</v>
      </c>
      <c r="H224" s="122" t="s">
        <v>123</v>
      </c>
    </row>
    <row r="225" spans="1:8" ht="31.2" x14ac:dyDescent="0.3">
      <c r="A225" s="160">
        <v>6</v>
      </c>
      <c r="B225" s="157" t="s">
        <v>410</v>
      </c>
      <c r="C225" s="124" t="s">
        <v>411</v>
      </c>
      <c r="D225" s="108" t="s">
        <v>323</v>
      </c>
      <c r="E225" s="108">
        <v>1</v>
      </c>
      <c r="F225" s="135" t="s">
        <v>401</v>
      </c>
      <c r="G225" s="108">
        <v>1</v>
      </c>
      <c r="H225" s="122" t="s">
        <v>123</v>
      </c>
    </row>
    <row r="226" spans="1:8" ht="31.2" x14ac:dyDescent="0.3">
      <c r="A226" s="106">
        <v>7</v>
      </c>
      <c r="B226" s="157" t="s">
        <v>410</v>
      </c>
      <c r="C226" s="124" t="s">
        <v>412</v>
      </c>
      <c r="D226" s="108" t="s">
        <v>323</v>
      </c>
      <c r="E226" s="108">
        <v>1</v>
      </c>
      <c r="F226" s="135" t="s">
        <v>401</v>
      </c>
      <c r="G226" s="108">
        <v>1</v>
      </c>
      <c r="H226" s="122" t="s">
        <v>123</v>
      </c>
    </row>
    <row r="227" spans="1:8" ht="31.2" x14ac:dyDescent="0.3">
      <c r="A227" s="160">
        <v>8</v>
      </c>
      <c r="B227" s="157" t="s">
        <v>413</v>
      </c>
      <c r="C227" s="124" t="s">
        <v>414</v>
      </c>
      <c r="D227" s="108" t="s">
        <v>340</v>
      </c>
      <c r="E227" s="108">
        <v>1</v>
      </c>
      <c r="F227" s="135" t="s">
        <v>401</v>
      </c>
      <c r="G227" s="108">
        <v>1</v>
      </c>
      <c r="H227" s="122" t="s">
        <v>123</v>
      </c>
    </row>
    <row r="228" spans="1:8" ht="31.2" x14ac:dyDescent="0.3">
      <c r="A228" s="160">
        <v>9</v>
      </c>
      <c r="B228" s="119" t="s">
        <v>415</v>
      </c>
      <c r="C228" s="124" t="s">
        <v>416</v>
      </c>
      <c r="D228" s="108" t="s">
        <v>323</v>
      </c>
      <c r="E228" s="108">
        <v>1</v>
      </c>
      <c r="F228" s="135" t="s">
        <v>417</v>
      </c>
      <c r="G228" s="108">
        <v>1</v>
      </c>
      <c r="H228" s="122" t="s">
        <v>123</v>
      </c>
    </row>
    <row r="229" spans="1:8" ht="31.2" x14ac:dyDescent="0.3">
      <c r="A229" s="106">
        <v>10</v>
      </c>
      <c r="B229" s="119" t="s">
        <v>345</v>
      </c>
      <c r="C229" s="124" t="s">
        <v>418</v>
      </c>
      <c r="D229" s="108" t="s">
        <v>340</v>
      </c>
      <c r="E229" s="108">
        <v>1</v>
      </c>
      <c r="F229" s="135" t="s">
        <v>401</v>
      </c>
      <c r="G229" s="108">
        <v>1</v>
      </c>
      <c r="H229" s="122" t="s">
        <v>123</v>
      </c>
    </row>
    <row r="230" spans="1:8" ht="31.2" x14ac:dyDescent="0.3">
      <c r="A230" s="160">
        <v>11</v>
      </c>
      <c r="B230" s="119" t="s">
        <v>419</v>
      </c>
      <c r="C230" s="124" t="s">
        <v>420</v>
      </c>
      <c r="D230" s="108" t="s">
        <v>340</v>
      </c>
      <c r="E230" s="108">
        <v>1</v>
      </c>
      <c r="F230" s="135" t="s">
        <v>401</v>
      </c>
      <c r="G230" s="108">
        <v>1</v>
      </c>
      <c r="H230" s="122" t="s">
        <v>123</v>
      </c>
    </row>
    <row r="231" spans="1:8" ht="31.2" x14ac:dyDescent="0.3">
      <c r="A231" s="153">
        <v>12</v>
      </c>
      <c r="B231" s="154" t="s">
        <v>366</v>
      </c>
      <c r="C231" s="154" t="s">
        <v>421</v>
      </c>
      <c r="D231" s="134" t="s">
        <v>323</v>
      </c>
      <c r="E231" s="134">
        <v>1</v>
      </c>
      <c r="F231" s="135" t="s">
        <v>401</v>
      </c>
      <c r="G231" s="134">
        <v>1</v>
      </c>
      <c r="H231" s="136" t="s">
        <v>123</v>
      </c>
    </row>
    <row r="232" spans="1:8" ht="31.2" x14ac:dyDescent="0.3">
      <c r="A232" s="106">
        <v>13</v>
      </c>
      <c r="B232" s="157" t="s">
        <v>422</v>
      </c>
      <c r="C232" s="124" t="s">
        <v>423</v>
      </c>
      <c r="D232" s="108" t="s">
        <v>323</v>
      </c>
      <c r="E232" s="108">
        <v>1</v>
      </c>
      <c r="F232" s="135" t="s">
        <v>401</v>
      </c>
      <c r="G232" s="108">
        <v>1</v>
      </c>
      <c r="H232" s="161" t="s">
        <v>123</v>
      </c>
    </row>
    <row r="233" spans="1:8" ht="31.2" x14ac:dyDescent="0.3">
      <c r="A233" s="153">
        <v>14</v>
      </c>
      <c r="B233" s="154" t="s">
        <v>424</v>
      </c>
      <c r="C233" s="154" t="s">
        <v>425</v>
      </c>
      <c r="D233" s="134" t="s">
        <v>323</v>
      </c>
      <c r="E233" s="108">
        <v>1</v>
      </c>
      <c r="F233" s="135" t="s">
        <v>426</v>
      </c>
      <c r="G233" s="108">
        <v>1</v>
      </c>
      <c r="H233" s="136" t="s">
        <v>123</v>
      </c>
    </row>
    <row r="234" spans="1:8" ht="31.2" x14ac:dyDescent="0.3">
      <c r="A234" s="146">
        <v>15</v>
      </c>
      <c r="B234" s="154" t="s">
        <v>166</v>
      </c>
      <c r="C234" s="154" t="s">
        <v>427</v>
      </c>
      <c r="D234" s="134" t="s">
        <v>323</v>
      </c>
      <c r="E234" s="158">
        <v>1</v>
      </c>
      <c r="F234" s="135" t="s">
        <v>426</v>
      </c>
      <c r="G234" s="108">
        <v>1</v>
      </c>
      <c r="H234" s="136" t="s">
        <v>123</v>
      </c>
    </row>
    <row r="235" spans="1:8" ht="15.6" x14ac:dyDescent="0.3">
      <c r="A235" s="145">
        <v>16</v>
      </c>
      <c r="B235" s="124" t="s">
        <v>194</v>
      </c>
      <c r="C235" s="124" t="s">
        <v>428</v>
      </c>
      <c r="D235" s="109" t="s">
        <v>323</v>
      </c>
      <c r="E235" s="108">
        <v>10</v>
      </c>
      <c r="F235" s="115" t="s">
        <v>6</v>
      </c>
      <c r="G235" s="121">
        <v>10</v>
      </c>
      <c r="H235" s="161" t="s">
        <v>123</v>
      </c>
    </row>
    <row r="236" spans="1:8" ht="15.6" x14ac:dyDescent="0.3">
      <c r="A236" s="106">
        <v>17</v>
      </c>
      <c r="B236" s="124" t="s">
        <v>194</v>
      </c>
      <c r="C236" s="124" t="s">
        <v>429</v>
      </c>
      <c r="D236" s="109" t="s">
        <v>323</v>
      </c>
      <c r="E236" s="108">
        <v>10</v>
      </c>
      <c r="F236" s="115" t="s">
        <v>6</v>
      </c>
      <c r="G236" s="121">
        <v>10</v>
      </c>
      <c r="H236" s="122" t="s">
        <v>123</v>
      </c>
    </row>
    <row r="237" spans="1:8" ht="15.6" x14ac:dyDescent="0.3">
      <c r="A237" s="106">
        <v>18</v>
      </c>
      <c r="B237" s="124" t="s">
        <v>430</v>
      </c>
      <c r="C237" s="124" t="s">
        <v>431</v>
      </c>
      <c r="D237" s="109" t="s">
        <v>323</v>
      </c>
      <c r="E237" s="108">
        <v>5</v>
      </c>
      <c r="F237" s="115" t="s">
        <v>6</v>
      </c>
      <c r="G237" s="121">
        <f t="shared" ref="G237:G254" si="6">E237</f>
        <v>5</v>
      </c>
      <c r="H237" s="122" t="s">
        <v>123</v>
      </c>
    </row>
    <row r="238" spans="1:8" ht="15.6" x14ac:dyDescent="0.3">
      <c r="A238" s="145">
        <v>19</v>
      </c>
      <c r="B238" s="124" t="s">
        <v>150</v>
      </c>
      <c r="C238" s="124" t="s">
        <v>432</v>
      </c>
      <c r="D238" s="109" t="s">
        <v>323</v>
      </c>
      <c r="E238" s="108">
        <v>15</v>
      </c>
      <c r="F238" s="115" t="s">
        <v>6</v>
      </c>
      <c r="G238" s="121">
        <f t="shared" si="6"/>
        <v>15</v>
      </c>
      <c r="H238" s="122" t="s">
        <v>123</v>
      </c>
    </row>
    <row r="239" spans="1:8" ht="15.6" x14ac:dyDescent="0.3">
      <c r="A239" s="106">
        <v>20</v>
      </c>
      <c r="B239" s="124" t="s">
        <v>433</v>
      </c>
      <c r="C239" s="124" t="s">
        <v>434</v>
      </c>
      <c r="D239" s="109" t="s">
        <v>323</v>
      </c>
      <c r="E239" s="108">
        <v>5</v>
      </c>
      <c r="F239" s="115" t="s">
        <v>6</v>
      </c>
      <c r="G239" s="121">
        <f t="shared" si="6"/>
        <v>5</v>
      </c>
      <c r="H239" s="122" t="s">
        <v>123</v>
      </c>
    </row>
    <row r="240" spans="1:8" ht="15.6" x14ac:dyDescent="0.3">
      <c r="A240" s="106">
        <v>21</v>
      </c>
      <c r="B240" s="124" t="s">
        <v>435</v>
      </c>
      <c r="C240" s="124" t="s">
        <v>436</v>
      </c>
      <c r="D240" s="109" t="s">
        <v>323</v>
      </c>
      <c r="E240" s="108">
        <v>20</v>
      </c>
      <c r="F240" s="115" t="s">
        <v>6</v>
      </c>
      <c r="G240" s="121">
        <f t="shared" si="6"/>
        <v>20</v>
      </c>
      <c r="H240" s="122" t="s">
        <v>123</v>
      </c>
    </row>
    <row r="241" spans="1:8" ht="15.6" x14ac:dyDescent="0.3">
      <c r="A241" s="106">
        <v>22</v>
      </c>
      <c r="B241" s="124" t="s">
        <v>437</v>
      </c>
      <c r="C241" s="124" t="s">
        <v>438</v>
      </c>
      <c r="D241" s="109" t="s">
        <v>323</v>
      </c>
      <c r="E241" s="108">
        <v>5</v>
      </c>
      <c r="F241" s="115" t="s">
        <v>6</v>
      </c>
      <c r="G241" s="121">
        <f t="shared" si="6"/>
        <v>5</v>
      </c>
      <c r="H241" s="122" t="s">
        <v>123</v>
      </c>
    </row>
    <row r="242" spans="1:8" ht="15.6" x14ac:dyDescent="0.3">
      <c r="A242" s="106">
        <v>23</v>
      </c>
      <c r="B242" s="124" t="s">
        <v>439</v>
      </c>
      <c r="C242" s="124" t="s">
        <v>440</v>
      </c>
      <c r="D242" s="109" t="s">
        <v>323</v>
      </c>
      <c r="E242" s="108">
        <v>10</v>
      </c>
      <c r="F242" s="115" t="s">
        <v>6</v>
      </c>
      <c r="G242" s="121">
        <f t="shared" si="6"/>
        <v>10</v>
      </c>
      <c r="H242" s="122" t="s">
        <v>123</v>
      </c>
    </row>
    <row r="243" spans="1:8" ht="15.6" x14ac:dyDescent="0.3">
      <c r="A243" s="106">
        <v>24</v>
      </c>
      <c r="B243" s="124" t="s">
        <v>441</v>
      </c>
      <c r="C243" s="124" t="s">
        <v>442</v>
      </c>
      <c r="D243" s="109" t="s">
        <v>323</v>
      </c>
      <c r="E243" s="108">
        <v>15</v>
      </c>
      <c r="F243" s="115" t="s">
        <v>6</v>
      </c>
      <c r="G243" s="121">
        <f t="shared" si="6"/>
        <v>15</v>
      </c>
      <c r="H243" s="122" t="s">
        <v>123</v>
      </c>
    </row>
    <row r="244" spans="1:8" ht="15.6" x14ac:dyDescent="0.3">
      <c r="A244" s="106">
        <v>25</v>
      </c>
      <c r="B244" s="124" t="s">
        <v>441</v>
      </c>
      <c r="C244" s="124" t="s">
        <v>443</v>
      </c>
      <c r="D244" s="109" t="s">
        <v>323</v>
      </c>
      <c r="E244" s="108">
        <v>15</v>
      </c>
      <c r="F244" s="115" t="s">
        <v>6</v>
      </c>
      <c r="G244" s="121">
        <f t="shared" si="6"/>
        <v>15</v>
      </c>
      <c r="H244" s="161" t="s">
        <v>123</v>
      </c>
    </row>
    <row r="245" spans="1:8" ht="15.6" x14ac:dyDescent="0.3">
      <c r="A245" s="145">
        <v>26</v>
      </c>
      <c r="B245" s="124" t="s">
        <v>444</v>
      </c>
      <c r="C245" s="124" t="s">
        <v>445</v>
      </c>
      <c r="D245" s="109" t="s">
        <v>323</v>
      </c>
      <c r="E245" s="108">
        <v>5</v>
      </c>
      <c r="F245" s="115" t="s">
        <v>6</v>
      </c>
      <c r="G245" s="121">
        <f t="shared" si="6"/>
        <v>5</v>
      </c>
      <c r="H245" s="122" t="s">
        <v>123</v>
      </c>
    </row>
    <row r="246" spans="1:8" ht="15.6" x14ac:dyDescent="0.3">
      <c r="A246" s="106">
        <v>27</v>
      </c>
      <c r="B246" s="124" t="s">
        <v>446</v>
      </c>
      <c r="C246" s="124" t="s">
        <v>447</v>
      </c>
      <c r="D246" s="109" t="s">
        <v>323</v>
      </c>
      <c r="E246" s="108">
        <v>5</v>
      </c>
      <c r="F246" s="115" t="s">
        <v>6</v>
      </c>
      <c r="G246" s="121">
        <f t="shared" si="6"/>
        <v>5</v>
      </c>
      <c r="H246" s="122" t="s">
        <v>123</v>
      </c>
    </row>
    <row r="247" spans="1:8" ht="15.6" x14ac:dyDescent="0.3">
      <c r="A247" s="106">
        <v>28</v>
      </c>
      <c r="B247" s="124" t="s">
        <v>448</v>
      </c>
      <c r="C247" s="124" t="s">
        <v>449</v>
      </c>
      <c r="D247" s="109" t="s">
        <v>323</v>
      </c>
      <c r="E247" s="108">
        <v>5</v>
      </c>
      <c r="F247" s="115" t="s">
        <v>6</v>
      </c>
      <c r="G247" s="121">
        <f t="shared" si="6"/>
        <v>5</v>
      </c>
      <c r="H247" s="122" t="s">
        <v>123</v>
      </c>
    </row>
    <row r="248" spans="1:8" ht="15.6" x14ac:dyDescent="0.3">
      <c r="A248" s="106">
        <v>29</v>
      </c>
      <c r="B248" s="124" t="s">
        <v>238</v>
      </c>
      <c r="C248" s="124" t="s">
        <v>450</v>
      </c>
      <c r="D248" s="109" t="s">
        <v>323</v>
      </c>
      <c r="E248" s="108">
        <v>5</v>
      </c>
      <c r="F248" s="115" t="s">
        <v>6</v>
      </c>
      <c r="G248" s="121">
        <f t="shared" si="6"/>
        <v>5</v>
      </c>
      <c r="H248" s="161" t="s">
        <v>123</v>
      </c>
    </row>
    <row r="249" spans="1:8" ht="15.6" x14ac:dyDescent="0.3">
      <c r="A249" s="106">
        <v>30</v>
      </c>
      <c r="B249" s="124" t="s">
        <v>451</v>
      </c>
      <c r="C249" s="124" t="s">
        <v>452</v>
      </c>
      <c r="D249" s="109" t="s">
        <v>323</v>
      </c>
      <c r="E249" s="108">
        <v>5</v>
      </c>
      <c r="F249" s="115" t="s">
        <v>6</v>
      </c>
      <c r="G249" s="121">
        <f t="shared" si="6"/>
        <v>5</v>
      </c>
      <c r="H249" s="122" t="s">
        <v>123</v>
      </c>
    </row>
    <row r="250" spans="1:8" ht="15.6" x14ac:dyDescent="0.3">
      <c r="A250" s="145">
        <v>31</v>
      </c>
      <c r="B250" s="145" t="s">
        <v>453</v>
      </c>
      <c r="C250" s="145" t="s">
        <v>454</v>
      </c>
      <c r="D250" s="125" t="s">
        <v>323</v>
      </c>
      <c r="E250" s="123">
        <v>5</v>
      </c>
      <c r="F250" s="162" t="s">
        <v>6</v>
      </c>
      <c r="G250" s="121">
        <f t="shared" si="6"/>
        <v>5</v>
      </c>
      <c r="H250" s="161" t="s">
        <v>123</v>
      </c>
    </row>
    <row r="251" spans="1:8" ht="15.6" x14ac:dyDescent="0.3">
      <c r="A251" s="106">
        <v>32</v>
      </c>
      <c r="B251" s="124" t="s">
        <v>455</v>
      </c>
      <c r="C251" s="124" t="s">
        <v>456</v>
      </c>
      <c r="D251" s="109" t="s">
        <v>323</v>
      </c>
      <c r="E251" s="108">
        <v>5</v>
      </c>
      <c r="F251" s="115" t="s">
        <v>6</v>
      </c>
      <c r="G251" s="121">
        <f t="shared" si="6"/>
        <v>5</v>
      </c>
      <c r="H251" s="122" t="s">
        <v>123</v>
      </c>
    </row>
    <row r="252" spans="1:8" ht="15.6" x14ac:dyDescent="0.3">
      <c r="A252" s="106">
        <v>33</v>
      </c>
      <c r="B252" s="124" t="s">
        <v>457</v>
      </c>
      <c r="C252" s="124" t="s">
        <v>458</v>
      </c>
      <c r="D252" s="109" t="s">
        <v>323</v>
      </c>
      <c r="E252" s="108">
        <v>5</v>
      </c>
      <c r="F252" s="115" t="s">
        <v>6</v>
      </c>
      <c r="G252" s="121">
        <f t="shared" si="6"/>
        <v>5</v>
      </c>
      <c r="H252" s="122" t="s">
        <v>123</v>
      </c>
    </row>
    <row r="253" spans="1:8" ht="15.6" x14ac:dyDescent="0.3">
      <c r="A253" s="106">
        <v>34</v>
      </c>
      <c r="B253" s="124" t="s">
        <v>378</v>
      </c>
      <c r="C253" s="124" t="s">
        <v>379</v>
      </c>
      <c r="D253" s="109" t="s">
        <v>323</v>
      </c>
      <c r="E253" s="108">
        <v>5</v>
      </c>
      <c r="F253" s="115" t="s">
        <v>6</v>
      </c>
      <c r="G253" s="121">
        <f t="shared" si="6"/>
        <v>5</v>
      </c>
      <c r="H253" s="122" t="s">
        <v>123</v>
      </c>
    </row>
    <row r="254" spans="1:8" ht="15.6" x14ac:dyDescent="0.3">
      <c r="A254" s="106">
        <v>35</v>
      </c>
      <c r="B254" s="124" t="s">
        <v>459</v>
      </c>
      <c r="C254" s="124" t="s">
        <v>460</v>
      </c>
      <c r="D254" s="109" t="s">
        <v>323</v>
      </c>
      <c r="E254" s="108">
        <v>5</v>
      </c>
      <c r="F254" s="115" t="s">
        <v>6</v>
      </c>
      <c r="G254" s="121">
        <f t="shared" si="6"/>
        <v>5</v>
      </c>
      <c r="H254" s="122" t="s">
        <v>123</v>
      </c>
    </row>
    <row r="255" spans="1:8" ht="31.2" x14ac:dyDescent="0.3">
      <c r="A255" s="160">
        <v>36</v>
      </c>
      <c r="B255" s="157" t="s">
        <v>461</v>
      </c>
      <c r="C255" s="124" t="s">
        <v>462</v>
      </c>
      <c r="D255" s="108" t="s">
        <v>323</v>
      </c>
      <c r="E255" s="108">
        <v>1</v>
      </c>
      <c r="F255" s="135" t="s">
        <v>426</v>
      </c>
      <c r="G255" s="108">
        <v>1</v>
      </c>
      <c r="H255" s="122" t="s">
        <v>123</v>
      </c>
    </row>
    <row r="256" spans="1:8" ht="31.2" x14ac:dyDescent="0.3">
      <c r="A256" s="153">
        <v>37</v>
      </c>
      <c r="B256" s="163" t="s">
        <v>463</v>
      </c>
      <c r="C256" s="154" t="s">
        <v>464</v>
      </c>
      <c r="D256" s="134" t="s">
        <v>323</v>
      </c>
      <c r="E256" s="108">
        <v>1</v>
      </c>
      <c r="F256" s="135" t="s">
        <v>465</v>
      </c>
      <c r="G256" s="108">
        <v>3</v>
      </c>
      <c r="H256" s="164" t="s">
        <v>123</v>
      </c>
    </row>
    <row r="257" spans="1:8" ht="31.2" x14ac:dyDescent="0.3">
      <c r="A257" s="160">
        <v>38</v>
      </c>
      <c r="B257" s="157" t="s">
        <v>466</v>
      </c>
      <c r="C257" s="124" t="s">
        <v>467</v>
      </c>
      <c r="D257" s="108" t="s">
        <v>323</v>
      </c>
      <c r="E257" s="108">
        <v>1</v>
      </c>
      <c r="F257" s="135" t="s">
        <v>426</v>
      </c>
      <c r="G257" s="108">
        <v>1</v>
      </c>
      <c r="H257" s="122" t="s">
        <v>123</v>
      </c>
    </row>
    <row r="258" spans="1:8" ht="31.2" x14ac:dyDescent="0.3">
      <c r="A258" s="106">
        <v>39</v>
      </c>
      <c r="B258" s="119" t="s">
        <v>468</v>
      </c>
      <c r="C258" s="124" t="s">
        <v>469</v>
      </c>
      <c r="D258" s="108" t="s">
        <v>323</v>
      </c>
      <c r="E258" s="108">
        <v>1</v>
      </c>
      <c r="F258" s="135" t="s">
        <v>426</v>
      </c>
      <c r="G258" s="108">
        <v>1</v>
      </c>
      <c r="H258" s="122" t="s">
        <v>123</v>
      </c>
    </row>
    <row r="259" spans="1:8" ht="31.2" x14ac:dyDescent="0.3">
      <c r="A259" s="153">
        <v>40</v>
      </c>
      <c r="B259" s="154" t="s">
        <v>470</v>
      </c>
      <c r="C259" s="154" t="s">
        <v>471</v>
      </c>
      <c r="D259" s="134" t="s">
        <v>323</v>
      </c>
      <c r="E259" s="134">
        <v>1</v>
      </c>
      <c r="F259" s="135" t="s">
        <v>426</v>
      </c>
      <c r="G259" s="134">
        <v>1</v>
      </c>
      <c r="H259" s="136" t="s">
        <v>123</v>
      </c>
    </row>
    <row r="260" spans="1:8" ht="15.6" x14ac:dyDescent="0.3">
      <c r="A260" s="106">
        <v>41</v>
      </c>
      <c r="B260" s="124" t="s">
        <v>472</v>
      </c>
      <c r="C260" s="124" t="s">
        <v>473</v>
      </c>
      <c r="D260" s="109" t="s">
        <v>323</v>
      </c>
      <c r="E260" s="108">
        <v>5</v>
      </c>
      <c r="F260" s="115" t="s">
        <v>6</v>
      </c>
      <c r="G260" s="121">
        <f t="shared" ref="G260:G267" si="7">E260</f>
        <v>5</v>
      </c>
      <c r="H260" s="161" t="s">
        <v>123</v>
      </c>
    </row>
    <row r="261" spans="1:8" ht="15.6" x14ac:dyDescent="0.3">
      <c r="A261" s="106">
        <v>42</v>
      </c>
      <c r="B261" s="124" t="s">
        <v>472</v>
      </c>
      <c r="C261" s="124" t="s">
        <v>474</v>
      </c>
      <c r="D261" s="109" t="s">
        <v>323</v>
      </c>
      <c r="E261" s="108">
        <v>5</v>
      </c>
      <c r="F261" s="115" t="s">
        <v>6</v>
      </c>
      <c r="G261" s="121">
        <f t="shared" si="7"/>
        <v>5</v>
      </c>
      <c r="H261" s="122" t="s">
        <v>123</v>
      </c>
    </row>
    <row r="262" spans="1:8" ht="15.6" x14ac:dyDescent="0.3">
      <c r="A262" s="145">
        <v>43</v>
      </c>
      <c r="B262" s="124" t="s">
        <v>472</v>
      </c>
      <c r="C262" s="124" t="s">
        <v>475</v>
      </c>
      <c r="D262" s="109" t="s">
        <v>323</v>
      </c>
      <c r="E262" s="108">
        <v>5</v>
      </c>
      <c r="F262" s="115" t="s">
        <v>6</v>
      </c>
      <c r="G262" s="121">
        <f t="shared" si="7"/>
        <v>5</v>
      </c>
      <c r="H262" s="161" t="s">
        <v>123</v>
      </c>
    </row>
    <row r="263" spans="1:8" ht="15.6" x14ac:dyDescent="0.3">
      <c r="A263" s="106">
        <v>44</v>
      </c>
      <c r="B263" s="124" t="s">
        <v>472</v>
      </c>
      <c r="C263" s="124" t="s">
        <v>476</v>
      </c>
      <c r="D263" s="109" t="s">
        <v>323</v>
      </c>
      <c r="E263" s="108">
        <v>5</v>
      </c>
      <c r="F263" s="115" t="s">
        <v>6</v>
      </c>
      <c r="G263" s="121">
        <f t="shared" si="7"/>
        <v>5</v>
      </c>
      <c r="H263" s="122" t="s">
        <v>123</v>
      </c>
    </row>
    <row r="264" spans="1:8" ht="15.6" x14ac:dyDescent="0.3">
      <c r="A264" s="145">
        <v>45</v>
      </c>
      <c r="B264" s="124" t="s">
        <v>477</v>
      </c>
      <c r="C264" s="124" t="s">
        <v>478</v>
      </c>
      <c r="D264" s="109" t="s">
        <v>323</v>
      </c>
      <c r="E264" s="108">
        <v>5</v>
      </c>
      <c r="F264" s="115" t="s">
        <v>6</v>
      </c>
      <c r="G264" s="121">
        <f t="shared" si="7"/>
        <v>5</v>
      </c>
      <c r="H264" s="122" t="s">
        <v>123</v>
      </c>
    </row>
    <row r="265" spans="1:8" ht="15.6" x14ac:dyDescent="0.3">
      <c r="A265" s="106">
        <v>46</v>
      </c>
      <c r="B265" s="124" t="s">
        <v>220</v>
      </c>
      <c r="C265" s="124" t="s">
        <v>479</v>
      </c>
      <c r="D265" s="109" t="s">
        <v>323</v>
      </c>
      <c r="E265" s="108">
        <v>5</v>
      </c>
      <c r="F265" s="115" t="s">
        <v>6</v>
      </c>
      <c r="G265" s="121">
        <f t="shared" si="7"/>
        <v>5</v>
      </c>
      <c r="H265" s="161" t="s">
        <v>123</v>
      </c>
    </row>
    <row r="266" spans="1:8" ht="15.6" x14ac:dyDescent="0.3">
      <c r="A266" s="106">
        <v>47</v>
      </c>
      <c r="B266" s="124" t="s">
        <v>236</v>
      </c>
      <c r="C266" s="124" t="s">
        <v>480</v>
      </c>
      <c r="D266" s="109" t="s">
        <v>323</v>
      </c>
      <c r="E266" s="108">
        <v>5</v>
      </c>
      <c r="F266" s="115" t="s">
        <v>6</v>
      </c>
      <c r="G266" s="121">
        <f t="shared" si="7"/>
        <v>5</v>
      </c>
      <c r="H266" s="122" t="s">
        <v>123</v>
      </c>
    </row>
    <row r="267" spans="1:8" ht="15.6" x14ac:dyDescent="0.3">
      <c r="A267" s="112">
        <v>48</v>
      </c>
      <c r="B267" s="165" t="s">
        <v>481</v>
      </c>
      <c r="C267" s="280" t="s">
        <v>482</v>
      </c>
      <c r="D267" s="109" t="s">
        <v>323</v>
      </c>
      <c r="E267" s="109">
        <v>2</v>
      </c>
      <c r="F267" s="115" t="s">
        <v>6</v>
      </c>
      <c r="G267" s="121">
        <f t="shared" si="7"/>
        <v>2</v>
      </c>
      <c r="H267" s="137" t="s">
        <v>123</v>
      </c>
    </row>
    <row r="268" spans="1:8" ht="15.6" x14ac:dyDescent="0.3">
      <c r="A268" s="166">
        <v>49</v>
      </c>
      <c r="B268" s="167" t="s">
        <v>483</v>
      </c>
      <c r="C268" s="154" t="s">
        <v>484</v>
      </c>
      <c r="D268" s="168" t="s">
        <v>323</v>
      </c>
      <c r="E268" s="168">
        <v>1</v>
      </c>
      <c r="F268" s="115" t="s">
        <v>6</v>
      </c>
      <c r="G268" s="121">
        <v>1</v>
      </c>
      <c r="H268" s="169" t="s">
        <v>123</v>
      </c>
    </row>
    <row r="269" spans="1:8" ht="31.2" x14ac:dyDescent="0.3">
      <c r="A269" s="114">
        <v>50</v>
      </c>
      <c r="B269" s="126" t="s">
        <v>485</v>
      </c>
      <c r="C269" s="124" t="s">
        <v>486</v>
      </c>
      <c r="D269" s="109" t="s">
        <v>323</v>
      </c>
      <c r="E269" s="109">
        <v>1</v>
      </c>
      <c r="F269" s="115" t="s">
        <v>487</v>
      </c>
      <c r="G269" s="109">
        <v>6</v>
      </c>
      <c r="H269" s="137" t="s">
        <v>123</v>
      </c>
    </row>
    <row r="270" spans="1:8" ht="15.6" x14ac:dyDescent="0.3">
      <c r="A270" s="170">
        <v>51</v>
      </c>
      <c r="B270" s="126" t="s">
        <v>488</v>
      </c>
      <c r="C270" s="124" t="s">
        <v>489</v>
      </c>
      <c r="D270" s="109" t="s">
        <v>323</v>
      </c>
      <c r="E270" s="109">
        <v>1</v>
      </c>
      <c r="F270" s="103" t="s">
        <v>6</v>
      </c>
      <c r="G270" s="121">
        <f>E270</f>
        <v>1</v>
      </c>
      <c r="H270" s="137" t="s">
        <v>123</v>
      </c>
    </row>
    <row r="271" spans="1:8" ht="15.6" x14ac:dyDescent="0.3">
      <c r="A271" s="114">
        <v>85</v>
      </c>
      <c r="B271" s="126" t="s">
        <v>353</v>
      </c>
      <c r="C271" s="124" t="s">
        <v>354</v>
      </c>
      <c r="D271" s="109" t="s">
        <v>323</v>
      </c>
      <c r="E271" s="171">
        <v>1</v>
      </c>
      <c r="F271" s="88" t="s">
        <v>341</v>
      </c>
      <c r="G271" s="121">
        <v>1</v>
      </c>
      <c r="H271" s="137" t="s">
        <v>123</v>
      </c>
    </row>
    <row r="272" spans="1:8" ht="15.6" x14ac:dyDescent="0.3">
      <c r="A272" s="172">
        <v>52</v>
      </c>
      <c r="B272" s="173" t="s">
        <v>490</v>
      </c>
      <c r="C272" s="173" t="s">
        <v>491</v>
      </c>
      <c r="D272" s="174"/>
      <c r="E272" s="175">
        <v>1</v>
      </c>
      <c r="F272" s="52" t="s">
        <v>6</v>
      </c>
      <c r="G272" s="121">
        <f>E272</f>
        <v>1</v>
      </c>
      <c r="H272" s="176" t="s">
        <v>123</v>
      </c>
    </row>
    <row r="273" spans="1:8" ht="18" x14ac:dyDescent="0.3">
      <c r="A273" s="481" t="s">
        <v>492</v>
      </c>
      <c r="B273" s="482"/>
      <c r="C273" s="482"/>
      <c r="D273" s="482"/>
      <c r="E273" s="482"/>
      <c r="F273" s="488"/>
      <c r="G273" s="482"/>
      <c r="H273" s="483"/>
    </row>
    <row r="274" spans="1:8" ht="15.6" x14ac:dyDescent="0.3">
      <c r="A274" s="469" t="s">
        <v>311</v>
      </c>
      <c r="B274" s="484"/>
      <c r="C274" s="484"/>
      <c r="D274" s="484"/>
      <c r="E274" s="484"/>
      <c r="F274" s="484"/>
      <c r="G274" s="484"/>
      <c r="H274" s="485"/>
    </row>
    <row r="275" spans="1:8" x14ac:dyDescent="0.3">
      <c r="A275" s="459" t="s">
        <v>493</v>
      </c>
      <c r="B275" s="473"/>
      <c r="C275" s="473"/>
      <c r="D275" s="473"/>
      <c r="E275" s="473"/>
      <c r="F275" s="473"/>
      <c r="G275" s="473"/>
      <c r="H275" s="474"/>
    </row>
    <row r="276" spans="1:8" x14ac:dyDescent="0.3">
      <c r="A276" s="459" t="s">
        <v>313</v>
      </c>
      <c r="B276" s="473"/>
      <c r="C276" s="473"/>
      <c r="D276" s="473"/>
      <c r="E276" s="473"/>
      <c r="F276" s="473"/>
      <c r="G276" s="473"/>
      <c r="H276" s="474"/>
    </row>
    <row r="277" spans="1:8" x14ac:dyDescent="0.3">
      <c r="A277" s="472" t="s">
        <v>314</v>
      </c>
      <c r="B277" s="486"/>
      <c r="C277" s="486"/>
      <c r="D277" s="486"/>
      <c r="E277" s="486"/>
      <c r="F277" s="486"/>
      <c r="G277" s="486"/>
      <c r="H277" s="487"/>
    </row>
    <row r="278" spans="1:8" x14ac:dyDescent="0.3">
      <c r="A278" s="459" t="s">
        <v>315</v>
      </c>
      <c r="B278" s="473"/>
      <c r="C278" s="473"/>
      <c r="D278" s="473"/>
      <c r="E278" s="473"/>
      <c r="F278" s="473"/>
      <c r="G278" s="473"/>
      <c r="H278" s="474"/>
    </row>
    <row r="279" spans="1:8" x14ac:dyDescent="0.3">
      <c r="A279" s="459" t="s">
        <v>316</v>
      </c>
      <c r="B279" s="473"/>
      <c r="C279" s="473"/>
      <c r="D279" s="473"/>
      <c r="E279" s="473"/>
      <c r="F279" s="473"/>
      <c r="G279" s="473"/>
      <c r="H279" s="474"/>
    </row>
    <row r="280" spans="1:8" x14ac:dyDescent="0.3">
      <c r="A280" s="459" t="s">
        <v>494</v>
      </c>
      <c r="B280" s="473"/>
      <c r="C280" s="473"/>
      <c r="D280" s="473"/>
      <c r="E280" s="473"/>
      <c r="F280" s="473"/>
      <c r="G280" s="473"/>
      <c r="H280" s="474"/>
    </row>
    <row r="281" spans="1:8" x14ac:dyDescent="0.3">
      <c r="A281" s="459" t="s">
        <v>318</v>
      </c>
      <c r="B281" s="473"/>
      <c r="C281" s="473"/>
      <c r="D281" s="473"/>
      <c r="E281" s="473"/>
      <c r="F281" s="473"/>
      <c r="G281" s="473"/>
      <c r="H281" s="474"/>
    </row>
    <row r="282" spans="1:8" x14ac:dyDescent="0.3">
      <c r="A282" s="475" t="s">
        <v>319</v>
      </c>
      <c r="B282" s="476"/>
      <c r="C282" s="476"/>
      <c r="D282" s="476"/>
      <c r="E282" s="476"/>
      <c r="F282" s="476"/>
      <c r="G282" s="476"/>
      <c r="H282" s="477"/>
    </row>
    <row r="283" spans="1:8" ht="31.2" x14ac:dyDescent="0.3">
      <c r="A283" s="150" t="s">
        <v>0</v>
      </c>
      <c r="B283" s="151" t="s">
        <v>320</v>
      </c>
      <c r="C283" s="121" t="s">
        <v>10</v>
      </c>
      <c r="D283" s="151" t="s">
        <v>2</v>
      </c>
      <c r="E283" s="151" t="s">
        <v>4</v>
      </c>
      <c r="F283" s="151" t="s">
        <v>3</v>
      </c>
      <c r="G283" s="151" t="s">
        <v>8</v>
      </c>
      <c r="H283" s="152" t="s">
        <v>119</v>
      </c>
    </row>
    <row r="284" spans="1:8" ht="31.2" x14ac:dyDescent="0.3">
      <c r="A284" s="153">
        <v>1</v>
      </c>
      <c r="B284" s="154" t="s">
        <v>38</v>
      </c>
      <c r="C284" s="281" t="s">
        <v>495</v>
      </c>
      <c r="D284" s="134" t="s">
        <v>340</v>
      </c>
      <c r="E284" s="134">
        <v>1</v>
      </c>
      <c r="F284" s="135" t="s">
        <v>496</v>
      </c>
      <c r="G284" s="134">
        <v>1</v>
      </c>
      <c r="H284" s="136"/>
    </row>
    <row r="285" spans="1:8" ht="31.2" x14ac:dyDescent="0.3">
      <c r="A285" s="153">
        <v>2</v>
      </c>
      <c r="B285" s="177" t="s">
        <v>402</v>
      </c>
      <c r="C285" s="282" t="s">
        <v>497</v>
      </c>
      <c r="D285" s="134" t="s">
        <v>323</v>
      </c>
      <c r="E285" s="134">
        <v>1</v>
      </c>
      <c r="F285" s="178" t="s">
        <v>496</v>
      </c>
      <c r="G285" s="134">
        <v>1</v>
      </c>
      <c r="H285" s="136" t="s">
        <v>123</v>
      </c>
    </row>
    <row r="286" spans="1:8" ht="15.6" x14ac:dyDescent="0.3">
      <c r="A286" s="114">
        <v>85</v>
      </c>
      <c r="B286" s="126" t="s">
        <v>353</v>
      </c>
      <c r="C286" s="124" t="s">
        <v>354</v>
      </c>
      <c r="D286" s="109" t="s">
        <v>323</v>
      </c>
      <c r="E286" s="171">
        <v>1</v>
      </c>
      <c r="F286" s="88" t="s">
        <v>341</v>
      </c>
      <c r="G286" s="121">
        <v>1</v>
      </c>
      <c r="H286" s="137" t="s">
        <v>123</v>
      </c>
    </row>
    <row r="287" spans="1:8" ht="31.2" x14ac:dyDescent="0.3">
      <c r="A287" s="153">
        <v>3</v>
      </c>
      <c r="B287" s="179" t="s">
        <v>404</v>
      </c>
      <c r="C287" s="283" t="s">
        <v>498</v>
      </c>
      <c r="D287" s="158" t="s">
        <v>323</v>
      </c>
      <c r="E287" s="180">
        <v>1</v>
      </c>
      <c r="F287" s="181" t="s">
        <v>426</v>
      </c>
      <c r="G287" s="158">
        <v>1</v>
      </c>
      <c r="H287" s="159" t="s">
        <v>123</v>
      </c>
    </row>
    <row r="288" spans="1:8" ht="31.2" x14ac:dyDescent="0.3">
      <c r="A288" s="153">
        <v>4</v>
      </c>
      <c r="B288" s="119" t="s">
        <v>406</v>
      </c>
      <c r="C288" s="157" t="s">
        <v>499</v>
      </c>
      <c r="D288" s="158" t="s">
        <v>323</v>
      </c>
      <c r="E288" s="158">
        <v>1</v>
      </c>
      <c r="F288" s="135" t="s">
        <v>426</v>
      </c>
      <c r="G288" s="158">
        <v>1</v>
      </c>
      <c r="H288" s="182" t="s">
        <v>123</v>
      </c>
    </row>
    <row r="289" spans="1:8" ht="15.6" x14ac:dyDescent="0.3">
      <c r="A289" s="170">
        <v>79</v>
      </c>
      <c r="B289" s="126" t="s">
        <v>500</v>
      </c>
      <c r="C289" s="124" t="s">
        <v>501</v>
      </c>
      <c r="D289" s="109" t="s">
        <v>323</v>
      </c>
      <c r="E289" s="109">
        <v>1</v>
      </c>
      <c r="F289" s="115" t="s">
        <v>6</v>
      </c>
      <c r="G289" s="121">
        <f>E289</f>
        <v>1</v>
      </c>
      <c r="H289" s="137" t="s">
        <v>123</v>
      </c>
    </row>
    <row r="290" spans="1:8" ht="31.2" x14ac:dyDescent="0.3">
      <c r="A290" s="153">
        <v>5</v>
      </c>
      <c r="B290" s="133" t="s">
        <v>502</v>
      </c>
      <c r="C290" s="154" t="s">
        <v>503</v>
      </c>
      <c r="D290" s="134" t="s">
        <v>340</v>
      </c>
      <c r="E290" s="134">
        <v>1</v>
      </c>
      <c r="F290" s="135" t="s">
        <v>426</v>
      </c>
      <c r="G290" s="134">
        <v>1</v>
      </c>
      <c r="H290" s="164" t="s">
        <v>123</v>
      </c>
    </row>
    <row r="291" spans="1:8" ht="31.2" x14ac:dyDescent="0.3">
      <c r="A291" s="153">
        <v>6</v>
      </c>
      <c r="B291" s="157" t="s">
        <v>408</v>
      </c>
      <c r="C291" s="157" t="s">
        <v>504</v>
      </c>
      <c r="D291" s="158" t="s">
        <v>340</v>
      </c>
      <c r="E291" s="158">
        <v>1</v>
      </c>
      <c r="F291" s="135" t="s">
        <v>426</v>
      </c>
      <c r="G291" s="158">
        <v>1</v>
      </c>
      <c r="H291" s="182" t="s">
        <v>123</v>
      </c>
    </row>
    <row r="292" spans="1:8" ht="31.2" x14ac:dyDescent="0.3">
      <c r="A292" s="153">
        <v>7</v>
      </c>
      <c r="B292" s="157" t="s">
        <v>505</v>
      </c>
      <c r="C292" s="157" t="s">
        <v>506</v>
      </c>
      <c r="D292" s="158" t="s">
        <v>323</v>
      </c>
      <c r="E292" s="158">
        <v>1</v>
      </c>
      <c r="F292" s="135" t="s">
        <v>426</v>
      </c>
      <c r="G292" s="158">
        <v>1</v>
      </c>
      <c r="H292" s="182" t="s">
        <v>123</v>
      </c>
    </row>
    <row r="293" spans="1:8" ht="31.2" x14ac:dyDescent="0.3">
      <c r="A293" s="153">
        <v>8</v>
      </c>
      <c r="B293" s="157" t="s">
        <v>410</v>
      </c>
      <c r="C293" s="157" t="s">
        <v>507</v>
      </c>
      <c r="D293" s="158" t="s">
        <v>323</v>
      </c>
      <c r="E293" s="158">
        <v>1</v>
      </c>
      <c r="F293" s="135" t="s">
        <v>426</v>
      </c>
      <c r="G293" s="158">
        <v>1</v>
      </c>
      <c r="H293" s="182" t="s">
        <v>123</v>
      </c>
    </row>
    <row r="294" spans="1:8" ht="31.2" x14ac:dyDescent="0.3">
      <c r="A294" s="153">
        <v>9</v>
      </c>
      <c r="B294" s="133" t="s">
        <v>508</v>
      </c>
      <c r="C294" s="154" t="s">
        <v>509</v>
      </c>
      <c r="D294" s="134" t="s">
        <v>323</v>
      </c>
      <c r="E294" s="134">
        <v>1</v>
      </c>
      <c r="F294" s="135" t="s">
        <v>426</v>
      </c>
      <c r="G294" s="134">
        <v>1</v>
      </c>
      <c r="H294" s="136" t="s">
        <v>123</v>
      </c>
    </row>
    <row r="295" spans="1:8" ht="31.2" x14ac:dyDescent="0.3">
      <c r="A295" s="160">
        <v>10</v>
      </c>
      <c r="B295" s="119" t="s">
        <v>510</v>
      </c>
      <c r="C295" s="124" t="s">
        <v>511</v>
      </c>
      <c r="D295" s="108" t="s">
        <v>323</v>
      </c>
      <c r="E295" s="108">
        <v>1</v>
      </c>
      <c r="F295" s="135" t="s">
        <v>426</v>
      </c>
      <c r="G295" s="108">
        <v>1</v>
      </c>
      <c r="H295" s="122" t="s">
        <v>123</v>
      </c>
    </row>
    <row r="296" spans="1:8" ht="31.2" x14ac:dyDescent="0.3">
      <c r="A296" s="160">
        <v>11</v>
      </c>
      <c r="B296" s="157" t="s">
        <v>413</v>
      </c>
      <c r="C296" s="124" t="s">
        <v>512</v>
      </c>
      <c r="D296" s="108" t="s">
        <v>340</v>
      </c>
      <c r="E296" s="158">
        <v>1</v>
      </c>
      <c r="F296" s="135" t="s">
        <v>426</v>
      </c>
      <c r="G296" s="108">
        <v>1</v>
      </c>
      <c r="H296" s="161" t="s">
        <v>123</v>
      </c>
    </row>
    <row r="297" spans="1:8" ht="31.2" x14ac:dyDescent="0.3">
      <c r="A297" s="160">
        <v>12</v>
      </c>
      <c r="B297" s="119" t="s">
        <v>345</v>
      </c>
      <c r="C297" s="124" t="s">
        <v>513</v>
      </c>
      <c r="D297" s="108" t="s">
        <v>340</v>
      </c>
      <c r="E297" s="108">
        <v>1</v>
      </c>
      <c r="F297" s="135" t="s">
        <v>426</v>
      </c>
      <c r="G297" s="108">
        <v>1</v>
      </c>
      <c r="H297" s="122" t="s">
        <v>123</v>
      </c>
    </row>
    <row r="298" spans="1:8" ht="31.2" x14ac:dyDescent="0.3">
      <c r="A298" s="160">
        <v>13</v>
      </c>
      <c r="B298" s="119" t="s">
        <v>466</v>
      </c>
      <c r="C298" s="124" t="s">
        <v>514</v>
      </c>
      <c r="D298" s="108" t="s">
        <v>323</v>
      </c>
      <c r="E298" s="108">
        <v>1</v>
      </c>
      <c r="F298" s="135" t="s">
        <v>426</v>
      </c>
      <c r="G298" s="108">
        <v>1</v>
      </c>
      <c r="H298" s="122" t="s">
        <v>123</v>
      </c>
    </row>
    <row r="299" spans="1:8" ht="31.2" x14ac:dyDescent="0.3">
      <c r="A299" s="160">
        <v>14</v>
      </c>
      <c r="B299" s="119" t="s">
        <v>515</v>
      </c>
      <c r="C299" s="124" t="s">
        <v>516</v>
      </c>
      <c r="D299" s="108" t="s">
        <v>340</v>
      </c>
      <c r="E299" s="108">
        <v>1</v>
      </c>
      <c r="F299" s="135" t="s">
        <v>426</v>
      </c>
      <c r="G299" s="108">
        <v>1</v>
      </c>
      <c r="H299" s="122" t="s">
        <v>123</v>
      </c>
    </row>
    <row r="300" spans="1:8" ht="15.6" x14ac:dyDescent="0.3">
      <c r="A300" s="166">
        <v>76</v>
      </c>
      <c r="B300" s="167" t="s">
        <v>517</v>
      </c>
      <c r="C300" s="154" t="s">
        <v>518</v>
      </c>
      <c r="D300" s="168" t="s">
        <v>323</v>
      </c>
      <c r="E300" s="168">
        <v>1</v>
      </c>
      <c r="F300" s="115" t="s">
        <v>6</v>
      </c>
      <c r="G300" s="121">
        <f>E300</f>
        <v>1</v>
      </c>
      <c r="H300" s="169" t="s">
        <v>123</v>
      </c>
    </row>
    <row r="301" spans="1:8" ht="15.6" x14ac:dyDescent="0.3">
      <c r="A301" s="112">
        <v>82</v>
      </c>
      <c r="B301" s="126" t="s">
        <v>519</v>
      </c>
      <c r="C301" s="124" t="s">
        <v>520</v>
      </c>
      <c r="D301" s="109" t="s">
        <v>323</v>
      </c>
      <c r="E301" s="109">
        <v>1</v>
      </c>
      <c r="F301" s="115" t="s">
        <v>6</v>
      </c>
      <c r="G301" s="121">
        <f t="shared" ref="G301" si="8">E301</f>
        <v>1</v>
      </c>
      <c r="H301" s="137" t="s">
        <v>123</v>
      </c>
    </row>
    <row r="302" spans="1:8" ht="31.2" x14ac:dyDescent="0.3">
      <c r="A302" s="153">
        <v>15</v>
      </c>
      <c r="B302" s="154" t="s">
        <v>521</v>
      </c>
      <c r="C302" s="154" t="s">
        <v>522</v>
      </c>
      <c r="D302" s="134" t="s">
        <v>323</v>
      </c>
      <c r="E302" s="134">
        <v>1</v>
      </c>
      <c r="F302" s="135" t="s">
        <v>426</v>
      </c>
      <c r="G302" s="134">
        <v>1</v>
      </c>
      <c r="H302" s="136" t="s">
        <v>123</v>
      </c>
    </row>
    <row r="303" spans="1:8" ht="31.2" x14ac:dyDescent="0.3">
      <c r="A303" s="153">
        <v>16</v>
      </c>
      <c r="B303" s="154" t="s">
        <v>523</v>
      </c>
      <c r="C303" s="154" t="s">
        <v>524</v>
      </c>
      <c r="D303" s="158" t="s">
        <v>323</v>
      </c>
      <c r="E303" s="158">
        <v>1</v>
      </c>
      <c r="F303" s="135" t="s">
        <v>426</v>
      </c>
      <c r="G303" s="158">
        <v>1</v>
      </c>
      <c r="H303" s="182" t="s">
        <v>123</v>
      </c>
    </row>
    <row r="304" spans="1:8" ht="18" x14ac:dyDescent="0.3">
      <c r="A304" s="481" t="s">
        <v>525</v>
      </c>
      <c r="B304" s="482"/>
      <c r="C304" s="482"/>
      <c r="D304" s="482"/>
      <c r="E304" s="482"/>
      <c r="F304" s="482"/>
      <c r="G304" s="482"/>
      <c r="H304" s="483"/>
    </row>
    <row r="305" spans="1:8" ht="15.6" x14ac:dyDescent="0.3">
      <c r="A305" s="469" t="s">
        <v>311</v>
      </c>
      <c r="B305" s="484"/>
      <c r="C305" s="484"/>
      <c r="D305" s="484"/>
      <c r="E305" s="484"/>
      <c r="F305" s="484"/>
      <c r="G305" s="484"/>
      <c r="H305" s="485"/>
    </row>
    <row r="306" spans="1:8" x14ac:dyDescent="0.3">
      <c r="A306" s="459" t="s">
        <v>526</v>
      </c>
      <c r="B306" s="473"/>
      <c r="C306" s="473"/>
      <c r="D306" s="473"/>
      <c r="E306" s="473"/>
      <c r="F306" s="473"/>
      <c r="G306" s="473"/>
      <c r="H306" s="474"/>
    </row>
    <row r="307" spans="1:8" x14ac:dyDescent="0.3">
      <c r="A307" s="459" t="s">
        <v>313</v>
      </c>
      <c r="B307" s="473"/>
      <c r="C307" s="473"/>
      <c r="D307" s="473"/>
      <c r="E307" s="473"/>
      <c r="F307" s="473"/>
      <c r="G307" s="473"/>
      <c r="H307" s="474"/>
    </row>
    <row r="308" spans="1:8" x14ac:dyDescent="0.3">
      <c r="A308" s="472" t="s">
        <v>314</v>
      </c>
      <c r="B308" s="486"/>
      <c r="C308" s="486"/>
      <c r="D308" s="486"/>
      <c r="E308" s="486"/>
      <c r="F308" s="486"/>
      <c r="G308" s="486"/>
      <c r="H308" s="487"/>
    </row>
    <row r="309" spans="1:8" x14ac:dyDescent="0.3">
      <c r="A309" s="459" t="s">
        <v>315</v>
      </c>
      <c r="B309" s="473"/>
      <c r="C309" s="473"/>
      <c r="D309" s="473"/>
      <c r="E309" s="473"/>
      <c r="F309" s="473"/>
      <c r="G309" s="473"/>
      <c r="H309" s="474"/>
    </row>
    <row r="310" spans="1:8" x14ac:dyDescent="0.3">
      <c r="A310" s="459" t="s">
        <v>316</v>
      </c>
      <c r="B310" s="473"/>
      <c r="C310" s="473"/>
      <c r="D310" s="473"/>
      <c r="E310" s="473"/>
      <c r="F310" s="473"/>
      <c r="G310" s="473"/>
      <c r="H310" s="474"/>
    </row>
    <row r="311" spans="1:8" x14ac:dyDescent="0.3">
      <c r="A311" s="459" t="s">
        <v>527</v>
      </c>
      <c r="B311" s="473"/>
      <c r="C311" s="473"/>
      <c r="D311" s="473"/>
      <c r="E311" s="473"/>
      <c r="F311" s="473"/>
      <c r="G311" s="473"/>
      <c r="H311" s="474"/>
    </row>
    <row r="312" spans="1:8" x14ac:dyDescent="0.3">
      <c r="A312" s="459" t="s">
        <v>318</v>
      </c>
      <c r="B312" s="473"/>
      <c r="C312" s="473"/>
      <c r="D312" s="473"/>
      <c r="E312" s="473"/>
      <c r="F312" s="473"/>
      <c r="G312" s="473"/>
      <c r="H312" s="474"/>
    </row>
    <row r="313" spans="1:8" x14ac:dyDescent="0.3">
      <c r="A313" s="475" t="s">
        <v>319</v>
      </c>
      <c r="B313" s="476"/>
      <c r="C313" s="476"/>
      <c r="D313" s="476"/>
      <c r="E313" s="476"/>
      <c r="F313" s="476"/>
      <c r="G313" s="476"/>
      <c r="H313" s="477"/>
    </row>
    <row r="314" spans="1:8" ht="31.2" x14ac:dyDescent="0.3">
      <c r="A314" s="150" t="s">
        <v>0</v>
      </c>
      <c r="B314" s="151" t="s">
        <v>320</v>
      </c>
      <c r="C314" s="121" t="s">
        <v>10</v>
      </c>
      <c r="D314" s="151" t="s">
        <v>2</v>
      </c>
      <c r="E314" s="151" t="s">
        <v>4</v>
      </c>
      <c r="F314" s="151" t="s">
        <v>3</v>
      </c>
      <c r="G314" s="151" t="s">
        <v>8</v>
      </c>
      <c r="H314" s="152" t="s">
        <v>119</v>
      </c>
    </row>
    <row r="315" spans="1:8" ht="31.2" x14ac:dyDescent="0.3">
      <c r="A315" s="118">
        <v>1</v>
      </c>
      <c r="B315" s="157" t="s">
        <v>38</v>
      </c>
      <c r="C315" s="107" t="s">
        <v>528</v>
      </c>
      <c r="D315" s="108" t="s">
        <v>340</v>
      </c>
      <c r="E315" s="108">
        <v>1</v>
      </c>
      <c r="F315" s="135" t="s">
        <v>426</v>
      </c>
      <c r="G315" s="108">
        <v>1</v>
      </c>
      <c r="H315" s="122" t="s">
        <v>123</v>
      </c>
    </row>
    <row r="316" spans="1:8" ht="31.2" x14ac:dyDescent="0.3">
      <c r="A316" s="118">
        <v>2</v>
      </c>
      <c r="B316" s="157" t="s">
        <v>404</v>
      </c>
      <c r="C316" s="107" t="s">
        <v>498</v>
      </c>
      <c r="D316" s="108" t="s">
        <v>323</v>
      </c>
      <c r="E316" s="108">
        <v>1</v>
      </c>
      <c r="F316" s="178" t="s">
        <v>426</v>
      </c>
      <c r="G316" s="108">
        <v>1</v>
      </c>
      <c r="H316" s="122" t="s">
        <v>123</v>
      </c>
    </row>
    <row r="317" spans="1:8" ht="15.6" x14ac:dyDescent="0.3">
      <c r="A317" s="114">
        <v>3</v>
      </c>
      <c r="B317" s="126" t="s">
        <v>353</v>
      </c>
      <c r="C317" s="124" t="s">
        <v>354</v>
      </c>
      <c r="D317" s="109" t="s">
        <v>323</v>
      </c>
      <c r="E317" s="171">
        <v>1</v>
      </c>
      <c r="F317" s="88" t="s">
        <v>341</v>
      </c>
      <c r="G317" s="121">
        <v>1</v>
      </c>
      <c r="H317" s="183" t="s">
        <v>123</v>
      </c>
    </row>
    <row r="318" spans="1:8" ht="31.2" x14ac:dyDescent="0.3">
      <c r="A318" s="184">
        <v>4</v>
      </c>
      <c r="B318" s="154" t="s">
        <v>366</v>
      </c>
      <c r="C318" s="278" t="s">
        <v>529</v>
      </c>
      <c r="D318" s="134" t="s">
        <v>323</v>
      </c>
      <c r="E318" s="185">
        <v>1</v>
      </c>
      <c r="F318" s="181" t="s">
        <v>426</v>
      </c>
      <c r="G318" s="134">
        <v>1</v>
      </c>
      <c r="H318" s="136" t="s">
        <v>123</v>
      </c>
    </row>
    <row r="319" spans="1:8" ht="31.2" x14ac:dyDescent="0.3">
      <c r="A319" s="118">
        <v>5</v>
      </c>
      <c r="B319" s="157" t="s">
        <v>406</v>
      </c>
      <c r="C319" s="124" t="s">
        <v>499</v>
      </c>
      <c r="D319" s="108" t="s">
        <v>323</v>
      </c>
      <c r="E319" s="108">
        <v>1</v>
      </c>
      <c r="F319" s="135" t="s">
        <v>426</v>
      </c>
      <c r="G319" s="108">
        <v>1</v>
      </c>
      <c r="H319" s="122" t="s">
        <v>123</v>
      </c>
    </row>
    <row r="320" spans="1:8" ht="31.2" x14ac:dyDescent="0.3">
      <c r="A320" s="118">
        <v>6</v>
      </c>
      <c r="B320" s="157" t="s">
        <v>408</v>
      </c>
      <c r="C320" s="107" t="s">
        <v>504</v>
      </c>
      <c r="D320" s="108" t="s">
        <v>340</v>
      </c>
      <c r="E320" s="108">
        <v>1</v>
      </c>
      <c r="F320" s="135" t="s">
        <v>426</v>
      </c>
      <c r="G320" s="108">
        <v>1</v>
      </c>
      <c r="H320" s="122" t="s">
        <v>123</v>
      </c>
    </row>
    <row r="321" spans="1:8" ht="31.2" x14ac:dyDescent="0.3">
      <c r="A321" s="186">
        <v>7</v>
      </c>
      <c r="B321" s="157" t="s">
        <v>413</v>
      </c>
      <c r="C321" s="107" t="s">
        <v>530</v>
      </c>
      <c r="D321" s="108" t="s">
        <v>340</v>
      </c>
      <c r="E321" s="108">
        <v>1</v>
      </c>
      <c r="F321" s="135" t="s">
        <v>426</v>
      </c>
      <c r="G321" s="108">
        <v>1</v>
      </c>
      <c r="H321" s="161" t="s">
        <v>123</v>
      </c>
    </row>
    <row r="322" spans="1:8" ht="31.2" x14ac:dyDescent="0.3">
      <c r="A322" s="118">
        <v>8</v>
      </c>
      <c r="B322" s="157" t="s">
        <v>345</v>
      </c>
      <c r="C322" s="107" t="s">
        <v>531</v>
      </c>
      <c r="D322" s="108" t="s">
        <v>340</v>
      </c>
      <c r="E322" s="108">
        <v>1</v>
      </c>
      <c r="F322" s="135" t="s">
        <v>426</v>
      </c>
      <c r="G322" s="108">
        <v>1</v>
      </c>
      <c r="H322" s="122" t="s">
        <v>123</v>
      </c>
    </row>
    <row r="323" spans="1:8" ht="31.2" x14ac:dyDescent="0.3">
      <c r="A323" s="132">
        <v>9</v>
      </c>
      <c r="B323" s="154" t="s">
        <v>532</v>
      </c>
      <c r="C323" s="154" t="s">
        <v>533</v>
      </c>
      <c r="D323" s="134" t="s">
        <v>323</v>
      </c>
      <c r="E323" s="134">
        <v>1</v>
      </c>
      <c r="F323" s="135" t="s">
        <v>426</v>
      </c>
      <c r="G323" s="134">
        <v>1</v>
      </c>
      <c r="H323" s="136" t="s">
        <v>123</v>
      </c>
    </row>
    <row r="324" spans="1:8" ht="31.2" x14ac:dyDescent="0.3">
      <c r="A324" s="118">
        <v>10</v>
      </c>
      <c r="B324" s="157" t="s">
        <v>345</v>
      </c>
      <c r="C324" s="124" t="s">
        <v>534</v>
      </c>
      <c r="D324" s="108" t="s">
        <v>340</v>
      </c>
      <c r="E324" s="108">
        <v>1</v>
      </c>
      <c r="F324" s="135" t="s">
        <v>426</v>
      </c>
      <c r="G324" s="108">
        <v>1</v>
      </c>
      <c r="H324" s="122" t="s">
        <v>123</v>
      </c>
    </row>
    <row r="325" spans="1:8" ht="31.2" x14ac:dyDescent="0.3">
      <c r="A325" s="118">
        <v>11</v>
      </c>
      <c r="B325" s="157" t="s">
        <v>410</v>
      </c>
      <c r="C325" s="107" t="s">
        <v>507</v>
      </c>
      <c r="D325" s="108" t="s">
        <v>323</v>
      </c>
      <c r="E325" s="108">
        <v>1</v>
      </c>
      <c r="F325" s="135" t="s">
        <v>426</v>
      </c>
      <c r="G325" s="108">
        <v>1</v>
      </c>
      <c r="H325" s="161" t="s">
        <v>123</v>
      </c>
    </row>
    <row r="326" spans="1:8" ht="31.2" x14ac:dyDescent="0.3">
      <c r="A326" s="186">
        <v>12</v>
      </c>
      <c r="B326" s="119" t="s">
        <v>535</v>
      </c>
      <c r="C326" s="107" t="s">
        <v>536</v>
      </c>
      <c r="D326" s="108" t="s">
        <v>340</v>
      </c>
      <c r="E326" s="108">
        <v>1</v>
      </c>
      <c r="F326" s="135" t="s">
        <v>426</v>
      </c>
      <c r="G326" s="108">
        <v>1</v>
      </c>
      <c r="H326" s="122" t="s">
        <v>123</v>
      </c>
    </row>
    <row r="327" spans="1:8" ht="31.2" x14ac:dyDescent="0.3">
      <c r="A327" s="118">
        <v>13</v>
      </c>
      <c r="B327" s="157" t="s">
        <v>537</v>
      </c>
      <c r="C327" s="107" t="s">
        <v>538</v>
      </c>
      <c r="D327" s="108" t="s">
        <v>323</v>
      </c>
      <c r="E327" s="108">
        <v>1</v>
      </c>
      <c r="F327" s="135" t="s">
        <v>426</v>
      </c>
      <c r="G327" s="108">
        <v>1</v>
      </c>
      <c r="H327" s="122" t="s">
        <v>123</v>
      </c>
    </row>
    <row r="328" spans="1:8" ht="31.2" x14ac:dyDescent="0.3">
      <c r="A328" s="118">
        <v>14</v>
      </c>
      <c r="B328" s="157" t="s">
        <v>539</v>
      </c>
      <c r="C328" s="107" t="s">
        <v>540</v>
      </c>
      <c r="D328" s="108" t="s">
        <v>323</v>
      </c>
      <c r="E328" s="108">
        <v>1</v>
      </c>
      <c r="F328" s="135" t="s">
        <v>426</v>
      </c>
      <c r="G328" s="108">
        <v>1</v>
      </c>
      <c r="H328" s="122" t="s">
        <v>123</v>
      </c>
    </row>
    <row r="329" spans="1:8" ht="31.2" x14ac:dyDescent="0.3">
      <c r="A329" s="184">
        <v>15</v>
      </c>
      <c r="B329" s="154" t="s">
        <v>541</v>
      </c>
      <c r="C329" s="278" t="s">
        <v>542</v>
      </c>
      <c r="D329" s="134" t="s">
        <v>323</v>
      </c>
      <c r="E329" s="134">
        <v>1</v>
      </c>
      <c r="F329" s="135" t="s">
        <v>426</v>
      </c>
      <c r="G329" s="134">
        <v>1</v>
      </c>
      <c r="H329" s="136" t="s">
        <v>123</v>
      </c>
    </row>
    <row r="330" spans="1:8" ht="31.2" x14ac:dyDescent="0.3">
      <c r="A330" s="132">
        <v>16</v>
      </c>
      <c r="B330" s="154" t="s">
        <v>543</v>
      </c>
      <c r="C330" s="154" t="s">
        <v>544</v>
      </c>
      <c r="D330" s="134" t="s">
        <v>323</v>
      </c>
      <c r="E330" s="134">
        <v>1</v>
      </c>
      <c r="F330" s="135" t="s">
        <v>426</v>
      </c>
      <c r="G330" s="134">
        <v>1</v>
      </c>
      <c r="H330" s="164" t="s">
        <v>123</v>
      </c>
    </row>
    <row r="331" spans="1:8" ht="31.2" x14ac:dyDescent="0.3">
      <c r="A331" s="132">
        <v>17</v>
      </c>
      <c r="B331" s="154" t="s">
        <v>545</v>
      </c>
      <c r="C331" s="278" t="s">
        <v>546</v>
      </c>
      <c r="D331" s="134" t="s">
        <v>323</v>
      </c>
      <c r="E331" s="134">
        <v>1</v>
      </c>
      <c r="F331" s="135" t="s">
        <v>426</v>
      </c>
      <c r="G331" s="134">
        <v>1</v>
      </c>
      <c r="H331" s="136" t="s">
        <v>123</v>
      </c>
    </row>
    <row r="332" spans="1:8" ht="31.2" x14ac:dyDescent="0.3">
      <c r="A332" s="184">
        <v>18</v>
      </c>
      <c r="B332" s="154" t="s">
        <v>547</v>
      </c>
      <c r="C332" s="278" t="s">
        <v>548</v>
      </c>
      <c r="D332" s="134" t="s">
        <v>323</v>
      </c>
      <c r="E332" s="134">
        <v>1</v>
      </c>
      <c r="F332" s="135" t="s">
        <v>426</v>
      </c>
      <c r="G332" s="134">
        <v>1</v>
      </c>
      <c r="H332" s="183" t="s">
        <v>123</v>
      </c>
    </row>
    <row r="333" spans="1:8" ht="31.2" x14ac:dyDescent="0.3">
      <c r="A333" s="125">
        <v>19</v>
      </c>
      <c r="B333" s="165" t="s">
        <v>549</v>
      </c>
      <c r="C333" s="280" t="s">
        <v>550</v>
      </c>
      <c r="D333" s="187" t="s">
        <v>323</v>
      </c>
      <c r="E333" s="187">
        <v>1</v>
      </c>
      <c r="F333" s="135" t="s">
        <v>426</v>
      </c>
      <c r="G333" s="187">
        <v>1</v>
      </c>
      <c r="H333" s="183" t="s">
        <v>123</v>
      </c>
    </row>
    <row r="334" spans="1:8" ht="31.2" x14ac:dyDescent="0.3">
      <c r="A334" s="188">
        <v>20</v>
      </c>
      <c r="B334" s="189" t="s">
        <v>551</v>
      </c>
      <c r="C334" s="157" t="s">
        <v>552</v>
      </c>
      <c r="D334" s="190" t="s">
        <v>323</v>
      </c>
      <c r="E334" s="190">
        <v>1</v>
      </c>
      <c r="F334" s="191" t="s">
        <v>553</v>
      </c>
      <c r="G334" s="190">
        <v>3</v>
      </c>
      <c r="H334" s="192" t="s">
        <v>123</v>
      </c>
    </row>
    <row r="335" spans="1:8" ht="31.2" x14ac:dyDescent="0.3">
      <c r="A335" s="114">
        <v>21</v>
      </c>
      <c r="B335" s="126" t="s">
        <v>554</v>
      </c>
      <c r="C335" s="124" t="s">
        <v>555</v>
      </c>
      <c r="D335" s="109" t="s">
        <v>323</v>
      </c>
      <c r="E335" s="109">
        <v>1</v>
      </c>
      <c r="F335" s="115" t="s">
        <v>553</v>
      </c>
      <c r="G335" s="109">
        <v>3</v>
      </c>
      <c r="H335" s="171" t="s">
        <v>123</v>
      </c>
    </row>
    <row r="336" spans="1:8" ht="31.2" x14ac:dyDescent="0.3">
      <c r="A336" s="188">
        <v>22</v>
      </c>
      <c r="B336" s="189" t="s">
        <v>556</v>
      </c>
      <c r="C336" s="189" t="s">
        <v>557</v>
      </c>
      <c r="D336" s="190" t="s">
        <v>323</v>
      </c>
      <c r="E336" s="190">
        <v>2</v>
      </c>
      <c r="F336" s="191" t="s">
        <v>558</v>
      </c>
      <c r="G336" s="190">
        <v>6</v>
      </c>
      <c r="H336" s="192" t="s">
        <v>123</v>
      </c>
    </row>
    <row r="337" spans="1:8" ht="31.2" x14ac:dyDescent="0.3">
      <c r="A337" s="188">
        <v>23</v>
      </c>
      <c r="B337" s="157" t="s">
        <v>559</v>
      </c>
      <c r="C337" s="157" t="s">
        <v>560</v>
      </c>
      <c r="D337" s="190" t="s">
        <v>323</v>
      </c>
      <c r="E337" s="190">
        <v>1</v>
      </c>
      <c r="F337" s="191" t="s">
        <v>558</v>
      </c>
      <c r="G337" s="190">
        <v>3</v>
      </c>
      <c r="H337" s="192" t="s">
        <v>123</v>
      </c>
    </row>
    <row r="338" spans="1:8" ht="31.2" x14ac:dyDescent="0.3">
      <c r="A338" s="114">
        <v>24</v>
      </c>
      <c r="B338" s="126" t="s">
        <v>561</v>
      </c>
      <c r="C338" s="124" t="s">
        <v>562</v>
      </c>
      <c r="D338" s="109" t="s">
        <v>323</v>
      </c>
      <c r="E338" s="109">
        <v>5</v>
      </c>
      <c r="F338" s="115" t="s">
        <v>553</v>
      </c>
      <c r="G338" s="109">
        <v>15</v>
      </c>
      <c r="H338" s="171" t="s">
        <v>123</v>
      </c>
    </row>
    <row r="339" spans="1:8" ht="31.2" x14ac:dyDescent="0.3">
      <c r="A339" s="138">
        <v>25</v>
      </c>
      <c r="B339" s="126" t="s">
        <v>563</v>
      </c>
      <c r="C339" s="124" t="s">
        <v>564</v>
      </c>
      <c r="D339" s="109" t="s">
        <v>323</v>
      </c>
      <c r="E339" s="109">
        <v>1</v>
      </c>
      <c r="F339" s="115" t="s">
        <v>553</v>
      </c>
      <c r="G339" s="109">
        <v>3</v>
      </c>
      <c r="H339" s="171" t="s">
        <v>123</v>
      </c>
    </row>
    <row r="340" spans="1:8" ht="31.2" x14ac:dyDescent="0.3">
      <c r="A340" s="114">
        <v>26</v>
      </c>
      <c r="B340" s="126" t="s">
        <v>238</v>
      </c>
      <c r="C340" s="124" t="s">
        <v>450</v>
      </c>
      <c r="D340" s="109" t="s">
        <v>323</v>
      </c>
      <c r="E340" s="109">
        <v>1</v>
      </c>
      <c r="F340" s="115" t="s">
        <v>553</v>
      </c>
      <c r="G340" s="109">
        <v>3</v>
      </c>
      <c r="H340" s="171" t="s">
        <v>123</v>
      </c>
    </row>
    <row r="341" spans="1:8" ht="31.2" x14ac:dyDescent="0.3">
      <c r="A341" s="138">
        <v>27</v>
      </c>
      <c r="B341" s="124" t="s">
        <v>565</v>
      </c>
      <c r="C341" s="124" t="s">
        <v>566</v>
      </c>
      <c r="D341" s="109" t="s">
        <v>323</v>
      </c>
      <c r="E341" s="109">
        <v>1</v>
      </c>
      <c r="F341" s="115" t="s">
        <v>553</v>
      </c>
      <c r="G341" s="109">
        <v>3</v>
      </c>
      <c r="H341" s="171" t="s">
        <v>123</v>
      </c>
    </row>
    <row r="342" spans="1:8" ht="31.2" x14ac:dyDescent="0.3">
      <c r="A342" s="193">
        <v>28</v>
      </c>
      <c r="B342" s="189" t="s">
        <v>567</v>
      </c>
      <c r="C342" s="157" t="s">
        <v>568</v>
      </c>
      <c r="D342" s="190" t="s">
        <v>323</v>
      </c>
      <c r="E342" s="190">
        <v>2</v>
      </c>
      <c r="F342" s="191" t="s">
        <v>553</v>
      </c>
      <c r="G342" s="190">
        <v>6</v>
      </c>
      <c r="H342" s="192" t="s">
        <v>123</v>
      </c>
    </row>
    <row r="343" spans="1:8" ht="31.2" x14ac:dyDescent="0.3">
      <c r="A343" s="188">
        <v>29</v>
      </c>
      <c r="B343" s="189" t="s">
        <v>567</v>
      </c>
      <c r="C343" s="157" t="s">
        <v>569</v>
      </c>
      <c r="D343" s="190" t="s">
        <v>323</v>
      </c>
      <c r="E343" s="190">
        <v>2</v>
      </c>
      <c r="F343" s="191" t="s">
        <v>558</v>
      </c>
      <c r="G343" s="190">
        <v>6</v>
      </c>
      <c r="H343" s="192" t="s">
        <v>123</v>
      </c>
    </row>
    <row r="344" spans="1:8" ht="31.2" x14ac:dyDescent="0.3">
      <c r="A344" s="188">
        <v>30</v>
      </c>
      <c r="B344" s="189" t="s">
        <v>567</v>
      </c>
      <c r="C344" s="157" t="s">
        <v>570</v>
      </c>
      <c r="D344" s="190" t="s">
        <v>323</v>
      </c>
      <c r="E344" s="190">
        <v>4</v>
      </c>
      <c r="F344" s="191" t="s">
        <v>553</v>
      </c>
      <c r="G344" s="190">
        <v>12</v>
      </c>
      <c r="H344" s="192" t="s">
        <v>123</v>
      </c>
    </row>
    <row r="345" spans="1:8" ht="31.2" x14ac:dyDescent="0.3">
      <c r="A345" s="138">
        <v>31</v>
      </c>
      <c r="B345" s="126" t="s">
        <v>571</v>
      </c>
      <c r="C345" s="124" t="s">
        <v>572</v>
      </c>
      <c r="D345" s="109" t="s">
        <v>323</v>
      </c>
      <c r="E345" s="109">
        <v>1</v>
      </c>
      <c r="F345" s="115" t="s">
        <v>553</v>
      </c>
      <c r="G345" s="109">
        <v>3</v>
      </c>
      <c r="H345" s="171" t="s">
        <v>123</v>
      </c>
    </row>
    <row r="346" spans="1:8" ht="31.2" x14ac:dyDescent="0.3">
      <c r="A346" s="114">
        <v>32</v>
      </c>
      <c r="B346" s="126" t="s">
        <v>573</v>
      </c>
      <c r="C346" s="124" t="s">
        <v>574</v>
      </c>
      <c r="D346" s="109" t="s">
        <v>323</v>
      </c>
      <c r="E346" s="109">
        <v>1</v>
      </c>
      <c r="F346" s="115" t="s">
        <v>553</v>
      </c>
      <c r="G346" s="109">
        <v>3</v>
      </c>
      <c r="H346" s="171" t="s">
        <v>123</v>
      </c>
    </row>
    <row r="347" spans="1:8" ht="31.2" x14ac:dyDescent="0.3">
      <c r="A347" s="138">
        <v>33</v>
      </c>
      <c r="B347" s="126" t="s">
        <v>573</v>
      </c>
      <c r="C347" s="124" t="s">
        <v>575</v>
      </c>
      <c r="D347" s="109" t="s">
        <v>323</v>
      </c>
      <c r="E347" s="109">
        <v>1</v>
      </c>
      <c r="F347" s="115" t="s">
        <v>553</v>
      </c>
      <c r="G347" s="109">
        <v>3</v>
      </c>
      <c r="H347" s="171" t="s">
        <v>123</v>
      </c>
    </row>
    <row r="348" spans="1:8" ht="31.2" x14ac:dyDescent="0.3">
      <c r="A348" s="114">
        <v>34</v>
      </c>
      <c r="B348" s="126" t="s">
        <v>573</v>
      </c>
      <c r="C348" s="124" t="s">
        <v>576</v>
      </c>
      <c r="D348" s="109" t="s">
        <v>323</v>
      </c>
      <c r="E348" s="109">
        <v>1</v>
      </c>
      <c r="F348" s="115" t="s">
        <v>553</v>
      </c>
      <c r="G348" s="109">
        <v>3</v>
      </c>
      <c r="H348" s="171" t="s">
        <v>123</v>
      </c>
    </row>
    <row r="349" spans="1:8" ht="31.2" x14ac:dyDescent="0.3">
      <c r="A349" s="114">
        <v>35</v>
      </c>
      <c r="B349" s="126" t="s">
        <v>573</v>
      </c>
      <c r="C349" s="124" t="s">
        <v>577</v>
      </c>
      <c r="D349" s="109" t="s">
        <v>323</v>
      </c>
      <c r="E349" s="109">
        <v>1</v>
      </c>
      <c r="F349" s="115" t="s">
        <v>553</v>
      </c>
      <c r="G349" s="109">
        <v>3</v>
      </c>
      <c r="H349" s="171" t="s">
        <v>123</v>
      </c>
    </row>
    <row r="350" spans="1:8" ht="31.2" x14ac:dyDescent="0.3">
      <c r="A350" s="138">
        <v>36</v>
      </c>
      <c r="B350" s="126" t="s">
        <v>280</v>
      </c>
      <c r="C350" s="124" t="s">
        <v>578</v>
      </c>
      <c r="D350" s="109" t="s">
        <v>323</v>
      </c>
      <c r="E350" s="109">
        <v>1</v>
      </c>
      <c r="F350" s="115" t="s">
        <v>553</v>
      </c>
      <c r="G350" s="109">
        <v>3</v>
      </c>
      <c r="H350" s="171" t="s">
        <v>123</v>
      </c>
    </row>
    <row r="351" spans="1:8" ht="31.2" x14ac:dyDescent="0.3">
      <c r="A351" s="114">
        <v>37</v>
      </c>
      <c r="B351" s="126" t="s">
        <v>579</v>
      </c>
      <c r="C351" s="124" t="s">
        <v>580</v>
      </c>
      <c r="D351" s="109" t="s">
        <v>323</v>
      </c>
      <c r="E351" s="109">
        <v>1</v>
      </c>
      <c r="F351" s="115" t="s">
        <v>553</v>
      </c>
      <c r="G351" s="109">
        <v>3</v>
      </c>
      <c r="H351" s="171" t="s">
        <v>123</v>
      </c>
    </row>
    <row r="352" spans="1:8" ht="31.2" x14ac:dyDescent="0.3">
      <c r="A352" s="138">
        <v>38</v>
      </c>
      <c r="B352" s="126" t="s">
        <v>264</v>
      </c>
      <c r="C352" s="124" t="s">
        <v>581</v>
      </c>
      <c r="D352" s="109" t="s">
        <v>323</v>
      </c>
      <c r="E352" s="109">
        <v>1</v>
      </c>
      <c r="F352" s="115" t="s">
        <v>553</v>
      </c>
      <c r="G352" s="109">
        <v>3</v>
      </c>
      <c r="H352" s="171" t="s">
        <v>123</v>
      </c>
    </row>
    <row r="353" spans="1:8" ht="31.2" x14ac:dyDescent="0.3">
      <c r="A353" s="188">
        <v>39</v>
      </c>
      <c r="B353" s="189" t="s">
        <v>582</v>
      </c>
      <c r="C353" s="157" t="s">
        <v>583</v>
      </c>
      <c r="D353" s="190" t="s">
        <v>323</v>
      </c>
      <c r="E353" s="190">
        <v>1</v>
      </c>
      <c r="F353" s="115" t="s">
        <v>553</v>
      </c>
      <c r="G353" s="109">
        <v>3</v>
      </c>
      <c r="H353" s="192" t="s">
        <v>123</v>
      </c>
    </row>
    <row r="354" spans="1:8" ht="31.2" x14ac:dyDescent="0.3">
      <c r="A354" s="193">
        <v>40</v>
      </c>
      <c r="B354" s="189" t="s">
        <v>584</v>
      </c>
      <c r="C354" s="157" t="s">
        <v>585</v>
      </c>
      <c r="D354" s="190" t="s">
        <v>323</v>
      </c>
      <c r="E354" s="190">
        <v>1</v>
      </c>
      <c r="F354" s="115" t="s">
        <v>553</v>
      </c>
      <c r="G354" s="109">
        <v>3</v>
      </c>
      <c r="H354" s="192" t="s">
        <v>123</v>
      </c>
    </row>
    <row r="355" spans="1:8" ht="31.2" x14ac:dyDescent="0.3">
      <c r="A355" s="114">
        <v>41</v>
      </c>
      <c r="B355" s="126" t="s">
        <v>586</v>
      </c>
      <c r="C355" s="124" t="s">
        <v>587</v>
      </c>
      <c r="D355" s="109" t="s">
        <v>323</v>
      </c>
      <c r="E355" s="109">
        <v>2</v>
      </c>
      <c r="F355" s="115" t="s">
        <v>558</v>
      </c>
      <c r="G355" s="109">
        <v>6</v>
      </c>
      <c r="H355" s="171" t="s">
        <v>123</v>
      </c>
    </row>
    <row r="356" spans="1:8" ht="31.2" x14ac:dyDescent="0.3">
      <c r="A356" s="114">
        <v>42</v>
      </c>
      <c r="B356" s="126" t="s">
        <v>586</v>
      </c>
      <c r="C356" s="124" t="s">
        <v>588</v>
      </c>
      <c r="D356" s="109" t="s">
        <v>323</v>
      </c>
      <c r="E356" s="109">
        <v>2</v>
      </c>
      <c r="F356" s="115" t="s">
        <v>558</v>
      </c>
      <c r="G356" s="109">
        <v>6</v>
      </c>
      <c r="H356" s="171" t="s">
        <v>123</v>
      </c>
    </row>
    <row r="357" spans="1:8" ht="31.2" x14ac:dyDescent="0.3">
      <c r="A357" s="138">
        <v>43</v>
      </c>
      <c r="B357" s="126" t="s">
        <v>589</v>
      </c>
      <c r="C357" s="124" t="s">
        <v>590</v>
      </c>
      <c r="D357" s="109" t="s">
        <v>323</v>
      </c>
      <c r="E357" s="109">
        <v>1</v>
      </c>
      <c r="F357" s="115" t="s">
        <v>553</v>
      </c>
      <c r="G357" s="109">
        <v>3</v>
      </c>
      <c r="H357" s="171" t="s">
        <v>123</v>
      </c>
    </row>
    <row r="358" spans="1:8" ht="31.2" x14ac:dyDescent="0.3">
      <c r="A358" s="114">
        <v>44</v>
      </c>
      <c r="B358" s="126" t="s">
        <v>591</v>
      </c>
      <c r="C358" s="124" t="s">
        <v>592</v>
      </c>
      <c r="D358" s="109" t="s">
        <v>323</v>
      </c>
      <c r="E358" s="109">
        <v>2</v>
      </c>
      <c r="F358" s="115" t="s">
        <v>553</v>
      </c>
      <c r="G358" s="109">
        <v>6</v>
      </c>
      <c r="H358" s="171" t="s">
        <v>123</v>
      </c>
    </row>
    <row r="359" spans="1:8" ht="31.2" x14ac:dyDescent="0.3">
      <c r="A359" s="114">
        <v>45</v>
      </c>
      <c r="B359" s="126" t="s">
        <v>593</v>
      </c>
      <c r="C359" s="124" t="s">
        <v>594</v>
      </c>
      <c r="D359" s="109" t="s">
        <v>323</v>
      </c>
      <c r="E359" s="109">
        <v>2</v>
      </c>
      <c r="F359" s="115" t="s">
        <v>553</v>
      </c>
      <c r="G359" s="109">
        <v>6</v>
      </c>
      <c r="H359" s="171" t="s">
        <v>123</v>
      </c>
    </row>
    <row r="360" spans="1:8" ht="31.2" x14ac:dyDescent="0.3">
      <c r="A360" s="138">
        <v>46</v>
      </c>
      <c r="B360" s="126" t="s">
        <v>591</v>
      </c>
      <c r="C360" s="124" t="s">
        <v>595</v>
      </c>
      <c r="D360" s="109" t="s">
        <v>323</v>
      </c>
      <c r="E360" s="109">
        <v>2</v>
      </c>
      <c r="F360" s="115" t="s">
        <v>553</v>
      </c>
      <c r="G360" s="109">
        <v>6</v>
      </c>
      <c r="H360" s="171" t="s">
        <v>123</v>
      </c>
    </row>
    <row r="361" spans="1:8" ht="31.2" x14ac:dyDescent="0.3">
      <c r="A361" s="194">
        <v>47</v>
      </c>
      <c r="B361" s="195" t="s">
        <v>549</v>
      </c>
      <c r="C361" s="280" t="s">
        <v>596</v>
      </c>
      <c r="D361" s="187" t="s">
        <v>323</v>
      </c>
      <c r="E361" s="187">
        <v>1</v>
      </c>
      <c r="F361" s="196" t="s">
        <v>553</v>
      </c>
      <c r="G361" s="187">
        <v>3</v>
      </c>
      <c r="H361" s="197" t="s">
        <v>123</v>
      </c>
    </row>
    <row r="362" spans="1:8" ht="31.2" x14ac:dyDescent="0.3">
      <c r="A362" s="198">
        <v>48</v>
      </c>
      <c r="B362" s="113" t="s">
        <v>597</v>
      </c>
      <c r="C362" s="124" t="s">
        <v>598</v>
      </c>
      <c r="D362" s="109" t="s">
        <v>323</v>
      </c>
      <c r="E362" s="109">
        <v>1</v>
      </c>
      <c r="F362" s="196" t="s">
        <v>553</v>
      </c>
      <c r="G362" s="187">
        <v>3</v>
      </c>
      <c r="H362" s="171" t="s">
        <v>123</v>
      </c>
    </row>
    <row r="363" spans="1:8" ht="31.2" x14ac:dyDescent="0.3">
      <c r="A363" s="194">
        <v>49</v>
      </c>
      <c r="B363" s="113" t="s">
        <v>150</v>
      </c>
      <c r="C363" s="124" t="s">
        <v>599</v>
      </c>
      <c r="D363" s="109" t="s">
        <v>323</v>
      </c>
      <c r="E363" s="109">
        <v>2</v>
      </c>
      <c r="F363" s="115" t="s">
        <v>553</v>
      </c>
      <c r="G363" s="109">
        <v>6</v>
      </c>
      <c r="H363" s="171" t="s">
        <v>123</v>
      </c>
    </row>
    <row r="364" spans="1:8" ht="31.2" x14ac:dyDescent="0.3">
      <c r="A364" s="198">
        <v>50</v>
      </c>
      <c r="B364" s="113" t="s">
        <v>600</v>
      </c>
      <c r="C364" s="124" t="s">
        <v>601</v>
      </c>
      <c r="D364" s="109" t="s">
        <v>323</v>
      </c>
      <c r="E364" s="109">
        <v>1</v>
      </c>
      <c r="F364" s="115" t="s">
        <v>553</v>
      </c>
      <c r="G364" s="109">
        <v>3</v>
      </c>
      <c r="H364" s="171" t="s">
        <v>123</v>
      </c>
    </row>
    <row r="365" spans="1:8" ht="31.2" x14ac:dyDescent="0.3">
      <c r="A365" s="194">
        <v>51</v>
      </c>
      <c r="B365" s="113" t="s">
        <v>602</v>
      </c>
      <c r="C365" s="124" t="s">
        <v>603</v>
      </c>
      <c r="D365" s="109" t="s">
        <v>323</v>
      </c>
      <c r="E365" s="109">
        <v>1</v>
      </c>
      <c r="F365" s="115" t="s">
        <v>553</v>
      </c>
      <c r="G365" s="109">
        <v>3</v>
      </c>
      <c r="H365" s="171" t="s">
        <v>123</v>
      </c>
    </row>
    <row r="366" spans="1:8" ht="31.2" x14ac:dyDescent="0.3">
      <c r="A366" s="194">
        <v>52</v>
      </c>
      <c r="B366" s="113" t="s">
        <v>604</v>
      </c>
      <c r="C366" s="124" t="s">
        <v>605</v>
      </c>
      <c r="D366" s="109" t="s">
        <v>323</v>
      </c>
      <c r="E366" s="109">
        <v>1</v>
      </c>
      <c r="F366" s="115" t="s">
        <v>553</v>
      </c>
      <c r="G366" s="109">
        <v>3</v>
      </c>
      <c r="H366" s="171" t="s">
        <v>123</v>
      </c>
    </row>
    <row r="367" spans="1:8" ht="31.2" x14ac:dyDescent="0.3">
      <c r="A367" s="199">
        <v>53</v>
      </c>
      <c r="B367" s="113" t="s">
        <v>272</v>
      </c>
      <c r="C367" s="124" t="s">
        <v>606</v>
      </c>
      <c r="D367" s="109" t="s">
        <v>323</v>
      </c>
      <c r="E367" s="109">
        <v>2</v>
      </c>
      <c r="F367" s="115" t="s">
        <v>553</v>
      </c>
      <c r="G367" s="109">
        <v>6</v>
      </c>
      <c r="H367" s="171" t="s">
        <v>123</v>
      </c>
    </row>
    <row r="368" spans="1:8" ht="31.2" x14ac:dyDescent="0.3">
      <c r="A368" s="199">
        <v>54</v>
      </c>
      <c r="B368" s="200" t="s">
        <v>537</v>
      </c>
      <c r="C368" s="124" t="s">
        <v>607</v>
      </c>
      <c r="D368" s="109" t="s">
        <v>323</v>
      </c>
      <c r="E368" s="109">
        <v>1</v>
      </c>
      <c r="F368" s="115" t="s">
        <v>553</v>
      </c>
      <c r="G368" s="109">
        <v>1</v>
      </c>
      <c r="H368" s="171" t="s">
        <v>123</v>
      </c>
    </row>
    <row r="369" spans="1:8" ht="31.2" x14ac:dyDescent="0.3">
      <c r="A369" s="125">
        <v>55</v>
      </c>
      <c r="B369" s="201" t="s">
        <v>608</v>
      </c>
      <c r="C369" s="201" t="s">
        <v>609</v>
      </c>
      <c r="D369" s="109" t="s">
        <v>323</v>
      </c>
      <c r="E369" s="109">
        <v>1</v>
      </c>
      <c r="F369" s="115" t="s">
        <v>610</v>
      </c>
      <c r="G369" s="109">
        <v>1</v>
      </c>
      <c r="H369" s="13" t="s">
        <v>123</v>
      </c>
    </row>
    <row r="370" spans="1:8" ht="31.2" x14ac:dyDescent="0.3">
      <c r="A370" s="125">
        <v>56</v>
      </c>
      <c r="B370" s="201" t="s">
        <v>611</v>
      </c>
      <c r="C370" s="201" t="s">
        <v>612</v>
      </c>
      <c r="D370" s="109" t="s">
        <v>323</v>
      </c>
      <c r="E370" s="109">
        <v>1</v>
      </c>
      <c r="F370" s="115" t="s">
        <v>610</v>
      </c>
      <c r="G370" s="109">
        <v>1</v>
      </c>
      <c r="H370" s="13" t="s">
        <v>123</v>
      </c>
    </row>
    <row r="371" spans="1:8" ht="31.2" x14ac:dyDescent="0.3">
      <c r="A371" s="125">
        <v>57</v>
      </c>
      <c r="B371" s="201" t="s">
        <v>613</v>
      </c>
      <c r="C371" s="201" t="s">
        <v>614</v>
      </c>
      <c r="D371" s="109" t="s">
        <v>323</v>
      </c>
      <c r="E371" s="109">
        <v>1</v>
      </c>
      <c r="F371" s="115" t="s">
        <v>610</v>
      </c>
      <c r="G371" s="109">
        <v>1</v>
      </c>
      <c r="H371" s="13" t="s">
        <v>123</v>
      </c>
    </row>
    <row r="372" spans="1:8" ht="31.2" x14ac:dyDescent="0.3">
      <c r="A372" s="125">
        <v>58</v>
      </c>
      <c r="B372" s="201" t="s">
        <v>615</v>
      </c>
      <c r="C372" s="201" t="s">
        <v>616</v>
      </c>
      <c r="D372" s="109" t="s">
        <v>323</v>
      </c>
      <c r="E372" s="109">
        <v>1</v>
      </c>
      <c r="F372" s="115" t="s">
        <v>610</v>
      </c>
      <c r="G372" s="109">
        <v>1</v>
      </c>
      <c r="H372" s="13" t="s">
        <v>123</v>
      </c>
    </row>
    <row r="373" spans="1:8" ht="31.2" x14ac:dyDescent="0.3">
      <c r="A373" s="125">
        <v>59</v>
      </c>
      <c r="B373" s="201" t="s">
        <v>617</v>
      </c>
      <c r="C373" s="201" t="s">
        <v>618</v>
      </c>
      <c r="D373" s="109" t="s">
        <v>323</v>
      </c>
      <c r="E373" s="109">
        <v>1</v>
      </c>
      <c r="F373" s="115" t="s">
        <v>610</v>
      </c>
      <c r="G373" s="109">
        <v>1</v>
      </c>
      <c r="H373" s="13" t="s">
        <v>123</v>
      </c>
    </row>
    <row r="374" spans="1:8" ht="31.2" x14ac:dyDescent="0.3">
      <c r="A374" s="114">
        <v>60</v>
      </c>
      <c r="B374" s="126" t="s">
        <v>619</v>
      </c>
      <c r="C374" s="124" t="s">
        <v>620</v>
      </c>
      <c r="D374" s="109" t="s">
        <v>323</v>
      </c>
      <c r="E374" s="109">
        <v>1</v>
      </c>
      <c r="F374" s="115" t="s">
        <v>553</v>
      </c>
      <c r="G374" s="109">
        <v>1</v>
      </c>
      <c r="H374" s="202" t="s">
        <v>123</v>
      </c>
    </row>
    <row r="375" spans="1:8" ht="15.6" x14ac:dyDescent="0.3">
      <c r="A375" s="114">
        <v>61</v>
      </c>
      <c r="B375" s="124" t="s">
        <v>621</v>
      </c>
      <c r="C375" s="124" t="s">
        <v>622</v>
      </c>
      <c r="D375" s="109" t="s">
        <v>340</v>
      </c>
      <c r="E375" s="109">
        <v>1</v>
      </c>
      <c r="F375" s="115" t="s">
        <v>6</v>
      </c>
      <c r="G375" s="121">
        <f>E375</f>
        <v>1</v>
      </c>
      <c r="H375" s="122" t="s">
        <v>123</v>
      </c>
    </row>
    <row r="376" spans="1:8" ht="15.6" x14ac:dyDescent="0.3">
      <c r="A376" s="114">
        <v>62</v>
      </c>
      <c r="B376" s="126" t="s">
        <v>623</v>
      </c>
      <c r="C376" s="124" t="s">
        <v>624</v>
      </c>
      <c r="D376" s="109" t="s">
        <v>323</v>
      </c>
      <c r="E376" s="109">
        <v>1</v>
      </c>
      <c r="F376" s="115" t="s">
        <v>6</v>
      </c>
      <c r="G376" s="121">
        <f>E376</f>
        <v>1</v>
      </c>
      <c r="H376" s="137" t="s">
        <v>123</v>
      </c>
    </row>
    <row r="377" spans="1:8" ht="15.6" x14ac:dyDescent="0.3">
      <c r="A377" s="114">
        <v>63</v>
      </c>
      <c r="B377" s="126" t="s">
        <v>625</v>
      </c>
      <c r="C377" s="124" t="s">
        <v>626</v>
      </c>
      <c r="D377" s="109" t="s">
        <v>323</v>
      </c>
      <c r="E377" s="109">
        <v>1</v>
      </c>
      <c r="F377" s="115" t="s">
        <v>6</v>
      </c>
      <c r="G377" s="121">
        <f>E377</f>
        <v>1</v>
      </c>
      <c r="H377" s="203" t="s">
        <v>123</v>
      </c>
    </row>
    <row r="378" spans="1:8" ht="31.2" x14ac:dyDescent="0.3">
      <c r="A378" s="132">
        <v>64</v>
      </c>
      <c r="B378" s="133" t="s">
        <v>627</v>
      </c>
      <c r="C378" s="278" t="s">
        <v>628</v>
      </c>
      <c r="D378" s="134" t="s">
        <v>340</v>
      </c>
      <c r="E378" s="108">
        <v>2</v>
      </c>
      <c r="F378" s="191" t="s">
        <v>629</v>
      </c>
      <c r="G378" s="204">
        <v>2</v>
      </c>
      <c r="H378" s="205" t="s">
        <v>123</v>
      </c>
    </row>
    <row r="379" spans="1:8" ht="18" x14ac:dyDescent="0.35">
      <c r="A379" s="478" t="s">
        <v>630</v>
      </c>
      <c r="B379" s="479"/>
      <c r="C379" s="479"/>
      <c r="D379" s="479"/>
      <c r="E379" s="479"/>
      <c r="F379" s="479"/>
      <c r="G379" s="479"/>
      <c r="H379" s="480"/>
    </row>
    <row r="380" spans="1:8" ht="15.6" x14ac:dyDescent="0.3">
      <c r="A380" s="469" t="s">
        <v>311</v>
      </c>
      <c r="B380" s="470"/>
      <c r="C380" s="470"/>
      <c r="D380" s="470"/>
      <c r="E380" s="470"/>
      <c r="F380" s="470"/>
      <c r="G380" s="470"/>
      <c r="H380" s="471"/>
    </row>
    <row r="381" spans="1:8" x14ac:dyDescent="0.3">
      <c r="A381" s="459" t="s">
        <v>631</v>
      </c>
      <c r="B381" s="460"/>
      <c r="C381" s="460"/>
      <c r="D381" s="460"/>
      <c r="E381" s="460"/>
      <c r="F381" s="460"/>
      <c r="G381" s="460"/>
      <c r="H381" s="461"/>
    </row>
    <row r="382" spans="1:8" x14ac:dyDescent="0.3">
      <c r="A382" s="459" t="s">
        <v>313</v>
      </c>
      <c r="B382" s="460"/>
      <c r="C382" s="460"/>
      <c r="D382" s="460"/>
      <c r="E382" s="460"/>
      <c r="F382" s="460"/>
      <c r="G382" s="460"/>
      <c r="H382" s="461"/>
    </row>
    <row r="383" spans="1:8" x14ac:dyDescent="0.3">
      <c r="A383" s="472" t="s">
        <v>314</v>
      </c>
      <c r="B383" s="460"/>
      <c r="C383" s="460"/>
      <c r="D383" s="460"/>
      <c r="E383" s="460"/>
      <c r="F383" s="460"/>
      <c r="G383" s="460"/>
      <c r="H383" s="461"/>
    </row>
    <row r="384" spans="1:8" x14ac:dyDescent="0.3">
      <c r="A384" s="459" t="s">
        <v>315</v>
      </c>
      <c r="B384" s="460"/>
      <c r="C384" s="460"/>
      <c r="D384" s="460"/>
      <c r="E384" s="460"/>
      <c r="F384" s="460"/>
      <c r="G384" s="460"/>
      <c r="H384" s="461"/>
    </row>
    <row r="385" spans="1:8" x14ac:dyDescent="0.3">
      <c r="A385" s="459" t="s">
        <v>316</v>
      </c>
      <c r="B385" s="460"/>
      <c r="C385" s="460"/>
      <c r="D385" s="460"/>
      <c r="E385" s="460"/>
      <c r="F385" s="460"/>
      <c r="G385" s="460"/>
      <c r="H385" s="461"/>
    </row>
    <row r="386" spans="1:8" x14ac:dyDescent="0.3">
      <c r="A386" s="459" t="s">
        <v>632</v>
      </c>
      <c r="B386" s="460"/>
      <c r="C386" s="460"/>
      <c r="D386" s="460"/>
      <c r="E386" s="460"/>
      <c r="F386" s="460"/>
      <c r="G386" s="460"/>
      <c r="H386" s="461"/>
    </row>
    <row r="387" spans="1:8" x14ac:dyDescent="0.3">
      <c r="A387" s="459" t="s">
        <v>318</v>
      </c>
      <c r="B387" s="460"/>
      <c r="C387" s="460"/>
      <c r="D387" s="460"/>
      <c r="E387" s="460"/>
      <c r="F387" s="460"/>
      <c r="G387" s="460"/>
      <c r="H387" s="461"/>
    </row>
    <row r="388" spans="1:8" x14ac:dyDescent="0.3">
      <c r="A388" s="459" t="s">
        <v>319</v>
      </c>
      <c r="B388" s="460"/>
      <c r="C388" s="460"/>
      <c r="D388" s="460"/>
      <c r="E388" s="460"/>
      <c r="F388" s="460"/>
      <c r="G388" s="460"/>
      <c r="H388" s="461"/>
    </row>
    <row r="389" spans="1:8" ht="31.2" x14ac:dyDescent="0.3">
      <c r="A389" s="150" t="s">
        <v>0</v>
      </c>
      <c r="B389" s="151" t="s">
        <v>320</v>
      </c>
      <c r="C389" s="121" t="s">
        <v>10</v>
      </c>
      <c r="D389" s="151" t="s">
        <v>2</v>
      </c>
      <c r="E389" s="151" t="s">
        <v>4</v>
      </c>
      <c r="F389" s="151" t="s">
        <v>3</v>
      </c>
      <c r="G389" s="151" t="s">
        <v>8</v>
      </c>
      <c r="H389" s="152" t="s">
        <v>119</v>
      </c>
    </row>
    <row r="390" spans="1:8" ht="31.2" x14ac:dyDescent="0.3">
      <c r="A390" s="153">
        <v>1</v>
      </c>
      <c r="B390" s="133" t="s">
        <v>38</v>
      </c>
      <c r="C390" s="278" t="s">
        <v>633</v>
      </c>
      <c r="D390" s="134" t="s">
        <v>340</v>
      </c>
      <c r="E390" s="109">
        <v>2</v>
      </c>
      <c r="F390" s="115" t="s">
        <v>634</v>
      </c>
      <c r="G390" s="108">
        <v>2</v>
      </c>
      <c r="H390" s="136" t="s">
        <v>123</v>
      </c>
    </row>
    <row r="391" spans="1:8" ht="31.2" x14ac:dyDescent="0.3">
      <c r="A391" s="153">
        <v>2</v>
      </c>
      <c r="B391" s="133" t="s">
        <v>532</v>
      </c>
      <c r="C391" s="154" t="s">
        <v>635</v>
      </c>
      <c r="D391" s="134" t="s">
        <v>323</v>
      </c>
      <c r="E391" s="109">
        <v>1</v>
      </c>
      <c r="F391" s="115" t="s">
        <v>636</v>
      </c>
      <c r="G391" s="108">
        <v>1</v>
      </c>
      <c r="H391" s="136" t="s">
        <v>123</v>
      </c>
    </row>
    <row r="392" spans="1:8" ht="31.2" x14ac:dyDescent="0.3">
      <c r="A392" s="114">
        <v>3</v>
      </c>
      <c r="B392" s="126" t="s">
        <v>353</v>
      </c>
      <c r="C392" s="124" t="s">
        <v>354</v>
      </c>
      <c r="D392" s="109" t="s">
        <v>323</v>
      </c>
      <c r="E392" s="109">
        <v>1</v>
      </c>
      <c r="F392" s="206" t="s">
        <v>637</v>
      </c>
      <c r="G392" s="121">
        <v>1</v>
      </c>
      <c r="H392" s="171" t="s">
        <v>123</v>
      </c>
    </row>
    <row r="393" spans="1:8" ht="31.2" x14ac:dyDescent="0.3">
      <c r="A393" s="146">
        <v>4</v>
      </c>
      <c r="B393" s="157" t="s">
        <v>404</v>
      </c>
      <c r="C393" s="219" t="s">
        <v>498</v>
      </c>
      <c r="D393" s="158" t="s">
        <v>323</v>
      </c>
      <c r="E393" s="158">
        <v>1</v>
      </c>
      <c r="F393" s="115" t="s">
        <v>638</v>
      </c>
      <c r="G393" s="158">
        <v>1</v>
      </c>
      <c r="H393" s="159" t="s">
        <v>123</v>
      </c>
    </row>
    <row r="394" spans="1:8" ht="31.2" x14ac:dyDescent="0.3">
      <c r="A394" s="160">
        <v>5</v>
      </c>
      <c r="B394" s="119" t="s">
        <v>406</v>
      </c>
      <c r="C394" s="124" t="s">
        <v>639</v>
      </c>
      <c r="D394" s="108" t="s">
        <v>323</v>
      </c>
      <c r="E394" s="158">
        <v>1</v>
      </c>
      <c r="F394" s="115" t="s">
        <v>638</v>
      </c>
      <c r="G394" s="108">
        <v>1</v>
      </c>
      <c r="H394" s="122" t="s">
        <v>123</v>
      </c>
    </row>
    <row r="395" spans="1:8" ht="31.2" x14ac:dyDescent="0.3">
      <c r="A395" s="106">
        <v>6</v>
      </c>
      <c r="B395" s="157" t="s">
        <v>410</v>
      </c>
      <c r="C395" s="107" t="s">
        <v>640</v>
      </c>
      <c r="D395" s="108" t="s">
        <v>323</v>
      </c>
      <c r="E395" s="158">
        <v>1</v>
      </c>
      <c r="F395" s="115" t="s">
        <v>638</v>
      </c>
      <c r="G395" s="108">
        <v>1</v>
      </c>
      <c r="H395" s="122" t="s">
        <v>123</v>
      </c>
    </row>
    <row r="396" spans="1:8" ht="31.2" x14ac:dyDescent="0.3">
      <c r="A396" s="160">
        <v>7</v>
      </c>
      <c r="B396" s="157" t="s">
        <v>408</v>
      </c>
      <c r="C396" s="107" t="s">
        <v>641</v>
      </c>
      <c r="D396" s="108" t="s">
        <v>340</v>
      </c>
      <c r="E396" s="158">
        <v>1</v>
      </c>
      <c r="F396" s="115" t="s">
        <v>642</v>
      </c>
      <c r="G396" s="108">
        <v>2</v>
      </c>
      <c r="H396" s="122" t="s">
        <v>123</v>
      </c>
    </row>
    <row r="397" spans="1:8" ht="31.2" x14ac:dyDescent="0.3">
      <c r="A397" s="146">
        <v>8</v>
      </c>
      <c r="B397" s="157" t="s">
        <v>643</v>
      </c>
      <c r="C397" s="219" t="s">
        <v>644</v>
      </c>
      <c r="D397" s="158" t="s">
        <v>323</v>
      </c>
      <c r="E397" s="158">
        <v>1</v>
      </c>
      <c r="F397" s="115" t="s">
        <v>638</v>
      </c>
      <c r="G397" s="158">
        <v>1</v>
      </c>
      <c r="H397" s="182" t="s">
        <v>123</v>
      </c>
    </row>
    <row r="398" spans="1:8" ht="31.2" x14ac:dyDescent="0.3">
      <c r="A398" s="153">
        <v>9</v>
      </c>
      <c r="B398" s="157" t="s">
        <v>505</v>
      </c>
      <c r="C398" s="219" t="s">
        <v>645</v>
      </c>
      <c r="D398" s="158" t="s">
        <v>323</v>
      </c>
      <c r="E398" s="158">
        <v>1</v>
      </c>
      <c r="F398" s="115" t="s">
        <v>638</v>
      </c>
      <c r="G398" s="158">
        <v>1</v>
      </c>
      <c r="H398" s="182" t="s">
        <v>123</v>
      </c>
    </row>
    <row r="399" spans="1:8" ht="31.2" x14ac:dyDescent="0.3">
      <c r="A399" s="153">
        <v>10</v>
      </c>
      <c r="B399" s="157" t="s">
        <v>413</v>
      </c>
      <c r="C399" s="219" t="s">
        <v>530</v>
      </c>
      <c r="D399" s="158" t="s">
        <v>340</v>
      </c>
      <c r="E399" s="134">
        <v>1</v>
      </c>
      <c r="F399" s="115" t="s">
        <v>646</v>
      </c>
      <c r="G399" s="108">
        <v>2</v>
      </c>
      <c r="H399" s="182" t="s">
        <v>123</v>
      </c>
    </row>
    <row r="400" spans="1:8" ht="31.2" x14ac:dyDescent="0.3">
      <c r="A400" s="146">
        <v>11</v>
      </c>
      <c r="B400" s="157" t="s">
        <v>345</v>
      </c>
      <c r="C400" s="219" t="s">
        <v>647</v>
      </c>
      <c r="D400" s="158" t="s">
        <v>340</v>
      </c>
      <c r="E400" s="134">
        <v>1</v>
      </c>
      <c r="F400" s="115" t="s">
        <v>646</v>
      </c>
      <c r="G400" s="108">
        <v>2</v>
      </c>
      <c r="H400" s="182" t="s">
        <v>123</v>
      </c>
    </row>
    <row r="401" spans="1:8" ht="31.2" x14ac:dyDescent="0.3">
      <c r="A401" s="153">
        <v>12</v>
      </c>
      <c r="B401" s="157" t="s">
        <v>648</v>
      </c>
      <c r="C401" s="219" t="s">
        <v>649</v>
      </c>
      <c r="D401" s="158" t="s">
        <v>323</v>
      </c>
      <c r="E401" s="158">
        <v>1</v>
      </c>
      <c r="F401" s="115" t="s">
        <v>638</v>
      </c>
      <c r="G401" s="158">
        <v>1</v>
      </c>
      <c r="H401" s="182" t="s">
        <v>123</v>
      </c>
    </row>
    <row r="402" spans="1:8" ht="31.2" x14ac:dyDescent="0.3">
      <c r="A402" s="153">
        <v>13</v>
      </c>
      <c r="B402" s="157" t="s">
        <v>650</v>
      </c>
      <c r="C402" s="219" t="s">
        <v>651</v>
      </c>
      <c r="D402" s="158" t="s">
        <v>323</v>
      </c>
      <c r="E402" s="158">
        <v>1</v>
      </c>
      <c r="F402" s="115" t="s">
        <v>638</v>
      </c>
      <c r="G402" s="158">
        <v>1</v>
      </c>
      <c r="H402" s="182" t="s">
        <v>123</v>
      </c>
    </row>
    <row r="403" spans="1:8" ht="31.2" x14ac:dyDescent="0.3">
      <c r="A403" s="146">
        <v>14</v>
      </c>
      <c r="B403" s="157" t="s">
        <v>410</v>
      </c>
      <c r="C403" s="219" t="s">
        <v>652</v>
      </c>
      <c r="D403" s="158" t="s">
        <v>323</v>
      </c>
      <c r="E403" s="158">
        <v>1</v>
      </c>
      <c r="F403" s="115" t="s">
        <v>638</v>
      </c>
      <c r="G403" s="158">
        <v>1</v>
      </c>
      <c r="H403" s="182" t="s">
        <v>123</v>
      </c>
    </row>
    <row r="404" spans="1:8" ht="31.2" x14ac:dyDescent="0.3">
      <c r="A404" s="153">
        <v>15</v>
      </c>
      <c r="B404" s="157" t="s">
        <v>130</v>
      </c>
      <c r="C404" s="219" t="s">
        <v>653</v>
      </c>
      <c r="D404" s="158" t="s">
        <v>323</v>
      </c>
      <c r="E404" s="158">
        <v>1</v>
      </c>
      <c r="F404" s="115" t="s">
        <v>638</v>
      </c>
      <c r="G404" s="158">
        <v>1</v>
      </c>
      <c r="H404" s="182" t="s">
        <v>123</v>
      </c>
    </row>
    <row r="405" spans="1:8" ht="31.2" x14ac:dyDescent="0.3">
      <c r="A405" s="106">
        <v>16</v>
      </c>
      <c r="B405" s="119" t="s">
        <v>523</v>
      </c>
      <c r="C405" s="107" t="s">
        <v>654</v>
      </c>
      <c r="D405" s="108" t="s">
        <v>323</v>
      </c>
      <c r="E405" s="108">
        <v>1</v>
      </c>
      <c r="F405" s="115" t="s">
        <v>638</v>
      </c>
      <c r="G405" s="108">
        <v>1</v>
      </c>
      <c r="H405" s="122" t="s">
        <v>123</v>
      </c>
    </row>
    <row r="406" spans="1:8" ht="31.2" x14ac:dyDescent="0.3">
      <c r="A406" s="146">
        <v>17</v>
      </c>
      <c r="B406" s="154" t="s">
        <v>655</v>
      </c>
      <c r="C406" s="278" t="s">
        <v>656</v>
      </c>
      <c r="D406" s="134" t="s">
        <v>323</v>
      </c>
      <c r="E406" s="158">
        <v>1</v>
      </c>
      <c r="F406" s="115" t="s">
        <v>638</v>
      </c>
      <c r="G406" s="158">
        <v>1</v>
      </c>
      <c r="H406" s="136" t="s">
        <v>123</v>
      </c>
    </row>
    <row r="407" spans="1:8" ht="31.2" x14ac:dyDescent="0.3">
      <c r="A407" s="112">
        <v>18</v>
      </c>
      <c r="B407" s="126" t="s">
        <v>657</v>
      </c>
      <c r="C407" s="124" t="s">
        <v>658</v>
      </c>
      <c r="D407" s="109" t="s">
        <v>323</v>
      </c>
      <c r="E407" s="109">
        <v>1</v>
      </c>
      <c r="F407" s="115" t="s">
        <v>610</v>
      </c>
      <c r="G407" s="121">
        <f>E407</f>
        <v>1</v>
      </c>
      <c r="H407" s="171" t="s">
        <v>123</v>
      </c>
    </row>
    <row r="408" spans="1:8" ht="18" x14ac:dyDescent="0.35">
      <c r="A408" s="466" t="s">
        <v>659</v>
      </c>
      <c r="B408" s="467"/>
      <c r="C408" s="467"/>
      <c r="D408" s="467"/>
      <c r="E408" s="467"/>
      <c r="F408" s="467"/>
      <c r="G408" s="467"/>
      <c r="H408" s="468"/>
    </row>
    <row r="409" spans="1:8" ht="15.6" x14ac:dyDescent="0.3">
      <c r="A409" s="469" t="s">
        <v>311</v>
      </c>
      <c r="B409" s="470"/>
      <c r="C409" s="470"/>
      <c r="D409" s="470"/>
      <c r="E409" s="470"/>
      <c r="F409" s="470"/>
      <c r="G409" s="470"/>
      <c r="H409" s="471"/>
    </row>
    <row r="410" spans="1:8" x14ac:dyDescent="0.3">
      <c r="A410" s="459" t="s">
        <v>660</v>
      </c>
      <c r="B410" s="460"/>
      <c r="C410" s="460"/>
      <c r="D410" s="460"/>
      <c r="E410" s="460"/>
      <c r="F410" s="460"/>
      <c r="G410" s="460"/>
      <c r="H410" s="461"/>
    </row>
    <row r="411" spans="1:8" x14ac:dyDescent="0.3">
      <c r="A411" s="459" t="s">
        <v>313</v>
      </c>
      <c r="B411" s="460"/>
      <c r="C411" s="460"/>
      <c r="D411" s="460"/>
      <c r="E411" s="460"/>
      <c r="F411" s="460"/>
      <c r="G411" s="460"/>
      <c r="H411" s="461"/>
    </row>
    <row r="412" spans="1:8" x14ac:dyDescent="0.3">
      <c r="A412" s="472" t="s">
        <v>314</v>
      </c>
      <c r="B412" s="460"/>
      <c r="C412" s="460"/>
      <c r="D412" s="460"/>
      <c r="E412" s="460"/>
      <c r="F412" s="460"/>
      <c r="G412" s="460"/>
      <c r="H412" s="461"/>
    </row>
    <row r="413" spans="1:8" x14ac:dyDescent="0.3">
      <c r="A413" s="459" t="s">
        <v>315</v>
      </c>
      <c r="B413" s="460"/>
      <c r="C413" s="460"/>
      <c r="D413" s="460"/>
      <c r="E413" s="460"/>
      <c r="F413" s="460"/>
      <c r="G413" s="460"/>
      <c r="H413" s="461"/>
    </row>
    <row r="414" spans="1:8" x14ac:dyDescent="0.3">
      <c r="A414" s="459" t="s">
        <v>316</v>
      </c>
      <c r="B414" s="460"/>
      <c r="C414" s="460"/>
      <c r="D414" s="460"/>
      <c r="E414" s="460"/>
      <c r="F414" s="460"/>
      <c r="G414" s="460"/>
      <c r="H414" s="461"/>
    </row>
    <row r="415" spans="1:8" x14ac:dyDescent="0.3">
      <c r="A415" s="459" t="s">
        <v>661</v>
      </c>
      <c r="B415" s="460"/>
      <c r="C415" s="460"/>
      <c r="D415" s="460"/>
      <c r="E415" s="460"/>
      <c r="F415" s="460"/>
      <c r="G415" s="460"/>
      <c r="H415" s="461"/>
    </row>
    <row r="416" spans="1:8" x14ac:dyDescent="0.3">
      <c r="A416" s="459" t="s">
        <v>318</v>
      </c>
      <c r="B416" s="460"/>
      <c r="C416" s="460"/>
      <c r="D416" s="460"/>
      <c r="E416" s="460"/>
      <c r="F416" s="460"/>
      <c r="G416" s="460"/>
      <c r="H416" s="461"/>
    </row>
    <row r="417" spans="1:8" x14ac:dyDescent="0.3">
      <c r="A417" s="459" t="s">
        <v>319</v>
      </c>
      <c r="B417" s="460"/>
      <c r="C417" s="460"/>
      <c r="D417" s="460"/>
      <c r="E417" s="460"/>
      <c r="F417" s="460"/>
      <c r="G417" s="460"/>
      <c r="H417" s="461"/>
    </row>
    <row r="418" spans="1:8" ht="31.2" x14ac:dyDescent="0.3">
      <c r="A418" s="150" t="s">
        <v>0</v>
      </c>
      <c r="B418" s="151" t="s">
        <v>320</v>
      </c>
      <c r="C418" s="121" t="s">
        <v>10</v>
      </c>
      <c r="D418" s="151" t="s">
        <v>2</v>
      </c>
      <c r="E418" s="151" t="s">
        <v>4</v>
      </c>
      <c r="F418" s="151" t="s">
        <v>3</v>
      </c>
      <c r="G418" s="151" t="s">
        <v>8</v>
      </c>
      <c r="H418" s="152" t="s">
        <v>119</v>
      </c>
    </row>
    <row r="419" spans="1:8" ht="31.2" x14ac:dyDescent="0.3">
      <c r="A419" s="118">
        <v>1</v>
      </c>
      <c r="B419" s="157" t="s">
        <v>38</v>
      </c>
      <c r="C419" s="107" t="s">
        <v>662</v>
      </c>
      <c r="D419" s="108" t="s">
        <v>340</v>
      </c>
      <c r="E419" s="158">
        <v>1</v>
      </c>
      <c r="F419" s="115" t="s">
        <v>638</v>
      </c>
      <c r="G419" s="158">
        <v>1</v>
      </c>
      <c r="H419" s="122" t="s">
        <v>123</v>
      </c>
    </row>
    <row r="420" spans="1:8" ht="31.2" x14ac:dyDescent="0.3">
      <c r="A420" s="114">
        <v>85</v>
      </c>
      <c r="B420" s="126" t="s">
        <v>353</v>
      </c>
      <c r="C420" s="124" t="s">
        <v>354</v>
      </c>
      <c r="D420" s="109" t="s">
        <v>323</v>
      </c>
      <c r="E420" s="109">
        <v>1</v>
      </c>
      <c r="F420" s="206" t="s">
        <v>637</v>
      </c>
      <c r="G420" s="121">
        <v>1</v>
      </c>
      <c r="H420" s="171" t="s">
        <v>123</v>
      </c>
    </row>
    <row r="421" spans="1:8" ht="31.2" x14ac:dyDescent="0.3">
      <c r="A421" s="118">
        <v>2</v>
      </c>
      <c r="B421" s="157" t="s">
        <v>532</v>
      </c>
      <c r="C421" s="107" t="s">
        <v>663</v>
      </c>
      <c r="D421" s="108" t="s">
        <v>323</v>
      </c>
      <c r="E421" s="158">
        <v>1</v>
      </c>
      <c r="F421" s="115" t="s">
        <v>638</v>
      </c>
      <c r="G421" s="158">
        <v>1</v>
      </c>
      <c r="H421" s="161" t="s">
        <v>123</v>
      </c>
    </row>
    <row r="422" spans="1:8" ht="31.2" x14ac:dyDescent="0.3">
      <c r="A422" s="118">
        <v>3</v>
      </c>
      <c r="B422" s="157" t="s">
        <v>404</v>
      </c>
      <c r="C422" s="107" t="s">
        <v>498</v>
      </c>
      <c r="D422" s="108" t="s">
        <v>323</v>
      </c>
      <c r="E422" s="158">
        <v>1</v>
      </c>
      <c r="F422" s="115" t="s">
        <v>638</v>
      </c>
      <c r="G422" s="158">
        <v>1</v>
      </c>
      <c r="H422" s="122" t="s">
        <v>123</v>
      </c>
    </row>
    <row r="423" spans="1:8" ht="31.2" x14ac:dyDescent="0.3">
      <c r="A423" s="118">
        <v>4</v>
      </c>
      <c r="B423" s="157" t="s">
        <v>664</v>
      </c>
      <c r="C423" s="124" t="s">
        <v>665</v>
      </c>
      <c r="D423" s="108" t="s">
        <v>323</v>
      </c>
      <c r="E423" s="158">
        <v>1</v>
      </c>
      <c r="F423" s="115" t="s">
        <v>638</v>
      </c>
      <c r="G423" s="158">
        <v>1</v>
      </c>
      <c r="H423" s="122" t="s">
        <v>123</v>
      </c>
    </row>
    <row r="424" spans="1:8" ht="31.2" x14ac:dyDescent="0.3">
      <c r="A424" s="118">
        <v>5</v>
      </c>
      <c r="B424" s="157" t="s">
        <v>666</v>
      </c>
      <c r="C424" s="107" t="s">
        <v>667</v>
      </c>
      <c r="D424" s="108" t="s">
        <v>323</v>
      </c>
      <c r="E424" s="158">
        <v>1</v>
      </c>
      <c r="F424" s="115" t="s">
        <v>638</v>
      </c>
      <c r="G424" s="158">
        <v>1</v>
      </c>
      <c r="H424" s="122" t="s">
        <v>123</v>
      </c>
    </row>
    <row r="425" spans="1:8" ht="31.2" x14ac:dyDescent="0.3">
      <c r="A425" s="118">
        <v>6</v>
      </c>
      <c r="B425" s="157" t="s">
        <v>366</v>
      </c>
      <c r="C425" s="107" t="s">
        <v>668</v>
      </c>
      <c r="D425" s="108" t="s">
        <v>323</v>
      </c>
      <c r="E425" s="158">
        <v>1</v>
      </c>
      <c r="F425" s="115" t="s">
        <v>638</v>
      </c>
      <c r="G425" s="158">
        <v>1</v>
      </c>
      <c r="H425" s="122" t="s">
        <v>123</v>
      </c>
    </row>
    <row r="426" spans="1:8" ht="31.2" x14ac:dyDescent="0.3">
      <c r="A426" s="118">
        <v>7</v>
      </c>
      <c r="B426" s="157" t="s">
        <v>413</v>
      </c>
      <c r="C426" s="107" t="s">
        <v>530</v>
      </c>
      <c r="D426" s="108" t="s">
        <v>340</v>
      </c>
      <c r="E426" s="158">
        <v>1</v>
      </c>
      <c r="F426" s="115" t="s">
        <v>638</v>
      </c>
      <c r="G426" s="158">
        <v>1</v>
      </c>
      <c r="H426" s="122" t="s">
        <v>123</v>
      </c>
    </row>
    <row r="427" spans="1:8" ht="31.2" x14ac:dyDescent="0.3">
      <c r="A427" s="118">
        <v>8</v>
      </c>
      <c r="B427" s="157" t="s">
        <v>406</v>
      </c>
      <c r="C427" s="124" t="s">
        <v>669</v>
      </c>
      <c r="D427" s="108" t="s">
        <v>323</v>
      </c>
      <c r="E427" s="158">
        <v>1</v>
      </c>
      <c r="F427" s="115" t="s">
        <v>638</v>
      </c>
      <c r="G427" s="158">
        <v>1</v>
      </c>
      <c r="H427" s="122" t="s">
        <v>123</v>
      </c>
    </row>
    <row r="428" spans="1:8" ht="31.2" x14ac:dyDescent="0.3">
      <c r="A428" s="118">
        <v>9</v>
      </c>
      <c r="B428" s="119" t="s">
        <v>670</v>
      </c>
      <c r="C428" s="284" t="s">
        <v>671</v>
      </c>
      <c r="D428" s="108" t="s">
        <v>323</v>
      </c>
      <c r="E428" s="158">
        <v>1</v>
      </c>
      <c r="F428" s="115" t="s">
        <v>638</v>
      </c>
      <c r="G428" s="158">
        <v>1</v>
      </c>
      <c r="H428" s="122" t="s">
        <v>123</v>
      </c>
    </row>
    <row r="429" spans="1:8" ht="31.2" x14ac:dyDescent="0.3">
      <c r="A429" s="118">
        <v>10</v>
      </c>
      <c r="B429" s="119" t="s">
        <v>345</v>
      </c>
      <c r="C429" s="107" t="s">
        <v>672</v>
      </c>
      <c r="D429" s="108" t="s">
        <v>340</v>
      </c>
      <c r="E429" s="158">
        <v>1</v>
      </c>
      <c r="F429" s="115" t="s">
        <v>638</v>
      </c>
      <c r="G429" s="158">
        <v>1</v>
      </c>
      <c r="H429" s="122" t="s">
        <v>123</v>
      </c>
    </row>
    <row r="430" spans="1:8" ht="31.2" x14ac:dyDescent="0.3">
      <c r="A430" s="123">
        <v>11</v>
      </c>
      <c r="B430" s="207" t="s">
        <v>345</v>
      </c>
      <c r="C430" s="285" t="s">
        <v>673</v>
      </c>
      <c r="D430" s="121" t="s">
        <v>340</v>
      </c>
      <c r="E430" s="208">
        <v>1</v>
      </c>
      <c r="F430" s="196" t="s">
        <v>638</v>
      </c>
      <c r="G430" s="208">
        <v>1</v>
      </c>
      <c r="H430" s="209" t="s">
        <v>123</v>
      </c>
    </row>
    <row r="431" spans="1:8" ht="31.2" x14ac:dyDescent="0.3">
      <c r="A431" s="118">
        <v>12</v>
      </c>
      <c r="B431" s="157" t="s">
        <v>674</v>
      </c>
      <c r="C431" s="107" t="s">
        <v>675</v>
      </c>
      <c r="D431" s="108" t="s">
        <v>323</v>
      </c>
      <c r="E431" s="158">
        <v>1</v>
      </c>
      <c r="F431" s="115" t="s">
        <v>638</v>
      </c>
      <c r="G431" s="158">
        <v>1</v>
      </c>
      <c r="H431" s="111" t="s">
        <v>123</v>
      </c>
    </row>
    <row r="432" spans="1:8" ht="31.2" x14ac:dyDescent="0.3">
      <c r="A432" s="118">
        <v>13</v>
      </c>
      <c r="B432" s="157" t="s">
        <v>410</v>
      </c>
      <c r="C432" s="107" t="s">
        <v>640</v>
      </c>
      <c r="D432" s="108" t="s">
        <v>323</v>
      </c>
      <c r="E432" s="158">
        <v>1</v>
      </c>
      <c r="F432" s="115" t="s">
        <v>638</v>
      </c>
      <c r="G432" s="158">
        <v>1</v>
      </c>
      <c r="H432" s="111" t="s">
        <v>123</v>
      </c>
    </row>
    <row r="433" spans="1:8" ht="31.2" x14ac:dyDescent="0.3">
      <c r="A433" s="118">
        <v>14</v>
      </c>
      <c r="B433" s="157" t="s">
        <v>461</v>
      </c>
      <c r="C433" s="107" t="s">
        <v>676</v>
      </c>
      <c r="D433" s="108" t="s">
        <v>323</v>
      </c>
      <c r="E433" s="158">
        <v>1</v>
      </c>
      <c r="F433" s="115" t="s">
        <v>638</v>
      </c>
      <c r="G433" s="158">
        <v>1</v>
      </c>
      <c r="H433" s="111" t="s">
        <v>123</v>
      </c>
    </row>
    <row r="434" spans="1:8" ht="15.6" x14ac:dyDescent="0.3">
      <c r="A434" s="170">
        <v>78</v>
      </c>
      <c r="B434" s="126" t="s">
        <v>677</v>
      </c>
      <c r="C434" s="124" t="s">
        <v>678</v>
      </c>
      <c r="D434" s="109" t="s">
        <v>323</v>
      </c>
      <c r="E434" s="109">
        <v>1</v>
      </c>
      <c r="F434" s="115" t="s">
        <v>6</v>
      </c>
      <c r="G434" s="121">
        <f>E434</f>
        <v>1</v>
      </c>
      <c r="H434" s="144" t="s">
        <v>123</v>
      </c>
    </row>
    <row r="435" spans="1:8" ht="31.2" x14ac:dyDescent="0.3">
      <c r="A435" s="118">
        <v>15</v>
      </c>
      <c r="B435" s="119" t="s">
        <v>366</v>
      </c>
      <c r="C435" s="107" t="s">
        <v>679</v>
      </c>
      <c r="D435" s="108" t="s">
        <v>323</v>
      </c>
      <c r="E435" s="158">
        <v>1</v>
      </c>
      <c r="F435" s="115" t="s">
        <v>638</v>
      </c>
      <c r="G435" s="158">
        <v>1</v>
      </c>
      <c r="H435" s="111" t="s">
        <v>123</v>
      </c>
    </row>
    <row r="436" spans="1:8" ht="31.2" x14ac:dyDescent="0.3">
      <c r="A436" s="118">
        <v>16</v>
      </c>
      <c r="B436" s="157" t="s">
        <v>408</v>
      </c>
      <c r="C436" s="107" t="s">
        <v>680</v>
      </c>
      <c r="D436" s="108" t="s">
        <v>340</v>
      </c>
      <c r="E436" s="158">
        <v>1</v>
      </c>
      <c r="F436" s="115" t="s">
        <v>638</v>
      </c>
      <c r="G436" s="158">
        <v>1</v>
      </c>
      <c r="H436" s="111" t="s">
        <v>123</v>
      </c>
    </row>
    <row r="437" spans="1:8" ht="18" x14ac:dyDescent="0.35">
      <c r="A437" s="466" t="s">
        <v>681</v>
      </c>
      <c r="B437" s="467"/>
      <c r="C437" s="467"/>
      <c r="D437" s="467"/>
      <c r="E437" s="467"/>
      <c r="F437" s="467"/>
      <c r="G437" s="467"/>
      <c r="H437" s="468"/>
    </row>
    <row r="438" spans="1:8" ht="15.6" x14ac:dyDescent="0.3">
      <c r="A438" s="469" t="s">
        <v>311</v>
      </c>
      <c r="B438" s="470"/>
      <c r="C438" s="470"/>
      <c r="D438" s="470"/>
      <c r="E438" s="470"/>
      <c r="F438" s="470"/>
      <c r="G438" s="470"/>
      <c r="H438" s="471"/>
    </row>
    <row r="439" spans="1:8" x14ac:dyDescent="0.3">
      <c r="A439" s="459" t="s">
        <v>682</v>
      </c>
      <c r="B439" s="460"/>
      <c r="C439" s="460"/>
      <c r="D439" s="460"/>
      <c r="E439" s="460"/>
      <c r="F439" s="460"/>
      <c r="G439" s="460"/>
      <c r="H439" s="461"/>
    </row>
    <row r="440" spans="1:8" x14ac:dyDescent="0.3">
      <c r="A440" s="459" t="s">
        <v>313</v>
      </c>
      <c r="B440" s="460"/>
      <c r="C440" s="460"/>
      <c r="D440" s="460"/>
      <c r="E440" s="460"/>
      <c r="F440" s="460"/>
      <c r="G440" s="460"/>
      <c r="H440" s="461"/>
    </row>
    <row r="441" spans="1:8" x14ac:dyDescent="0.3">
      <c r="A441" s="472" t="s">
        <v>314</v>
      </c>
      <c r="B441" s="460"/>
      <c r="C441" s="460"/>
      <c r="D441" s="460"/>
      <c r="E441" s="460"/>
      <c r="F441" s="460"/>
      <c r="G441" s="460"/>
      <c r="H441" s="461"/>
    </row>
    <row r="442" spans="1:8" x14ac:dyDescent="0.3">
      <c r="A442" s="459" t="s">
        <v>315</v>
      </c>
      <c r="B442" s="460"/>
      <c r="C442" s="460"/>
      <c r="D442" s="460"/>
      <c r="E442" s="460"/>
      <c r="F442" s="460"/>
      <c r="G442" s="460"/>
      <c r="H442" s="461"/>
    </row>
    <row r="443" spans="1:8" x14ac:dyDescent="0.3">
      <c r="A443" s="459" t="s">
        <v>316</v>
      </c>
      <c r="B443" s="460"/>
      <c r="C443" s="460"/>
      <c r="D443" s="460"/>
      <c r="E443" s="460"/>
      <c r="F443" s="460"/>
      <c r="G443" s="460"/>
      <c r="H443" s="461"/>
    </row>
    <row r="444" spans="1:8" x14ac:dyDescent="0.3">
      <c r="A444" s="459" t="s">
        <v>683</v>
      </c>
      <c r="B444" s="460"/>
      <c r="C444" s="460"/>
      <c r="D444" s="460"/>
      <c r="E444" s="460"/>
      <c r="F444" s="460"/>
      <c r="G444" s="460"/>
      <c r="H444" s="461"/>
    </row>
    <row r="445" spans="1:8" x14ac:dyDescent="0.3">
      <c r="A445" s="459" t="s">
        <v>318</v>
      </c>
      <c r="B445" s="460"/>
      <c r="C445" s="460"/>
      <c r="D445" s="460"/>
      <c r="E445" s="460"/>
      <c r="F445" s="460"/>
      <c r="G445" s="460"/>
      <c r="H445" s="461"/>
    </row>
    <row r="446" spans="1:8" x14ac:dyDescent="0.3">
      <c r="A446" s="459" t="s">
        <v>319</v>
      </c>
      <c r="B446" s="460"/>
      <c r="C446" s="460"/>
      <c r="D446" s="460"/>
      <c r="E446" s="460"/>
      <c r="F446" s="460"/>
      <c r="G446" s="460"/>
      <c r="H446" s="461"/>
    </row>
    <row r="447" spans="1:8" ht="31.2" x14ac:dyDescent="0.3">
      <c r="A447" s="150" t="s">
        <v>0</v>
      </c>
      <c r="B447" s="151" t="s">
        <v>320</v>
      </c>
      <c r="C447" s="121" t="s">
        <v>10</v>
      </c>
      <c r="D447" s="151" t="s">
        <v>2</v>
      </c>
      <c r="E447" s="151" t="s">
        <v>4</v>
      </c>
      <c r="F447" s="151" t="s">
        <v>3</v>
      </c>
      <c r="G447" s="151" t="s">
        <v>8</v>
      </c>
      <c r="H447" s="210" t="s">
        <v>119</v>
      </c>
    </row>
    <row r="448" spans="1:8" ht="15.6" x14ac:dyDescent="0.3">
      <c r="A448" s="211">
        <v>1</v>
      </c>
      <c r="B448" s="212" t="s">
        <v>684</v>
      </c>
      <c r="C448" s="98" t="s">
        <v>685</v>
      </c>
      <c r="D448" s="213" t="s">
        <v>5</v>
      </c>
      <c r="E448" s="86">
        <v>1</v>
      </c>
      <c r="F448" s="86" t="s">
        <v>122</v>
      </c>
      <c r="G448" s="86">
        <f t="shared" ref="G448" si="9">E448</f>
        <v>1</v>
      </c>
      <c r="H448" s="214" t="s">
        <v>123</v>
      </c>
    </row>
    <row r="449" spans="1:8" ht="15.6" x14ac:dyDescent="0.3">
      <c r="A449" s="49">
        <v>2</v>
      </c>
      <c r="B449" s="12" t="s">
        <v>686</v>
      </c>
      <c r="C449" s="14" t="s">
        <v>687</v>
      </c>
      <c r="D449" s="52" t="s">
        <v>688</v>
      </c>
      <c r="E449" s="215">
        <v>1</v>
      </c>
      <c r="F449" s="52" t="s">
        <v>689</v>
      </c>
      <c r="G449" s="52">
        <v>1</v>
      </c>
      <c r="H449" s="216" t="s">
        <v>123</v>
      </c>
    </row>
    <row r="450" spans="1:8" ht="15.6" x14ac:dyDescent="0.3">
      <c r="A450" s="217">
        <v>3</v>
      </c>
      <c r="B450" s="60" t="s">
        <v>60</v>
      </c>
      <c r="C450" s="275" t="s">
        <v>298</v>
      </c>
      <c r="D450" s="96" t="s">
        <v>7</v>
      </c>
      <c r="E450" s="96">
        <v>1</v>
      </c>
      <c r="F450" s="86" t="s">
        <v>122</v>
      </c>
      <c r="G450" s="96">
        <v>1</v>
      </c>
      <c r="H450" s="13" t="s">
        <v>123</v>
      </c>
    </row>
    <row r="451" spans="1:8" ht="18" x14ac:dyDescent="0.35">
      <c r="A451" s="462" t="s">
        <v>14</v>
      </c>
      <c r="B451" s="463"/>
      <c r="C451" s="463"/>
      <c r="D451" s="463"/>
      <c r="E451" s="463"/>
      <c r="F451" s="463"/>
      <c r="G451" s="463"/>
      <c r="H451" s="464"/>
    </row>
    <row r="452" spans="1:8" ht="31.2" x14ac:dyDescent="0.3">
      <c r="A452" s="106" t="s">
        <v>0</v>
      </c>
      <c r="B452" s="108" t="s">
        <v>320</v>
      </c>
      <c r="C452" s="108" t="s">
        <v>10</v>
      </c>
      <c r="D452" s="108" t="s">
        <v>2</v>
      </c>
      <c r="E452" s="108" t="s">
        <v>4</v>
      </c>
      <c r="F452" s="110" t="s">
        <v>3</v>
      </c>
      <c r="G452" s="110" t="s">
        <v>8</v>
      </c>
      <c r="H452" s="218" t="s">
        <v>119</v>
      </c>
    </row>
    <row r="453" spans="1:8" ht="15.6" x14ac:dyDescent="0.3">
      <c r="A453" s="146">
        <v>1</v>
      </c>
      <c r="B453" s="219" t="s">
        <v>20</v>
      </c>
      <c r="C453" s="26" t="s">
        <v>304</v>
      </c>
      <c r="D453" s="158" t="s">
        <v>9</v>
      </c>
      <c r="E453" s="190">
        <v>1</v>
      </c>
      <c r="F453" s="220" t="s">
        <v>6</v>
      </c>
      <c r="G453" s="190">
        <v>1</v>
      </c>
      <c r="H453" s="221" t="s">
        <v>305</v>
      </c>
    </row>
    <row r="454" spans="1:8" ht="15.6" x14ac:dyDescent="0.3">
      <c r="A454" s="145">
        <v>2</v>
      </c>
      <c r="B454" s="222" t="s">
        <v>690</v>
      </c>
      <c r="C454" s="285" t="s">
        <v>691</v>
      </c>
      <c r="D454" s="121" t="s">
        <v>323</v>
      </c>
      <c r="E454" s="121">
        <v>1</v>
      </c>
      <c r="F454" s="151" t="s">
        <v>6</v>
      </c>
      <c r="G454" s="121">
        <f>E454</f>
        <v>1</v>
      </c>
      <c r="H454" s="209" t="s">
        <v>123</v>
      </c>
    </row>
    <row r="455" spans="1:8" ht="15.6" x14ac:dyDescent="0.3">
      <c r="A455" s="146">
        <v>3</v>
      </c>
      <c r="B455" s="219" t="s">
        <v>21</v>
      </c>
      <c r="C455" s="200" t="s">
        <v>306</v>
      </c>
      <c r="D455" s="158" t="s">
        <v>9</v>
      </c>
      <c r="E455" s="190">
        <v>1</v>
      </c>
      <c r="F455" s="220" t="s">
        <v>6</v>
      </c>
      <c r="G455" s="190">
        <v>1</v>
      </c>
      <c r="H455" s="159" t="s">
        <v>305</v>
      </c>
    </row>
    <row r="456" spans="1:8" ht="15.6" x14ac:dyDescent="0.3">
      <c r="A456" s="146">
        <v>4</v>
      </c>
      <c r="B456" s="219" t="s">
        <v>307</v>
      </c>
      <c r="C456" s="157" t="s">
        <v>308</v>
      </c>
      <c r="D456" s="158" t="s">
        <v>9</v>
      </c>
      <c r="E456" s="190">
        <v>1</v>
      </c>
      <c r="F456" s="220" t="s">
        <v>6</v>
      </c>
      <c r="G456" s="190">
        <v>1</v>
      </c>
      <c r="H456" s="182" t="s">
        <v>305</v>
      </c>
    </row>
    <row r="457" spans="1:8" ht="15.6" x14ac:dyDescent="0.3">
      <c r="A457" s="146">
        <v>5</v>
      </c>
      <c r="B457" s="219" t="s">
        <v>22</v>
      </c>
      <c r="C457" s="286" t="s">
        <v>309</v>
      </c>
      <c r="D457" s="132" t="s">
        <v>9</v>
      </c>
      <c r="E457" s="190">
        <v>1</v>
      </c>
      <c r="F457" s="191" t="s">
        <v>6</v>
      </c>
      <c r="G457" s="190">
        <v>1</v>
      </c>
      <c r="H457" s="223" t="s">
        <v>305</v>
      </c>
    </row>
    <row r="458" spans="1:8" ht="21.6" thickBot="1" x14ac:dyDescent="0.35">
      <c r="A458" s="465" t="s">
        <v>692</v>
      </c>
      <c r="B458" s="465"/>
      <c r="C458" s="465"/>
      <c r="D458" s="465"/>
      <c r="E458" s="465"/>
      <c r="F458" s="465"/>
      <c r="G458" s="465"/>
      <c r="H458" s="465"/>
    </row>
    <row r="459" spans="1:8" x14ac:dyDescent="0.3">
      <c r="A459" s="449" t="s">
        <v>693</v>
      </c>
      <c r="B459" s="450"/>
      <c r="C459" s="450"/>
      <c r="D459" s="450"/>
      <c r="E459" s="450"/>
      <c r="F459" s="450"/>
      <c r="G459" s="450"/>
      <c r="H459" s="451"/>
    </row>
    <row r="460" spans="1:8" x14ac:dyDescent="0.3">
      <c r="A460" s="452" t="s">
        <v>694</v>
      </c>
      <c r="B460" s="453"/>
      <c r="C460" s="453"/>
      <c r="D460" s="453"/>
      <c r="E460" s="453"/>
      <c r="F460" s="453"/>
      <c r="G460" s="453"/>
      <c r="H460" s="454"/>
    </row>
    <row r="461" spans="1:8" x14ac:dyDescent="0.3">
      <c r="A461" s="455" t="s">
        <v>695</v>
      </c>
      <c r="B461" s="453"/>
      <c r="C461" s="453"/>
      <c r="D461" s="453"/>
      <c r="E461" s="453"/>
      <c r="F461" s="453"/>
      <c r="G461" s="453"/>
      <c r="H461" s="454"/>
    </row>
    <row r="462" spans="1:8" x14ac:dyDescent="0.3">
      <c r="A462" s="455" t="s">
        <v>696</v>
      </c>
      <c r="B462" s="453"/>
      <c r="C462" s="453"/>
      <c r="D462" s="453"/>
      <c r="E462" s="453"/>
      <c r="F462" s="453"/>
      <c r="G462" s="453"/>
      <c r="H462" s="454"/>
    </row>
    <row r="463" spans="1:8" ht="21" x14ac:dyDescent="0.3">
      <c r="A463" s="433" t="s">
        <v>697</v>
      </c>
      <c r="B463" s="456"/>
      <c r="C463" s="456"/>
      <c r="D463" s="456"/>
      <c r="E463" s="456"/>
      <c r="F463" s="456"/>
      <c r="G463" s="456"/>
      <c r="H463" s="456"/>
    </row>
    <row r="464" spans="1:8" ht="21" x14ac:dyDescent="0.3">
      <c r="A464" s="457" t="s">
        <v>108</v>
      </c>
      <c r="B464" s="458"/>
      <c r="C464" s="436" t="s">
        <v>85</v>
      </c>
      <c r="D464" s="437"/>
      <c r="E464" s="437"/>
      <c r="F464" s="437"/>
      <c r="G464" s="437"/>
      <c r="H464" s="437"/>
    </row>
    <row r="465" spans="1:8" ht="21.6" thickBot="1" x14ac:dyDescent="0.35">
      <c r="A465" s="445" t="s">
        <v>12</v>
      </c>
      <c r="B465" s="446"/>
      <c r="C465" s="446"/>
      <c r="D465" s="446"/>
      <c r="E465" s="446"/>
      <c r="F465" s="446"/>
      <c r="G465" s="446"/>
      <c r="H465" s="446"/>
    </row>
    <row r="466" spans="1:8" x14ac:dyDescent="0.3">
      <c r="A466" s="442" t="s">
        <v>110</v>
      </c>
      <c r="B466" s="443"/>
      <c r="C466" s="443"/>
      <c r="D466" s="443"/>
      <c r="E466" s="443"/>
      <c r="F466" s="443"/>
      <c r="G466" s="443"/>
      <c r="H466" s="447"/>
    </row>
    <row r="467" spans="1:8" x14ac:dyDescent="0.3">
      <c r="A467" s="439" t="s">
        <v>698</v>
      </c>
      <c r="B467" s="414"/>
      <c r="C467" s="414"/>
      <c r="D467" s="414"/>
      <c r="E467" s="414"/>
      <c r="F467" s="414"/>
      <c r="G467" s="414"/>
      <c r="H467" s="448"/>
    </row>
    <row r="468" spans="1:8" x14ac:dyDescent="0.3">
      <c r="A468" s="421" t="s">
        <v>699</v>
      </c>
      <c r="B468" s="402"/>
      <c r="C468" s="402"/>
      <c r="D468" s="402"/>
      <c r="E468" s="402"/>
      <c r="F468" s="402"/>
      <c r="G468" s="402"/>
      <c r="H468" s="422"/>
    </row>
    <row r="469" spans="1:8" x14ac:dyDescent="0.3">
      <c r="A469" s="421" t="s">
        <v>700</v>
      </c>
      <c r="B469" s="402"/>
      <c r="C469" s="402"/>
      <c r="D469" s="402"/>
      <c r="E469" s="402"/>
      <c r="F469" s="402"/>
      <c r="G469" s="402"/>
      <c r="H469" s="422"/>
    </row>
    <row r="470" spans="1:8" x14ac:dyDescent="0.3">
      <c r="A470" s="421" t="s">
        <v>701</v>
      </c>
      <c r="B470" s="402"/>
      <c r="C470" s="402"/>
      <c r="D470" s="402"/>
      <c r="E470" s="402"/>
      <c r="F470" s="402"/>
      <c r="G470" s="402"/>
      <c r="H470" s="422"/>
    </row>
    <row r="471" spans="1:8" x14ac:dyDescent="0.3">
      <c r="A471" s="421" t="s">
        <v>702</v>
      </c>
      <c r="B471" s="402"/>
      <c r="C471" s="402"/>
      <c r="D471" s="402"/>
      <c r="E471" s="402"/>
      <c r="F471" s="402"/>
      <c r="G471" s="402"/>
      <c r="H471" s="422"/>
    </row>
    <row r="472" spans="1:8" x14ac:dyDescent="0.3">
      <c r="A472" s="421" t="s">
        <v>703</v>
      </c>
      <c r="B472" s="402"/>
      <c r="C472" s="402"/>
      <c r="D472" s="402"/>
      <c r="E472" s="402"/>
      <c r="F472" s="402"/>
      <c r="G472" s="402"/>
      <c r="H472" s="422"/>
    </row>
    <row r="473" spans="1:8" x14ac:dyDescent="0.3">
      <c r="A473" s="421" t="s">
        <v>704</v>
      </c>
      <c r="B473" s="402"/>
      <c r="C473" s="402"/>
      <c r="D473" s="402"/>
      <c r="E473" s="402"/>
      <c r="F473" s="402"/>
      <c r="G473" s="402"/>
      <c r="H473" s="422"/>
    </row>
    <row r="474" spans="1:8" ht="15" thickBot="1" x14ac:dyDescent="0.35">
      <c r="A474" s="423" t="s">
        <v>705</v>
      </c>
      <c r="B474" s="424"/>
      <c r="C474" s="424"/>
      <c r="D474" s="424"/>
      <c r="E474" s="424"/>
      <c r="F474" s="424"/>
      <c r="G474" s="424"/>
      <c r="H474" s="425"/>
    </row>
    <row r="475" spans="1:8" ht="27.6" x14ac:dyDescent="0.3">
      <c r="A475" s="224" t="s">
        <v>0</v>
      </c>
      <c r="B475" s="225" t="s">
        <v>1</v>
      </c>
      <c r="C475" s="256" t="s">
        <v>10</v>
      </c>
      <c r="D475" s="226" t="s">
        <v>2</v>
      </c>
      <c r="E475" s="226" t="s">
        <v>4</v>
      </c>
      <c r="F475" s="226" t="s">
        <v>3</v>
      </c>
      <c r="G475" s="226" t="s">
        <v>8</v>
      </c>
      <c r="H475" s="226" t="s">
        <v>119</v>
      </c>
    </row>
    <row r="476" spans="1:8" x14ac:dyDescent="0.3">
      <c r="A476" s="227">
        <v>1</v>
      </c>
      <c r="B476" s="225" t="s">
        <v>120</v>
      </c>
      <c r="C476" s="47" t="s">
        <v>706</v>
      </c>
      <c r="D476" s="228" t="s">
        <v>11</v>
      </c>
      <c r="E476" s="48">
        <v>2</v>
      </c>
      <c r="F476" s="48" t="s">
        <v>122</v>
      </c>
      <c r="G476" s="48">
        <v>2</v>
      </c>
      <c r="H476" s="228" t="s">
        <v>123</v>
      </c>
    </row>
    <row r="477" spans="1:8" x14ac:dyDescent="0.3">
      <c r="A477" s="227">
        <v>2</v>
      </c>
      <c r="B477" s="225" t="s">
        <v>140</v>
      </c>
      <c r="C477" s="47" t="s">
        <v>707</v>
      </c>
      <c r="D477" s="228" t="s">
        <v>11</v>
      </c>
      <c r="E477" s="228">
        <v>1</v>
      </c>
      <c r="F477" s="228" t="s">
        <v>122</v>
      </c>
      <c r="G477" s="228">
        <v>1</v>
      </c>
      <c r="H477" s="228" t="s">
        <v>123</v>
      </c>
    </row>
    <row r="478" spans="1:8" x14ac:dyDescent="0.3">
      <c r="A478" s="227">
        <v>3</v>
      </c>
      <c r="B478" s="225" t="s">
        <v>136</v>
      </c>
      <c r="C478" s="47" t="s">
        <v>708</v>
      </c>
      <c r="D478" s="228" t="s">
        <v>11</v>
      </c>
      <c r="E478" s="228">
        <v>1</v>
      </c>
      <c r="F478" s="228" t="s">
        <v>122</v>
      </c>
      <c r="G478" s="228">
        <v>1</v>
      </c>
      <c r="H478" s="228" t="s">
        <v>123</v>
      </c>
    </row>
    <row r="479" spans="1:8" x14ac:dyDescent="0.3">
      <c r="A479" s="227">
        <v>4</v>
      </c>
      <c r="B479" s="225" t="s">
        <v>709</v>
      </c>
      <c r="C479" s="47" t="s">
        <v>710</v>
      </c>
      <c r="D479" s="228" t="s">
        <v>11</v>
      </c>
      <c r="E479" s="229">
        <v>1</v>
      </c>
      <c r="F479" s="5" t="s">
        <v>122</v>
      </c>
      <c r="G479" s="229">
        <v>1</v>
      </c>
      <c r="H479" s="228" t="s">
        <v>123</v>
      </c>
    </row>
    <row r="480" spans="1:8" x14ac:dyDescent="0.3">
      <c r="A480" s="227">
        <v>5</v>
      </c>
      <c r="B480" s="225" t="s">
        <v>711</v>
      </c>
      <c r="C480" s="47" t="s">
        <v>712</v>
      </c>
      <c r="D480" s="228" t="s">
        <v>11</v>
      </c>
      <c r="E480" s="229">
        <v>1</v>
      </c>
      <c r="F480" s="5" t="s">
        <v>122</v>
      </c>
      <c r="G480" s="229">
        <v>1</v>
      </c>
      <c r="H480" s="228" t="s">
        <v>123</v>
      </c>
    </row>
    <row r="481" spans="1:8" x14ac:dyDescent="0.3">
      <c r="A481" s="227">
        <v>6</v>
      </c>
      <c r="B481" s="225" t="s">
        <v>152</v>
      </c>
      <c r="C481" s="47" t="s">
        <v>713</v>
      </c>
      <c r="D481" s="228" t="s">
        <v>7</v>
      </c>
      <c r="E481" s="228">
        <v>1</v>
      </c>
      <c r="F481" s="228" t="s">
        <v>122</v>
      </c>
      <c r="G481" s="228">
        <v>1</v>
      </c>
      <c r="H481" s="228" t="s">
        <v>123</v>
      </c>
    </row>
    <row r="482" spans="1:8" ht="21.6" thickBot="1" x14ac:dyDescent="0.35">
      <c r="A482" s="440" t="s">
        <v>714</v>
      </c>
      <c r="B482" s="441"/>
      <c r="C482" s="441"/>
      <c r="D482" s="441"/>
      <c r="E482" s="441"/>
      <c r="F482" s="441"/>
      <c r="G482" s="441"/>
      <c r="H482" s="441"/>
    </row>
    <row r="483" spans="1:8" x14ac:dyDescent="0.3">
      <c r="A483" s="442" t="s">
        <v>110</v>
      </c>
      <c r="B483" s="443"/>
      <c r="C483" s="443"/>
      <c r="D483" s="443"/>
      <c r="E483" s="443"/>
      <c r="F483" s="443"/>
      <c r="G483" s="443"/>
      <c r="H483" s="444"/>
    </row>
    <row r="484" spans="1:8" x14ac:dyDescent="0.3">
      <c r="A484" s="439" t="s">
        <v>715</v>
      </c>
      <c r="B484" s="414"/>
      <c r="C484" s="414"/>
      <c r="D484" s="414"/>
      <c r="E484" s="414"/>
      <c r="F484" s="414"/>
      <c r="G484" s="414"/>
      <c r="H484" s="415"/>
    </row>
    <row r="485" spans="1:8" x14ac:dyDescent="0.3">
      <c r="A485" s="421" t="s">
        <v>699</v>
      </c>
      <c r="B485" s="402"/>
      <c r="C485" s="402"/>
      <c r="D485" s="402"/>
      <c r="E485" s="402"/>
      <c r="F485" s="402"/>
      <c r="G485" s="402"/>
      <c r="H485" s="403"/>
    </row>
    <row r="486" spans="1:8" x14ac:dyDescent="0.3">
      <c r="A486" s="421" t="s">
        <v>700</v>
      </c>
      <c r="B486" s="402"/>
      <c r="C486" s="402"/>
      <c r="D486" s="402"/>
      <c r="E486" s="402"/>
      <c r="F486" s="402"/>
      <c r="G486" s="402"/>
      <c r="H486" s="403"/>
    </row>
    <row r="487" spans="1:8" x14ac:dyDescent="0.3">
      <c r="A487" s="402" t="s">
        <v>716</v>
      </c>
      <c r="B487" s="402"/>
      <c r="C487" s="402"/>
      <c r="D487" s="402"/>
      <c r="E487" s="402"/>
      <c r="F487" s="402"/>
      <c r="G487" s="402"/>
      <c r="H487" s="403"/>
    </row>
    <row r="488" spans="1:8" x14ac:dyDescent="0.3">
      <c r="A488" s="402" t="s">
        <v>702</v>
      </c>
      <c r="B488" s="402"/>
      <c r="C488" s="402"/>
      <c r="D488" s="402"/>
      <c r="E488" s="402"/>
      <c r="F488" s="402"/>
      <c r="G488" s="402"/>
      <c r="H488" s="403"/>
    </row>
    <row r="489" spans="1:8" ht="15.6" x14ac:dyDescent="0.3">
      <c r="A489" s="418" t="s">
        <v>717</v>
      </c>
      <c r="B489" s="418"/>
      <c r="C489" s="418"/>
      <c r="D489" s="418"/>
      <c r="E489" s="418"/>
      <c r="F489" s="418"/>
      <c r="G489" s="418"/>
      <c r="H489" s="419"/>
    </row>
    <row r="490" spans="1:8" ht="15.6" x14ac:dyDescent="0.3">
      <c r="A490" s="418" t="s">
        <v>718</v>
      </c>
      <c r="B490" s="418"/>
      <c r="C490" s="418"/>
      <c r="D490" s="418"/>
      <c r="E490" s="418"/>
      <c r="F490" s="418"/>
      <c r="G490" s="418"/>
      <c r="H490" s="419"/>
    </row>
    <row r="491" spans="1:8" ht="15" thickBot="1" x14ac:dyDescent="0.35">
      <c r="A491" s="423" t="s">
        <v>705</v>
      </c>
      <c r="B491" s="424"/>
      <c r="C491" s="424"/>
      <c r="D491" s="424"/>
      <c r="E491" s="424"/>
      <c r="F491" s="424"/>
      <c r="G491" s="424"/>
      <c r="H491" s="438"/>
    </row>
    <row r="492" spans="1:8" ht="27.6" x14ac:dyDescent="0.3">
      <c r="A492" s="230" t="s">
        <v>0</v>
      </c>
      <c r="B492" s="231" t="s">
        <v>1</v>
      </c>
      <c r="C492" s="256" t="s">
        <v>10</v>
      </c>
      <c r="D492" s="231" t="s">
        <v>2</v>
      </c>
      <c r="E492" s="231" t="s">
        <v>4</v>
      </c>
      <c r="F492" s="231" t="s">
        <v>3</v>
      </c>
      <c r="G492" s="231" t="s">
        <v>8</v>
      </c>
      <c r="H492" s="231" t="s">
        <v>119</v>
      </c>
    </row>
    <row r="493" spans="1:8" ht="27.6" x14ac:dyDescent="0.3">
      <c r="A493" s="232">
        <v>1</v>
      </c>
      <c r="B493" s="225" t="s">
        <v>719</v>
      </c>
      <c r="C493" s="47" t="s">
        <v>720</v>
      </c>
      <c r="D493" s="228" t="s">
        <v>11</v>
      </c>
      <c r="E493" s="229">
        <v>1</v>
      </c>
      <c r="F493" s="71" t="s">
        <v>721</v>
      </c>
      <c r="G493" s="229">
        <v>6</v>
      </c>
      <c r="H493" s="228" t="s">
        <v>123</v>
      </c>
    </row>
    <row r="494" spans="1:8" ht="27.6" x14ac:dyDescent="0.3">
      <c r="A494" s="232">
        <v>2</v>
      </c>
      <c r="B494" s="225" t="s">
        <v>722</v>
      </c>
      <c r="C494" s="47" t="s">
        <v>723</v>
      </c>
      <c r="D494" s="228" t="s">
        <v>11</v>
      </c>
      <c r="E494" s="229">
        <v>1</v>
      </c>
      <c r="F494" s="71" t="s">
        <v>724</v>
      </c>
      <c r="G494" s="229">
        <v>6</v>
      </c>
      <c r="H494" s="228" t="s">
        <v>123</v>
      </c>
    </row>
    <row r="495" spans="1:8" ht="27.6" x14ac:dyDescent="0.3">
      <c r="A495" s="232">
        <v>3</v>
      </c>
      <c r="B495" s="225" t="s">
        <v>725</v>
      </c>
      <c r="C495" s="47" t="s">
        <v>726</v>
      </c>
      <c r="D495" s="228" t="s">
        <v>11</v>
      </c>
      <c r="E495" s="229">
        <v>1</v>
      </c>
      <c r="F495" s="71" t="s">
        <v>724</v>
      </c>
      <c r="G495" s="229">
        <v>6</v>
      </c>
      <c r="H495" s="228" t="s">
        <v>123</v>
      </c>
    </row>
    <row r="496" spans="1:8" ht="27.6" x14ac:dyDescent="0.3">
      <c r="A496" s="232">
        <v>4</v>
      </c>
      <c r="B496" s="225" t="s">
        <v>172</v>
      </c>
      <c r="C496" s="47" t="s">
        <v>727</v>
      </c>
      <c r="D496" s="228" t="s">
        <v>11</v>
      </c>
      <c r="E496" s="229">
        <v>1</v>
      </c>
      <c r="F496" s="71" t="s">
        <v>721</v>
      </c>
      <c r="G496" s="229">
        <v>6</v>
      </c>
      <c r="H496" s="228" t="s">
        <v>123</v>
      </c>
    </row>
    <row r="497" spans="1:8" ht="27.6" x14ac:dyDescent="0.3">
      <c r="A497" s="232">
        <v>5</v>
      </c>
      <c r="B497" s="225" t="s">
        <v>728</v>
      </c>
      <c r="C497" s="47" t="s">
        <v>729</v>
      </c>
      <c r="D497" s="228" t="s">
        <v>11</v>
      </c>
      <c r="E497" s="229">
        <v>1</v>
      </c>
      <c r="F497" s="71" t="s">
        <v>721</v>
      </c>
      <c r="G497" s="229">
        <v>6</v>
      </c>
      <c r="H497" s="228" t="s">
        <v>123</v>
      </c>
    </row>
    <row r="498" spans="1:8" ht="27.6" x14ac:dyDescent="0.3">
      <c r="A498" s="232">
        <v>6</v>
      </c>
      <c r="B498" s="225" t="s">
        <v>730</v>
      </c>
      <c r="C498" s="47" t="s">
        <v>731</v>
      </c>
      <c r="D498" s="228" t="s">
        <v>11</v>
      </c>
      <c r="E498" s="228">
        <v>1</v>
      </c>
      <c r="F498" s="71" t="s">
        <v>721</v>
      </c>
      <c r="G498" s="228">
        <v>6</v>
      </c>
      <c r="H498" s="228" t="s">
        <v>305</v>
      </c>
    </row>
    <row r="499" spans="1:8" ht="27.6" x14ac:dyDescent="0.3">
      <c r="A499" s="232">
        <v>7</v>
      </c>
      <c r="B499" s="225" t="s">
        <v>732</v>
      </c>
      <c r="C499" s="47" t="s">
        <v>733</v>
      </c>
      <c r="D499" s="228" t="s">
        <v>11</v>
      </c>
      <c r="E499" s="229">
        <v>1</v>
      </c>
      <c r="F499" s="71" t="s">
        <v>721</v>
      </c>
      <c r="G499" s="229">
        <v>6</v>
      </c>
      <c r="H499" s="228" t="s">
        <v>123</v>
      </c>
    </row>
    <row r="500" spans="1:8" ht="27.6" x14ac:dyDescent="0.3">
      <c r="A500" s="232">
        <v>8</v>
      </c>
      <c r="B500" s="225" t="s">
        <v>176</v>
      </c>
      <c r="C500" s="47" t="s">
        <v>734</v>
      </c>
      <c r="D500" s="228" t="s">
        <v>11</v>
      </c>
      <c r="E500" s="229">
        <v>1</v>
      </c>
      <c r="F500" s="71" t="s">
        <v>724</v>
      </c>
      <c r="G500" s="229">
        <v>6</v>
      </c>
      <c r="H500" s="228" t="s">
        <v>123</v>
      </c>
    </row>
    <row r="501" spans="1:8" ht="27.6" x14ac:dyDescent="0.3">
      <c r="A501" s="233">
        <v>9</v>
      </c>
      <c r="B501" s="225" t="s">
        <v>735</v>
      </c>
      <c r="C501" s="287" t="s">
        <v>736</v>
      </c>
      <c r="D501" s="234" t="s">
        <v>11</v>
      </c>
      <c r="E501" s="235">
        <v>1</v>
      </c>
      <c r="F501" s="233" t="s">
        <v>724</v>
      </c>
      <c r="G501" s="235">
        <v>6</v>
      </c>
      <c r="H501" s="234" t="s">
        <v>123</v>
      </c>
    </row>
    <row r="502" spans="1:8" ht="27.6" x14ac:dyDescent="0.3">
      <c r="A502" s="232">
        <v>10</v>
      </c>
      <c r="B502" s="225" t="s">
        <v>737</v>
      </c>
      <c r="C502" s="47" t="s">
        <v>738</v>
      </c>
      <c r="D502" s="228" t="s">
        <v>11</v>
      </c>
      <c r="E502" s="229">
        <v>1</v>
      </c>
      <c r="F502" s="71" t="s">
        <v>721</v>
      </c>
      <c r="G502" s="229">
        <v>6</v>
      </c>
      <c r="H502" s="228" t="s">
        <v>123</v>
      </c>
    </row>
    <row r="503" spans="1:8" ht="27.6" x14ac:dyDescent="0.3">
      <c r="A503" s="232">
        <v>11</v>
      </c>
      <c r="B503" s="225" t="s">
        <v>739</v>
      </c>
      <c r="C503" s="47" t="s">
        <v>740</v>
      </c>
      <c r="D503" s="228" t="s">
        <v>11</v>
      </c>
      <c r="E503" s="229">
        <v>2</v>
      </c>
      <c r="F503" s="71" t="s">
        <v>721</v>
      </c>
      <c r="G503" s="229">
        <v>12</v>
      </c>
      <c r="H503" s="228" t="s">
        <v>123</v>
      </c>
    </row>
    <row r="504" spans="1:8" ht="27.6" x14ac:dyDescent="0.3">
      <c r="A504" s="232">
        <v>12</v>
      </c>
      <c r="B504" s="225" t="s">
        <v>739</v>
      </c>
      <c r="C504" s="47" t="s">
        <v>741</v>
      </c>
      <c r="D504" s="228" t="s">
        <v>11</v>
      </c>
      <c r="E504" s="229">
        <v>1</v>
      </c>
      <c r="F504" s="71" t="s">
        <v>721</v>
      </c>
      <c r="G504" s="229">
        <v>6</v>
      </c>
      <c r="H504" s="228" t="s">
        <v>123</v>
      </c>
    </row>
    <row r="505" spans="1:8" ht="27.6" x14ac:dyDescent="0.3">
      <c r="A505" s="232">
        <v>13</v>
      </c>
      <c r="B505" s="225" t="s">
        <v>742</v>
      </c>
      <c r="C505" s="47" t="s">
        <v>743</v>
      </c>
      <c r="D505" s="228" t="s">
        <v>11</v>
      </c>
      <c r="E505" s="229">
        <v>1</v>
      </c>
      <c r="F505" s="71" t="s">
        <v>721</v>
      </c>
      <c r="G505" s="229">
        <v>6</v>
      </c>
      <c r="H505" s="228" t="s">
        <v>123</v>
      </c>
    </row>
    <row r="506" spans="1:8" ht="27.6" x14ac:dyDescent="0.3">
      <c r="A506" s="232">
        <v>14</v>
      </c>
      <c r="B506" s="225" t="s">
        <v>744</v>
      </c>
      <c r="C506" s="47" t="s">
        <v>745</v>
      </c>
      <c r="D506" s="228" t="s">
        <v>11</v>
      </c>
      <c r="E506" s="229">
        <v>1</v>
      </c>
      <c r="F506" s="71" t="s">
        <v>724</v>
      </c>
      <c r="G506" s="229">
        <v>6</v>
      </c>
      <c r="H506" s="228" t="s">
        <v>123</v>
      </c>
    </row>
    <row r="507" spans="1:8" ht="27.6" x14ac:dyDescent="0.3">
      <c r="A507" s="232">
        <v>15</v>
      </c>
      <c r="B507" s="225" t="s">
        <v>746</v>
      </c>
      <c r="C507" s="47" t="s">
        <v>747</v>
      </c>
      <c r="D507" s="228" t="s">
        <v>11</v>
      </c>
      <c r="E507" s="229">
        <v>1</v>
      </c>
      <c r="F507" s="71" t="s">
        <v>724</v>
      </c>
      <c r="G507" s="229">
        <v>6</v>
      </c>
      <c r="H507" s="228" t="s">
        <v>123</v>
      </c>
    </row>
    <row r="508" spans="1:8" ht="27.6" x14ac:dyDescent="0.3">
      <c r="A508" s="232">
        <v>16</v>
      </c>
      <c r="B508" s="225" t="s">
        <v>180</v>
      </c>
      <c r="C508" s="47" t="s">
        <v>748</v>
      </c>
      <c r="D508" s="228" t="s">
        <v>11</v>
      </c>
      <c r="E508" s="229">
        <v>1</v>
      </c>
      <c r="F508" s="71" t="s">
        <v>721</v>
      </c>
      <c r="G508" s="229">
        <v>6</v>
      </c>
      <c r="H508" s="228" t="s">
        <v>123</v>
      </c>
    </row>
    <row r="509" spans="1:8" ht="27.6" x14ac:dyDescent="0.3">
      <c r="A509" s="232">
        <v>17</v>
      </c>
      <c r="B509" s="225" t="s">
        <v>749</v>
      </c>
      <c r="C509" s="47" t="s">
        <v>750</v>
      </c>
      <c r="D509" s="228" t="s">
        <v>11</v>
      </c>
      <c r="E509" s="229">
        <v>1</v>
      </c>
      <c r="F509" s="71" t="s">
        <v>721</v>
      </c>
      <c r="G509" s="229">
        <v>6</v>
      </c>
      <c r="H509" s="228" t="s">
        <v>123</v>
      </c>
    </row>
    <row r="510" spans="1:8" ht="27.6" x14ac:dyDescent="0.3">
      <c r="A510" s="232">
        <v>18</v>
      </c>
      <c r="B510" s="225" t="s">
        <v>751</v>
      </c>
      <c r="C510" s="47" t="s">
        <v>752</v>
      </c>
      <c r="D510" s="228" t="s">
        <v>11</v>
      </c>
      <c r="E510" s="229">
        <v>1</v>
      </c>
      <c r="F510" s="71" t="s">
        <v>721</v>
      </c>
      <c r="G510" s="229">
        <v>6</v>
      </c>
      <c r="H510" s="228" t="s">
        <v>123</v>
      </c>
    </row>
    <row r="511" spans="1:8" ht="27.6" x14ac:dyDescent="0.3">
      <c r="A511" s="232">
        <v>19</v>
      </c>
      <c r="B511" s="225" t="s">
        <v>753</v>
      </c>
      <c r="C511" s="47" t="s">
        <v>754</v>
      </c>
      <c r="D511" s="228" t="s">
        <v>11</v>
      </c>
      <c r="E511" s="229">
        <v>1</v>
      </c>
      <c r="F511" s="71" t="s">
        <v>721</v>
      </c>
      <c r="G511" s="229">
        <v>6</v>
      </c>
      <c r="H511" s="228" t="s">
        <v>123</v>
      </c>
    </row>
    <row r="512" spans="1:8" ht="27.6" x14ac:dyDescent="0.3">
      <c r="A512" s="232">
        <v>20</v>
      </c>
      <c r="B512" s="225" t="s">
        <v>755</v>
      </c>
      <c r="C512" s="47" t="s">
        <v>756</v>
      </c>
      <c r="D512" s="228" t="s">
        <v>11</v>
      </c>
      <c r="E512" s="229">
        <v>1</v>
      </c>
      <c r="F512" s="71" t="s">
        <v>721</v>
      </c>
      <c r="G512" s="229">
        <v>6</v>
      </c>
      <c r="H512" s="228" t="s">
        <v>123</v>
      </c>
    </row>
    <row r="513" spans="1:8" ht="27.6" x14ac:dyDescent="0.3">
      <c r="A513" s="232">
        <v>21</v>
      </c>
      <c r="B513" s="225" t="s">
        <v>755</v>
      </c>
      <c r="C513" s="47" t="s">
        <v>757</v>
      </c>
      <c r="D513" s="228" t="s">
        <v>11</v>
      </c>
      <c r="E513" s="229">
        <v>1</v>
      </c>
      <c r="F513" s="71" t="s">
        <v>724</v>
      </c>
      <c r="G513" s="229">
        <v>6</v>
      </c>
      <c r="H513" s="228" t="s">
        <v>123</v>
      </c>
    </row>
    <row r="514" spans="1:8" ht="27.6" x14ac:dyDescent="0.3">
      <c r="A514" s="232">
        <v>22</v>
      </c>
      <c r="B514" s="225" t="s">
        <v>755</v>
      </c>
      <c r="C514" s="47" t="s">
        <v>758</v>
      </c>
      <c r="D514" s="228" t="s">
        <v>11</v>
      </c>
      <c r="E514" s="229">
        <v>1</v>
      </c>
      <c r="F514" s="71" t="s">
        <v>724</v>
      </c>
      <c r="G514" s="229">
        <v>6</v>
      </c>
      <c r="H514" s="228" t="s">
        <v>123</v>
      </c>
    </row>
    <row r="515" spans="1:8" ht="27.6" x14ac:dyDescent="0.3">
      <c r="A515" s="232">
        <v>23</v>
      </c>
      <c r="B515" s="225" t="s">
        <v>755</v>
      </c>
      <c r="C515" s="47" t="s">
        <v>759</v>
      </c>
      <c r="D515" s="228" t="s">
        <v>11</v>
      </c>
      <c r="E515" s="229">
        <v>1</v>
      </c>
      <c r="F515" s="71" t="s">
        <v>721</v>
      </c>
      <c r="G515" s="229">
        <v>6</v>
      </c>
      <c r="H515" s="228" t="s">
        <v>123</v>
      </c>
    </row>
    <row r="516" spans="1:8" ht="27.6" x14ac:dyDescent="0.3">
      <c r="A516" s="232">
        <v>24</v>
      </c>
      <c r="B516" s="225" t="s">
        <v>755</v>
      </c>
      <c r="C516" s="47" t="s">
        <v>760</v>
      </c>
      <c r="D516" s="228" t="s">
        <v>11</v>
      </c>
      <c r="E516" s="229">
        <v>1</v>
      </c>
      <c r="F516" s="71" t="s">
        <v>721</v>
      </c>
      <c r="G516" s="229">
        <v>6</v>
      </c>
      <c r="H516" s="228" t="s">
        <v>123</v>
      </c>
    </row>
    <row r="517" spans="1:8" ht="27.6" x14ac:dyDescent="0.3">
      <c r="A517" s="232">
        <v>25</v>
      </c>
      <c r="B517" s="225" t="s">
        <v>755</v>
      </c>
      <c r="C517" s="47" t="s">
        <v>761</v>
      </c>
      <c r="D517" s="228" t="s">
        <v>11</v>
      </c>
      <c r="E517" s="229">
        <v>1</v>
      </c>
      <c r="F517" s="71" t="s">
        <v>721</v>
      </c>
      <c r="G517" s="229">
        <v>6</v>
      </c>
      <c r="H517" s="228" t="s">
        <v>123</v>
      </c>
    </row>
    <row r="518" spans="1:8" ht="27.6" x14ac:dyDescent="0.3">
      <c r="A518" s="232">
        <v>26</v>
      </c>
      <c r="B518" s="225" t="s">
        <v>755</v>
      </c>
      <c r="C518" s="47" t="s">
        <v>762</v>
      </c>
      <c r="D518" s="228" t="s">
        <v>11</v>
      </c>
      <c r="E518" s="229">
        <v>1</v>
      </c>
      <c r="F518" s="71" t="s">
        <v>721</v>
      </c>
      <c r="G518" s="229">
        <v>6</v>
      </c>
      <c r="H518" s="228" t="s">
        <v>123</v>
      </c>
    </row>
    <row r="519" spans="1:8" ht="27.6" x14ac:dyDescent="0.3">
      <c r="A519" s="232">
        <v>27</v>
      </c>
      <c r="B519" s="225" t="s">
        <v>755</v>
      </c>
      <c r="C519" s="47" t="s">
        <v>763</v>
      </c>
      <c r="D519" s="228" t="s">
        <v>11</v>
      </c>
      <c r="E519" s="229">
        <v>1</v>
      </c>
      <c r="F519" s="71" t="s">
        <v>721</v>
      </c>
      <c r="G519" s="229">
        <v>6</v>
      </c>
      <c r="H519" s="228" t="s">
        <v>123</v>
      </c>
    </row>
    <row r="520" spans="1:8" ht="27.6" x14ac:dyDescent="0.3">
      <c r="A520" s="232">
        <v>28</v>
      </c>
      <c r="B520" s="225" t="s">
        <v>755</v>
      </c>
      <c r="C520" s="47" t="s">
        <v>764</v>
      </c>
      <c r="D520" s="228" t="s">
        <v>11</v>
      </c>
      <c r="E520" s="229">
        <v>1</v>
      </c>
      <c r="F520" s="71" t="s">
        <v>721</v>
      </c>
      <c r="G520" s="229">
        <v>6</v>
      </c>
      <c r="H520" s="228" t="s">
        <v>123</v>
      </c>
    </row>
    <row r="521" spans="1:8" ht="27.6" x14ac:dyDescent="0.3">
      <c r="A521" s="232">
        <v>29</v>
      </c>
      <c r="B521" s="225" t="s">
        <v>755</v>
      </c>
      <c r="C521" s="47" t="s">
        <v>765</v>
      </c>
      <c r="D521" s="228" t="s">
        <v>11</v>
      </c>
      <c r="E521" s="229">
        <v>1</v>
      </c>
      <c r="F521" s="71" t="s">
        <v>721</v>
      </c>
      <c r="G521" s="229">
        <v>6</v>
      </c>
      <c r="H521" s="228" t="s">
        <v>123</v>
      </c>
    </row>
    <row r="522" spans="1:8" ht="27.6" x14ac:dyDescent="0.3">
      <c r="A522" s="232">
        <v>30</v>
      </c>
      <c r="B522" s="225" t="s">
        <v>755</v>
      </c>
      <c r="C522" s="47" t="s">
        <v>766</v>
      </c>
      <c r="D522" s="228" t="s">
        <v>11</v>
      </c>
      <c r="E522" s="229">
        <v>1</v>
      </c>
      <c r="F522" s="71" t="s">
        <v>721</v>
      </c>
      <c r="G522" s="229">
        <v>6</v>
      </c>
      <c r="H522" s="228" t="s">
        <v>123</v>
      </c>
    </row>
    <row r="523" spans="1:8" ht="27.6" x14ac:dyDescent="0.3">
      <c r="A523" s="232">
        <v>31</v>
      </c>
      <c r="B523" s="225" t="s">
        <v>755</v>
      </c>
      <c r="C523" s="47" t="s">
        <v>767</v>
      </c>
      <c r="D523" s="228" t="s">
        <v>11</v>
      </c>
      <c r="E523" s="229">
        <v>1</v>
      </c>
      <c r="F523" s="71" t="s">
        <v>721</v>
      </c>
      <c r="G523" s="229">
        <v>6</v>
      </c>
      <c r="H523" s="228" t="s">
        <v>123</v>
      </c>
    </row>
    <row r="524" spans="1:8" ht="27.6" x14ac:dyDescent="0.3">
      <c r="A524" s="232">
        <v>32</v>
      </c>
      <c r="B524" s="225" t="s">
        <v>755</v>
      </c>
      <c r="C524" s="47" t="s">
        <v>768</v>
      </c>
      <c r="D524" s="228" t="s">
        <v>11</v>
      </c>
      <c r="E524" s="229">
        <v>1</v>
      </c>
      <c r="F524" s="71" t="s">
        <v>721</v>
      </c>
      <c r="G524" s="229">
        <v>6</v>
      </c>
      <c r="H524" s="228" t="s">
        <v>123</v>
      </c>
    </row>
    <row r="525" spans="1:8" ht="27.6" x14ac:dyDescent="0.3">
      <c r="A525" s="232">
        <v>33</v>
      </c>
      <c r="B525" s="225" t="s">
        <v>755</v>
      </c>
      <c r="C525" s="47" t="s">
        <v>769</v>
      </c>
      <c r="D525" s="228" t="s">
        <v>11</v>
      </c>
      <c r="E525" s="229">
        <v>1</v>
      </c>
      <c r="F525" s="71" t="s">
        <v>721</v>
      </c>
      <c r="G525" s="229">
        <v>6</v>
      </c>
      <c r="H525" s="228" t="s">
        <v>123</v>
      </c>
    </row>
    <row r="526" spans="1:8" ht="27.6" x14ac:dyDescent="0.3">
      <c r="A526" s="232">
        <v>34</v>
      </c>
      <c r="B526" s="225" t="s">
        <v>770</v>
      </c>
      <c r="C526" s="47" t="s">
        <v>756</v>
      </c>
      <c r="D526" s="228" t="s">
        <v>11</v>
      </c>
      <c r="E526" s="229">
        <v>1</v>
      </c>
      <c r="F526" s="71" t="s">
        <v>771</v>
      </c>
      <c r="G526" s="229">
        <v>6</v>
      </c>
      <c r="H526" s="228" t="s">
        <v>123</v>
      </c>
    </row>
    <row r="527" spans="1:8" ht="27.6" x14ac:dyDescent="0.3">
      <c r="A527" s="232">
        <v>35</v>
      </c>
      <c r="B527" s="225" t="s">
        <v>770</v>
      </c>
      <c r="C527" s="47" t="s">
        <v>757</v>
      </c>
      <c r="D527" s="228" t="s">
        <v>11</v>
      </c>
      <c r="E527" s="229">
        <v>1</v>
      </c>
      <c r="F527" s="71" t="s">
        <v>721</v>
      </c>
      <c r="G527" s="229">
        <v>6</v>
      </c>
      <c r="H527" s="228" t="s">
        <v>123</v>
      </c>
    </row>
    <row r="528" spans="1:8" ht="27.6" x14ac:dyDescent="0.3">
      <c r="A528" s="232">
        <v>36</v>
      </c>
      <c r="B528" s="225" t="s">
        <v>770</v>
      </c>
      <c r="C528" s="47" t="s">
        <v>772</v>
      </c>
      <c r="D528" s="228" t="s">
        <v>11</v>
      </c>
      <c r="E528" s="229">
        <v>1</v>
      </c>
      <c r="F528" s="71" t="s">
        <v>721</v>
      </c>
      <c r="G528" s="229">
        <v>6</v>
      </c>
      <c r="H528" s="228" t="s">
        <v>123</v>
      </c>
    </row>
    <row r="529" spans="1:8" ht="27.6" x14ac:dyDescent="0.3">
      <c r="A529" s="232">
        <v>37</v>
      </c>
      <c r="B529" s="225" t="s">
        <v>770</v>
      </c>
      <c r="C529" s="47" t="s">
        <v>759</v>
      </c>
      <c r="D529" s="228" t="s">
        <v>11</v>
      </c>
      <c r="E529" s="229">
        <v>1</v>
      </c>
      <c r="F529" s="71" t="s">
        <v>721</v>
      </c>
      <c r="G529" s="229">
        <v>6</v>
      </c>
      <c r="H529" s="228" t="s">
        <v>123</v>
      </c>
    </row>
    <row r="530" spans="1:8" ht="27.6" x14ac:dyDescent="0.3">
      <c r="A530" s="232">
        <v>38</v>
      </c>
      <c r="B530" s="225" t="s">
        <v>770</v>
      </c>
      <c r="C530" s="47" t="s">
        <v>760</v>
      </c>
      <c r="D530" s="228" t="s">
        <v>11</v>
      </c>
      <c r="E530" s="229">
        <v>1</v>
      </c>
      <c r="F530" s="71" t="s">
        <v>721</v>
      </c>
      <c r="G530" s="229">
        <v>6</v>
      </c>
      <c r="H530" s="228" t="s">
        <v>123</v>
      </c>
    </row>
    <row r="531" spans="1:8" ht="27.6" x14ac:dyDescent="0.3">
      <c r="A531" s="232">
        <v>39</v>
      </c>
      <c r="B531" s="225" t="s">
        <v>770</v>
      </c>
      <c r="C531" s="47" t="s">
        <v>761</v>
      </c>
      <c r="D531" s="228" t="s">
        <v>11</v>
      </c>
      <c r="E531" s="229">
        <v>1</v>
      </c>
      <c r="F531" s="71" t="s">
        <v>721</v>
      </c>
      <c r="G531" s="229">
        <v>6</v>
      </c>
      <c r="H531" s="228" t="s">
        <v>123</v>
      </c>
    </row>
    <row r="532" spans="1:8" ht="27.6" x14ac:dyDescent="0.3">
      <c r="A532" s="232">
        <v>40</v>
      </c>
      <c r="B532" s="225" t="s">
        <v>770</v>
      </c>
      <c r="C532" s="47" t="s">
        <v>762</v>
      </c>
      <c r="D532" s="228" t="s">
        <v>11</v>
      </c>
      <c r="E532" s="229">
        <v>1</v>
      </c>
      <c r="F532" s="71" t="s">
        <v>721</v>
      </c>
      <c r="G532" s="229">
        <v>6</v>
      </c>
      <c r="H532" s="228" t="s">
        <v>123</v>
      </c>
    </row>
    <row r="533" spans="1:8" ht="27.6" x14ac:dyDescent="0.3">
      <c r="A533" s="232">
        <v>41</v>
      </c>
      <c r="B533" s="225" t="s">
        <v>770</v>
      </c>
      <c r="C533" s="47" t="s">
        <v>763</v>
      </c>
      <c r="D533" s="228" t="s">
        <v>11</v>
      </c>
      <c r="E533" s="229">
        <v>1</v>
      </c>
      <c r="F533" s="71" t="s">
        <v>721</v>
      </c>
      <c r="G533" s="229">
        <v>6</v>
      </c>
      <c r="H533" s="228" t="s">
        <v>123</v>
      </c>
    </row>
    <row r="534" spans="1:8" ht="27.6" x14ac:dyDescent="0.3">
      <c r="A534" s="232">
        <v>42</v>
      </c>
      <c r="B534" s="225" t="s">
        <v>770</v>
      </c>
      <c r="C534" s="47" t="s">
        <v>764</v>
      </c>
      <c r="D534" s="228" t="s">
        <v>11</v>
      </c>
      <c r="E534" s="229">
        <v>1</v>
      </c>
      <c r="F534" s="71" t="s">
        <v>721</v>
      </c>
      <c r="G534" s="229">
        <v>6</v>
      </c>
      <c r="H534" s="228" t="s">
        <v>123</v>
      </c>
    </row>
    <row r="535" spans="1:8" ht="27.6" x14ac:dyDescent="0.3">
      <c r="A535" s="232">
        <v>43</v>
      </c>
      <c r="B535" s="225" t="s">
        <v>770</v>
      </c>
      <c r="C535" s="47" t="s">
        <v>765</v>
      </c>
      <c r="D535" s="228" t="s">
        <v>11</v>
      </c>
      <c r="E535" s="229">
        <v>1</v>
      </c>
      <c r="F535" s="71" t="s">
        <v>721</v>
      </c>
      <c r="G535" s="229">
        <v>6</v>
      </c>
      <c r="H535" s="228" t="s">
        <v>123</v>
      </c>
    </row>
    <row r="536" spans="1:8" ht="27.6" x14ac:dyDescent="0.3">
      <c r="A536" s="232">
        <v>44</v>
      </c>
      <c r="B536" s="225" t="s">
        <v>770</v>
      </c>
      <c r="C536" s="47" t="s">
        <v>766</v>
      </c>
      <c r="D536" s="228" t="s">
        <v>11</v>
      </c>
      <c r="E536" s="229">
        <v>1</v>
      </c>
      <c r="F536" s="71" t="s">
        <v>721</v>
      </c>
      <c r="G536" s="229">
        <v>6</v>
      </c>
      <c r="H536" s="228" t="s">
        <v>123</v>
      </c>
    </row>
    <row r="537" spans="1:8" ht="27.6" x14ac:dyDescent="0.3">
      <c r="A537" s="232">
        <v>45</v>
      </c>
      <c r="B537" s="225" t="s">
        <v>770</v>
      </c>
      <c r="C537" s="47" t="s">
        <v>767</v>
      </c>
      <c r="D537" s="228" t="s">
        <v>11</v>
      </c>
      <c r="E537" s="229">
        <v>1</v>
      </c>
      <c r="F537" s="71" t="s">
        <v>721</v>
      </c>
      <c r="G537" s="229">
        <v>6</v>
      </c>
      <c r="H537" s="228" t="s">
        <v>123</v>
      </c>
    </row>
    <row r="538" spans="1:8" ht="27.6" x14ac:dyDescent="0.3">
      <c r="A538" s="232">
        <v>46</v>
      </c>
      <c r="B538" s="225" t="s">
        <v>770</v>
      </c>
      <c r="C538" s="47" t="s">
        <v>773</v>
      </c>
      <c r="D538" s="228" t="s">
        <v>11</v>
      </c>
      <c r="E538" s="229">
        <v>1</v>
      </c>
      <c r="F538" s="71" t="s">
        <v>721</v>
      </c>
      <c r="G538" s="229">
        <v>6</v>
      </c>
      <c r="H538" s="228" t="s">
        <v>123</v>
      </c>
    </row>
    <row r="539" spans="1:8" ht="27.6" x14ac:dyDescent="0.3">
      <c r="A539" s="232">
        <v>47</v>
      </c>
      <c r="B539" s="225" t="s">
        <v>770</v>
      </c>
      <c r="C539" s="47" t="s">
        <v>769</v>
      </c>
      <c r="D539" s="228" t="s">
        <v>11</v>
      </c>
      <c r="E539" s="229">
        <v>1</v>
      </c>
      <c r="F539" s="71" t="s">
        <v>721</v>
      </c>
      <c r="G539" s="229">
        <v>6</v>
      </c>
      <c r="H539" s="228" t="s">
        <v>123</v>
      </c>
    </row>
    <row r="540" spans="1:8" ht="27.6" x14ac:dyDescent="0.3">
      <c r="A540" s="232">
        <v>48</v>
      </c>
      <c r="B540" s="225" t="s">
        <v>774</v>
      </c>
      <c r="C540" s="47" t="s">
        <v>775</v>
      </c>
      <c r="D540" s="228" t="s">
        <v>11</v>
      </c>
      <c r="E540" s="229">
        <v>1</v>
      </c>
      <c r="F540" s="71" t="s">
        <v>721</v>
      </c>
      <c r="G540" s="229">
        <v>6</v>
      </c>
      <c r="H540" s="228" t="s">
        <v>123</v>
      </c>
    </row>
    <row r="541" spans="1:8" ht="27.6" x14ac:dyDescent="0.3">
      <c r="A541" s="232">
        <v>49</v>
      </c>
      <c r="B541" s="225" t="s">
        <v>184</v>
      </c>
      <c r="C541" s="47" t="s">
        <v>776</v>
      </c>
      <c r="D541" s="228" t="s">
        <v>11</v>
      </c>
      <c r="E541" s="229">
        <v>1</v>
      </c>
      <c r="F541" s="71" t="s">
        <v>721</v>
      </c>
      <c r="G541" s="229">
        <v>6</v>
      </c>
      <c r="H541" s="228" t="s">
        <v>123</v>
      </c>
    </row>
    <row r="542" spans="1:8" ht="27.6" x14ac:dyDescent="0.3">
      <c r="A542" s="232">
        <v>50</v>
      </c>
      <c r="B542" s="225" t="s">
        <v>186</v>
      </c>
      <c r="C542" s="47" t="s">
        <v>777</v>
      </c>
      <c r="D542" s="228" t="s">
        <v>11</v>
      </c>
      <c r="E542" s="229">
        <v>1</v>
      </c>
      <c r="F542" s="71" t="s">
        <v>721</v>
      </c>
      <c r="G542" s="229">
        <v>6</v>
      </c>
      <c r="H542" s="228" t="s">
        <v>123</v>
      </c>
    </row>
    <row r="543" spans="1:8" ht="27.6" x14ac:dyDescent="0.3">
      <c r="A543" s="232">
        <v>51</v>
      </c>
      <c r="B543" s="225" t="s">
        <v>188</v>
      </c>
      <c r="C543" s="47" t="s">
        <v>778</v>
      </c>
      <c r="D543" s="228" t="s">
        <v>11</v>
      </c>
      <c r="E543" s="229">
        <v>1</v>
      </c>
      <c r="F543" s="71" t="s">
        <v>721</v>
      </c>
      <c r="G543" s="229">
        <v>6</v>
      </c>
      <c r="H543" s="228" t="s">
        <v>123</v>
      </c>
    </row>
    <row r="544" spans="1:8" ht="27.6" x14ac:dyDescent="0.3">
      <c r="A544" s="232">
        <v>52</v>
      </c>
      <c r="B544" s="225" t="s">
        <v>779</v>
      </c>
      <c r="C544" s="47" t="s">
        <v>780</v>
      </c>
      <c r="D544" s="228" t="s">
        <v>11</v>
      </c>
      <c r="E544" s="229">
        <v>1</v>
      </c>
      <c r="F544" s="71" t="s">
        <v>721</v>
      </c>
      <c r="G544" s="229">
        <v>6</v>
      </c>
      <c r="H544" s="228" t="s">
        <v>123</v>
      </c>
    </row>
    <row r="545" spans="1:8" ht="27.6" x14ac:dyDescent="0.3">
      <c r="A545" s="232">
        <v>53</v>
      </c>
      <c r="B545" s="225" t="s">
        <v>781</v>
      </c>
      <c r="C545" s="47" t="s">
        <v>782</v>
      </c>
      <c r="D545" s="228" t="s">
        <v>11</v>
      </c>
      <c r="E545" s="229">
        <v>2</v>
      </c>
      <c r="F545" s="71" t="s">
        <v>721</v>
      </c>
      <c r="G545" s="229">
        <v>12</v>
      </c>
      <c r="H545" s="228" t="s">
        <v>123</v>
      </c>
    </row>
    <row r="546" spans="1:8" ht="27.6" x14ac:dyDescent="0.3">
      <c r="A546" s="232">
        <v>54</v>
      </c>
      <c r="B546" s="225" t="s">
        <v>781</v>
      </c>
      <c r="C546" s="47" t="s">
        <v>783</v>
      </c>
      <c r="D546" s="228" t="s">
        <v>11</v>
      </c>
      <c r="E546" s="229">
        <v>2</v>
      </c>
      <c r="F546" s="71" t="s">
        <v>721</v>
      </c>
      <c r="G546" s="229">
        <v>12</v>
      </c>
      <c r="H546" s="228" t="s">
        <v>123</v>
      </c>
    </row>
    <row r="547" spans="1:8" ht="27.6" x14ac:dyDescent="0.3">
      <c r="A547" s="232">
        <v>55</v>
      </c>
      <c r="B547" s="225" t="s">
        <v>784</v>
      </c>
      <c r="C547" s="47" t="s">
        <v>785</v>
      </c>
      <c r="D547" s="228" t="s">
        <v>11</v>
      </c>
      <c r="E547" s="229">
        <v>2</v>
      </c>
      <c r="F547" s="71" t="s">
        <v>721</v>
      </c>
      <c r="G547" s="229">
        <v>12</v>
      </c>
      <c r="H547" s="228" t="s">
        <v>123</v>
      </c>
    </row>
    <row r="548" spans="1:8" ht="27.6" x14ac:dyDescent="0.3">
      <c r="A548" s="232">
        <v>56</v>
      </c>
      <c r="B548" s="225" t="s">
        <v>786</v>
      </c>
      <c r="C548" s="47" t="s">
        <v>787</v>
      </c>
      <c r="D548" s="228" t="s">
        <v>11</v>
      </c>
      <c r="E548" s="229">
        <v>2</v>
      </c>
      <c r="F548" s="71" t="s">
        <v>721</v>
      </c>
      <c r="G548" s="229">
        <v>12</v>
      </c>
      <c r="H548" s="228" t="s">
        <v>123</v>
      </c>
    </row>
    <row r="549" spans="1:8" ht="27.6" x14ac:dyDescent="0.3">
      <c r="A549" s="232">
        <v>57</v>
      </c>
      <c r="B549" s="225" t="s">
        <v>788</v>
      </c>
      <c r="C549" s="47" t="s">
        <v>789</v>
      </c>
      <c r="D549" s="228" t="s">
        <v>11</v>
      </c>
      <c r="E549" s="229">
        <v>2</v>
      </c>
      <c r="F549" s="71" t="s">
        <v>721</v>
      </c>
      <c r="G549" s="229">
        <v>12</v>
      </c>
      <c r="H549" s="228" t="s">
        <v>123</v>
      </c>
    </row>
    <row r="550" spans="1:8" ht="27.6" x14ac:dyDescent="0.3">
      <c r="A550" s="232">
        <v>58</v>
      </c>
      <c r="B550" s="225" t="s">
        <v>210</v>
      </c>
      <c r="C550" s="47" t="s">
        <v>790</v>
      </c>
      <c r="D550" s="228" t="s">
        <v>11</v>
      </c>
      <c r="E550" s="229">
        <v>1</v>
      </c>
      <c r="F550" s="71" t="s">
        <v>721</v>
      </c>
      <c r="G550" s="229">
        <v>6</v>
      </c>
      <c r="H550" s="228" t="s">
        <v>123</v>
      </c>
    </row>
    <row r="551" spans="1:8" ht="27.6" x14ac:dyDescent="0.3">
      <c r="A551" s="232">
        <v>59</v>
      </c>
      <c r="B551" s="225" t="s">
        <v>211</v>
      </c>
      <c r="C551" s="47" t="s">
        <v>791</v>
      </c>
      <c r="D551" s="228" t="s">
        <v>11</v>
      </c>
      <c r="E551" s="229">
        <v>1</v>
      </c>
      <c r="F551" s="71" t="s">
        <v>721</v>
      </c>
      <c r="G551" s="229">
        <v>6</v>
      </c>
      <c r="H551" s="228" t="s">
        <v>123</v>
      </c>
    </row>
    <row r="552" spans="1:8" ht="27.6" x14ac:dyDescent="0.3">
      <c r="A552" s="232">
        <v>60</v>
      </c>
      <c r="B552" s="225" t="s">
        <v>211</v>
      </c>
      <c r="C552" s="47" t="s">
        <v>792</v>
      </c>
      <c r="D552" s="228" t="s">
        <v>11</v>
      </c>
      <c r="E552" s="229">
        <v>1</v>
      </c>
      <c r="F552" s="71" t="s">
        <v>721</v>
      </c>
      <c r="G552" s="229">
        <v>6</v>
      </c>
      <c r="H552" s="228" t="s">
        <v>123</v>
      </c>
    </row>
    <row r="553" spans="1:8" ht="27.6" x14ac:dyDescent="0.3">
      <c r="A553" s="232">
        <v>61</v>
      </c>
      <c r="B553" s="225" t="s">
        <v>214</v>
      </c>
      <c r="C553" s="47" t="s">
        <v>793</v>
      </c>
      <c r="D553" s="228" t="s">
        <v>11</v>
      </c>
      <c r="E553" s="229">
        <v>1</v>
      </c>
      <c r="F553" s="71" t="s">
        <v>721</v>
      </c>
      <c r="G553" s="229">
        <v>6</v>
      </c>
      <c r="H553" s="228" t="s">
        <v>123</v>
      </c>
    </row>
    <row r="554" spans="1:8" ht="27.6" x14ac:dyDescent="0.3">
      <c r="A554" s="232">
        <v>62</v>
      </c>
      <c r="B554" s="225" t="s">
        <v>216</v>
      </c>
      <c r="C554" s="47" t="s">
        <v>794</v>
      </c>
      <c r="D554" s="228" t="s">
        <v>11</v>
      </c>
      <c r="E554" s="229">
        <v>1</v>
      </c>
      <c r="F554" s="71" t="s">
        <v>721</v>
      </c>
      <c r="G554" s="229">
        <v>6</v>
      </c>
      <c r="H554" s="228" t="s">
        <v>123</v>
      </c>
    </row>
    <row r="555" spans="1:8" ht="27.6" x14ac:dyDescent="0.3">
      <c r="A555" s="232">
        <v>63</v>
      </c>
      <c r="B555" s="225" t="s">
        <v>217</v>
      </c>
      <c r="C555" s="47" t="s">
        <v>795</v>
      </c>
      <c r="D555" s="228" t="s">
        <v>11</v>
      </c>
      <c r="E555" s="229">
        <v>1</v>
      </c>
      <c r="F555" s="71" t="s">
        <v>721</v>
      </c>
      <c r="G555" s="229">
        <v>6</v>
      </c>
      <c r="H555" s="228" t="s">
        <v>123</v>
      </c>
    </row>
    <row r="556" spans="1:8" ht="27.6" x14ac:dyDescent="0.3">
      <c r="A556" s="232">
        <v>64</v>
      </c>
      <c r="B556" s="225" t="s">
        <v>218</v>
      </c>
      <c r="C556" s="47" t="s">
        <v>796</v>
      </c>
      <c r="D556" s="228" t="s">
        <v>11</v>
      </c>
      <c r="E556" s="229">
        <v>1</v>
      </c>
      <c r="F556" s="71" t="s">
        <v>721</v>
      </c>
      <c r="G556" s="229">
        <v>6</v>
      </c>
      <c r="H556" s="228" t="s">
        <v>123</v>
      </c>
    </row>
    <row r="557" spans="1:8" ht="27.6" x14ac:dyDescent="0.3">
      <c r="A557" s="232">
        <v>65</v>
      </c>
      <c r="B557" s="225" t="s">
        <v>220</v>
      </c>
      <c r="C557" s="47" t="s">
        <v>797</v>
      </c>
      <c r="D557" s="228" t="s">
        <v>11</v>
      </c>
      <c r="E557" s="229">
        <v>1</v>
      </c>
      <c r="F557" s="71" t="s">
        <v>721</v>
      </c>
      <c r="G557" s="229">
        <v>6</v>
      </c>
      <c r="H557" s="228" t="s">
        <v>123</v>
      </c>
    </row>
    <row r="558" spans="1:8" ht="27.6" x14ac:dyDescent="0.3">
      <c r="A558" s="232">
        <v>66</v>
      </c>
      <c r="B558" s="225" t="s">
        <v>798</v>
      </c>
      <c r="C558" s="47" t="s">
        <v>799</v>
      </c>
      <c r="D558" s="228" t="s">
        <v>11</v>
      </c>
      <c r="E558" s="229">
        <v>1</v>
      </c>
      <c r="F558" s="71" t="s">
        <v>721</v>
      </c>
      <c r="G558" s="229">
        <v>6</v>
      </c>
      <c r="H558" s="228" t="s">
        <v>123</v>
      </c>
    </row>
    <row r="559" spans="1:8" ht="27.6" x14ac:dyDescent="0.3">
      <c r="A559" s="232">
        <v>67</v>
      </c>
      <c r="B559" s="225" t="s">
        <v>800</v>
      </c>
      <c r="C559" s="47" t="s">
        <v>801</v>
      </c>
      <c r="D559" s="228" t="s">
        <v>11</v>
      </c>
      <c r="E559" s="229">
        <v>1</v>
      </c>
      <c r="F559" s="71" t="s">
        <v>721</v>
      </c>
      <c r="G559" s="229">
        <v>6</v>
      </c>
      <c r="H559" s="228" t="s">
        <v>123</v>
      </c>
    </row>
    <row r="560" spans="1:8" ht="27.6" x14ac:dyDescent="0.3">
      <c r="A560" s="232">
        <v>68</v>
      </c>
      <c r="B560" s="225" t="s">
        <v>226</v>
      </c>
      <c r="C560" s="47" t="s">
        <v>802</v>
      </c>
      <c r="D560" s="228" t="s">
        <v>11</v>
      </c>
      <c r="E560" s="229">
        <v>1</v>
      </c>
      <c r="F560" s="71" t="s">
        <v>721</v>
      </c>
      <c r="G560" s="229">
        <v>6</v>
      </c>
      <c r="H560" s="228" t="s">
        <v>123</v>
      </c>
    </row>
    <row r="561" spans="1:8" ht="27.6" x14ac:dyDescent="0.3">
      <c r="A561" s="232">
        <v>69</v>
      </c>
      <c r="B561" s="225" t="s">
        <v>228</v>
      </c>
      <c r="C561" s="47" t="s">
        <v>777</v>
      </c>
      <c r="D561" s="228" t="s">
        <v>11</v>
      </c>
      <c r="E561" s="229">
        <v>12</v>
      </c>
      <c r="F561" s="71" t="s">
        <v>721</v>
      </c>
      <c r="G561" s="229">
        <v>72</v>
      </c>
      <c r="H561" s="228" t="s">
        <v>123</v>
      </c>
    </row>
    <row r="562" spans="1:8" ht="27.6" x14ac:dyDescent="0.3">
      <c r="A562" s="232">
        <v>70</v>
      </c>
      <c r="B562" s="225" t="s">
        <v>803</v>
      </c>
      <c r="C562" s="47" t="s">
        <v>804</v>
      </c>
      <c r="D562" s="228" t="s">
        <v>11</v>
      </c>
      <c r="E562" s="229">
        <v>1</v>
      </c>
      <c r="F562" s="71" t="s">
        <v>721</v>
      </c>
      <c r="G562" s="229">
        <v>6</v>
      </c>
      <c r="H562" s="228" t="s">
        <v>123</v>
      </c>
    </row>
    <row r="563" spans="1:8" ht="27.6" x14ac:dyDescent="0.3">
      <c r="A563" s="232">
        <v>71</v>
      </c>
      <c r="B563" s="225" t="s">
        <v>232</v>
      </c>
      <c r="C563" s="47" t="s">
        <v>805</v>
      </c>
      <c r="D563" s="228" t="s">
        <v>11</v>
      </c>
      <c r="E563" s="229">
        <v>1</v>
      </c>
      <c r="F563" s="71" t="s">
        <v>721</v>
      </c>
      <c r="G563" s="229">
        <v>6</v>
      </c>
      <c r="H563" s="228" t="s">
        <v>123</v>
      </c>
    </row>
    <row r="564" spans="1:8" ht="27.6" x14ac:dyDescent="0.3">
      <c r="A564" s="232">
        <v>72</v>
      </c>
      <c r="B564" s="225" t="s">
        <v>806</v>
      </c>
      <c r="C564" s="47" t="s">
        <v>807</v>
      </c>
      <c r="D564" s="228" t="s">
        <v>11</v>
      </c>
      <c r="E564" s="229">
        <v>1</v>
      </c>
      <c r="F564" s="71" t="s">
        <v>721</v>
      </c>
      <c r="G564" s="229">
        <v>6</v>
      </c>
      <c r="H564" s="228" t="s">
        <v>123</v>
      </c>
    </row>
    <row r="565" spans="1:8" ht="27.6" x14ac:dyDescent="0.3">
      <c r="A565" s="232">
        <v>73</v>
      </c>
      <c r="B565" s="225" t="s">
        <v>236</v>
      </c>
      <c r="C565" s="47" t="s">
        <v>808</v>
      </c>
      <c r="D565" s="228" t="s">
        <v>11</v>
      </c>
      <c r="E565" s="229">
        <v>1</v>
      </c>
      <c r="F565" s="71" t="s">
        <v>721</v>
      </c>
      <c r="G565" s="229">
        <v>6</v>
      </c>
      <c r="H565" s="228" t="s">
        <v>123</v>
      </c>
    </row>
    <row r="566" spans="1:8" ht="27.6" x14ac:dyDescent="0.3">
      <c r="A566" s="232">
        <v>74</v>
      </c>
      <c r="B566" s="225" t="s">
        <v>238</v>
      </c>
      <c r="C566" s="47" t="s">
        <v>809</v>
      </c>
      <c r="D566" s="228" t="s">
        <v>11</v>
      </c>
      <c r="E566" s="229">
        <v>1</v>
      </c>
      <c r="F566" s="71" t="s">
        <v>721</v>
      </c>
      <c r="G566" s="229">
        <v>6</v>
      </c>
      <c r="H566" s="228" t="s">
        <v>123</v>
      </c>
    </row>
    <row r="567" spans="1:8" ht="27.6" x14ac:dyDescent="0.3">
      <c r="A567" s="232">
        <v>75</v>
      </c>
      <c r="B567" s="225" t="s">
        <v>810</v>
      </c>
      <c r="C567" s="47" t="s">
        <v>811</v>
      </c>
      <c r="D567" s="228" t="s">
        <v>11</v>
      </c>
      <c r="E567" s="229">
        <v>1</v>
      </c>
      <c r="F567" s="71" t="s">
        <v>721</v>
      </c>
      <c r="G567" s="229">
        <v>6</v>
      </c>
      <c r="H567" s="228" t="s">
        <v>123</v>
      </c>
    </row>
    <row r="568" spans="1:8" ht="27.6" x14ac:dyDescent="0.3">
      <c r="A568" s="232">
        <v>76</v>
      </c>
      <c r="B568" s="225" t="s">
        <v>812</v>
      </c>
      <c r="C568" s="47" t="s">
        <v>813</v>
      </c>
      <c r="D568" s="228" t="s">
        <v>11</v>
      </c>
      <c r="E568" s="229">
        <v>1</v>
      </c>
      <c r="F568" s="71" t="s">
        <v>721</v>
      </c>
      <c r="G568" s="229">
        <v>6</v>
      </c>
      <c r="H568" s="228" t="s">
        <v>123</v>
      </c>
    </row>
    <row r="569" spans="1:8" ht="27.6" x14ac:dyDescent="0.3">
      <c r="A569" s="232">
        <v>77</v>
      </c>
      <c r="B569" s="225" t="s">
        <v>814</v>
      </c>
      <c r="C569" s="47" t="s">
        <v>815</v>
      </c>
      <c r="D569" s="228" t="s">
        <v>11</v>
      </c>
      <c r="E569" s="229">
        <v>1</v>
      </c>
      <c r="F569" s="71" t="s">
        <v>721</v>
      </c>
      <c r="G569" s="229">
        <v>6</v>
      </c>
      <c r="H569" s="228" t="s">
        <v>123</v>
      </c>
    </row>
    <row r="570" spans="1:8" ht="27.6" x14ac:dyDescent="0.3">
      <c r="A570" s="232">
        <v>78</v>
      </c>
      <c r="B570" s="225" t="s">
        <v>246</v>
      </c>
      <c r="C570" s="47" t="s">
        <v>816</v>
      </c>
      <c r="D570" s="228" t="s">
        <v>11</v>
      </c>
      <c r="E570" s="229">
        <v>1</v>
      </c>
      <c r="F570" s="71" t="s">
        <v>721</v>
      </c>
      <c r="G570" s="229">
        <v>6</v>
      </c>
      <c r="H570" s="228" t="s">
        <v>123</v>
      </c>
    </row>
    <row r="571" spans="1:8" ht="27.6" x14ac:dyDescent="0.3">
      <c r="A571" s="232">
        <v>79</v>
      </c>
      <c r="B571" s="225" t="s">
        <v>817</v>
      </c>
      <c r="C571" s="47" t="s">
        <v>818</v>
      </c>
      <c r="D571" s="228" t="s">
        <v>11</v>
      </c>
      <c r="E571" s="229">
        <v>2</v>
      </c>
      <c r="F571" s="71" t="s">
        <v>721</v>
      </c>
      <c r="G571" s="229">
        <v>12</v>
      </c>
      <c r="H571" s="228" t="s">
        <v>123</v>
      </c>
    </row>
    <row r="572" spans="1:8" ht="27.6" x14ac:dyDescent="0.3">
      <c r="A572" s="232">
        <v>80</v>
      </c>
      <c r="B572" s="225" t="s">
        <v>817</v>
      </c>
      <c r="C572" s="47" t="s">
        <v>819</v>
      </c>
      <c r="D572" s="228" t="s">
        <v>11</v>
      </c>
      <c r="E572" s="229">
        <v>2</v>
      </c>
      <c r="F572" s="71" t="s">
        <v>721</v>
      </c>
      <c r="G572" s="229">
        <v>12</v>
      </c>
      <c r="H572" s="228" t="s">
        <v>123</v>
      </c>
    </row>
    <row r="573" spans="1:8" ht="27.6" x14ac:dyDescent="0.3">
      <c r="A573" s="232">
        <v>81</v>
      </c>
      <c r="B573" s="225" t="s">
        <v>817</v>
      </c>
      <c r="C573" s="47" t="s">
        <v>820</v>
      </c>
      <c r="D573" s="228" t="s">
        <v>11</v>
      </c>
      <c r="E573" s="229">
        <v>2</v>
      </c>
      <c r="F573" s="71" t="s">
        <v>721</v>
      </c>
      <c r="G573" s="229">
        <v>12</v>
      </c>
      <c r="H573" s="228" t="s">
        <v>123</v>
      </c>
    </row>
    <row r="574" spans="1:8" ht="27.6" x14ac:dyDescent="0.3">
      <c r="A574" s="232">
        <v>82</v>
      </c>
      <c r="B574" s="225" t="s">
        <v>817</v>
      </c>
      <c r="C574" s="47" t="s">
        <v>821</v>
      </c>
      <c r="D574" s="228" t="s">
        <v>11</v>
      </c>
      <c r="E574" s="229">
        <v>2</v>
      </c>
      <c r="F574" s="71" t="s">
        <v>721</v>
      </c>
      <c r="G574" s="229">
        <v>12</v>
      </c>
      <c r="H574" s="228" t="s">
        <v>123</v>
      </c>
    </row>
    <row r="575" spans="1:8" ht="27.6" x14ac:dyDescent="0.3">
      <c r="A575" s="232">
        <v>83</v>
      </c>
      <c r="B575" s="225" t="s">
        <v>822</v>
      </c>
      <c r="C575" s="47" t="s">
        <v>823</v>
      </c>
      <c r="D575" s="228" t="s">
        <v>11</v>
      </c>
      <c r="E575" s="229">
        <v>1</v>
      </c>
      <c r="F575" s="71" t="s">
        <v>721</v>
      </c>
      <c r="G575" s="229">
        <v>6</v>
      </c>
      <c r="H575" s="228" t="s">
        <v>123</v>
      </c>
    </row>
    <row r="576" spans="1:8" ht="27.6" x14ac:dyDescent="0.3">
      <c r="A576" s="232">
        <v>84</v>
      </c>
      <c r="B576" s="225" t="s">
        <v>254</v>
      </c>
      <c r="C576" s="47" t="s">
        <v>824</v>
      </c>
      <c r="D576" s="228" t="s">
        <v>11</v>
      </c>
      <c r="E576" s="229">
        <v>1</v>
      </c>
      <c r="F576" s="71" t="s">
        <v>721</v>
      </c>
      <c r="G576" s="229">
        <v>6</v>
      </c>
      <c r="H576" s="228" t="s">
        <v>123</v>
      </c>
    </row>
    <row r="577" spans="1:8" ht="27.6" x14ac:dyDescent="0.3">
      <c r="A577" s="232">
        <v>85</v>
      </c>
      <c r="B577" s="225" t="s">
        <v>825</v>
      </c>
      <c r="C577" s="47" t="s">
        <v>826</v>
      </c>
      <c r="D577" s="228" t="s">
        <v>11</v>
      </c>
      <c r="E577" s="229">
        <v>6</v>
      </c>
      <c r="F577" s="71" t="s">
        <v>721</v>
      </c>
      <c r="G577" s="229">
        <v>36</v>
      </c>
      <c r="H577" s="228" t="s">
        <v>123</v>
      </c>
    </row>
    <row r="578" spans="1:8" ht="27.6" x14ac:dyDescent="0.3">
      <c r="A578" s="232">
        <v>86</v>
      </c>
      <c r="B578" s="225" t="s">
        <v>827</v>
      </c>
      <c r="C578" s="47" t="s">
        <v>828</v>
      </c>
      <c r="D578" s="228" t="s">
        <v>11</v>
      </c>
      <c r="E578" s="229">
        <v>6</v>
      </c>
      <c r="F578" s="71" t="s">
        <v>721</v>
      </c>
      <c r="G578" s="229">
        <v>36</v>
      </c>
      <c r="H578" s="228" t="s">
        <v>123</v>
      </c>
    </row>
    <row r="579" spans="1:8" ht="27.6" x14ac:dyDescent="0.3">
      <c r="A579" s="232">
        <v>87</v>
      </c>
      <c r="B579" s="225" t="s">
        <v>829</v>
      </c>
      <c r="C579" s="47" t="s">
        <v>830</v>
      </c>
      <c r="D579" s="228" t="s">
        <v>11</v>
      </c>
      <c r="E579" s="229">
        <v>1</v>
      </c>
      <c r="F579" s="71" t="s">
        <v>724</v>
      </c>
      <c r="G579" s="229">
        <v>6</v>
      </c>
      <c r="H579" s="228" t="s">
        <v>123</v>
      </c>
    </row>
    <row r="580" spans="1:8" ht="27.6" x14ac:dyDescent="0.3">
      <c r="A580" s="232">
        <v>88</v>
      </c>
      <c r="B580" s="225" t="s">
        <v>831</v>
      </c>
      <c r="C580" s="47" t="s">
        <v>832</v>
      </c>
      <c r="D580" s="228" t="s">
        <v>11</v>
      </c>
      <c r="E580" s="229">
        <v>1</v>
      </c>
      <c r="F580" s="71" t="s">
        <v>724</v>
      </c>
      <c r="G580" s="229">
        <v>6</v>
      </c>
      <c r="H580" s="228" t="s">
        <v>123</v>
      </c>
    </row>
    <row r="581" spans="1:8" ht="27.6" x14ac:dyDescent="0.3">
      <c r="A581" s="232">
        <v>89</v>
      </c>
      <c r="B581" s="225" t="s">
        <v>264</v>
      </c>
      <c r="C581" s="47" t="s">
        <v>833</v>
      </c>
      <c r="D581" s="228" t="s">
        <v>11</v>
      </c>
      <c r="E581" s="229">
        <v>1</v>
      </c>
      <c r="F581" s="71" t="s">
        <v>721</v>
      </c>
      <c r="G581" s="229">
        <v>6</v>
      </c>
      <c r="H581" s="228" t="s">
        <v>123</v>
      </c>
    </row>
    <row r="582" spans="1:8" ht="27.6" x14ac:dyDescent="0.3">
      <c r="A582" s="232">
        <v>90</v>
      </c>
      <c r="B582" s="225" t="s">
        <v>266</v>
      </c>
      <c r="C582" s="47" t="s">
        <v>834</v>
      </c>
      <c r="D582" s="228" t="s">
        <v>11</v>
      </c>
      <c r="E582" s="229">
        <v>3</v>
      </c>
      <c r="F582" s="71" t="s">
        <v>721</v>
      </c>
      <c r="G582" s="229">
        <v>18</v>
      </c>
      <c r="H582" s="228" t="s">
        <v>123</v>
      </c>
    </row>
    <row r="583" spans="1:8" ht="27.6" x14ac:dyDescent="0.3">
      <c r="A583" s="232">
        <v>91</v>
      </c>
      <c r="B583" s="225" t="s">
        <v>835</v>
      </c>
      <c r="C583" s="47" t="s">
        <v>836</v>
      </c>
      <c r="D583" s="228" t="s">
        <v>11</v>
      </c>
      <c r="E583" s="229">
        <v>1</v>
      </c>
      <c r="F583" s="71" t="s">
        <v>721</v>
      </c>
      <c r="G583" s="229">
        <v>6</v>
      </c>
      <c r="H583" s="228" t="s">
        <v>123</v>
      </c>
    </row>
    <row r="584" spans="1:8" ht="27.6" x14ac:dyDescent="0.3">
      <c r="A584" s="232">
        <v>92</v>
      </c>
      <c r="B584" s="225" t="s">
        <v>270</v>
      </c>
      <c r="C584" s="47" t="s">
        <v>837</v>
      </c>
      <c r="D584" s="228" t="s">
        <v>11</v>
      </c>
      <c r="E584" s="229">
        <v>2</v>
      </c>
      <c r="F584" s="71" t="s">
        <v>721</v>
      </c>
      <c r="G584" s="229">
        <v>12</v>
      </c>
      <c r="H584" s="228" t="s">
        <v>123</v>
      </c>
    </row>
    <row r="585" spans="1:8" ht="27.6" x14ac:dyDescent="0.3">
      <c r="A585" s="232">
        <v>93</v>
      </c>
      <c r="B585" s="225" t="s">
        <v>272</v>
      </c>
      <c r="C585" s="47" t="s">
        <v>838</v>
      </c>
      <c r="D585" s="228" t="s">
        <v>11</v>
      </c>
      <c r="E585" s="229">
        <v>2</v>
      </c>
      <c r="F585" s="71" t="s">
        <v>721</v>
      </c>
      <c r="G585" s="229">
        <v>12</v>
      </c>
      <c r="H585" s="228" t="s">
        <v>123</v>
      </c>
    </row>
    <row r="586" spans="1:8" ht="27.6" x14ac:dyDescent="0.3">
      <c r="A586" s="232">
        <v>94</v>
      </c>
      <c r="B586" s="225" t="s">
        <v>839</v>
      </c>
      <c r="C586" s="47" t="s">
        <v>840</v>
      </c>
      <c r="D586" s="228" t="s">
        <v>11</v>
      </c>
      <c r="E586" s="229">
        <v>2</v>
      </c>
      <c r="F586" s="71" t="s">
        <v>721</v>
      </c>
      <c r="G586" s="229">
        <v>12</v>
      </c>
      <c r="H586" s="228" t="s">
        <v>123</v>
      </c>
    </row>
    <row r="587" spans="1:8" ht="27.6" x14ac:dyDescent="0.3">
      <c r="A587" s="232">
        <v>95</v>
      </c>
      <c r="B587" s="225" t="s">
        <v>841</v>
      </c>
      <c r="C587" s="47" t="s">
        <v>842</v>
      </c>
      <c r="D587" s="228" t="s">
        <v>11</v>
      </c>
      <c r="E587" s="229">
        <v>2</v>
      </c>
      <c r="F587" s="71" t="s">
        <v>721</v>
      </c>
      <c r="G587" s="229">
        <v>12</v>
      </c>
      <c r="H587" s="228" t="s">
        <v>123</v>
      </c>
    </row>
    <row r="588" spans="1:8" ht="27.6" x14ac:dyDescent="0.3">
      <c r="A588" s="232">
        <v>96</v>
      </c>
      <c r="B588" s="225" t="s">
        <v>843</v>
      </c>
      <c r="C588" s="47" t="s">
        <v>844</v>
      </c>
      <c r="D588" s="228" t="s">
        <v>11</v>
      </c>
      <c r="E588" s="229">
        <v>1</v>
      </c>
      <c r="F588" s="71" t="s">
        <v>721</v>
      </c>
      <c r="G588" s="229">
        <v>6</v>
      </c>
      <c r="H588" s="228" t="s">
        <v>123</v>
      </c>
    </row>
    <row r="589" spans="1:8" ht="27.6" x14ac:dyDescent="0.3">
      <c r="A589" s="232">
        <v>97</v>
      </c>
      <c r="B589" s="225" t="s">
        <v>280</v>
      </c>
      <c r="C589" s="47" t="s">
        <v>845</v>
      </c>
      <c r="D589" s="228" t="s">
        <v>11</v>
      </c>
      <c r="E589" s="229">
        <v>1</v>
      </c>
      <c r="F589" s="71" t="s">
        <v>721</v>
      </c>
      <c r="G589" s="229">
        <v>6</v>
      </c>
      <c r="H589" s="228" t="s">
        <v>123</v>
      </c>
    </row>
    <row r="590" spans="1:8" ht="27.6" x14ac:dyDescent="0.3">
      <c r="A590" s="232">
        <v>98</v>
      </c>
      <c r="B590" s="225" t="s">
        <v>282</v>
      </c>
      <c r="C590" s="47" t="s">
        <v>846</v>
      </c>
      <c r="D590" s="228" t="s">
        <v>11</v>
      </c>
      <c r="E590" s="229">
        <v>1</v>
      </c>
      <c r="F590" s="71" t="s">
        <v>721</v>
      </c>
      <c r="G590" s="229">
        <v>6</v>
      </c>
      <c r="H590" s="228" t="s">
        <v>123</v>
      </c>
    </row>
    <row r="591" spans="1:8" ht="27.6" x14ac:dyDescent="0.3">
      <c r="A591" s="232">
        <v>99</v>
      </c>
      <c r="B591" s="225" t="s">
        <v>284</v>
      </c>
      <c r="C591" s="47" t="s">
        <v>846</v>
      </c>
      <c r="D591" s="228" t="s">
        <v>11</v>
      </c>
      <c r="E591" s="229">
        <v>1</v>
      </c>
      <c r="F591" s="71" t="s">
        <v>721</v>
      </c>
      <c r="G591" s="229">
        <v>6</v>
      </c>
      <c r="H591" s="228" t="s">
        <v>123</v>
      </c>
    </row>
    <row r="592" spans="1:8" ht="27.6" x14ac:dyDescent="0.3">
      <c r="A592" s="232">
        <v>100</v>
      </c>
      <c r="B592" s="225" t="s">
        <v>286</v>
      </c>
      <c r="C592" s="47" t="s">
        <v>847</v>
      </c>
      <c r="D592" s="228" t="s">
        <v>11</v>
      </c>
      <c r="E592" s="229">
        <v>1</v>
      </c>
      <c r="F592" s="71" t="s">
        <v>721</v>
      </c>
      <c r="G592" s="229">
        <v>6</v>
      </c>
      <c r="H592" s="228" t="s">
        <v>123</v>
      </c>
    </row>
    <row r="593" spans="1:8" ht="27.6" x14ac:dyDescent="0.3">
      <c r="A593" s="232">
        <v>101</v>
      </c>
      <c r="B593" s="225" t="s">
        <v>848</v>
      </c>
      <c r="C593" s="47" t="s">
        <v>849</v>
      </c>
      <c r="D593" s="228" t="s">
        <v>11</v>
      </c>
      <c r="E593" s="229">
        <v>1</v>
      </c>
      <c r="F593" s="71" t="s">
        <v>721</v>
      </c>
      <c r="G593" s="229">
        <v>6</v>
      </c>
      <c r="H593" s="228" t="s">
        <v>123</v>
      </c>
    </row>
    <row r="594" spans="1:8" ht="27.6" x14ac:dyDescent="0.3">
      <c r="A594" s="232">
        <v>102</v>
      </c>
      <c r="B594" s="225" t="s">
        <v>290</v>
      </c>
      <c r="C594" s="47" t="s">
        <v>850</v>
      </c>
      <c r="D594" s="228" t="s">
        <v>11</v>
      </c>
      <c r="E594" s="229">
        <v>1</v>
      </c>
      <c r="F594" s="71" t="s">
        <v>721</v>
      </c>
      <c r="G594" s="229">
        <v>6</v>
      </c>
      <c r="H594" s="228" t="s">
        <v>123</v>
      </c>
    </row>
    <row r="595" spans="1:8" ht="27.6" x14ac:dyDescent="0.3">
      <c r="A595" s="232">
        <v>103</v>
      </c>
      <c r="B595" s="225" t="s">
        <v>851</v>
      </c>
      <c r="C595" s="47" t="s">
        <v>852</v>
      </c>
      <c r="D595" s="228" t="s">
        <v>11</v>
      </c>
      <c r="E595" s="229">
        <v>1</v>
      </c>
      <c r="F595" s="71" t="s">
        <v>721</v>
      </c>
      <c r="G595" s="229">
        <v>6</v>
      </c>
      <c r="H595" s="228" t="s">
        <v>123</v>
      </c>
    </row>
    <row r="596" spans="1:8" ht="27.6" x14ac:dyDescent="0.3">
      <c r="A596" s="232">
        <v>104</v>
      </c>
      <c r="B596" s="225" t="s">
        <v>288</v>
      </c>
      <c r="C596" s="47" t="s">
        <v>853</v>
      </c>
      <c r="D596" s="228" t="s">
        <v>11</v>
      </c>
      <c r="E596" s="229">
        <v>1</v>
      </c>
      <c r="F596" s="71" t="s">
        <v>721</v>
      </c>
      <c r="G596" s="229">
        <v>6</v>
      </c>
      <c r="H596" s="228" t="s">
        <v>123</v>
      </c>
    </row>
    <row r="597" spans="1:8" ht="27.6" x14ac:dyDescent="0.3">
      <c r="A597" s="232">
        <v>105</v>
      </c>
      <c r="B597" s="225" t="s">
        <v>150</v>
      </c>
      <c r="C597" s="47" t="s">
        <v>854</v>
      </c>
      <c r="D597" s="228" t="s">
        <v>11</v>
      </c>
      <c r="E597" s="229">
        <v>1</v>
      </c>
      <c r="F597" s="71" t="s">
        <v>721</v>
      </c>
      <c r="G597" s="229">
        <v>6</v>
      </c>
      <c r="H597" s="228" t="s">
        <v>123</v>
      </c>
    </row>
    <row r="598" spans="1:8" ht="27.6" x14ac:dyDescent="0.3">
      <c r="A598" s="232">
        <v>106</v>
      </c>
      <c r="B598" s="225" t="s">
        <v>855</v>
      </c>
      <c r="C598" s="47" t="s">
        <v>856</v>
      </c>
      <c r="D598" s="228" t="s">
        <v>11</v>
      </c>
      <c r="E598" s="229">
        <v>1</v>
      </c>
      <c r="F598" s="71" t="s">
        <v>721</v>
      </c>
      <c r="G598" s="229">
        <v>6</v>
      </c>
      <c r="H598" s="228" t="s">
        <v>123</v>
      </c>
    </row>
    <row r="599" spans="1:8" ht="27.6" x14ac:dyDescent="0.3">
      <c r="A599" s="232">
        <v>107</v>
      </c>
      <c r="B599" s="225" t="s">
        <v>124</v>
      </c>
      <c r="C599" s="47" t="s">
        <v>857</v>
      </c>
      <c r="D599" s="228" t="s">
        <v>11</v>
      </c>
      <c r="E599" s="229">
        <v>1</v>
      </c>
      <c r="F599" s="71" t="s">
        <v>721</v>
      </c>
      <c r="G599" s="229">
        <v>6</v>
      </c>
      <c r="H599" s="228" t="s">
        <v>123</v>
      </c>
    </row>
    <row r="600" spans="1:8" ht="27.6" x14ac:dyDescent="0.3">
      <c r="A600" s="232">
        <v>108</v>
      </c>
      <c r="B600" s="236" t="s">
        <v>858</v>
      </c>
      <c r="C600" s="47" t="s">
        <v>859</v>
      </c>
      <c r="D600" s="228" t="s">
        <v>11</v>
      </c>
      <c r="E600" s="229">
        <v>1</v>
      </c>
      <c r="F600" s="71" t="s">
        <v>721</v>
      </c>
      <c r="G600" s="229">
        <v>6</v>
      </c>
      <c r="H600" s="228" t="s">
        <v>123</v>
      </c>
    </row>
    <row r="601" spans="1:8" ht="27.6" x14ac:dyDescent="0.3">
      <c r="A601" s="232">
        <v>109</v>
      </c>
      <c r="B601" s="225" t="s">
        <v>126</v>
      </c>
      <c r="C601" s="47" t="s">
        <v>860</v>
      </c>
      <c r="D601" s="228" t="s">
        <v>11</v>
      </c>
      <c r="E601" s="229">
        <v>1</v>
      </c>
      <c r="F601" s="71" t="s">
        <v>721</v>
      </c>
      <c r="G601" s="229">
        <v>6</v>
      </c>
      <c r="H601" s="228" t="s">
        <v>123</v>
      </c>
    </row>
    <row r="602" spans="1:8" ht="27.6" x14ac:dyDescent="0.3">
      <c r="A602" s="232">
        <v>110</v>
      </c>
      <c r="B602" s="225" t="s">
        <v>128</v>
      </c>
      <c r="C602" s="47" t="s">
        <v>861</v>
      </c>
      <c r="D602" s="228" t="s">
        <v>11</v>
      </c>
      <c r="E602" s="229">
        <v>1</v>
      </c>
      <c r="F602" s="71" t="s">
        <v>721</v>
      </c>
      <c r="G602" s="229">
        <v>6</v>
      </c>
      <c r="H602" s="228" t="s">
        <v>123</v>
      </c>
    </row>
    <row r="603" spans="1:8" ht="27.6" x14ac:dyDescent="0.3">
      <c r="A603" s="232">
        <v>111</v>
      </c>
      <c r="B603" s="225" t="s">
        <v>130</v>
      </c>
      <c r="C603" s="47" t="s">
        <v>862</v>
      </c>
      <c r="D603" s="228" t="s">
        <v>11</v>
      </c>
      <c r="E603" s="229">
        <v>1</v>
      </c>
      <c r="F603" s="71" t="s">
        <v>721</v>
      </c>
      <c r="G603" s="229">
        <v>6</v>
      </c>
      <c r="H603" s="228" t="s">
        <v>123</v>
      </c>
    </row>
    <row r="604" spans="1:8" ht="27.6" x14ac:dyDescent="0.3">
      <c r="A604" s="232">
        <v>112</v>
      </c>
      <c r="B604" s="225" t="s">
        <v>132</v>
      </c>
      <c r="C604" s="47" t="s">
        <v>863</v>
      </c>
      <c r="D604" s="228" t="s">
        <v>11</v>
      </c>
      <c r="E604" s="229">
        <v>1</v>
      </c>
      <c r="F604" s="71" t="s">
        <v>721</v>
      </c>
      <c r="G604" s="229">
        <v>6</v>
      </c>
      <c r="H604" s="228" t="s">
        <v>123</v>
      </c>
    </row>
    <row r="605" spans="1:8" ht="27.6" x14ac:dyDescent="0.3">
      <c r="A605" s="232">
        <v>113</v>
      </c>
      <c r="B605" s="225" t="s">
        <v>134</v>
      </c>
      <c r="C605" s="47" t="s">
        <v>864</v>
      </c>
      <c r="D605" s="228" t="s">
        <v>11</v>
      </c>
      <c r="E605" s="229">
        <v>1</v>
      </c>
      <c r="F605" s="71" t="s">
        <v>721</v>
      </c>
      <c r="G605" s="229">
        <v>6</v>
      </c>
      <c r="H605" s="228" t="s">
        <v>123</v>
      </c>
    </row>
    <row r="606" spans="1:8" ht="27.6" x14ac:dyDescent="0.3">
      <c r="A606" s="232">
        <v>114</v>
      </c>
      <c r="B606" s="225" t="s">
        <v>138</v>
      </c>
      <c r="C606" s="47" t="s">
        <v>865</v>
      </c>
      <c r="D606" s="228" t="s">
        <v>11</v>
      </c>
      <c r="E606" s="229">
        <v>1</v>
      </c>
      <c r="F606" s="71" t="s">
        <v>721</v>
      </c>
      <c r="G606" s="229">
        <v>6</v>
      </c>
      <c r="H606" s="228" t="s">
        <v>123</v>
      </c>
    </row>
    <row r="607" spans="1:8" ht="27.6" x14ac:dyDescent="0.3">
      <c r="A607" s="232">
        <v>115</v>
      </c>
      <c r="B607" s="225" t="s">
        <v>866</v>
      </c>
      <c r="C607" s="288" t="s">
        <v>867</v>
      </c>
      <c r="D607" s="228" t="s">
        <v>11</v>
      </c>
      <c r="E607" s="229">
        <v>1</v>
      </c>
      <c r="F607" s="71" t="s">
        <v>721</v>
      </c>
      <c r="G607" s="238">
        <v>6</v>
      </c>
      <c r="H607" s="228" t="s">
        <v>123</v>
      </c>
    </row>
    <row r="608" spans="1:8" ht="27.6" x14ac:dyDescent="0.3">
      <c r="A608" s="232">
        <v>116</v>
      </c>
      <c r="B608" s="225" t="s">
        <v>144</v>
      </c>
      <c r="C608" s="47" t="s">
        <v>868</v>
      </c>
      <c r="D608" s="228" t="s">
        <v>11</v>
      </c>
      <c r="E608" s="229">
        <v>1</v>
      </c>
      <c r="F608" s="71" t="s">
        <v>721</v>
      </c>
      <c r="G608" s="229">
        <v>6</v>
      </c>
      <c r="H608" s="228" t="s">
        <v>123</v>
      </c>
    </row>
    <row r="609" spans="1:8" ht="27.6" x14ac:dyDescent="0.3">
      <c r="A609" s="232">
        <v>117</v>
      </c>
      <c r="B609" s="225" t="s">
        <v>146</v>
      </c>
      <c r="C609" s="47" t="s">
        <v>869</v>
      </c>
      <c r="D609" s="228" t="s">
        <v>11</v>
      </c>
      <c r="E609" s="229">
        <v>1</v>
      </c>
      <c r="F609" s="71" t="s">
        <v>721</v>
      </c>
      <c r="G609" s="229">
        <v>6</v>
      </c>
      <c r="H609" s="228" t="s">
        <v>123</v>
      </c>
    </row>
    <row r="610" spans="1:8" ht="27.6" x14ac:dyDescent="0.3">
      <c r="A610" s="232">
        <v>118</v>
      </c>
      <c r="B610" s="225" t="s">
        <v>870</v>
      </c>
      <c r="C610" s="47" t="s">
        <v>871</v>
      </c>
      <c r="D610" s="228" t="s">
        <v>11</v>
      </c>
      <c r="E610" s="229">
        <v>1</v>
      </c>
      <c r="F610" s="71" t="s">
        <v>721</v>
      </c>
      <c r="G610" s="229">
        <v>6</v>
      </c>
      <c r="H610" s="228" t="s">
        <v>123</v>
      </c>
    </row>
    <row r="611" spans="1:8" ht="27.6" x14ac:dyDescent="0.3">
      <c r="A611" s="232">
        <v>119</v>
      </c>
      <c r="B611" s="225" t="s">
        <v>148</v>
      </c>
      <c r="C611" s="47" t="s">
        <v>872</v>
      </c>
      <c r="D611" s="228" t="s">
        <v>11</v>
      </c>
      <c r="E611" s="229">
        <v>1</v>
      </c>
      <c r="F611" s="71" t="s">
        <v>721</v>
      </c>
      <c r="G611" s="229">
        <v>6</v>
      </c>
      <c r="H611" s="228" t="s">
        <v>123</v>
      </c>
    </row>
    <row r="612" spans="1:8" ht="21" x14ac:dyDescent="0.3">
      <c r="A612" s="411" t="s">
        <v>15</v>
      </c>
      <c r="B612" s="411"/>
      <c r="C612" s="411"/>
      <c r="D612" s="411"/>
      <c r="E612" s="411"/>
      <c r="F612" s="411"/>
      <c r="G612" s="411"/>
      <c r="H612" s="411"/>
    </row>
    <row r="613" spans="1:8" x14ac:dyDescent="0.3">
      <c r="A613" s="412" t="s">
        <v>110</v>
      </c>
      <c r="B613" s="412"/>
      <c r="C613" s="412"/>
      <c r="D613" s="412"/>
      <c r="E613" s="412"/>
      <c r="F613" s="412"/>
      <c r="G613" s="412"/>
      <c r="H613" s="413"/>
    </row>
    <row r="614" spans="1:8" x14ac:dyDescent="0.3">
      <c r="A614" s="414" t="s">
        <v>873</v>
      </c>
      <c r="B614" s="414"/>
      <c r="C614" s="414"/>
      <c r="D614" s="414"/>
      <c r="E614" s="414"/>
      <c r="F614" s="414"/>
      <c r="G614" s="414"/>
      <c r="H614" s="415"/>
    </row>
    <row r="615" spans="1:8" x14ac:dyDescent="0.3">
      <c r="A615" s="402" t="s">
        <v>699</v>
      </c>
      <c r="B615" s="402"/>
      <c r="C615" s="402"/>
      <c r="D615" s="402"/>
      <c r="E615" s="402"/>
      <c r="F615" s="402"/>
      <c r="G615" s="402"/>
      <c r="H615" s="403"/>
    </row>
    <row r="616" spans="1:8" x14ac:dyDescent="0.3">
      <c r="A616" s="402" t="s">
        <v>700</v>
      </c>
      <c r="B616" s="402"/>
      <c r="C616" s="402"/>
      <c r="D616" s="402"/>
      <c r="E616" s="402"/>
      <c r="F616" s="402"/>
      <c r="G616" s="402"/>
      <c r="H616" s="403"/>
    </row>
    <row r="617" spans="1:8" x14ac:dyDescent="0.3">
      <c r="A617" s="402" t="s">
        <v>874</v>
      </c>
      <c r="B617" s="402"/>
      <c r="C617" s="402"/>
      <c r="D617" s="402"/>
      <c r="E617" s="402"/>
      <c r="F617" s="402"/>
      <c r="G617" s="402"/>
      <c r="H617" s="403"/>
    </row>
    <row r="618" spans="1:8" x14ac:dyDescent="0.3">
      <c r="A618" s="402" t="s">
        <v>702</v>
      </c>
      <c r="B618" s="402"/>
      <c r="C618" s="402"/>
      <c r="D618" s="402"/>
      <c r="E618" s="402"/>
      <c r="F618" s="402"/>
      <c r="G618" s="402"/>
      <c r="H618" s="403"/>
    </row>
    <row r="619" spans="1:8" x14ac:dyDescent="0.3">
      <c r="A619" s="402" t="s">
        <v>875</v>
      </c>
      <c r="B619" s="402"/>
      <c r="C619" s="402"/>
      <c r="D619" s="402"/>
      <c r="E619" s="402"/>
      <c r="F619" s="402"/>
      <c r="G619" s="402"/>
      <c r="H619" s="403"/>
    </row>
    <row r="620" spans="1:8" x14ac:dyDescent="0.3">
      <c r="A620" s="402" t="s">
        <v>704</v>
      </c>
      <c r="B620" s="402"/>
      <c r="C620" s="402"/>
      <c r="D620" s="402"/>
      <c r="E620" s="402"/>
      <c r="F620" s="402"/>
      <c r="G620" s="402"/>
      <c r="H620" s="403"/>
    </row>
    <row r="621" spans="1:8" x14ac:dyDescent="0.3">
      <c r="A621" s="404" t="s">
        <v>705</v>
      </c>
      <c r="B621" s="404"/>
      <c r="C621" s="404"/>
      <c r="D621" s="404"/>
      <c r="E621" s="404"/>
      <c r="F621" s="404"/>
      <c r="G621" s="404"/>
      <c r="H621" s="405"/>
    </row>
    <row r="622" spans="1:8" ht="27.6" x14ac:dyDescent="0.3">
      <c r="A622" s="232" t="s">
        <v>0</v>
      </c>
      <c r="B622" s="71" t="s">
        <v>1</v>
      </c>
      <c r="C622" s="5" t="s">
        <v>10</v>
      </c>
      <c r="D622" s="71" t="s">
        <v>2</v>
      </c>
      <c r="E622" s="71" t="s">
        <v>4</v>
      </c>
      <c r="F622" s="71" t="s">
        <v>3</v>
      </c>
      <c r="G622" s="71" t="s">
        <v>8</v>
      </c>
      <c r="H622" s="71" t="s">
        <v>119</v>
      </c>
    </row>
    <row r="623" spans="1:8" x14ac:dyDescent="0.3">
      <c r="A623" s="227">
        <v>1</v>
      </c>
      <c r="B623" s="225" t="s">
        <v>876</v>
      </c>
      <c r="C623" s="289" t="s">
        <v>877</v>
      </c>
      <c r="D623" s="228" t="s">
        <v>7</v>
      </c>
      <c r="E623" s="228">
        <v>1</v>
      </c>
      <c r="F623" s="228" t="s">
        <v>122</v>
      </c>
      <c r="G623" s="228">
        <v>1</v>
      </c>
      <c r="H623" s="228" t="s">
        <v>123</v>
      </c>
    </row>
    <row r="624" spans="1:8" x14ac:dyDescent="0.3">
      <c r="A624" s="227">
        <v>2</v>
      </c>
      <c r="B624" s="225" t="s">
        <v>24</v>
      </c>
      <c r="C624" s="289" t="s">
        <v>878</v>
      </c>
      <c r="D624" s="228" t="s">
        <v>7</v>
      </c>
      <c r="E624" s="228">
        <v>2</v>
      </c>
      <c r="F624" s="228" t="s">
        <v>122</v>
      </c>
      <c r="G624" s="228">
        <v>2</v>
      </c>
      <c r="H624" s="228" t="s">
        <v>123</v>
      </c>
    </row>
    <row r="625" spans="1:8" x14ac:dyDescent="0.3">
      <c r="A625" s="227">
        <v>3</v>
      </c>
      <c r="B625" s="225" t="s">
        <v>879</v>
      </c>
      <c r="C625" s="290" t="s">
        <v>880</v>
      </c>
      <c r="D625" s="228" t="s">
        <v>5</v>
      </c>
      <c r="E625" s="228">
        <v>1</v>
      </c>
      <c r="F625" s="228" t="s">
        <v>122</v>
      </c>
      <c r="G625" s="228">
        <v>1</v>
      </c>
      <c r="H625" s="228" t="s">
        <v>123</v>
      </c>
    </row>
    <row r="626" spans="1:8" x14ac:dyDescent="0.3">
      <c r="A626" s="227">
        <v>4</v>
      </c>
      <c r="B626" s="225" t="s">
        <v>881</v>
      </c>
      <c r="C626" s="289" t="s">
        <v>882</v>
      </c>
      <c r="D626" s="228" t="s">
        <v>5</v>
      </c>
      <c r="E626" s="228">
        <v>1</v>
      </c>
      <c r="F626" s="228" t="s">
        <v>122</v>
      </c>
      <c r="G626" s="228">
        <v>1</v>
      </c>
      <c r="H626" s="228" t="s">
        <v>123</v>
      </c>
    </row>
    <row r="627" spans="1:8" x14ac:dyDescent="0.3">
      <c r="A627" s="227">
        <v>5</v>
      </c>
      <c r="B627" s="225" t="s">
        <v>883</v>
      </c>
      <c r="C627" s="289" t="s">
        <v>884</v>
      </c>
      <c r="D627" s="228" t="s">
        <v>5</v>
      </c>
      <c r="E627" s="228">
        <v>1</v>
      </c>
      <c r="F627" s="228" t="s">
        <v>122</v>
      </c>
      <c r="G627" s="228">
        <v>1</v>
      </c>
      <c r="H627" s="228" t="s">
        <v>123</v>
      </c>
    </row>
    <row r="628" spans="1:8" ht="21" x14ac:dyDescent="0.3">
      <c r="A628" s="426" t="s">
        <v>14</v>
      </c>
      <c r="B628" s="426"/>
      <c r="C628" s="426"/>
      <c r="D628" s="426"/>
      <c r="E628" s="426"/>
      <c r="F628" s="426"/>
      <c r="G628" s="426"/>
      <c r="H628" s="426"/>
    </row>
    <row r="629" spans="1:8" ht="27.6" x14ac:dyDescent="0.3">
      <c r="A629" s="232" t="s">
        <v>0</v>
      </c>
      <c r="B629" s="231" t="s">
        <v>1</v>
      </c>
      <c r="C629" s="291" t="s">
        <v>10</v>
      </c>
      <c r="D629" s="231" t="s">
        <v>2</v>
      </c>
      <c r="E629" s="231" t="s">
        <v>4</v>
      </c>
      <c r="F629" s="231" t="s">
        <v>3</v>
      </c>
      <c r="G629" s="231" t="s">
        <v>8</v>
      </c>
      <c r="H629" s="231" t="s">
        <v>119</v>
      </c>
    </row>
    <row r="630" spans="1:8" x14ac:dyDescent="0.3">
      <c r="A630" s="227">
        <v>1</v>
      </c>
      <c r="B630" s="225" t="s">
        <v>20</v>
      </c>
      <c r="C630" s="47" t="s">
        <v>885</v>
      </c>
      <c r="D630" s="228" t="s">
        <v>9</v>
      </c>
      <c r="E630" s="229">
        <v>6</v>
      </c>
      <c r="F630" s="5" t="s">
        <v>122</v>
      </c>
      <c r="G630" s="229">
        <v>6</v>
      </c>
      <c r="H630" s="228" t="s">
        <v>305</v>
      </c>
    </row>
    <row r="631" spans="1:8" x14ac:dyDescent="0.3">
      <c r="A631" s="227">
        <v>2</v>
      </c>
      <c r="B631" s="225" t="s">
        <v>21</v>
      </c>
      <c r="C631" s="47" t="s">
        <v>886</v>
      </c>
      <c r="D631" s="228" t="s">
        <v>32</v>
      </c>
      <c r="E631" s="229">
        <v>3</v>
      </c>
      <c r="F631" s="5" t="s">
        <v>122</v>
      </c>
      <c r="G631" s="229">
        <v>3</v>
      </c>
      <c r="H631" s="228" t="s">
        <v>305</v>
      </c>
    </row>
    <row r="632" spans="1:8" x14ac:dyDescent="0.3">
      <c r="A632" s="227">
        <v>3</v>
      </c>
      <c r="B632" s="225" t="s">
        <v>887</v>
      </c>
      <c r="C632" s="47" t="s">
        <v>888</v>
      </c>
      <c r="D632" s="228" t="s">
        <v>9</v>
      </c>
      <c r="E632" s="229">
        <v>1</v>
      </c>
      <c r="F632" s="5" t="s">
        <v>122</v>
      </c>
      <c r="G632" s="229">
        <v>1</v>
      </c>
      <c r="H632" s="228" t="s">
        <v>305</v>
      </c>
    </row>
    <row r="633" spans="1:8" x14ac:dyDescent="0.3">
      <c r="A633" s="227">
        <v>4</v>
      </c>
      <c r="B633" s="225" t="s">
        <v>22</v>
      </c>
      <c r="C633" s="47" t="s">
        <v>889</v>
      </c>
      <c r="D633" s="228" t="s">
        <v>9</v>
      </c>
      <c r="E633" s="229">
        <v>1</v>
      </c>
      <c r="F633" s="5" t="s">
        <v>122</v>
      </c>
      <c r="G633" s="229">
        <v>1</v>
      </c>
      <c r="H633" s="228" t="s">
        <v>305</v>
      </c>
    </row>
    <row r="634" spans="1:8" x14ac:dyDescent="0.3">
      <c r="A634" s="227">
        <v>5</v>
      </c>
      <c r="B634" s="225" t="s">
        <v>890</v>
      </c>
      <c r="C634" s="47" t="s">
        <v>891</v>
      </c>
      <c r="D634" s="228" t="s">
        <v>9</v>
      </c>
      <c r="E634" s="229">
        <v>1</v>
      </c>
      <c r="F634" s="5" t="s">
        <v>122</v>
      </c>
      <c r="G634" s="229">
        <v>1</v>
      </c>
      <c r="H634" s="228" t="s">
        <v>305</v>
      </c>
    </row>
    <row r="635" spans="1:8" ht="21" x14ac:dyDescent="0.3">
      <c r="A635" s="433" t="s">
        <v>892</v>
      </c>
      <c r="B635" s="434"/>
      <c r="C635" s="434"/>
      <c r="D635" s="434"/>
      <c r="E635" s="434"/>
      <c r="F635" s="434"/>
      <c r="G635" s="434"/>
      <c r="H635" s="434"/>
    </row>
    <row r="636" spans="1:8" ht="21" x14ac:dyDescent="0.3">
      <c r="A636" s="435" t="s">
        <v>108</v>
      </c>
      <c r="B636" s="435"/>
      <c r="C636" s="436" t="s">
        <v>85</v>
      </c>
      <c r="D636" s="437"/>
      <c r="E636" s="437"/>
      <c r="F636" s="437"/>
      <c r="G636" s="437"/>
      <c r="H636" s="437"/>
    </row>
    <row r="637" spans="1:8" ht="21" x14ac:dyDescent="0.3">
      <c r="A637" s="426" t="s">
        <v>12</v>
      </c>
      <c r="B637" s="426"/>
      <c r="C637" s="426"/>
      <c r="D637" s="426"/>
      <c r="E637" s="426"/>
      <c r="F637" s="426"/>
      <c r="G637" s="426"/>
      <c r="H637" s="426"/>
    </row>
    <row r="638" spans="1:8" x14ac:dyDescent="0.3">
      <c r="A638" s="427" t="s">
        <v>110</v>
      </c>
      <c r="B638" s="427"/>
      <c r="C638" s="427"/>
      <c r="D638" s="427"/>
      <c r="E638" s="427"/>
      <c r="F638" s="427"/>
      <c r="G638" s="427"/>
      <c r="H638" s="427"/>
    </row>
    <row r="639" spans="1:8" x14ac:dyDescent="0.3">
      <c r="A639" s="431" t="s">
        <v>893</v>
      </c>
      <c r="B639" s="429"/>
      <c r="C639" s="429"/>
      <c r="D639" s="429"/>
      <c r="E639" s="429"/>
      <c r="F639" s="429"/>
      <c r="G639" s="429"/>
      <c r="H639" s="432"/>
    </row>
    <row r="640" spans="1:8" x14ac:dyDescent="0.3">
      <c r="A640" s="421" t="s">
        <v>699</v>
      </c>
      <c r="B640" s="402"/>
      <c r="C640" s="402"/>
      <c r="D640" s="402"/>
      <c r="E640" s="402"/>
      <c r="F640" s="402"/>
      <c r="G640" s="402"/>
      <c r="H640" s="422"/>
    </row>
    <row r="641" spans="1:8" x14ac:dyDescent="0.3">
      <c r="A641" s="421" t="s">
        <v>700</v>
      </c>
      <c r="B641" s="402"/>
      <c r="C641" s="402"/>
      <c r="D641" s="402"/>
      <c r="E641" s="402"/>
      <c r="F641" s="402"/>
      <c r="G641" s="402"/>
      <c r="H641" s="422"/>
    </row>
    <row r="642" spans="1:8" x14ac:dyDescent="0.3">
      <c r="A642" s="421" t="s">
        <v>701</v>
      </c>
      <c r="B642" s="402"/>
      <c r="C642" s="402"/>
      <c r="D642" s="402"/>
      <c r="E642" s="402"/>
      <c r="F642" s="402"/>
      <c r="G642" s="402"/>
      <c r="H642" s="422"/>
    </row>
    <row r="643" spans="1:8" x14ac:dyDescent="0.3">
      <c r="A643" s="421" t="s">
        <v>702</v>
      </c>
      <c r="B643" s="402"/>
      <c r="C643" s="402"/>
      <c r="D643" s="402"/>
      <c r="E643" s="402"/>
      <c r="F643" s="402"/>
      <c r="G643" s="402"/>
      <c r="H643" s="422"/>
    </row>
    <row r="644" spans="1:8" x14ac:dyDescent="0.3">
      <c r="A644" s="421" t="s">
        <v>894</v>
      </c>
      <c r="B644" s="402"/>
      <c r="C644" s="402"/>
      <c r="D644" s="402"/>
      <c r="E644" s="402"/>
      <c r="F644" s="402"/>
      <c r="G644" s="402"/>
      <c r="H644" s="422"/>
    </row>
    <row r="645" spans="1:8" x14ac:dyDescent="0.3">
      <c r="A645" s="421" t="s">
        <v>895</v>
      </c>
      <c r="B645" s="402"/>
      <c r="C645" s="402"/>
      <c r="D645" s="402"/>
      <c r="E645" s="402"/>
      <c r="F645" s="402"/>
      <c r="G645" s="402"/>
      <c r="H645" s="422"/>
    </row>
    <row r="646" spans="1:8" ht="15" thickBot="1" x14ac:dyDescent="0.35">
      <c r="A646" s="423" t="s">
        <v>705</v>
      </c>
      <c r="B646" s="424"/>
      <c r="C646" s="424"/>
      <c r="D646" s="424"/>
      <c r="E646" s="424"/>
      <c r="F646" s="424"/>
      <c r="G646" s="424"/>
      <c r="H646" s="425"/>
    </row>
    <row r="647" spans="1:8" ht="27.6" x14ac:dyDescent="0.3">
      <c r="A647" s="232" t="s">
        <v>0</v>
      </c>
      <c r="B647" s="71" t="s">
        <v>1</v>
      </c>
      <c r="C647" s="5" t="s">
        <v>10</v>
      </c>
      <c r="D647" s="71" t="s">
        <v>2</v>
      </c>
      <c r="E647" s="71" t="s">
        <v>4</v>
      </c>
      <c r="F647" s="71" t="s">
        <v>3</v>
      </c>
      <c r="G647" s="71" t="s">
        <v>8</v>
      </c>
      <c r="H647" s="71" t="s">
        <v>119</v>
      </c>
    </row>
    <row r="648" spans="1:8" x14ac:dyDescent="0.3">
      <c r="A648" s="227">
        <v>1</v>
      </c>
      <c r="B648" s="237" t="s">
        <v>896</v>
      </c>
      <c r="C648" s="47" t="s">
        <v>897</v>
      </c>
      <c r="D648" s="239" t="s">
        <v>7</v>
      </c>
      <c r="E648" s="228">
        <v>1</v>
      </c>
      <c r="F648" s="5" t="s">
        <v>122</v>
      </c>
      <c r="G648" s="228">
        <v>1</v>
      </c>
      <c r="H648" s="228" t="s">
        <v>123</v>
      </c>
    </row>
    <row r="649" spans="1:8" x14ac:dyDescent="0.3">
      <c r="A649" s="227">
        <v>2</v>
      </c>
      <c r="B649" s="225" t="s">
        <v>898</v>
      </c>
      <c r="C649" s="47" t="s">
        <v>899</v>
      </c>
      <c r="D649" s="239" t="s">
        <v>11</v>
      </c>
      <c r="E649" s="239">
        <v>3</v>
      </c>
      <c r="F649" s="240" t="s">
        <v>122</v>
      </c>
      <c r="G649" s="239">
        <v>3</v>
      </c>
      <c r="H649" s="228" t="s">
        <v>123</v>
      </c>
    </row>
    <row r="650" spans="1:8" x14ac:dyDescent="0.3">
      <c r="A650" s="227">
        <v>3</v>
      </c>
      <c r="B650" s="225" t="s">
        <v>900</v>
      </c>
      <c r="C650" s="47" t="s">
        <v>901</v>
      </c>
      <c r="D650" s="239" t="s">
        <v>11</v>
      </c>
      <c r="E650" s="228">
        <v>12</v>
      </c>
      <c r="F650" s="5" t="s">
        <v>122</v>
      </c>
      <c r="G650" s="228">
        <v>12</v>
      </c>
      <c r="H650" s="228" t="s">
        <v>123</v>
      </c>
    </row>
    <row r="651" spans="1:8" ht="21" x14ac:dyDescent="0.3">
      <c r="A651" s="426" t="s">
        <v>714</v>
      </c>
      <c r="B651" s="426"/>
      <c r="C651" s="426"/>
      <c r="D651" s="426"/>
      <c r="E651" s="426"/>
      <c r="F651" s="426"/>
      <c r="G651" s="426"/>
      <c r="H651" s="426"/>
    </row>
    <row r="652" spans="1:8" x14ac:dyDescent="0.3">
      <c r="A652" s="427" t="s">
        <v>110</v>
      </c>
      <c r="B652" s="427"/>
      <c r="C652" s="427"/>
      <c r="D652" s="427"/>
      <c r="E652" s="427"/>
      <c r="F652" s="427"/>
      <c r="G652" s="427"/>
      <c r="H652" s="427"/>
    </row>
    <row r="653" spans="1:8" x14ac:dyDescent="0.3">
      <c r="A653" s="428" t="s">
        <v>715</v>
      </c>
      <c r="B653" s="429"/>
      <c r="C653" s="429"/>
      <c r="D653" s="429"/>
      <c r="E653" s="429"/>
      <c r="F653" s="429"/>
      <c r="G653" s="429"/>
      <c r="H653" s="430"/>
    </row>
    <row r="654" spans="1:8" x14ac:dyDescent="0.3">
      <c r="A654" s="416" t="s">
        <v>699</v>
      </c>
      <c r="B654" s="402"/>
      <c r="C654" s="402"/>
      <c r="D654" s="402"/>
      <c r="E654" s="402"/>
      <c r="F654" s="402"/>
      <c r="G654" s="402"/>
      <c r="H654" s="403"/>
    </row>
    <row r="655" spans="1:8" x14ac:dyDescent="0.3">
      <c r="A655" s="416" t="s">
        <v>700</v>
      </c>
      <c r="B655" s="402"/>
      <c r="C655" s="402"/>
      <c r="D655" s="402"/>
      <c r="E655" s="402"/>
      <c r="F655" s="402"/>
      <c r="G655" s="402"/>
      <c r="H655" s="403"/>
    </row>
    <row r="656" spans="1:8" x14ac:dyDescent="0.3">
      <c r="A656" s="416" t="s">
        <v>716</v>
      </c>
      <c r="B656" s="402"/>
      <c r="C656" s="402"/>
      <c r="D656" s="402"/>
      <c r="E656" s="402"/>
      <c r="F656" s="402"/>
      <c r="G656" s="402"/>
      <c r="H656" s="403"/>
    </row>
    <row r="657" spans="1:8" x14ac:dyDescent="0.3">
      <c r="A657" s="416" t="s">
        <v>702</v>
      </c>
      <c r="B657" s="402"/>
      <c r="C657" s="402"/>
      <c r="D657" s="402"/>
      <c r="E657" s="402"/>
      <c r="F657" s="402"/>
      <c r="G657" s="402"/>
      <c r="H657" s="403"/>
    </row>
    <row r="658" spans="1:8" ht="15.6" x14ac:dyDescent="0.3">
      <c r="A658" s="417" t="s">
        <v>902</v>
      </c>
      <c r="B658" s="418"/>
      <c r="C658" s="418"/>
      <c r="D658" s="418"/>
      <c r="E658" s="418"/>
      <c r="F658" s="418"/>
      <c r="G658" s="418"/>
      <c r="H658" s="419"/>
    </row>
    <row r="659" spans="1:8" ht="15.6" x14ac:dyDescent="0.3">
      <c r="A659" s="417" t="s">
        <v>718</v>
      </c>
      <c r="B659" s="418"/>
      <c r="C659" s="418"/>
      <c r="D659" s="418"/>
      <c r="E659" s="418"/>
      <c r="F659" s="418"/>
      <c r="G659" s="418"/>
      <c r="H659" s="419"/>
    </row>
    <row r="660" spans="1:8" x14ac:dyDescent="0.3">
      <c r="A660" s="420" t="s">
        <v>705</v>
      </c>
      <c r="B660" s="404"/>
      <c r="C660" s="404"/>
      <c r="D660" s="404"/>
      <c r="E660" s="404"/>
      <c r="F660" s="404"/>
      <c r="G660" s="404"/>
      <c r="H660" s="405"/>
    </row>
    <row r="661" spans="1:8" ht="27.6" x14ac:dyDescent="0.3">
      <c r="A661" s="224" t="s">
        <v>0</v>
      </c>
      <c r="B661" s="226" t="s">
        <v>1</v>
      </c>
      <c r="C661" s="292" t="s">
        <v>10</v>
      </c>
      <c r="D661" s="226" t="s">
        <v>2</v>
      </c>
      <c r="E661" s="226" t="s">
        <v>4</v>
      </c>
      <c r="F661" s="226" t="s">
        <v>3</v>
      </c>
      <c r="G661" s="226" t="s">
        <v>8</v>
      </c>
      <c r="H661" s="226" t="s">
        <v>119</v>
      </c>
    </row>
    <row r="662" spans="1:8" ht="27.6" x14ac:dyDescent="0.3">
      <c r="A662" s="232">
        <v>1</v>
      </c>
      <c r="B662" s="225" t="s">
        <v>739</v>
      </c>
      <c r="C662" s="293" t="s">
        <v>903</v>
      </c>
      <c r="D662" s="228" t="s">
        <v>11</v>
      </c>
      <c r="E662" s="228">
        <v>2</v>
      </c>
      <c r="F662" s="71" t="s">
        <v>724</v>
      </c>
      <c r="G662" s="228">
        <v>8</v>
      </c>
      <c r="H662" s="228" t="s">
        <v>123</v>
      </c>
    </row>
    <row r="663" spans="1:8" ht="27.6" x14ac:dyDescent="0.3">
      <c r="A663" s="232">
        <v>2</v>
      </c>
      <c r="B663" s="225" t="s">
        <v>904</v>
      </c>
      <c r="C663" s="293" t="s">
        <v>905</v>
      </c>
      <c r="D663" s="228" t="s">
        <v>11</v>
      </c>
      <c r="E663" s="228">
        <v>1</v>
      </c>
      <c r="F663" s="71" t="s">
        <v>724</v>
      </c>
      <c r="G663" s="228">
        <v>4</v>
      </c>
      <c r="H663" s="228" t="s">
        <v>123</v>
      </c>
    </row>
    <row r="664" spans="1:8" ht="27.6" x14ac:dyDescent="0.3">
      <c r="A664" s="232">
        <v>3</v>
      </c>
      <c r="B664" s="225" t="s">
        <v>906</v>
      </c>
      <c r="C664" s="293" t="s">
        <v>907</v>
      </c>
      <c r="D664" s="228" t="s">
        <v>11</v>
      </c>
      <c r="E664" s="228">
        <v>1</v>
      </c>
      <c r="F664" s="71" t="s">
        <v>724</v>
      </c>
      <c r="G664" s="228">
        <v>4</v>
      </c>
      <c r="H664" s="228" t="s">
        <v>123</v>
      </c>
    </row>
    <row r="665" spans="1:8" ht="27.6" x14ac:dyDescent="0.3">
      <c r="A665" s="232">
        <v>4</v>
      </c>
      <c r="B665" s="225" t="s">
        <v>908</v>
      </c>
      <c r="C665" s="293" t="s">
        <v>909</v>
      </c>
      <c r="D665" s="228" t="s">
        <v>11</v>
      </c>
      <c r="E665" s="228">
        <v>1</v>
      </c>
      <c r="F665" s="71" t="s">
        <v>724</v>
      </c>
      <c r="G665" s="228">
        <v>4</v>
      </c>
      <c r="H665" s="228" t="s">
        <v>123</v>
      </c>
    </row>
    <row r="666" spans="1:8" ht="27.6" x14ac:dyDescent="0.3">
      <c r="A666" s="232">
        <v>5</v>
      </c>
      <c r="B666" s="225" t="s">
        <v>910</v>
      </c>
      <c r="C666" s="293" t="s">
        <v>907</v>
      </c>
      <c r="D666" s="228" t="s">
        <v>11</v>
      </c>
      <c r="E666" s="228">
        <v>1</v>
      </c>
      <c r="F666" s="71" t="s">
        <v>724</v>
      </c>
      <c r="G666" s="228">
        <v>4</v>
      </c>
      <c r="H666" s="228" t="s">
        <v>123</v>
      </c>
    </row>
    <row r="667" spans="1:8" ht="27.6" x14ac:dyDescent="0.3">
      <c r="A667" s="232">
        <v>6</v>
      </c>
      <c r="B667" s="225" t="s">
        <v>911</v>
      </c>
      <c r="C667" s="293" t="s">
        <v>912</v>
      </c>
      <c r="D667" s="228" t="s">
        <v>11</v>
      </c>
      <c r="E667" s="228">
        <v>1</v>
      </c>
      <c r="F667" s="71" t="s">
        <v>724</v>
      </c>
      <c r="G667" s="228">
        <v>4</v>
      </c>
      <c r="H667" s="228" t="s">
        <v>123</v>
      </c>
    </row>
    <row r="668" spans="1:8" ht="27.6" x14ac:dyDescent="0.3">
      <c r="A668" s="232">
        <v>7</v>
      </c>
      <c r="B668" s="241" t="s">
        <v>913</v>
      </c>
      <c r="C668" s="293" t="s">
        <v>914</v>
      </c>
      <c r="D668" s="228" t="s">
        <v>11</v>
      </c>
      <c r="E668" s="242">
        <v>1</v>
      </c>
      <c r="F668" s="71" t="s">
        <v>724</v>
      </c>
      <c r="G668" s="228">
        <v>4</v>
      </c>
      <c r="H668" s="228" t="s">
        <v>123</v>
      </c>
    </row>
    <row r="669" spans="1:8" ht="27.6" x14ac:dyDescent="0.3">
      <c r="A669" s="232">
        <v>8</v>
      </c>
      <c r="B669" s="225" t="s">
        <v>915</v>
      </c>
      <c r="C669" s="293" t="s">
        <v>916</v>
      </c>
      <c r="D669" s="228" t="s">
        <v>11</v>
      </c>
      <c r="E669" s="228">
        <v>1</v>
      </c>
      <c r="F669" s="71" t="s">
        <v>724</v>
      </c>
      <c r="G669" s="228">
        <v>4</v>
      </c>
      <c r="H669" s="228" t="s">
        <v>123</v>
      </c>
    </row>
    <row r="670" spans="1:8" ht="27.6" x14ac:dyDescent="0.3">
      <c r="A670" s="232">
        <v>9</v>
      </c>
      <c r="B670" s="225" t="s">
        <v>917</v>
      </c>
      <c r="C670" s="293" t="s">
        <v>918</v>
      </c>
      <c r="D670" s="228" t="s">
        <v>11</v>
      </c>
      <c r="E670" s="228">
        <v>1</v>
      </c>
      <c r="F670" s="71" t="s">
        <v>724</v>
      </c>
      <c r="G670" s="228">
        <v>4</v>
      </c>
      <c r="H670" s="228" t="s">
        <v>123</v>
      </c>
    </row>
    <row r="671" spans="1:8" ht="27.6" x14ac:dyDescent="0.3">
      <c r="A671" s="232">
        <v>10</v>
      </c>
      <c r="B671" s="225" t="s">
        <v>919</v>
      </c>
      <c r="C671" s="293" t="s">
        <v>920</v>
      </c>
      <c r="D671" s="228" t="s">
        <v>11</v>
      </c>
      <c r="E671" s="228">
        <v>3</v>
      </c>
      <c r="F671" s="71" t="s">
        <v>724</v>
      </c>
      <c r="G671" s="228">
        <v>12</v>
      </c>
      <c r="H671" s="228" t="s">
        <v>123</v>
      </c>
    </row>
    <row r="672" spans="1:8" ht="27.6" x14ac:dyDescent="0.3">
      <c r="A672" s="232">
        <v>11</v>
      </c>
      <c r="B672" s="225" t="s">
        <v>921</v>
      </c>
      <c r="C672" s="293" t="s">
        <v>922</v>
      </c>
      <c r="D672" s="228" t="s">
        <v>11</v>
      </c>
      <c r="E672" s="228">
        <v>3</v>
      </c>
      <c r="F672" s="71" t="s">
        <v>724</v>
      </c>
      <c r="G672" s="228">
        <v>12</v>
      </c>
      <c r="H672" s="228" t="s">
        <v>123</v>
      </c>
    </row>
    <row r="673" spans="1:8" ht="27.6" x14ac:dyDescent="0.3">
      <c r="A673" s="232">
        <v>12</v>
      </c>
      <c r="B673" s="225" t="s">
        <v>923</v>
      </c>
      <c r="C673" s="293" t="s">
        <v>924</v>
      </c>
      <c r="D673" s="228" t="s">
        <v>11</v>
      </c>
      <c r="E673" s="228">
        <v>1</v>
      </c>
      <c r="F673" s="71" t="s">
        <v>724</v>
      </c>
      <c r="G673" s="228">
        <v>4</v>
      </c>
      <c r="H673" s="228" t="s">
        <v>123</v>
      </c>
    </row>
    <row r="674" spans="1:8" ht="27.6" x14ac:dyDescent="0.3">
      <c r="A674" s="232">
        <v>13</v>
      </c>
      <c r="B674" s="225" t="s">
        <v>925</v>
      </c>
      <c r="C674" s="293" t="s">
        <v>926</v>
      </c>
      <c r="D674" s="228" t="s">
        <v>11</v>
      </c>
      <c r="E674" s="228">
        <v>1</v>
      </c>
      <c r="F674" s="71" t="s">
        <v>724</v>
      </c>
      <c r="G674" s="228">
        <v>4</v>
      </c>
      <c r="H674" s="228" t="s">
        <v>123</v>
      </c>
    </row>
    <row r="675" spans="1:8" ht="27.6" x14ac:dyDescent="0.3">
      <c r="A675" s="243">
        <v>14</v>
      </c>
      <c r="B675" s="237" t="s">
        <v>927</v>
      </c>
      <c r="C675" s="294" t="s">
        <v>928</v>
      </c>
      <c r="D675" s="244" t="s">
        <v>11</v>
      </c>
      <c r="E675" s="244">
        <v>1</v>
      </c>
      <c r="F675" s="89" t="s">
        <v>724</v>
      </c>
      <c r="G675" s="244">
        <v>4</v>
      </c>
      <c r="H675" s="244" t="s">
        <v>123</v>
      </c>
    </row>
    <row r="676" spans="1:8" ht="27.6" x14ac:dyDescent="0.3">
      <c r="A676" s="232">
        <v>15</v>
      </c>
      <c r="B676" s="237" t="s">
        <v>929</v>
      </c>
      <c r="C676" s="293" t="s">
        <v>930</v>
      </c>
      <c r="D676" s="228" t="s">
        <v>11</v>
      </c>
      <c r="E676" s="228">
        <v>1</v>
      </c>
      <c r="F676" s="71" t="s">
        <v>724</v>
      </c>
      <c r="G676" s="228">
        <v>4</v>
      </c>
      <c r="H676" s="228" t="s">
        <v>123</v>
      </c>
    </row>
    <row r="677" spans="1:8" ht="27.6" x14ac:dyDescent="0.3">
      <c r="A677" s="232">
        <v>16</v>
      </c>
      <c r="B677" s="237" t="s">
        <v>931</v>
      </c>
      <c r="C677" s="293" t="s">
        <v>932</v>
      </c>
      <c r="D677" s="228" t="s">
        <v>11</v>
      </c>
      <c r="E677" s="228">
        <v>1</v>
      </c>
      <c r="F677" s="71" t="s">
        <v>724</v>
      </c>
      <c r="G677" s="228">
        <v>4</v>
      </c>
      <c r="H677" s="228" t="s">
        <v>123</v>
      </c>
    </row>
    <row r="678" spans="1:8" ht="27.6" x14ac:dyDescent="0.3">
      <c r="A678" s="232">
        <v>17</v>
      </c>
      <c r="B678" s="237" t="s">
        <v>933</v>
      </c>
      <c r="C678" s="293" t="s">
        <v>934</v>
      </c>
      <c r="D678" s="228" t="s">
        <v>11</v>
      </c>
      <c r="E678" s="228">
        <v>1</v>
      </c>
      <c r="F678" s="71" t="s">
        <v>724</v>
      </c>
      <c r="G678" s="228">
        <v>4</v>
      </c>
      <c r="H678" s="228" t="s">
        <v>123</v>
      </c>
    </row>
    <row r="679" spans="1:8" ht="27.6" x14ac:dyDescent="0.3">
      <c r="A679" s="232">
        <v>18</v>
      </c>
      <c r="B679" s="237" t="s">
        <v>171</v>
      </c>
      <c r="C679" s="293" t="s">
        <v>935</v>
      </c>
      <c r="D679" s="228" t="s">
        <v>11</v>
      </c>
      <c r="E679" s="228">
        <v>2</v>
      </c>
      <c r="F679" s="71" t="s">
        <v>724</v>
      </c>
      <c r="G679" s="228">
        <v>4</v>
      </c>
      <c r="H679" s="228" t="s">
        <v>123</v>
      </c>
    </row>
    <row r="680" spans="1:8" ht="27.6" x14ac:dyDescent="0.3">
      <c r="A680" s="232">
        <v>19</v>
      </c>
      <c r="B680" s="225" t="s">
        <v>936</v>
      </c>
      <c r="C680" s="293" t="s">
        <v>937</v>
      </c>
      <c r="D680" s="228" t="s">
        <v>11</v>
      </c>
      <c r="E680" s="228">
        <v>1</v>
      </c>
      <c r="F680" s="71" t="s">
        <v>724</v>
      </c>
      <c r="G680" s="228">
        <v>4</v>
      </c>
      <c r="H680" s="228" t="s">
        <v>123</v>
      </c>
    </row>
    <row r="681" spans="1:8" ht="27.6" x14ac:dyDescent="0.3">
      <c r="A681" s="232">
        <v>20</v>
      </c>
      <c r="B681" s="225" t="s">
        <v>746</v>
      </c>
      <c r="C681" s="293" t="s">
        <v>747</v>
      </c>
      <c r="D681" s="228" t="s">
        <v>11</v>
      </c>
      <c r="E681" s="229">
        <v>1</v>
      </c>
      <c r="F681" s="71" t="s">
        <v>724</v>
      </c>
      <c r="G681" s="229">
        <v>6</v>
      </c>
      <c r="H681" s="228" t="s">
        <v>123</v>
      </c>
    </row>
    <row r="682" spans="1:8" ht="27.6" x14ac:dyDescent="0.3">
      <c r="A682" s="232">
        <v>21</v>
      </c>
      <c r="B682" s="225" t="s">
        <v>180</v>
      </c>
      <c r="C682" s="293" t="s">
        <v>748</v>
      </c>
      <c r="D682" s="228" t="s">
        <v>11</v>
      </c>
      <c r="E682" s="229">
        <v>1</v>
      </c>
      <c r="F682" s="71" t="s">
        <v>724</v>
      </c>
      <c r="G682" s="229">
        <v>6</v>
      </c>
      <c r="H682" s="228" t="s">
        <v>123</v>
      </c>
    </row>
    <row r="683" spans="1:8" ht="27.6" x14ac:dyDescent="0.3">
      <c r="A683" s="232">
        <v>22</v>
      </c>
      <c r="B683" s="225" t="s">
        <v>938</v>
      </c>
      <c r="C683" s="293" t="s">
        <v>939</v>
      </c>
      <c r="D683" s="228" t="s">
        <v>11</v>
      </c>
      <c r="E683" s="228">
        <v>6</v>
      </c>
      <c r="F683" s="71" t="s">
        <v>724</v>
      </c>
      <c r="G683" s="228">
        <v>24</v>
      </c>
      <c r="H683" s="228" t="s">
        <v>123</v>
      </c>
    </row>
    <row r="684" spans="1:8" ht="27.6" x14ac:dyDescent="0.3">
      <c r="A684" s="232">
        <v>23</v>
      </c>
      <c r="B684" s="225" t="s">
        <v>940</v>
      </c>
      <c r="C684" s="293" t="s">
        <v>941</v>
      </c>
      <c r="D684" s="228" t="s">
        <v>11</v>
      </c>
      <c r="E684" s="228">
        <v>6</v>
      </c>
      <c r="F684" s="71" t="s">
        <v>724</v>
      </c>
      <c r="G684" s="228">
        <v>24</v>
      </c>
      <c r="H684" s="228" t="s">
        <v>123</v>
      </c>
    </row>
    <row r="685" spans="1:8" ht="27.6" x14ac:dyDescent="0.3">
      <c r="A685" s="232">
        <v>24</v>
      </c>
      <c r="B685" s="225" t="s">
        <v>942</v>
      </c>
      <c r="C685" s="293" t="s">
        <v>943</v>
      </c>
      <c r="D685" s="228" t="s">
        <v>11</v>
      </c>
      <c r="E685" s="228">
        <v>5</v>
      </c>
      <c r="F685" s="71" t="s">
        <v>724</v>
      </c>
      <c r="G685" s="228">
        <v>8</v>
      </c>
      <c r="H685" s="228" t="s">
        <v>123</v>
      </c>
    </row>
    <row r="686" spans="1:8" ht="27.6" x14ac:dyDescent="0.3">
      <c r="A686" s="232">
        <v>25</v>
      </c>
      <c r="B686" s="225" t="s">
        <v>619</v>
      </c>
      <c r="C686" s="293" t="s">
        <v>944</v>
      </c>
      <c r="D686" s="228" t="s">
        <v>11</v>
      </c>
      <c r="E686" s="228">
        <v>1</v>
      </c>
      <c r="F686" s="71" t="s">
        <v>724</v>
      </c>
      <c r="G686" s="228">
        <v>4</v>
      </c>
      <c r="H686" s="228" t="s">
        <v>123</v>
      </c>
    </row>
    <row r="687" spans="1:8" ht="27.6" x14ac:dyDescent="0.3">
      <c r="A687" s="232">
        <v>26</v>
      </c>
      <c r="B687" s="225" t="s">
        <v>945</v>
      </c>
      <c r="C687" s="293" t="s">
        <v>946</v>
      </c>
      <c r="D687" s="228" t="s">
        <v>11</v>
      </c>
      <c r="E687" s="228">
        <v>1</v>
      </c>
      <c r="F687" s="71" t="s">
        <v>724</v>
      </c>
      <c r="G687" s="228">
        <v>4</v>
      </c>
      <c r="H687" s="228" t="s">
        <v>123</v>
      </c>
    </row>
    <row r="688" spans="1:8" ht="27.6" x14ac:dyDescent="0.3">
      <c r="A688" s="232">
        <v>27</v>
      </c>
      <c r="B688" s="237" t="s">
        <v>517</v>
      </c>
      <c r="C688" s="293" t="s">
        <v>947</v>
      </c>
      <c r="D688" s="228" t="s">
        <v>11</v>
      </c>
      <c r="E688" s="228">
        <v>1</v>
      </c>
      <c r="F688" s="71" t="s">
        <v>724</v>
      </c>
      <c r="G688" s="228">
        <v>4</v>
      </c>
      <c r="H688" s="228" t="s">
        <v>123</v>
      </c>
    </row>
    <row r="689" spans="1:8" ht="27.6" x14ac:dyDescent="0.3">
      <c r="A689" s="232">
        <v>28</v>
      </c>
      <c r="B689" s="225" t="s">
        <v>948</v>
      </c>
      <c r="C689" s="293" t="s">
        <v>949</v>
      </c>
      <c r="D689" s="228" t="s">
        <v>11</v>
      </c>
      <c r="E689" s="228">
        <v>1</v>
      </c>
      <c r="F689" s="71" t="s">
        <v>724</v>
      </c>
      <c r="G689" s="228">
        <v>4</v>
      </c>
      <c r="H689" s="228" t="s">
        <v>123</v>
      </c>
    </row>
    <row r="690" spans="1:8" ht="27.6" x14ac:dyDescent="0.3">
      <c r="A690" s="232">
        <v>29</v>
      </c>
      <c r="B690" s="225" t="s">
        <v>950</v>
      </c>
      <c r="C690" s="47" t="s">
        <v>951</v>
      </c>
      <c r="D690" s="228" t="s">
        <v>11</v>
      </c>
      <c r="E690" s="228">
        <v>1</v>
      </c>
      <c r="F690" s="71" t="s">
        <v>724</v>
      </c>
      <c r="G690" s="228">
        <v>4</v>
      </c>
      <c r="H690" s="228" t="s">
        <v>123</v>
      </c>
    </row>
    <row r="691" spans="1:8" ht="27.6" x14ac:dyDescent="0.3">
      <c r="A691" s="232">
        <v>30</v>
      </c>
      <c r="B691" s="225" t="s">
        <v>952</v>
      </c>
      <c r="C691" s="47" t="s">
        <v>953</v>
      </c>
      <c r="D691" s="228" t="s">
        <v>11</v>
      </c>
      <c r="E691" s="228">
        <v>1</v>
      </c>
      <c r="F691" s="71" t="s">
        <v>724</v>
      </c>
      <c r="G691" s="228">
        <v>4</v>
      </c>
      <c r="H691" s="228" t="s">
        <v>123</v>
      </c>
    </row>
    <row r="692" spans="1:8" ht="27.6" x14ac:dyDescent="0.3">
      <c r="A692" s="232">
        <v>31</v>
      </c>
      <c r="B692" s="225" t="s">
        <v>952</v>
      </c>
      <c r="C692" s="47" t="s">
        <v>954</v>
      </c>
      <c r="D692" s="228" t="s">
        <v>11</v>
      </c>
      <c r="E692" s="228">
        <v>1</v>
      </c>
      <c r="F692" s="71" t="s">
        <v>724</v>
      </c>
      <c r="G692" s="228">
        <v>4</v>
      </c>
      <c r="H692" s="228" t="s">
        <v>123</v>
      </c>
    </row>
    <row r="693" spans="1:8" ht="27.6" x14ac:dyDescent="0.3">
      <c r="A693" s="232">
        <v>32</v>
      </c>
      <c r="B693" s="225" t="s">
        <v>952</v>
      </c>
      <c r="C693" s="47" t="s">
        <v>955</v>
      </c>
      <c r="D693" s="228" t="s">
        <v>11</v>
      </c>
      <c r="E693" s="228">
        <v>1</v>
      </c>
      <c r="F693" s="71" t="s">
        <v>724</v>
      </c>
      <c r="G693" s="228">
        <v>4</v>
      </c>
      <c r="H693" s="228" t="s">
        <v>123</v>
      </c>
    </row>
    <row r="694" spans="1:8" ht="27.6" x14ac:dyDescent="0.3">
      <c r="A694" s="232">
        <v>33</v>
      </c>
      <c r="B694" s="225" t="s">
        <v>952</v>
      </c>
      <c r="C694" s="47" t="s">
        <v>956</v>
      </c>
      <c r="D694" s="228" t="s">
        <v>11</v>
      </c>
      <c r="E694" s="228">
        <v>1</v>
      </c>
      <c r="F694" s="71" t="s">
        <v>724</v>
      </c>
      <c r="G694" s="228">
        <v>4</v>
      </c>
      <c r="H694" s="228" t="s">
        <v>123</v>
      </c>
    </row>
    <row r="695" spans="1:8" ht="27.6" x14ac:dyDescent="0.3">
      <c r="A695" s="232">
        <v>34</v>
      </c>
      <c r="B695" s="225" t="s">
        <v>485</v>
      </c>
      <c r="C695" s="47" t="s">
        <v>957</v>
      </c>
      <c r="D695" s="228" t="s">
        <v>11</v>
      </c>
      <c r="E695" s="228">
        <v>1</v>
      </c>
      <c r="F695" s="71" t="s">
        <v>724</v>
      </c>
      <c r="G695" s="228">
        <v>4</v>
      </c>
      <c r="H695" s="228" t="s">
        <v>123</v>
      </c>
    </row>
    <row r="696" spans="1:8" ht="27.6" x14ac:dyDescent="0.3">
      <c r="A696" s="232">
        <v>35</v>
      </c>
      <c r="B696" s="225" t="s">
        <v>958</v>
      </c>
      <c r="C696" s="47" t="s">
        <v>959</v>
      </c>
      <c r="D696" s="228" t="s">
        <v>11</v>
      </c>
      <c r="E696" s="228">
        <v>1</v>
      </c>
      <c r="F696" s="71" t="s">
        <v>724</v>
      </c>
      <c r="G696" s="228">
        <v>4</v>
      </c>
      <c r="H696" s="228" t="s">
        <v>123</v>
      </c>
    </row>
    <row r="697" spans="1:8" ht="27.6" x14ac:dyDescent="0.3">
      <c r="A697" s="232">
        <v>36</v>
      </c>
      <c r="B697" s="237" t="s">
        <v>350</v>
      </c>
      <c r="C697" s="47" t="s">
        <v>960</v>
      </c>
      <c r="D697" s="228" t="s">
        <v>11</v>
      </c>
      <c r="E697" s="228">
        <v>1</v>
      </c>
      <c r="F697" s="71" t="s">
        <v>724</v>
      </c>
      <c r="G697" s="228">
        <v>4</v>
      </c>
      <c r="H697" s="228" t="s">
        <v>123</v>
      </c>
    </row>
    <row r="698" spans="1:8" ht="27.6" x14ac:dyDescent="0.3">
      <c r="A698" s="232">
        <v>37</v>
      </c>
      <c r="B698" s="237" t="s">
        <v>350</v>
      </c>
      <c r="C698" s="47" t="s">
        <v>961</v>
      </c>
      <c r="D698" s="228" t="s">
        <v>11</v>
      </c>
      <c r="E698" s="228">
        <v>1</v>
      </c>
      <c r="F698" s="71" t="s">
        <v>724</v>
      </c>
      <c r="G698" s="228">
        <v>4</v>
      </c>
      <c r="H698" s="228" t="s">
        <v>123</v>
      </c>
    </row>
    <row r="699" spans="1:8" ht="27.6" x14ac:dyDescent="0.3">
      <c r="A699" s="232">
        <v>38</v>
      </c>
      <c r="B699" s="225" t="s">
        <v>962</v>
      </c>
      <c r="C699" s="47" t="s">
        <v>963</v>
      </c>
      <c r="D699" s="228" t="s">
        <v>11</v>
      </c>
      <c r="E699" s="228">
        <v>1</v>
      </c>
      <c r="F699" s="71" t="s">
        <v>724</v>
      </c>
      <c r="G699" s="228">
        <v>4</v>
      </c>
      <c r="H699" s="228" t="s">
        <v>123</v>
      </c>
    </row>
    <row r="700" spans="1:8" ht="27.6" x14ac:dyDescent="0.3">
      <c r="A700" s="232">
        <v>39</v>
      </c>
      <c r="B700" s="225" t="s">
        <v>964</v>
      </c>
      <c r="C700" s="47" t="s">
        <v>965</v>
      </c>
      <c r="D700" s="228" t="s">
        <v>11</v>
      </c>
      <c r="E700" s="228">
        <v>1</v>
      </c>
      <c r="F700" s="71" t="s">
        <v>724</v>
      </c>
      <c r="G700" s="228">
        <v>4</v>
      </c>
      <c r="H700" s="228" t="s">
        <v>123</v>
      </c>
    </row>
    <row r="701" spans="1:8" ht="27.6" x14ac:dyDescent="0.3">
      <c r="A701" s="232">
        <v>40</v>
      </c>
      <c r="B701" s="225" t="s">
        <v>966</v>
      </c>
      <c r="C701" s="47" t="s">
        <v>967</v>
      </c>
      <c r="D701" s="228" t="s">
        <v>11</v>
      </c>
      <c r="E701" s="228">
        <v>1</v>
      </c>
      <c r="F701" s="71" t="s">
        <v>724</v>
      </c>
      <c r="G701" s="228">
        <v>4</v>
      </c>
      <c r="H701" s="228" t="s">
        <v>123</v>
      </c>
    </row>
    <row r="702" spans="1:8" ht="27.6" x14ac:dyDescent="0.3">
      <c r="A702" s="232">
        <v>41</v>
      </c>
      <c r="B702" s="225" t="s">
        <v>966</v>
      </c>
      <c r="C702" s="47" t="s">
        <v>968</v>
      </c>
      <c r="D702" s="228" t="s">
        <v>11</v>
      </c>
      <c r="E702" s="228">
        <v>1</v>
      </c>
      <c r="F702" s="71" t="s">
        <v>724</v>
      </c>
      <c r="G702" s="228">
        <v>4</v>
      </c>
      <c r="H702" s="228" t="s">
        <v>123</v>
      </c>
    </row>
    <row r="703" spans="1:8" ht="27.6" x14ac:dyDescent="0.3">
      <c r="A703" s="232">
        <v>42</v>
      </c>
      <c r="B703" s="225" t="s">
        <v>218</v>
      </c>
      <c r="C703" s="47" t="s">
        <v>969</v>
      </c>
      <c r="D703" s="228" t="s">
        <v>11</v>
      </c>
      <c r="E703" s="228">
        <v>1</v>
      </c>
      <c r="F703" s="71" t="s">
        <v>724</v>
      </c>
      <c r="G703" s="228">
        <v>4</v>
      </c>
      <c r="H703" s="228" t="s">
        <v>123</v>
      </c>
    </row>
    <row r="704" spans="1:8" ht="27.6" x14ac:dyDescent="0.3">
      <c r="A704" s="232">
        <v>43</v>
      </c>
      <c r="B704" s="225" t="s">
        <v>218</v>
      </c>
      <c r="C704" s="47" t="s">
        <v>970</v>
      </c>
      <c r="D704" s="228" t="s">
        <v>11</v>
      </c>
      <c r="E704" s="228">
        <v>1</v>
      </c>
      <c r="F704" s="71" t="s">
        <v>724</v>
      </c>
      <c r="G704" s="228">
        <v>4</v>
      </c>
      <c r="H704" s="228" t="s">
        <v>123</v>
      </c>
    </row>
    <row r="705" spans="1:8" ht="27.6" x14ac:dyDescent="0.3">
      <c r="A705" s="232">
        <v>44</v>
      </c>
      <c r="B705" s="225" t="s">
        <v>971</v>
      </c>
      <c r="C705" s="47" t="s">
        <v>972</v>
      </c>
      <c r="D705" s="228" t="s">
        <v>11</v>
      </c>
      <c r="E705" s="228">
        <v>1</v>
      </c>
      <c r="F705" s="71" t="s">
        <v>724</v>
      </c>
      <c r="G705" s="228">
        <v>4</v>
      </c>
      <c r="H705" s="228" t="s">
        <v>123</v>
      </c>
    </row>
    <row r="706" spans="1:8" ht="27.6" x14ac:dyDescent="0.3">
      <c r="A706" s="232">
        <v>45</v>
      </c>
      <c r="B706" s="225" t="s">
        <v>971</v>
      </c>
      <c r="C706" s="47" t="s">
        <v>973</v>
      </c>
      <c r="D706" s="228" t="s">
        <v>11</v>
      </c>
      <c r="E706" s="228">
        <v>1</v>
      </c>
      <c r="F706" s="71" t="s">
        <v>724</v>
      </c>
      <c r="G706" s="228">
        <v>4</v>
      </c>
      <c r="H706" s="228" t="s">
        <v>123</v>
      </c>
    </row>
    <row r="707" spans="1:8" ht="27.6" x14ac:dyDescent="0.3">
      <c r="A707" s="232">
        <v>46</v>
      </c>
      <c r="B707" s="225" t="s">
        <v>974</v>
      </c>
      <c r="C707" s="47" t="s">
        <v>975</v>
      </c>
      <c r="D707" s="228" t="s">
        <v>11</v>
      </c>
      <c r="E707" s="228">
        <v>1</v>
      </c>
      <c r="F707" s="71" t="s">
        <v>724</v>
      </c>
      <c r="G707" s="228">
        <v>4</v>
      </c>
      <c r="H707" s="228" t="s">
        <v>123</v>
      </c>
    </row>
    <row r="708" spans="1:8" ht="27.6" x14ac:dyDescent="0.3">
      <c r="A708" s="232">
        <v>47</v>
      </c>
      <c r="B708" s="225" t="s">
        <v>976</v>
      </c>
      <c r="C708" s="47" t="s">
        <v>977</v>
      </c>
      <c r="D708" s="228" t="s">
        <v>11</v>
      </c>
      <c r="E708" s="228">
        <v>1</v>
      </c>
      <c r="F708" s="71" t="s">
        <v>724</v>
      </c>
      <c r="G708" s="228">
        <v>4</v>
      </c>
      <c r="H708" s="228" t="s">
        <v>123</v>
      </c>
    </row>
    <row r="709" spans="1:8" ht="27.6" x14ac:dyDescent="0.3">
      <c r="A709" s="232">
        <v>48</v>
      </c>
      <c r="B709" s="225" t="s">
        <v>978</v>
      </c>
      <c r="C709" s="47" t="s">
        <v>979</v>
      </c>
      <c r="D709" s="228" t="s">
        <v>11</v>
      </c>
      <c r="E709" s="228">
        <v>1</v>
      </c>
      <c r="F709" s="71" t="s">
        <v>724</v>
      </c>
      <c r="G709" s="228">
        <v>4</v>
      </c>
      <c r="H709" s="228" t="s">
        <v>123</v>
      </c>
    </row>
    <row r="710" spans="1:8" ht="27.6" x14ac:dyDescent="0.3">
      <c r="A710" s="232">
        <v>49</v>
      </c>
      <c r="B710" s="225" t="s">
        <v>978</v>
      </c>
      <c r="C710" s="47" t="s">
        <v>980</v>
      </c>
      <c r="D710" s="228" t="s">
        <v>11</v>
      </c>
      <c r="E710" s="228">
        <v>1</v>
      </c>
      <c r="F710" s="71" t="s">
        <v>724</v>
      </c>
      <c r="G710" s="228">
        <v>4</v>
      </c>
      <c r="H710" s="228" t="s">
        <v>123</v>
      </c>
    </row>
    <row r="711" spans="1:8" ht="27.6" x14ac:dyDescent="0.3">
      <c r="A711" s="232">
        <v>50</v>
      </c>
      <c r="B711" s="225" t="s">
        <v>981</v>
      </c>
      <c r="C711" s="47" t="s">
        <v>982</v>
      </c>
      <c r="D711" s="228" t="s">
        <v>11</v>
      </c>
      <c r="E711" s="228">
        <v>1</v>
      </c>
      <c r="F711" s="71" t="s">
        <v>724</v>
      </c>
      <c r="G711" s="228">
        <v>4</v>
      </c>
      <c r="H711" s="228" t="s">
        <v>123</v>
      </c>
    </row>
    <row r="712" spans="1:8" ht="27.6" x14ac:dyDescent="0.3">
      <c r="A712" s="232">
        <v>51</v>
      </c>
      <c r="B712" s="225" t="s">
        <v>978</v>
      </c>
      <c r="C712" s="47" t="s">
        <v>983</v>
      </c>
      <c r="D712" s="228" t="s">
        <v>11</v>
      </c>
      <c r="E712" s="228">
        <v>1</v>
      </c>
      <c r="F712" s="71" t="s">
        <v>724</v>
      </c>
      <c r="G712" s="228">
        <v>4</v>
      </c>
      <c r="H712" s="228" t="s">
        <v>123</v>
      </c>
    </row>
    <row r="713" spans="1:8" ht="27.6" x14ac:dyDescent="0.3">
      <c r="A713" s="232">
        <v>52</v>
      </c>
      <c r="B713" s="225" t="s">
        <v>978</v>
      </c>
      <c r="C713" s="47" t="s">
        <v>984</v>
      </c>
      <c r="D713" s="228" t="s">
        <v>11</v>
      </c>
      <c r="E713" s="228">
        <v>1</v>
      </c>
      <c r="F713" s="71" t="s">
        <v>724</v>
      </c>
      <c r="G713" s="228">
        <v>4</v>
      </c>
      <c r="H713" s="228" t="s">
        <v>123</v>
      </c>
    </row>
    <row r="714" spans="1:8" ht="27.6" x14ac:dyDescent="0.3">
      <c r="A714" s="232">
        <v>53</v>
      </c>
      <c r="B714" s="225" t="s">
        <v>978</v>
      </c>
      <c r="C714" s="47" t="s">
        <v>985</v>
      </c>
      <c r="D714" s="228" t="s">
        <v>11</v>
      </c>
      <c r="E714" s="228">
        <v>1</v>
      </c>
      <c r="F714" s="71" t="s">
        <v>724</v>
      </c>
      <c r="G714" s="228">
        <v>4</v>
      </c>
      <c r="H714" s="228" t="s">
        <v>123</v>
      </c>
    </row>
    <row r="715" spans="1:8" ht="27.6" x14ac:dyDescent="0.3">
      <c r="A715" s="232">
        <v>54</v>
      </c>
      <c r="B715" s="225" t="s">
        <v>986</v>
      </c>
      <c r="C715" s="47" t="s">
        <v>987</v>
      </c>
      <c r="D715" s="228" t="s">
        <v>11</v>
      </c>
      <c r="E715" s="228">
        <v>1</v>
      </c>
      <c r="F715" s="71" t="s">
        <v>724</v>
      </c>
      <c r="G715" s="228">
        <v>4</v>
      </c>
      <c r="H715" s="228" t="s">
        <v>123</v>
      </c>
    </row>
    <row r="716" spans="1:8" ht="27.6" x14ac:dyDescent="0.3">
      <c r="A716" s="232">
        <v>55</v>
      </c>
      <c r="B716" s="225" t="s">
        <v>988</v>
      </c>
      <c r="C716" s="47" t="s">
        <v>989</v>
      </c>
      <c r="D716" s="228" t="s">
        <v>11</v>
      </c>
      <c r="E716" s="228">
        <v>1</v>
      </c>
      <c r="F716" s="71" t="s">
        <v>724</v>
      </c>
      <c r="G716" s="228">
        <v>4</v>
      </c>
      <c r="H716" s="228" t="s">
        <v>123</v>
      </c>
    </row>
    <row r="717" spans="1:8" ht="27.6" x14ac:dyDescent="0.3">
      <c r="A717" s="232">
        <v>56</v>
      </c>
      <c r="B717" s="225" t="s">
        <v>988</v>
      </c>
      <c r="C717" s="288" t="s">
        <v>990</v>
      </c>
      <c r="D717" s="228" t="s">
        <v>11</v>
      </c>
      <c r="E717" s="228">
        <v>1</v>
      </c>
      <c r="F717" s="71" t="s">
        <v>724</v>
      </c>
      <c r="G717" s="228">
        <v>4</v>
      </c>
      <c r="H717" s="228" t="s">
        <v>123</v>
      </c>
    </row>
    <row r="718" spans="1:8" ht="27.6" x14ac:dyDescent="0.3">
      <c r="A718" s="232">
        <v>57</v>
      </c>
      <c r="B718" s="225" t="s">
        <v>991</v>
      </c>
      <c r="C718" s="47" t="s">
        <v>992</v>
      </c>
      <c r="D718" s="228" t="s">
        <v>11</v>
      </c>
      <c r="E718" s="228">
        <v>1</v>
      </c>
      <c r="F718" s="71" t="s">
        <v>724</v>
      </c>
      <c r="G718" s="228">
        <v>4</v>
      </c>
      <c r="H718" s="228" t="s">
        <v>123</v>
      </c>
    </row>
    <row r="719" spans="1:8" ht="27.6" x14ac:dyDescent="0.3">
      <c r="A719" s="232">
        <v>58</v>
      </c>
      <c r="B719" s="225" t="s">
        <v>993</v>
      </c>
      <c r="C719" s="47" t="s">
        <v>994</v>
      </c>
      <c r="D719" s="228" t="s">
        <v>11</v>
      </c>
      <c r="E719" s="228">
        <v>1</v>
      </c>
      <c r="F719" s="71" t="s">
        <v>724</v>
      </c>
      <c r="G719" s="228">
        <v>4</v>
      </c>
      <c r="H719" s="228" t="s">
        <v>123</v>
      </c>
    </row>
    <row r="720" spans="1:8" ht="27.6" x14ac:dyDescent="0.3">
      <c r="A720" s="232">
        <v>59</v>
      </c>
      <c r="B720" s="225" t="s">
        <v>995</v>
      </c>
      <c r="C720" s="47" t="s">
        <v>996</v>
      </c>
      <c r="D720" s="228" t="s">
        <v>11</v>
      </c>
      <c r="E720" s="228">
        <v>1</v>
      </c>
      <c r="F720" s="71" t="s">
        <v>724</v>
      </c>
      <c r="G720" s="228">
        <v>4</v>
      </c>
      <c r="H720" s="228" t="s">
        <v>123</v>
      </c>
    </row>
    <row r="721" spans="1:8" ht="27.6" x14ac:dyDescent="0.3">
      <c r="A721" s="232">
        <v>60</v>
      </c>
      <c r="B721" s="225" t="s">
        <v>995</v>
      </c>
      <c r="C721" s="47" t="s">
        <v>997</v>
      </c>
      <c r="D721" s="228" t="s">
        <v>11</v>
      </c>
      <c r="E721" s="228">
        <v>1</v>
      </c>
      <c r="F721" s="71" t="s">
        <v>724</v>
      </c>
      <c r="G721" s="228">
        <v>4</v>
      </c>
      <c r="H721" s="228" t="s">
        <v>123</v>
      </c>
    </row>
    <row r="722" spans="1:8" ht="27.6" x14ac:dyDescent="0.3">
      <c r="A722" s="232">
        <v>61</v>
      </c>
      <c r="B722" s="225" t="s">
        <v>238</v>
      </c>
      <c r="C722" s="47" t="s">
        <v>998</v>
      </c>
      <c r="D722" s="228" t="s">
        <v>11</v>
      </c>
      <c r="E722" s="228">
        <v>1</v>
      </c>
      <c r="F722" s="71" t="s">
        <v>724</v>
      </c>
      <c r="G722" s="228">
        <v>4</v>
      </c>
      <c r="H722" s="228" t="s">
        <v>123</v>
      </c>
    </row>
    <row r="723" spans="1:8" ht="27.6" x14ac:dyDescent="0.3">
      <c r="A723" s="232">
        <v>62</v>
      </c>
      <c r="B723" s="225" t="s">
        <v>999</v>
      </c>
      <c r="C723" s="47" t="s">
        <v>1000</v>
      </c>
      <c r="D723" s="228" t="s">
        <v>11</v>
      </c>
      <c r="E723" s="228">
        <v>1</v>
      </c>
      <c r="F723" s="71" t="s">
        <v>724</v>
      </c>
      <c r="G723" s="228">
        <v>4</v>
      </c>
      <c r="H723" s="228" t="s">
        <v>123</v>
      </c>
    </row>
    <row r="724" spans="1:8" ht="27.6" x14ac:dyDescent="0.3">
      <c r="A724" s="232">
        <v>63</v>
      </c>
      <c r="B724" s="225" t="s">
        <v>1001</v>
      </c>
      <c r="C724" s="47" t="s">
        <v>1002</v>
      </c>
      <c r="D724" s="228" t="s">
        <v>11</v>
      </c>
      <c r="E724" s="228">
        <v>1</v>
      </c>
      <c r="F724" s="71" t="s">
        <v>724</v>
      </c>
      <c r="G724" s="228">
        <v>4</v>
      </c>
      <c r="H724" s="228" t="s">
        <v>123</v>
      </c>
    </row>
    <row r="725" spans="1:8" ht="27.6" x14ac:dyDescent="0.3">
      <c r="A725" s="232">
        <v>64</v>
      </c>
      <c r="B725" s="225" t="s">
        <v>1003</v>
      </c>
      <c r="C725" s="47" t="s">
        <v>1004</v>
      </c>
      <c r="D725" s="228" t="s">
        <v>11</v>
      </c>
      <c r="E725" s="228">
        <v>1</v>
      </c>
      <c r="F725" s="71" t="s">
        <v>724</v>
      </c>
      <c r="G725" s="228">
        <v>4</v>
      </c>
      <c r="H725" s="228" t="s">
        <v>123</v>
      </c>
    </row>
    <row r="726" spans="1:8" ht="27.6" x14ac:dyDescent="0.3">
      <c r="A726" s="232">
        <v>65</v>
      </c>
      <c r="B726" s="225" t="s">
        <v>1005</v>
      </c>
      <c r="C726" s="47" t="s">
        <v>1006</v>
      </c>
      <c r="D726" s="228" t="s">
        <v>11</v>
      </c>
      <c r="E726" s="228">
        <v>1</v>
      </c>
      <c r="F726" s="71" t="s">
        <v>724</v>
      </c>
      <c r="G726" s="228">
        <v>4</v>
      </c>
      <c r="H726" s="228" t="s">
        <v>123</v>
      </c>
    </row>
    <row r="727" spans="1:8" ht="27.6" x14ac:dyDescent="0.3">
      <c r="A727" s="232">
        <v>66</v>
      </c>
      <c r="B727" s="225" t="s">
        <v>1007</v>
      </c>
      <c r="C727" s="47" t="s">
        <v>1008</v>
      </c>
      <c r="D727" s="228" t="s">
        <v>11</v>
      </c>
      <c r="E727" s="228">
        <v>1</v>
      </c>
      <c r="F727" s="71" t="s">
        <v>724</v>
      </c>
      <c r="G727" s="228">
        <v>4</v>
      </c>
      <c r="H727" s="228" t="s">
        <v>123</v>
      </c>
    </row>
    <row r="728" spans="1:8" ht="27.6" x14ac:dyDescent="0.3">
      <c r="A728" s="232">
        <v>67</v>
      </c>
      <c r="B728" s="225" t="s">
        <v>1007</v>
      </c>
      <c r="C728" s="47" t="s">
        <v>1009</v>
      </c>
      <c r="D728" s="228" t="s">
        <v>11</v>
      </c>
      <c r="E728" s="228">
        <v>1</v>
      </c>
      <c r="F728" s="71" t="s">
        <v>724</v>
      </c>
      <c r="G728" s="228">
        <v>4</v>
      </c>
      <c r="H728" s="228" t="s">
        <v>123</v>
      </c>
    </row>
    <row r="729" spans="1:8" ht="27.6" x14ac:dyDescent="0.3">
      <c r="A729" s="232">
        <v>68</v>
      </c>
      <c r="B729" s="225" t="s">
        <v>280</v>
      </c>
      <c r="C729" s="47" t="s">
        <v>1010</v>
      </c>
      <c r="D729" s="228" t="s">
        <v>11</v>
      </c>
      <c r="E729" s="228">
        <v>1</v>
      </c>
      <c r="F729" s="71" t="s">
        <v>724</v>
      </c>
      <c r="G729" s="228">
        <v>4</v>
      </c>
      <c r="H729" s="228" t="s">
        <v>123</v>
      </c>
    </row>
    <row r="730" spans="1:8" ht="27.6" x14ac:dyDescent="0.3">
      <c r="A730" s="232">
        <v>69</v>
      </c>
      <c r="B730" s="225" t="s">
        <v>1011</v>
      </c>
      <c r="C730" s="47" t="s">
        <v>1012</v>
      </c>
      <c r="D730" s="228" t="s">
        <v>11</v>
      </c>
      <c r="E730" s="228">
        <v>1</v>
      </c>
      <c r="F730" s="71" t="s">
        <v>724</v>
      </c>
      <c r="G730" s="228">
        <v>4</v>
      </c>
      <c r="H730" s="228" t="s">
        <v>123</v>
      </c>
    </row>
    <row r="731" spans="1:8" ht="27.6" x14ac:dyDescent="0.3">
      <c r="A731" s="232">
        <v>70</v>
      </c>
      <c r="B731" s="225" t="s">
        <v>1013</v>
      </c>
      <c r="C731" s="47" t="s">
        <v>1014</v>
      </c>
      <c r="D731" s="228" t="s">
        <v>11</v>
      </c>
      <c r="E731" s="228">
        <v>1</v>
      </c>
      <c r="F731" s="71" t="s">
        <v>724</v>
      </c>
      <c r="G731" s="228">
        <v>4</v>
      </c>
      <c r="H731" s="228" t="s">
        <v>123</v>
      </c>
    </row>
    <row r="732" spans="1:8" ht="27.6" x14ac:dyDescent="0.3">
      <c r="A732" s="232">
        <v>71</v>
      </c>
      <c r="B732" s="225" t="s">
        <v>1013</v>
      </c>
      <c r="C732" s="47" t="s">
        <v>1015</v>
      </c>
      <c r="D732" s="228" t="s">
        <v>11</v>
      </c>
      <c r="E732" s="228">
        <v>1</v>
      </c>
      <c r="F732" s="71" t="s">
        <v>724</v>
      </c>
      <c r="G732" s="228">
        <v>4</v>
      </c>
      <c r="H732" s="228" t="s">
        <v>123</v>
      </c>
    </row>
    <row r="733" spans="1:8" ht="27.6" x14ac:dyDescent="0.3">
      <c r="A733" s="232">
        <v>72</v>
      </c>
      <c r="B733" s="225" t="s">
        <v>1016</v>
      </c>
      <c r="C733" s="47" t="s">
        <v>1017</v>
      </c>
      <c r="D733" s="228" t="s">
        <v>11</v>
      </c>
      <c r="E733" s="228">
        <v>1</v>
      </c>
      <c r="F733" s="71" t="s">
        <v>724</v>
      </c>
      <c r="G733" s="228">
        <v>4</v>
      </c>
      <c r="H733" s="228" t="s">
        <v>123</v>
      </c>
    </row>
    <row r="734" spans="1:8" ht="27.6" x14ac:dyDescent="0.3">
      <c r="A734" s="232">
        <v>73</v>
      </c>
      <c r="B734" s="225" t="s">
        <v>1018</v>
      </c>
      <c r="C734" s="47" t="s">
        <v>1019</v>
      </c>
      <c r="D734" s="228" t="s">
        <v>11</v>
      </c>
      <c r="E734" s="228">
        <v>1</v>
      </c>
      <c r="F734" s="71" t="s">
        <v>724</v>
      </c>
      <c r="G734" s="228">
        <v>4</v>
      </c>
      <c r="H734" s="228" t="s">
        <v>123</v>
      </c>
    </row>
    <row r="735" spans="1:8" ht="27.6" x14ac:dyDescent="0.3">
      <c r="A735" s="232">
        <v>74</v>
      </c>
      <c r="B735" s="225" t="s">
        <v>1020</v>
      </c>
      <c r="C735" s="47" t="s">
        <v>1021</v>
      </c>
      <c r="D735" s="228" t="s">
        <v>11</v>
      </c>
      <c r="E735" s="228">
        <v>1</v>
      </c>
      <c r="F735" s="71" t="s">
        <v>724</v>
      </c>
      <c r="G735" s="228">
        <v>4</v>
      </c>
      <c r="H735" s="228" t="s">
        <v>123</v>
      </c>
    </row>
    <row r="736" spans="1:8" ht="27.6" x14ac:dyDescent="0.3">
      <c r="A736" s="232">
        <v>75</v>
      </c>
      <c r="B736" s="225" t="s">
        <v>1022</v>
      </c>
      <c r="C736" s="47" t="s">
        <v>1023</v>
      </c>
      <c r="D736" s="228" t="s">
        <v>11</v>
      </c>
      <c r="E736" s="228">
        <v>1</v>
      </c>
      <c r="F736" s="71" t="s">
        <v>724</v>
      </c>
      <c r="G736" s="228">
        <v>4</v>
      </c>
      <c r="H736" s="228" t="s">
        <v>123</v>
      </c>
    </row>
    <row r="737" spans="1:8" ht="27.6" x14ac:dyDescent="0.3">
      <c r="A737" s="232">
        <v>76</v>
      </c>
      <c r="B737" s="225" t="s">
        <v>1024</v>
      </c>
      <c r="C737" s="47" t="s">
        <v>1025</v>
      </c>
      <c r="D737" s="228" t="s">
        <v>11</v>
      </c>
      <c r="E737" s="228">
        <v>1</v>
      </c>
      <c r="F737" s="71" t="s">
        <v>724</v>
      </c>
      <c r="G737" s="228">
        <v>4</v>
      </c>
      <c r="H737" s="228" t="s">
        <v>123</v>
      </c>
    </row>
    <row r="738" spans="1:8" ht="27.6" x14ac:dyDescent="0.3">
      <c r="A738" s="232">
        <v>77</v>
      </c>
      <c r="B738" s="225" t="s">
        <v>559</v>
      </c>
      <c r="C738" s="47" t="s">
        <v>1026</v>
      </c>
      <c r="D738" s="228" t="s">
        <v>11</v>
      </c>
      <c r="E738" s="228">
        <v>1</v>
      </c>
      <c r="F738" s="71" t="s">
        <v>724</v>
      </c>
      <c r="G738" s="228">
        <v>4</v>
      </c>
      <c r="H738" s="228" t="s">
        <v>123</v>
      </c>
    </row>
    <row r="739" spans="1:8" ht="27.6" x14ac:dyDescent="0.3">
      <c r="A739" s="232">
        <v>78</v>
      </c>
      <c r="B739" s="225" t="s">
        <v>1027</v>
      </c>
      <c r="C739" s="47" t="s">
        <v>1028</v>
      </c>
      <c r="D739" s="228" t="s">
        <v>11</v>
      </c>
      <c r="E739" s="228">
        <v>1</v>
      </c>
      <c r="F739" s="71" t="s">
        <v>724</v>
      </c>
      <c r="G739" s="228">
        <v>4</v>
      </c>
      <c r="H739" s="228" t="s">
        <v>123</v>
      </c>
    </row>
    <row r="740" spans="1:8" ht="27.6" x14ac:dyDescent="0.3">
      <c r="A740" s="232">
        <v>79</v>
      </c>
      <c r="B740" s="225" t="s">
        <v>1029</v>
      </c>
      <c r="C740" s="47" t="s">
        <v>1030</v>
      </c>
      <c r="D740" s="228" t="s">
        <v>11</v>
      </c>
      <c r="E740" s="228">
        <v>1</v>
      </c>
      <c r="F740" s="71" t="s">
        <v>724</v>
      </c>
      <c r="G740" s="228">
        <v>4</v>
      </c>
      <c r="H740" s="228" t="s">
        <v>123</v>
      </c>
    </row>
    <row r="741" spans="1:8" ht="27.6" x14ac:dyDescent="0.3">
      <c r="A741" s="232">
        <v>80</v>
      </c>
      <c r="B741" s="225" t="s">
        <v>1031</v>
      </c>
      <c r="C741" s="47" t="s">
        <v>1032</v>
      </c>
      <c r="D741" s="228" t="s">
        <v>11</v>
      </c>
      <c r="E741" s="228">
        <v>1</v>
      </c>
      <c r="F741" s="71" t="s">
        <v>724</v>
      </c>
      <c r="G741" s="228">
        <v>4</v>
      </c>
      <c r="H741" s="228" t="s">
        <v>123</v>
      </c>
    </row>
    <row r="742" spans="1:8" ht="27.6" x14ac:dyDescent="0.3">
      <c r="A742" s="232">
        <v>81</v>
      </c>
      <c r="B742" s="225" t="s">
        <v>1033</v>
      </c>
      <c r="C742" s="47" t="s">
        <v>1034</v>
      </c>
      <c r="D742" s="228" t="s">
        <v>11</v>
      </c>
      <c r="E742" s="228">
        <v>1</v>
      </c>
      <c r="F742" s="71" t="s">
        <v>724</v>
      </c>
      <c r="G742" s="228">
        <v>4</v>
      </c>
      <c r="H742" s="228" t="s">
        <v>123</v>
      </c>
    </row>
    <row r="743" spans="1:8" ht="27.6" x14ac:dyDescent="0.3">
      <c r="A743" s="232">
        <v>82</v>
      </c>
      <c r="B743" s="225" t="s">
        <v>1035</v>
      </c>
      <c r="C743" s="47" t="s">
        <v>1036</v>
      </c>
      <c r="D743" s="228" t="s">
        <v>11</v>
      </c>
      <c r="E743" s="228">
        <v>1</v>
      </c>
      <c r="F743" s="71" t="s">
        <v>724</v>
      </c>
      <c r="G743" s="228">
        <v>4</v>
      </c>
      <c r="H743" s="228" t="s">
        <v>123</v>
      </c>
    </row>
    <row r="744" spans="1:8" ht="27.6" x14ac:dyDescent="0.3">
      <c r="A744" s="232">
        <v>83</v>
      </c>
      <c r="B744" s="225" t="s">
        <v>1035</v>
      </c>
      <c r="C744" s="47" t="s">
        <v>1037</v>
      </c>
      <c r="D744" s="228" t="s">
        <v>11</v>
      </c>
      <c r="E744" s="228">
        <v>1</v>
      </c>
      <c r="F744" s="71" t="s">
        <v>724</v>
      </c>
      <c r="G744" s="228">
        <v>4</v>
      </c>
      <c r="H744" s="228" t="s">
        <v>123</v>
      </c>
    </row>
    <row r="745" spans="1:8" ht="27.6" x14ac:dyDescent="0.3">
      <c r="A745" s="232">
        <v>84</v>
      </c>
      <c r="B745" s="225" t="s">
        <v>1038</v>
      </c>
      <c r="C745" s="47" t="s">
        <v>1039</v>
      </c>
      <c r="D745" s="228" t="s">
        <v>11</v>
      </c>
      <c r="E745" s="228">
        <v>1</v>
      </c>
      <c r="F745" s="71" t="s">
        <v>724</v>
      </c>
      <c r="G745" s="228">
        <v>4</v>
      </c>
      <c r="H745" s="228" t="s">
        <v>123</v>
      </c>
    </row>
    <row r="746" spans="1:8" ht="27.6" x14ac:dyDescent="0.3">
      <c r="A746" s="232">
        <v>85</v>
      </c>
      <c r="B746" s="225" t="s">
        <v>1040</v>
      </c>
      <c r="C746" s="47" t="s">
        <v>1041</v>
      </c>
      <c r="D746" s="228" t="s">
        <v>11</v>
      </c>
      <c r="E746" s="228">
        <v>1</v>
      </c>
      <c r="F746" s="71" t="s">
        <v>724</v>
      </c>
      <c r="G746" s="228">
        <v>4</v>
      </c>
      <c r="H746" s="228" t="s">
        <v>123</v>
      </c>
    </row>
    <row r="747" spans="1:8" ht="27.6" x14ac:dyDescent="0.3">
      <c r="A747" s="232">
        <v>86</v>
      </c>
      <c r="B747" s="225" t="s">
        <v>1042</v>
      </c>
      <c r="C747" s="47" t="s">
        <v>1043</v>
      </c>
      <c r="D747" s="228" t="s">
        <v>11</v>
      </c>
      <c r="E747" s="228">
        <v>1</v>
      </c>
      <c r="F747" s="71" t="s">
        <v>724</v>
      </c>
      <c r="G747" s="228">
        <v>4</v>
      </c>
      <c r="H747" s="228" t="s">
        <v>123</v>
      </c>
    </row>
    <row r="748" spans="1:8" ht="27.6" x14ac:dyDescent="0.3">
      <c r="A748" s="232">
        <v>87</v>
      </c>
      <c r="B748" s="225" t="s">
        <v>1044</v>
      </c>
      <c r="C748" s="47" t="s">
        <v>1045</v>
      </c>
      <c r="D748" s="228" t="s">
        <v>11</v>
      </c>
      <c r="E748" s="228">
        <v>1</v>
      </c>
      <c r="F748" s="71" t="s">
        <v>724</v>
      </c>
      <c r="G748" s="228">
        <v>4</v>
      </c>
      <c r="H748" s="228" t="s">
        <v>123</v>
      </c>
    </row>
    <row r="749" spans="1:8" ht="27.6" x14ac:dyDescent="0.3">
      <c r="A749" s="232">
        <v>88</v>
      </c>
      <c r="B749" s="225" t="s">
        <v>1046</v>
      </c>
      <c r="C749" s="47" t="s">
        <v>1047</v>
      </c>
      <c r="D749" s="228" t="s">
        <v>11</v>
      </c>
      <c r="E749" s="228">
        <v>1</v>
      </c>
      <c r="F749" s="71" t="s">
        <v>724</v>
      </c>
      <c r="G749" s="228">
        <v>4</v>
      </c>
      <c r="H749" s="228" t="s">
        <v>123</v>
      </c>
    </row>
    <row r="750" spans="1:8" ht="27.6" x14ac:dyDescent="0.3">
      <c r="A750" s="232">
        <v>89</v>
      </c>
      <c r="B750" s="225" t="s">
        <v>1048</v>
      </c>
      <c r="C750" s="47" t="s">
        <v>1049</v>
      </c>
      <c r="D750" s="228" t="s">
        <v>11</v>
      </c>
      <c r="E750" s="228">
        <v>1</v>
      </c>
      <c r="F750" s="71" t="s">
        <v>724</v>
      </c>
      <c r="G750" s="228">
        <v>4</v>
      </c>
      <c r="H750" s="228" t="s">
        <v>123</v>
      </c>
    </row>
    <row r="751" spans="1:8" ht="27.6" x14ac:dyDescent="0.3">
      <c r="A751" s="232">
        <v>90</v>
      </c>
      <c r="B751" s="225" t="s">
        <v>1050</v>
      </c>
      <c r="C751" s="47" t="s">
        <v>1051</v>
      </c>
      <c r="D751" s="228" t="s">
        <v>11</v>
      </c>
      <c r="E751" s="228">
        <v>1</v>
      </c>
      <c r="F751" s="71" t="s">
        <v>724</v>
      </c>
      <c r="G751" s="228">
        <v>4</v>
      </c>
      <c r="H751" s="228" t="s">
        <v>123</v>
      </c>
    </row>
    <row r="752" spans="1:8" ht="27.6" x14ac:dyDescent="0.3">
      <c r="A752" s="232">
        <v>91</v>
      </c>
      <c r="B752" s="225" t="s">
        <v>1052</v>
      </c>
      <c r="C752" s="47" t="s">
        <v>1053</v>
      </c>
      <c r="D752" s="228" t="s">
        <v>11</v>
      </c>
      <c r="E752" s="228">
        <v>1</v>
      </c>
      <c r="F752" s="71" t="s">
        <v>724</v>
      </c>
      <c r="G752" s="228">
        <v>4</v>
      </c>
      <c r="H752" s="228" t="s">
        <v>123</v>
      </c>
    </row>
    <row r="753" spans="1:8" ht="27.6" x14ac:dyDescent="0.3">
      <c r="A753" s="232">
        <v>92</v>
      </c>
      <c r="B753" s="225" t="s">
        <v>1052</v>
      </c>
      <c r="C753" s="47" t="s">
        <v>1054</v>
      </c>
      <c r="D753" s="228" t="s">
        <v>11</v>
      </c>
      <c r="E753" s="228">
        <v>1</v>
      </c>
      <c r="F753" s="71" t="s">
        <v>724</v>
      </c>
      <c r="G753" s="228">
        <v>4</v>
      </c>
      <c r="H753" s="228" t="s">
        <v>123</v>
      </c>
    </row>
    <row r="754" spans="1:8" ht="27.6" x14ac:dyDescent="0.3">
      <c r="A754" s="232">
        <v>93</v>
      </c>
      <c r="B754" s="225" t="s">
        <v>1055</v>
      </c>
      <c r="C754" s="47" t="s">
        <v>1056</v>
      </c>
      <c r="D754" s="228" t="s">
        <v>11</v>
      </c>
      <c r="E754" s="228">
        <v>1</v>
      </c>
      <c r="F754" s="71" t="s">
        <v>724</v>
      </c>
      <c r="G754" s="228">
        <v>4</v>
      </c>
      <c r="H754" s="228" t="s">
        <v>123</v>
      </c>
    </row>
    <row r="755" spans="1:8" ht="27.6" x14ac:dyDescent="0.3">
      <c r="A755" s="232">
        <v>94</v>
      </c>
      <c r="B755" s="225" t="s">
        <v>1057</v>
      </c>
      <c r="C755" s="47" t="s">
        <v>1058</v>
      </c>
      <c r="D755" s="228" t="s">
        <v>11</v>
      </c>
      <c r="E755" s="228">
        <v>1</v>
      </c>
      <c r="F755" s="71" t="s">
        <v>724</v>
      </c>
      <c r="G755" s="228">
        <v>4</v>
      </c>
      <c r="H755" s="228" t="s">
        <v>123</v>
      </c>
    </row>
    <row r="756" spans="1:8" ht="27.6" x14ac:dyDescent="0.3">
      <c r="A756" s="232">
        <v>95</v>
      </c>
      <c r="B756" s="225" t="s">
        <v>1059</v>
      </c>
      <c r="C756" s="47" t="s">
        <v>1060</v>
      </c>
      <c r="D756" s="228" t="s">
        <v>9</v>
      </c>
      <c r="E756" s="229">
        <v>8</v>
      </c>
      <c r="F756" s="71" t="s">
        <v>724</v>
      </c>
      <c r="G756" s="229">
        <v>32</v>
      </c>
      <c r="H756" s="228" t="s">
        <v>123</v>
      </c>
    </row>
    <row r="757" spans="1:8" ht="27.6" x14ac:dyDescent="0.3">
      <c r="A757" s="232">
        <v>96</v>
      </c>
      <c r="B757" s="225" t="s">
        <v>1061</v>
      </c>
      <c r="C757" s="47" t="s">
        <v>1062</v>
      </c>
      <c r="D757" s="228" t="s">
        <v>11</v>
      </c>
      <c r="E757" s="228">
        <v>1</v>
      </c>
      <c r="F757" s="71" t="s">
        <v>724</v>
      </c>
      <c r="G757" s="228">
        <v>4</v>
      </c>
      <c r="H757" s="228" t="s">
        <v>123</v>
      </c>
    </row>
    <row r="758" spans="1:8" ht="27.6" x14ac:dyDescent="0.3">
      <c r="A758" s="232">
        <v>97</v>
      </c>
      <c r="B758" s="225" t="s">
        <v>730</v>
      </c>
      <c r="C758" s="47" t="s">
        <v>1063</v>
      </c>
      <c r="D758" s="228" t="s">
        <v>11</v>
      </c>
      <c r="E758" s="228">
        <v>1</v>
      </c>
      <c r="F758" s="71" t="s">
        <v>724</v>
      </c>
      <c r="G758" s="228">
        <v>4</v>
      </c>
      <c r="H758" s="228" t="s">
        <v>123</v>
      </c>
    </row>
    <row r="759" spans="1:8" ht="21" x14ac:dyDescent="0.3">
      <c r="A759" s="411" t="s">
        <v>15</v>
      </c>
      <c r="B759" s="411"/>
      <c r="C759" s="411"/>
      <c r="D759" s="411"/>
      <c r="E759" s="411"/>
      <c r="F759" s="411"/>
      <c r="G759" s="411"/>
      <c r="H759" s="411"/>
    </row>
    <row r="760" spans="1:8" x14ac:dyDescent="0.3">
      <c r="A760" s="412" t="s">
        <v>110</v>
      </c>
      <c r="B760" s="412"/>
      <c r="C760" s="412"/>
      <c r="D760" s="412"/>
      <c r="E760" s="412"/>
      <c r="F760" s="412"/>
      <c r="G760" s="412"/>
      <c r="H760" s="413"/>
    </row>
    <row r="761" spans="1:8" x14ac:dyDescent="0.3">
      <c r="A761" s="414" t="s">
        <v>1064</v>
      </c>
      <c r="B761" s="414"/>
      <c r="C761" s="414"/>
      <c r="D761" s="414"/>
      <c r="E761" s="414"/>
      <c r="F761" s="414"/>
      <c r="G761" s="414"/>
      <c r="H761" s="415"/>
    </row>
    <row r="762" spans="1:8" x14ac:dyDescent="0.3">
      <c r="A762" s="402" t="s">
        <v>699</v>
      </c>
      <c r="B762" s="402"/>
      <c r="C762" s="402"/>
      <c r="D762" s="402"/>
      <c r="E762" s="402"/>
      <c r="F762" s="402"/>
      <c r="G762" s="402"/>
      <c r="H762" s="403"/>
    </row>
    <row r="763" spans="1:8" x14ac:dyDescent="0.3">
      <c r="A763" s="402" t="s">
        <v>700</v>
      </c>
      <c r="B763" s="402"/>
      <c r="C763" s="402"/>
      <c r="D763" s="402"/>
      <c r="E763" s="402"/>
      <c r="F763" s="402"/>
      <c r="G763" s="402"/>
      <c r="H763" s="403"/>
    </row>
    <row r="764" spans="1:8" x14ac:dyDescent="0.3">
      <c r="A764" s="402" t="s">
        <v>874</v>
      </c>
      <c r="B764" s="402"/>
      <c r="C764" s="402"/>
      <c r="D764" s="402"/>
      <c r="E764" s="402"/>
      <c r="F764" s="402"/>
      <c r="G764" s="402"/>
      <c r="H764" s="403"/>
    </row>
    <row r="765" spans="1:8" x14ac:dyDescent="0.3">
      <c r="A765" s="402" t="s">
        <v>702</v>
      </c>
      <c r="B765" s="402"/>
      <c r="C765" s="402"/>
      <c r="D765" s="402"/>
      <c r="E765" s="402"/>
      <c r="F765" s="402"/>
      <c r="G765" s="402"/>
      <c r="H765" s="403"/>
    </row>
    <row r="766" spans="1:8" x14ac:dyDescent="0.3">
      <c r="A766" s="402" t="s">
        <v>703</v>
      </c>
      <c r="B766" s="402"/>
      <c r="C766" s="402"/>
      <c r="D766" s="402"/>
      <c r="E766" s="402"/>
      <c r="F766" s="402"/>
      <c r="G766" s="402"/>
      <c r="H766" s="403"/>
    </row>
    <row r="767" spans="1:8" x14ac:dyDescent="0.3">
      <c r="A767" s="402" t="s">
        <v>704</v>
      </c>
      <c r="B767" s="402"/>
      <c r="C767" s="402"/>
      <c r="D767" s="402"/>
      <c r="E767" s="402"/>
      <c r="F767" s="402"/>
      <c r="G767" s="402"/>
      <c r="H767" s="403"/>
    </row>
    <row r="768" spans="1:8" x14ac:dyDescent="0.3">
      <c r="A768" s="404" t="s">
        <v>705</v>
      </c>
      <c r="B768" s="404"/>
      <c r="C768" s="404"/>
      <c r="D768" s="404"/>
      <c r="E768" s="404"/>
      <c r="F768" s="404"/>
      <c r="G768" s="404"/>
      <c r="H768" s="405"/>
    </row>
    <row r="769" spans="1:8" ht="27.6" x14ac:dyDescent="0.3">
      <c r="A769" s="232" t="s">
        <v>0</v>
      </c>
      <c r="B769" s="71" t="s">
        <v>1</v>
      </c>
      <c r="C769" s="5" t="s">
        <v>10</v>
      </c>
      <c r="D769" s="71" t="s">
        <v>2</v>
      </c>
      <c r="E769" s="71" t="s">
        <v>4</v>
      </c>
      <c r="F769" s="71" t="s">
        <v>3</v>
      </c>
      <c r="G769" s="71" t="s">
        <v>8</v>
      </c>
      <c r="H769" s="71" t="s">
        <v>119</v>
      </c>
    </row>
    <row r="770" spans="1:8" x14ac:dyDescent="0.3">
      <c r="A770" s="227">
        <v>1</v>
      </c>
      <c r="B770" s="225" t="s">
        <v>876</v>
      </c>
      <c r="C770" s="289" t="s">
        <v>877</v>
      </c>
      <c r="D770" s="228" t="s">
        <v>7</v>
      </c>
      <c r="E770" s="228">
        <v>1</v>
      </c>
      <c r="F770" s="228" t="s">
        <v>122</v>
      </c>
      <c r="G770" s="228">
        <v>1</v>
      </c>
      <c r="H770" s="228" t="s">
        <v>123</v>
      </c>
    </row>
    <row r="771" spans="1:8" x14ac:dyDescent="0.3">
      <c r="A771" s="227">
        <v>2</v>
      </c>
      <c r="B771" s="225" t="s">
        <v>24</v>
      </c>
      <c r="C771" s="47" t="s">
        <v>878</v>
      </c>
      <c r="D771" s="228" t="s">
        <v>7</v>
      </c>
      <c r="E771" s="244">
        <v>1</v>
      </c>
      <c r="F771" s="244" t="s">
        <v>122</v>
      </c>
      <c r="G771" s="244">
        <v>1</v>
      </c>
      <c r="H771" s="228" t="s">
        <v>123</v>
      </c>
    </row>
    <row r="772" spans="1:8" x14ac:dyDescent="0.3">
      <c r="A772" s="227">
        <v>3</v>
      </c>
      <c r="B772" s="225" t="s">
        <v>881</v>
      </c>
      <c r="C772" s="47" t="s">
        <v>882</v>
      </c>
      <c r="D772" s="228" t="s">
        <v>5</v>
      </c>
      <c r="E772" s="228">
        <v>1</v>
      </c>
      <c r="F772" s="228" t="s">
        <v>122</v>
      </c>
      <c r="G772" s="228">
        <v>1</v>
      </c>
      <c r="H772" s="228" t="s">
        <v>123</v>
      </c>
    </row>
    <row r="773" spans="1:8" x14ac:dyDescent="0.3">
      <c r="A773" s="227">
        <v>4</v>
      </c>
      <c r="B773" s="225" t="s">
        <v>879</v>
      </c>
      <c r="C773" s="290" t="s">
        <v>880</v>
      </c>
      <c r="D773" s="228" t="s">
        <v>5</v>
      </c>
      <c r="E773" s="228">
        <v>1</v>
      </c>
      <c r="F773" s="228" t="s">
        <v>122</v>
      </c>
      <c r="G773" s="228">
        <v>1</v>
      </c>
      <c r="H773" s="228" t="s">
        <v>123</v>
      </c>
    </row>
    <row r="774" spans="1:8" x14ac:dyDescent="0.3">
      <c r="A774" s="227">
        <v>5</v>
      </c>
      <c r="B774" s="225" t="s">
        <v>883</v>
      </c>
      <c r="C774" s="289" t="s">
        <v>884</v>
      </c>
      <c r="D774" s="228" t="s">
        <v>5</v>
      </c>
      <c r="E774" s="228">
        <v>1</v>
      </c>
      <c r="F774" s="228" t="s">
        <v>122</v>
      </c>
      <c r="G774" s="228">
        <v>1</v>
      </c>
      <c r="H774" s="228" t="s">
        <v>123</v>
      </c>
    </row>
    <row r="775" spans="1:8" ht="21" x14ac:dyDescent="0.3">
      <c r="A775" s="406" t="s">
        <v>14</v>
      </c>
      <c r="B775" s="407"/>
      <c r="C775" s="407"/>
      <c r="D775" s="407"/>
      <c r="E775" s="407"/>
      <c r="F775" s="407"/>
      <c r="G775" s="407"/>
      <c r="H775" s="408"/>
    </row>
    <row r="776" spans="1:8" ht="27.6" x14ac:dyDescent="0.3">
      <c r="A776" s="232" t="s">
        <v>0</v>
      </c>
      <c r="B776" s="71" t="s">
        <v>1</v>
      </c>
      <c r="C776" s="5" t="s">
        <v>10</v>
      </c>
      <c r="D776" s="71" t="s">
        <v>2</v>
      </c>
      <c r="E776" s="71" t="s">
        <v>4</v>
      </c>
      <c r="F776" s="71" t="s">
        <v>3</v>
      </c>
      <c r="G776" s="71" t="s">
        <v>8</v>
      </c>
      <c r="H776" s="71" t="s">
        <v>119</v>
      </c>
    </row>
    <row r="777" spans="1:8" x14ac:dyDescent="0.3">
      <c r="A777" s="232">
        <v>1</v>
      </c>
      <c r="B777" s="225" t="s">
        <v>20</v>
      </c>
      <c r="C777" s="47" t="s">
        <v>885</v>
      </c>
      <c r="D777" s="228" t="s">
        <v>9</v>
      </c>
      <c r="E777" s="228">
        <v>1</v>
      </c>
      <c r="F777" s="5" t="s">
        <v>122</v>
      </c>
      <c r="G777" s="228">
        <v>1</v>
      </c>
      <c r="H777" s="228" t="s">
        <v>305</v>
      </c>
    </row>
    <row r="778" spans="1:8" x14ac:dyDescent="0.3">
      <c r="A778" s="232">
        <v>2</v>
      </c>
      <c r="B778" s="225" t="s">
        <v>21</v>
      </c>
      <c r="C778" s="47" t="s">
        <v>886</v>
      </c>
      <c r="D778" s="228" t="s">
        <v>32</v>
      </c>
      <c r="E778" s="228">
        <v>1</v>
      </c>
      <c r="F778" s="5" t="s">
        <v>122</v>
      </c>
      <c r="G778" s="228">
        <v>1</v>
      </c>
      <c r="H778" s="228" t="s">
        <v>305</v>
      </c>
    </row>
    <row r="779" spans="1:8" x14ac:dyDescent="0.3">
      <c r="A779" s="232">
        <v>3</v>
      </c>
      <c r="B779" s="225" t="s">
        <v>887</v>
      </c>
      <c r="C779" s="47" t="s">
        <v>1065</v>
      </c>
      <c r="D779" s="228" t="s">
        <v>9</v>
      </c>
      <c r="E779" s="228">
        <v>1</v>
      </c>
      <c r="F779" s="5" t="s">
        <v>122</v>
      </c>
      <c r="G779" s="228">
        <v>1</v>
      </c>
      <c r="H779" s="228" t="s">
        <v>305</v>
      </c>
    </row>
    <row r="780" spans="1:8" x14ac:dyDescent="0.3">
      <c r="A780" s="232">
        <v>4</v>
      </c>
      <c r="B780" s="225" t="s">
        <v>22</v>
      </c>
      <c r="C780" s="47" t="s">
        <v>1066</v>
      </c>
      <c r="D780" s="228" t="s">
        <v>9</v>
      </c>
      <c r="E780" s="228">
        <v>1</v>
      </c>
      <c r="F780" s="5" t="s">
        <v>122</v>
      </c>
      <c r="G780" s="228">
        <v>1</v>
      </c>
      <c r="H780" s="228" t="s">
        <v>305</v>
      </c>
    </row>
    <row r="781" spans="1:8" x14ac:dyDescent="0.3">
      <c r="A781" s="232">
        <v>5</v>
      </c>
      <c r="B781" s="225" t="s">
        <v>890</v>
      </c>
      <c r="C781" s="47" t="s">
        <v>891</v>
      </c>
      <c r="D781" s="228" t="s">
        <v>9</v>
      </c>
      <c r="E781" s="228">
        <v>100</v>
      </c>
      <c r="F781" s="5" t="s">
        <v>122</v>
      </c>
      <c r="G781" s="228">
        <v>100</v>
      </c>
      <c r="H781" s="228" t="s">
        <v>305</v>
      </c>
    </row>
    <row r="782" spans="1:8" x14ac:dyDescent="0.3">
      <c r="A782" s="409" t="s">
        <v>1067</v>
      </c>
      <c r="B782" s="410"/>
      <c r="C782" s="410"/>
      <c r="D782" s="410"/>
      <c r="E782" s="410"/>
      <c r="F782" s="410"/>
      <c r="G782" s="410"/>
      <c r="H782" s="410"/>
    </row>
    <row r="783" spans="1:8" x14ac:dyDescent="0.3">
      <c r="A783" s="395" t="s">
        <v>1068</v>
      </c>
      <c r="B783" s="395"/>
      <c r="C783" s="395"/>
      <c r="D783" s="395"/>
      <c r="E783" s="395"/>
      <c r="F783" s="395"/>
      <c r="G783" s="395"/>
      <c r="H783" s="395"/>
    </row>
    <row r="784" spans="1:8" x14ac:dyDescent="0.3">
      <c r="A784" s="395" t="s">
        <v>1069</v>
      </c>
      <c r="B784" s="395"/>
      <c r="C784" s="395"/>
      <c r="D784" s="395"/>
      <c r="E784" s="395"/>
      <c r="F784" s="395"/>
      <c r="G784" s="395"/>
      <c r="H784" s="395"/>
    </row>
    <row r="785" spans="1:8" x14ac:dyDescent="0.3">
      <c r="A785" s="395" t="s">
        <v>1070</v>
      </c>
      <c r="B785" s="395"/>
      <c r="C785" s="395"/>
      <c r="D785" s="395"/>
      <c r="E785" s="395"/>
      <c r="F785" s="395"/>
      <c r="G785" s="395"/>
      <c r="H785" s="395"/>
    </row>
    <row r="786" spans="1:8" x14ac:dyDescent="0.3">
      <c r="A786" s="395" t="s">
        <v>1071</v>
      </c>
      <c r="B786" s="395"/>
      <c r="C786" s="395"/>
      <c r="D786" s="395"/>
      <c r="E786" s="395"/>
      <c r="F786" s="395"/>
      <c r="G786" s="395"/>
      <c r="H786" s="395"/>
    </row>
    <row r="787" spans="1:8" x14ac:dyDescent="0.3">
      <c r="A787" s="396" t="s">
        <v>1072</v>
      </c>
      <c r="B787" s="397"/>
      <c r="C787" s="397"/>
      <c r="D787" s="397"/>
      <c r="E787" s="397"/>
      <c r="F787" s="397"/>
      <c r="G787" s="397"/>
      <c r="H787" s="398"/>
    </row>
    <row r="788" spans="1:8" x14ac:dyDescent="0.3">
      <c r="A788" s="399" t="s">
        <v>1073</v>
      </c>
      <c r="B788" s="400"/>
      <c r="C788" s="400"/>
      <c r="D788" s="401" t="s">
        <v>1074</v>
      </c>
      <c r="E788" s="401"/>
      <c r="F788" s="401"/>
      <c r="G788" s="401"/>
      <c r="H788" s="401"/>
    </row>
    <row r="789" spans="1:8" x14ac:dyDescent="0.3">
      <c r="A789" s="393" t="s">
        <v>1075</v>
      </c>
      <c r="B789" s="394"/>
      <c r="C789" s="394"/>
      <c r="D789" s="394"/>
      <c r="E789" s="394"/>
      <c r="F789" s="394"/>
      <c r="G789" s="394"/>
      <c r="H789" s="394"/>
    </row>
    <row r="790" spans="1:8" x14ac:dyDescent="0.3">
      <c r="A790" s="391" t="s">
        <v>311</v>
      </c>
      <c r="B790" s="392"/>
      <c r="C790" s="392"/>
      <c r="D790" s="392"/>
      <c r="E790" s="392"/>
      <c r="F790" s="392"/>
      <c r="G790" s="392"/>
      <c r="H790" s="392"/>
    </row>
    <row r="791" spans="1:8" x14ac:dyDescent="0.3">
      <c r="A791" s="383" t="s">
        <v>1076</v>
      </c>
      <c r="B791" s="384"/>
      <c r="C791" s="384"/>
      <c r="D791" s="384"/>
      <c r="E791" s="384"/>
      <c r="F791" s="384"/>
      <c r="G791" s="384"/>
      <c r="H791" s="384"/>
    </row>
    <row r="792" spans="1:8" x14ac:dyDescent="0.3">
      <c r="A792" s="383" t="s">
        <v>1077</v>
      </c>
      <c r="B792" s="384"/>
      <c r="C792" s="384"/>
      <c r="D792" s="384"/>
      <c r="E792" s="384"/>
      <c r="F792" s="384"/>
      <c r="G792" s="384"/>
      <c r="H792" s="384"/>
    </row>
    <row r="793" spans="1:8" x14ac:dyDescent="0.3">
      <c r="A793" s="383" t="s">
        <v>1078</v>
      </c>
      <c r="B793" s="384"/>
      <c r="C793" s="384"/>
      <c r="D793" s="384"/>
      <c r="E793" s="384"/>
      <c r="F793" s="384"/>
      <c r="G793" s="384"/>
      <c r="H793" s="384"/>
    </row>
    <row r="794" spans="1:8" x14ac:dyDescent="0.3">
      <c r="A794" s="383" t="s">
        <v>1079</v>
      </c>
      <c r="B794" s="384"/>
      <c r="C794" s="384"/>
      <c r="D794" s="384"/>
      <c r="E794" s="384"/>
      <c r="F794" s="384"/>
      <c r="G794" s="384"/>
      <c r="H794" s="384"/>
    </row>
    <row r="795" spans="1:8" x14ac:dyDescent="0.3">
      <c r="A795" s="383" t="s">
        <v>1080</v>
      </c>
      <c r="B795" s="384"/>
      <c r="C795" s="384"/>
      <c r="D795" s="384"/>
      <c r="E795" s="384"/>
      <c r="F795" s="384"/>
      <c r="G795" s="384"/>
      <c r="H795" s="384"/>
    </row>
    <row r="796" spans="1:8" x14ac:dyDescent="0.3">
      <c r="A796" s="383" t="s">
        <v>1081</v>
      </c>
      <c r="B796" s="384"/>
      <c r="C796" s="384"/>
      <c r="D796" s="384"/>
      <c r="E796" s="384"/>
      <c r="F796" s="384"/>
      <c r="G796" s="384"/>
      <c r="H796" s="384"/>
    </row>
    <row r="797" spans="1:8" x14ac:dyDescent="0.3">
      <c r="A797" s="383" t="s">
        <v>1082</v>
      </c>
      <c r="B797" s="384"/>
      <c r="C797" s="384"/>
      <c r="D797" s="384"/>
      <c r="E797" s="384"/>
      <c r="F797" s="384"/>
      <c r="G797" s="384"/>
      <c r="H797" s="384"/>
    </row>
    <row r="798" spans="1:8" x14ac:dyDescent="0.3">
      <c r="A798" s="387" t="s">
        <v>1083</v>
      </c>
      <c r="B798" s="388"/>
      <c r="C798" s="388"/>
      <c r="D798" s="388"/>
      <c r="E798" s="388"/>
      <c r="F798" s="388"/>
      <c r="G798" s="388"/>
      <c r="H798" s="388"/>
    </row>
    <row r="799" spans="1:8" ht="27.6" x14ac:dyDescent="0.3">
      <c r="A799" s="245" t="s">
        <v>0</v>
      </c>
      <c r="B799" s="245" t="s">
        <v>1</v>
      </c>
      <c r="C799" s="295" t="s">
        <v>10</v>
      </c>
      <c r="D799" s="245" t="s">
        <v>2</v>
      </c>
      <c r="E799" s="245" t="s">
        <v>4</v>
      </c>
      <c r="F799" s="245" t="s">
        <v>3</v>
      </c>
      <c r="G799" s="245" t="s">
        <v>8</v>
      </c>
      <c r="H799" s="246" t="s">
        <v>119</v>
      </c>
    </row>
    <row r="800" spans="1:8" x14ac:dyDescent="0.3">
      <c r="A800" s="247">
        <v>1</v>
      </c>
      <c r="B800" s="247" t="s">
        <v>1084</v>
      </c>
      <c r="C800" s="7" t="s">
        <v>1085</v>
      </c>
      <c r="D800" s="247" t="s">
        <v>323</v>
      </c>
      <c r="E800" s="247">
        <v>1</v>
      </c>
      <c r="F800" s="7" t="s">
        <v>122</v>
      </c>
      <c r="G800" s="7">
        <v>1</v>
      </c>
      <c r="H800" s="248" t="s">
        <v>123</v>
      </c>
    </row>
    <row r="801" spans="1:8" x14ac:dyDescent="0.3">
      <c r="A801" s="247">
        <v>2</v>
      </c>
      <c r="B801" s="247" t="s">
        <v>1086</v>
      </c>
      <c r="C801" s="7" t="s">
        <v>1087</v>
      </c>
      <c r="D801" s="247" t="s">
        <v>323</v>
      </c>
      <c r="E801" s="247">
        <v>1</v>
      </c>
      <c r="F801" s="7" t="s">
        <v>122</v>
      </c>
      <c r="G801" s="7">
        <v>1</v>
      </c>
      <c r="H801" s="248" t="s">
        <v>305</v>
      </c>
    </row>
    <row r="802" spans="1:8" x14ac:dyDescent="0.3">
      <c r="A802" s="247">
        <v>3</v>
      </c>
      <c r="B802" s="247" t="s">
        <v>120</v>
      </c>
      <c r="C802" s="7" t="s">
        <v>1088</v>
      </c>
      <c r="D802" s="247" t="s">
        <v>323</v>
      </c>
      <c r="E802" s="247">
        <v>2</v>
      </c>
      <c r="F802" s="7" t="s">
        <v>122</v>
      </c>
      <c r="G802" s="7">
        <v>2</v>
      </c>
      <c r="H802" s="248" t="s">
        <v>156</v>
      </c>
    </row>
    <row r="803" spans="1:8" x14ac:dyDescent="0.3">
      <c r="A803" s="247">
        <v>4</v>
      </c>
      <c r="B803" s="247" t="s">
        <v>1089</v>
      </c>
      <c r="C803" s="7" t="s">
        <v>1090</v>
      </c>
      <c r="D803" s="247" t="s">
        <v>323</v>
      </c>
      <c r="E803" s="247">
        <v>2</v>
      </c>
      <c r="F803" s="7" t="s">
        <v>122</v>
      </c>
      <c r="G803" s="7">
        <v>2</v>
      </c>
      <c r="H803" s="248" t="s">
        <v>156</v>
      </c>
    </row>
    <row r="804" spans="1:8" x14ac:dyDescent="0.3">
      <c r="A804" s="247">
        <v>5</v>
      </c>
      <c r="B804" s="247" t="s">
        <v>746</v>
      </c>
      <c r="C804" s="7" t="s">
        <v>1091</v>
      </c>
      <c r="D804" s="247" t="s">
        <v>323</v>
      </c>
      <c r="E804" s="247">
        <v>1</v>
      </c>
      <c r="F804" s="7" t="s">
        <v>122</v>
      </c>
      <c r="G804" s="7">
        <v>1</v>
      </c>
      <c r="H804" s="248" t="s">
        <v>156</v>
      </c>
    </row>
    <row r="805" spans="1:8" x14ac:dyDescent="0.3">
      <c r="A805" s="247">
        <v>6</v>
      </c>
      <c r="B805" s="247" t="s">
        <v>1092</v>
      </c>
      <c r="C805" s="7" t="s">
        <v>1093</v>
      </c>
      <c r="D805" s="247" t="s">
        <v>323</v>
      </c>
      <c r="E805" s="247">
        <v>2</v>
      </c>
      <c r="F805" s="7" t="s">
        <v>122</v>
      </c>
      <c r="G805" s="7">
        <v>2</v>
      </c>
      <c r="H805" s="248" t="s">
        <v>156</v>
      </c>
    </row>
    <row r="806" spans="1:8" x14ac:dyDescent="0.3">
      <c r="A806" s="247">
        <v>7</v>
      </c>
      <c r="B806" s="247" t="s">
        <v>1094</v>
      </c>
      <c r="C806" s="7" t="s">
        <v>1095</v>
      </c>
      <c r="D806" s="247" t="s">
        <v>323</v>
      </c>
      <c r="E806" s="247">
        <v>2</v>
      </c>
      <c r="F806" s="7" t="s">
        <v>122</v>
      </c>
      <c r="G806" s="7">
        <v>2</v>
      </c>
      <c r="H806" s="248" t="s">
        <v>156</v>
      </c>
    </row>
    <row r="807" spans="1:8" x14ac:dyDescent="0.3">
      <c r="A807" s="247">
        <v>8</v>
      </c>
      <c r="B807" s="247" t="s">
        <v>1096</v>
      </c>
      <c r="C807" s="7" t="s">
        <v>1097</v>
      </c>
      <c r="D807" s="247" t="s">
        <v>323</v>
      </c>
      <c r="E807" s="247">
        <v>2</v>
      </c>
      <c r="F807" s="7" t="s">
        <v>122</v>
      </c>
      <c r="G807" s="7">
        <v>2</v>
      </c>
      <c r="H807" s="248" t="s">
        <v>156</v>
      </c>
    </row>
    <row r="808" spans="1:8" x14ac:dyDescent="0.3">
      <c r="A808" s="247">
        <v>9</v>
      </c>
      <c r="B808" s="247" t="s">
        <v>124</v>
      </c>
      <c r="C808" s="250" t="s">
        <v>1098</v>
      </c>
      <c r="D808" s="249" t="s">
        <v>323</v>
      </c>
      <c r="E808" s="249">
        <v>1</v>
      </c>
      <c r="F808" s="7" t="s">
        <v>122</v>
      </c>
      <c r="G808" s="250">
        <v>1</v>
      </c>
      <c r="H808" s="251" t="s">
        <v>156</v>
      </c>
    </row>
    <row r="809" spans="1:8" x14ac:dyDescent="0.3">
      <c r="A809" s="247">
        <v>10</v>
      </c>
      <c r="B809" s="247" t="s">
        <v>126</v>
      </c>
      <c r="C809" s="7" t="s">
        <v>1099</v>
      </c>
      <c r="D809" s="247" t="s">
        <v>323</v>
      </c>
      <c r="E809" s="247">
        <v>1</v>
      </c>
      <c r="F809" s="7" t="s">
        <v>122</v>
      </c>
      <c r="G809" s="7">
        <v>1</v>
      </c>
      <c r="H809" s="248" t="s">
        <v>156</v>
      </c>
    </row>
    <row r="810" spans="1:8" x14ac:dyDescent="0.3">
      <c r="A810" s="247">
        <v>11</v>
      </c>
      <c r="B810" s="247" t="s">
        <v>128</v>
      </c>
      <c r="C810" s="7" t="s">
        <v>1100</v>
      </c>
      <c r="D810" s="247" t="s">
        <v>323</v>
      </c>
      <c r="E810" s="247">
        <v>1</v>
      </c>
      <c r="F810" s="7" t="s">
        <v>122</v>
      </c>
      <c r="G810" s="7">
        <v>1</v>
      </c>
      <c r="H810" s="248" t="s">
        <v>156</v>
      </c>
    </row>
    <row r="811" spans="1:8" x14ac:dyDescent="0.3">
      <c r="A811" s="247">
        <v>12</v>
      </c>
      <c r="B811" s="247" t="s">
        <v>130</v>
      </c>
      <c r="C811" s="7" t="s">
        <v>1101</v>
      </c>
      <c r="D811" s="247" t="s">
        <v>323</v>
      </c>
      <c r="E811" s="247">
        <v>1</v>
      </c>
      <c r="F811" s="7" t="s">
        <v>122</v>
      </c>
      <c r="G811" s="7">
        <v>1</v>
      </c>
      <c r="H811" s="248" t="s">
        <v>156</v>
      </c>
    </row>
    <row r="812" spans="1:8" x14ac:dyDescent="0.3">
      <c r="A812" s="247">
        <v>13</v>
      </c>
      <c r="B812" s="247" t="s">
        <v>132</v>
      </c>
      <c r="C812" s="7" t="s">
        <v>1102</v>
      </c>
      <c r="D812" s="247" t="s">
        <v>323</v>
      </c>
      <c r="E812" s="247">
        <v>1</v>
      </c>
      <c r="F812" s="7" t="s">
        <v>122</v>
      </c>
      <c r="G812" s="7">
        <v>1</v>
      </c>
      <c r="H812" s="248" t="s">
        <v>156</v>
      </c>
    </row>
    <row r="813" spans="1:8" x14ac:dyDescent="0.3">
      <c r="A813" s="247">
        <v>14</v>
      </c>
      <c r="B813" s="247" t="s">
        <v>134</v>
      </c>
      <c r="C813" s="7" t="s">
        <v>1103</v>
      </c>
      <c r="D813" s="247" t="s">
        <v>323</v>
      </c>
      <c r="E813" s="247">
        <v>1</v>
      </c>
      <c r="F813" s="7" t="s">
        <v>122</v>
      </c>
      <c r="G813" s="7">
        <v>1</v>
      </c>
      <c r="H813" s="248" t="s">
        <v>156</v>
      </c>
    </row>
    <row r="814" spans="1:8" x14ac:dyDescent="0.3">
      <c r="A814" s="247">
        <v>15</v>
      </c>
      <c r="B814" s="252" t="s">
        <v>136</v>
      </c>
      <c r="C814" s="7" t="s">
        <v>1104</v>
      </c>
      <c r="D814" s="247" t="s">
        <v>323</v>
      </c>
      <c r="E814" s="247">
        <v>1</v>
      </c>
      <c r="F814" s="7" t="s">
        <v>122</v>
      </c>
      <c r="G814" s="7">
        <v>1</v>
      </c>
      <c r="H814" s="248" t="s">
        <v>156</v>
      </c>
    </row>
    <row r="815" spans="1:8" x14ac:dyDescent="0.3">
      <c r="A815" s="247">
        <v>16</v>
      </c>
      <c r="B815" s="252" t="s">
        <v>140</v>
      </c>
      <c r="C815" s="7" t="s">
        <v>1105</v>
      </c>
      <c r="D815" s="247" t="s">
        <v>323</v>
      </c>
      <c r="E815" s="247">
        <v>1</v>
      </c>
      <c r="F815" s="7" t="s">
        <v>122</v>
      </c>
      <c r="G815" s="7">
        <v>1</v>
      </c>
      <c r="H815" s="248" t="s">
        <v>156</v>
      </c>
    </row>
    <row r="816" spans="1:8" x14ac:dyDescent="0.3">
      <c r="A816" s="247">
        <v>17</v>
      </c>
      <c r="B816" s="252" t="s">
        <v>142</v>
      </c>
      <c r="C816" s="7" t="s">
        <v>1106</v>
      </c>
      <c r="D816" s="247" t="s">
        <v>323</v>
      </c>
      <c r="E816" s="247">
        <v>1</v>
      </c>
      <c r="F816" s="7" t="s">
        <v>122</v>
      </c>
      <c r="G816" s="7">
        <v>1</v>
      </c>
      <c r="H816" s="248" t="s">
        <v>156</v>
      </c>
    </row>
    <row r="817" spans="1:8" x14ac:dyDescent="0.3">
      <c r="A817" s="247">
        <v>18</v>
      </c>
      <c r="B817" s="252" t="s">
        <v>144</v>
      </c>
      <c r="C817" s="7" t="s">
        <v>1107</v>
      </c>
      <c r="D817" s="247" t="s">
        <v>323</v>
      </c>
      <c r="E817" s="247">
        <v>1</v>
      </c>
      <c r="F817" s="7" t="s">
        <v>122</v>
      </c>
      <c r="G817" s="7">
        <v>1</v>
      </c>
      <c r="H817" s="248" t="s">
        <v>156</v>
      </c>
    </row>
    <row r="818" spans="1:8" x14ac:dyDescent="0.3">
      <c r="A818" s="247">
        <v>19</v>
      </c>
      <c r="B818" s="247" t="s">
        <v>146</v>
      </c>
      <c r="C818" s="7" t="s">
        <v>1108</v>
      </c>
      <c r="D818" s="247" t="s">
        <v>323</v>
      </c>
      <c r="E818" s="247">
        <v>1</v>
      </c>
      <c r="F818" s="7" t="s">
        <v>122</v>
      </c>
      <c r="G818" s="7">
        <v>1</v>
      </c>
      <c r="H818" s="248" t="s">
        <v>156</v>
      </c>
    </row>
    <row r="819" spans="1:8" x14ac:dyDescent="0.3">
      <c r="A819" s="247">
        <v>20</v>
      </c>
      <c r="B819" s="247" t="s">
        <v>870</v>
      </c>
      <c r="C819" s="7" t="s">
        <v>1109</v>
      </c>
      <c r="D819" s="249" t="s">
        <v>323</v>
      </c>
      <c r="E819" s="249">
        <v>1</v>
      </c>
      <c r="F819" s="7" t="s">
        <v>122</v>
      </c>
      <c r="G819" s="250">
        <v>1</v>
      </c>
      <c r="H819" s="251" t="s">
        <v>156</v>
      </c>
    </row>
    <row r="820" spans="1:8" x14ac:dyDescent="0.3">
      <c r="A820" s="247">
        <v>21</v>
      </c>
      <c r="B820" s="247" t="s">
        <v>739</v>
      </c>
      <c r="C820" s="296" t="s">
        <v>1110</v>
      </c>
      <c r="D820" s="247" t="s">
        <v>323</v>
      </c>
      <c r="E820" s="247">
        <v>1</v>
      </c>
      <c r="F820" s="7" t="s">
        <v>122</v>
      </c>
      <c r="G820" s="7">
        <v>1</v>
      </c>
      <c r="H820" s="248" t="s">
        <v>156</v>
      </c>
    </row>
    <row r="821" spans="1:8" x14ac:dyDescent="0.3">
      <c r="A821" s="247">
        <v>22</v>
      </c>
      <c r="B821" s="247" t="s">
        <v>1111</v>
      </c>
      <c r="C821" s="7" t="s">
        <v>1112</v>
      </c>
      <c r="D821" s="247" t="s">
        <v>323</v>
      </c>
      <c r="E821" s="247">
        <v>10</v>
      </c>
      <c r="F821" s="7" t="s">
        <v>122</v>
      </c>
      <c r="G821" s="7">
        <v>10</v>
      </c>
      <c r="H821" s="248" t="s">
        <v>156</v>
      </c>
    </row>
    <row r="822" spans="1:8" x14ac:dyDescent="0.3">
      <c r="A822" s="247">
        <v>23</v>
      </c>
      <c r="B822" s="247" t="s">
        <v>1111</v>
      </c>
      <c r="C822" s="7" t="s">
        <v>1113</v>
      </c>
      <c r="D822" s="247" t="s">
        <v>323</v>
      </c>
      <c r="E822" s="247">
        <v>1</v>
      </c>
      <c r="F822" s="7" t="s">
        <v>122</v>
      </c>
      <c r="G822" s="7">
        <v>1</v>
      </c>
      <c r="H822" s="248" t="s">
        <v>156</v>
      </c>
    </row>
    <row r="823" spans="1:8" x14ac:dyDescent="0.3">
      <c r="A823" s="247">
        <v>24</v>
      </c>
      <c r="B823" s="247" t="s">
        <v>753</v>
      </c>
      <c r="C823" s="7" t="s">
        <v>1114</v>
      </c>
      <c r="D823" s="247" t="s">
        <v>323</v>
      </c>
      <c r="E823" s="247">
        <v>1</v>
      </c>
      <c r="F823" s="7" t="s">
        <v>122</v>
      </c>
      <c r="G823" s="7">
        <v>1</v>
      </c>
      <c r="H823" s="248" t="s">
        <v>156</v>
      </c>
    </row>
    <row r="824" spans="1:8" x14ac:dyDescent="0.3">
      <c r="A824" s="247">
        <v>25</v>
      </c>
      <c r="B824" s="247" t="s">
        <v>1115</v>
      </c>
      <c r="C824" s="7" t="s">
        <v>1116</v>
      </c>
      <c r="D824" s="247" t="s">
        <v>323</v>
      </c>
      <c r="E824" s="247">
        <v>1</v>
      </c>
      <c r="F824" s="7" t="s">
        <v>122</v>
      </c>
      <c r="G824" s="7">
        <v>1</v>
      </c>
      <c r="H824" s="248" t="s">
        <v>156</v>
      </c>
    </row>
    <row r="825" spans="1:8" x14ac:dyDescent="0.3">
      <c r="A825" s="247">
        <v>26</v>
      </c>
      <c r="B825" s="252" t="s">
        <v>216</v>
      </c>
      <c r="C825" s="7" t="s">
        <v>1116</v>
      </c>
      <c r="D825" s="247" t="s">
        <v>1117</v>
      </c>
      <c r="E825" s="247">
        <v>1</v>
      </c>
      <c r="F825" s="7" t="s">
        <v>122</v>
      </c>
      <c r="G825" s="7">
        <v>1</v>
      </c>
      <c r="H825" s="248" t="s">
        <v>156</v>
      </c>
    </row>
    <row r="826" spans="1:8" x14ac:dyDescent="0.3">
      <c r="A826" s="247">
        <v>27</v>
      </c>
      <c r="B826" s="252" t="s">
        <v>217</v>
      </c>
      <c r="C826" s="7" t="s">
        <v>1116</v>
      </c>
      <c r="D826" s="247" t="s">
        <v>1117</v>
      </c>
      <c r="E826" s="247">
        <v>1</v>
      </c>
      <c r="F826" s="7" t="s">
        <v>122</v>
      </c>
      <c r="G826" s="7">
        <v>1</v>
      </c>
      <c r="H826" s="248" t="s">
        <v>156</v>
      </c>
    </row>
    <row r="827" spans="1:8" x14ac:dyDescent="0.3">
      <c r="A827" s="389" t="s">
        <v>1118</v>
      </c>
      <c r="B827" s="390"/>
      <c r="C827" s="390"/>
      <c r="D827" s="390"/>
      <c r="E827" s="390"/>
      <c r="F827" s="390"/>
      <c r="G827" s="390"/>
      <c r="H827" s="390"/>
    </row>
    <row r="828" spans="1:8" x14ac:dyDescent="0.3">
      <c r="A828" s="391" t="s">
        <v>311</v>
      </c>
      <c r="B828" s="392"/>
      <c r="C828" s="392"/>
      <c r="D828" s="392"/>
      <c r="E828" s="392"/>
      <c r="F828" s="392"/>
      <c r="G828" s="392"/>
      <c r="H828" s="392"/>
    </row>
    <row r="829" spans="1:8" x14ac:dyDescent="0.3">
      <c r="A829" s="383" t="s">
        <v>1119</v>
      </c>
      <c r="B829" s="384"/>
      <c r="C829" s="384"/>
      <c r="D829" s="384"/>
      <c r="E829" s="384"/>
      <c r="F829" s="384"/>
      <c r="G829" s="384"/>
      <c r="H829" s="384"/>
    </row>
    <row r="830" spans="1:8" x14ac:dyDescent="0.3">
      <c r="A830" s="383" t="s">
        <v>1077</v>
      </c>
      <c r="B830" s="384"/>
      <c r="C830" s="384"/>
      <c r="D830" s="384"/>
      <c r="E830" s="384"/>
      <c r="F830" s="384"/>
      <c r="G830" s="384"/>
      <c r="H830" s="384"/>
    </row>
    <row r="831" spans="1:8" x14ac:dyDescent="0.3">
      <c r="A831" s="383" t="s">
        <v>1078</v>
      </c>
      <c r="B831" s="384"/>
      <c r="C831" s="384"/>
      <c r="D831" s="384"/>
      <c r="E831" s="384"/>
      <c r="F831" s="384"/>
      <c r="G831" s="384"/>
      <c r="H831" s="384"/>
    </row>
    <row r="832" spans="1:8" x14ac:dyDescent="0.3">
      <c r="A832" s="383" t="s">
        <v>1079</v>
      </c>
      <c r="B832" s="384"/>
      <c r="C832" s="384"/>
      <c r="D832" s="384"/>
      <c r="E832" s="384"/>
      <c r="F832" s="384"/>
      <c r="G832" s="384"/>
      <c r="H832" s="384"/>
    </row>
    <row r="833" spans="1:8" x14ac:dyDescent="0.3">
      <c r="A833" s="383" t="s">
        <v>1080</v>
      </c>
      <c r="B833" s="384"/>
      <c r="C833" s="384"/>
      <c r="D833" s="384"/>
      <c r="E833" s="384"/>
      <c r="F833" s="384"/>
      <c r="G833" s="384"/>
      <c r="H833" s="384"/>
    </row>
    <row r="834" spans="1:8" x14ac:dyDescent="0.3">
      <c r="A834" s="383" t="s">
        <v>1120</v>
      </c>
      <c r="B834" s="384"/>
      <c r="C834" s="384"/>
      <c r="D834" s="384"/>
      <c r="E834" s="384"/>
      <c r="F834" s="384"/>
      <c r="G834" s="384"/>
      <c r="H834" s="384"/>
    </row>
    <row r="835" spans="1:8" x14ac:dyDescent="0.3">
      <c r="A835" s="385" t="s">
        <v>1121</v>
      </c>
      <c r="B835" s="386"/>
      <c r="C835" s="386"/>
      <c r="D835" s="386"/>
      <c r="E835" s="386"/>
      <c r="F835" s="386"/>
      <c r="G835" s="386"/>
      <c r="H835" s="386"/>
    </row>
    <row r="836" spans="1:8" x14ac:dyDescent="0.3">
      <c r="A836" s="387" t="s">
        <v>1083</v>
      </c>
      <c r="B836" s="388"/>
      <c r="C836" s="388"/>
      <c r="D836" s="388"/>
      <c r="E836" s="388"/>
      <c r="F836" s="388"/>
      <c r="G836" s="388"/>
      <c r="H836" s="388"/>
    </row>
    <row r="837" spans="1:8" ht="27.6" x14ac:dyDescent="0.3">
      <c r="A837" s="245" t="s">
        <v>0</v>
      </c>
      <c r="B837" s="245" t="s">
        <v>1</v>
      </c>
      <c r="C837" s="295" t="s">
        <v>10</v>
      </c>
      <c r="D837" s="245" t="s">
        <v>2</v>
      </c>
      <c r="E837" s="245" t="s">
        <v>4</v>
      </c>
      <c r="F837" s="245" t="s">
        <v>3</v>
      </c>
      <c r="G837" s="245" t="s">
        <v>8</v>
      </c>
      <c r="H837" s="246" t="s">
        <v>119</v>
      </c>
    </row>
    <row r="838" spans="1:8" ht="27.6" x14ac:dyDescent="0.3">
      <c r="A838" s="247">
        <v>1</v>
      </c>
      <c r="B838" s="247" t="s">
        <v>719</v>
      </c>
      <c r="C838" s="297" t="s">
        <v>1122</v>
      </c>
      <c r="D838" s="252" t="s">
        <v>323</v>
      </c>
      <c r="E838" s="253">
        <v>1</v>
      </c>
      <c r="F838" s="254" t="s">
        <v>1123</v>
      </c>
      <c r="G838" s="7">
        <v>5</v>
      </c>
      <c r="H838" s="248" t="s">
        <v>123</v>
      </c>
    </row>
    <row r="839" spans="1:8" ht="27.6" x14ac:dyDescent="0.3">
      <c r="A839" s="247">
        <v>2</v>
      </c>
      <c r="B839" s="247" t="s">
        <v>722</v>
      </c>
      <c r="C839" s="297" t="s">
        <v>1124</v>
      </c>
      <c r="D839" s="252" t="s">
        <v>7</v>
      </c>
      <c r="E839" s="253">
        <v>1</v>
      </c>
      <c r="F839" s="254" t="s">
        <v>1123</v>
      </c>
      <c r="G839" s="7">
        <v>5</v>
      </c>
      <c r="H839" s="248" t="s">
        <v>123</v>
      </c>
    </row>
    <row r="840" spans="1:8" ht="27.6" x14ac:dyDescent="0.3">
      <c r="A840" s="247">
        <v>3</v>
      </c>
      <c r="B840" s="247" t="s">
        <v>732</v>
      </c>
      <c r="C840" s="297" t="s">
        <v>1125</v>
      </c>
      <c r="D840" s="252" t="s">
        <v>323</v>
      </c>
      <c r="E840" s="253">
        <v>1</v>
      </c>
      <c r="F840" s="254" t="s">
        <v>1123</v>
      </c>
      <c r="G840" s="250">
        <v>5</v>
      </c>
      <c r="H840" s="251" t="s">
        <v>123</v>
      </c>
    </row>
    <row r="841" spans="1:8" ht="27.6" x14ac:dyDescent="0.3">
      <c r="A841" s="247">
        <v>4</v>
      </c>
      <c r="B841" s="247" t="s">
        <v>737</v>
      </c>
      <c r="C841" s="297" t="s">
        <v>1126</v>
      </c>
      <c r="D841" s="252" t="s">
        <v>323</v>
      </c>
      <c r="E841" s="253">
        <v>1</v>
      </c>
      <c r="F841" s="254" t="s">
        <v>1123</v>
      </c>
      <c r="G841" s="7">
        <v>5</v>
      </c>
      <c r="H841" s="248" t="s">
        <v>123</v>
      </c>
    </row>
    <row r="842" spans="1:8" ht="27.6" x14ac:dyDescent="0.3">
      <c r="A842" s="247">
        <v>5</v>
      </c>
      <c r="B842" s="247" t="s">
        <v>1127</v>
      </c>
      <c r="C842" s="296" t="s">
        <v>1110</v>
      </c>
      <c r="D842" s="252" t="s">
        <v>323</v>
      </c>
      <c r="E842" s="253">
        <v>2</v>
      </c>
      <c r="F842" s="254" t="s">
        <v>1123</v>
      </c>
      <c r="G842" s="7">
        <v>10</v>
      </c>
      <c r="H842" s="248" t="s">
        <v>123</v>
      </c>
    </row>
    <row r="843" spans="1:8" ht="27.6" x14ac:dyDescent="0.3">
      <c r="A843" s="247">
        <v>6</v>
      </c>
      <c r="B843" s="247" t="s">
        <v>728</v>
      </c>
      <c r="C843" s="297" t="s">
        <v>1128</v>
      </c>
      <c r="D843" s="252" t="s">
        <v>323</v>
      </c>
      <c r="E843" s="253">
        <v>1</v>
      </c>
      <c r="F843" s="254" t="s">
        <v>1123</v>
      </c>
      <c r="G843" s="7">
        <v>5</v>
      </c>
      <c r="H843" s="248" t="s">
        <v>305</v>
      </c>
    </row>
    <row r="844" spans="1:8" ht="27.6" x14ac:dyDescent="0.3">
      <c r="A844" s="247">
        <v>7</v>
      </c>
      <c r="B844" s="247" t="s">
        <v>1129</v>
      </c>
      <c r="C844" s="7" t="s">
        <v>1130</v>
      </c>
      <c r="D844" s="252" t="s">
        <v>323</v>
      </c>
      <c r="E844" s="253">
        <v>1</v>
      </c>
      <c r="F844" s="254" t="s">
        <v>1123</v>
      </c>
      <c r="G844" s="7">
        <v>5</v>
      </c>
      <c r="H844" s="248" t="s">
        <v>305</v>
      </c>
    </row>
    <row r="845" spans="1:8" ht="27.6" x14ac:dyDescent="0.3">
      <c r="A845" s="247">
        <v>8</v>
      </c>
      <c r="B845" s="247" t="s">
        <v>1129</v>
      </c>
      <c r="C845" s="7" t="s">
        <v>1131</v>
      </c>
      <c r="D845" s="252" t="s">
        <v>323</v>
      </c>
      <c r="E845" s="253">
        <v>2</v>
      </c>
      <c r="F845" s="254" t="s">
        <v>1123</v>
      </c>
      <c r="G845" s="7">
        <v>10</v>
      </c>
      <c r="H845" s="248" t="s">
        <v>305</v>
      </c>
    </row>
    <row r="846" spans="1:8" ht="27.6" x14ac:dyDescent="0.3">
      <c r="A846" s="247">
        <v>9</v>
      </c>
      <c r="B846" s="247" t="s">
        <v>1129</v>
      </c>
      <c r="C846" s="7" t="s">
        <v>1132</v>
      </c>
      <c r="D846" s="252" t="s">
        <v>323</v>
      </c>
      <c r="E846" s="253">
        <v>2</v>
      </c>
      <c r="F846" s="254" t="s">
        <v>1123</v>
      </c>
      <c r="G846" s="7">
        <v>10</v>
      </c>
      <c r="H846" s="248" t="s">
        <v>305</v>
      </c>
    </row>
    <row r="847" spans="1:8" ht="27.6" x14ac:dyDescent="0.3">
      <c r="A847" s="247">
        <v>10</v>
      </c>
      <c r="B847" s="247" t="s">
        <v>202</v>
      </c>
      <c r="C847" s="297" t="s">
        <v>1133</v>
      </c>
      <c r="D847" s="252" t="s">
        <v>323</v>
      </c>
      <c r="E847" s="253">
        <v>2</v>
      </c>
      <c r="F847" s="254" t="s">
        <v>1123</v>
      </c>
      <c r="G847" s="7">
        <v>10</v>
      </c>
      <c r="H847" s="248" t="s">
        <v>305</v>
      </c>
    </row>
    <row r="848" spans="1:8" ht="27.6" x14ac:dyDescent="0.3">
      <c r="A848" s="247">
        <v>11</v>
      </c>
      <c r="B848" s="247" t="s">
        <v>211</v>
      </c>
      <c r="C848" s="297" t="s">
        <v>213</v>
      </c>
      <c r="D848" s="252" t="s">
        <v>323</v>
      </c>
      <c r="E848" s="253">
        <v>1</v>
      </c>
      <c r="F848" s="254" t="s">
        <v>1123</v>
      </c>
      <c r="G848" s="7">
        <v>5</v>
      </c>
      <c r="H848" s="248" t="s">
        <v>305</v>
      </c>
    </row>
    <row r="849" spans="1:8" ht="27.6" x14ac:dyDescent="0.3">
      <c r="A849" s="247">
        <v>12</v>
      </c>
      <c r="B849" s="247" t="s">
        <v>222</v>
      </c>
      <c r="C849" s="7" t="s">
        <v>1134</v>
      </c>
      <c r="D849" s="252" t="s">
        <v>323</v>
      </c>
      <c r="E849" s="253">
        <v>1</v>
      </c>
      <c r="F849" s="254" t="s">
        <v>1123</v>
      </c>
      <c r="G849" s="7">
        <v>5</v>
      </c>
      <c r="H849" s="248" t="s">
        <v>305</v>
      </c>
    </row>
    <row r="850" spans="1:8" ht="27.6" x14ac:dyDescent="0.3">
      <c r="A850" s="247">
        <v>13</v>
      </c>
      <c r="B850" s="247" t="s">
        <v>226</v>
      </c>
      <c r="C850" s="297" t="s">
        <v>1135</v>
      </c>
      <c r="D850" s="252" t="s">
        <v>323</v>
      </c>
      <c r="E850" s="253">
        <v>1</v>
      </c>
      <c r="F850" s="254" t="s">
        <v>1123</v>
      </c>
      <c r="G850" s="7">
        <v>5</v>
      </c>
      <c r="H850" s="248" t="s">
        <v>305</v>
      </c>
    </row>
    <row r="851" spans="1:8" ht="27.6" x14ac:dyDescent="0.3">
      <c r="A851" s="247">
        <v>14</v>
      </c>
      <c r="B851" s="247" t="s">
        <v>228</v>
      </c>
      <c r="C851" s="7" t="s">
        <v>1136</v>
      </c>
      <c r="D851" s="252" t="s">
        <v>323</v>
      </c>
      <c r="E851" s="253">
        <v>2</v>
      </c>
      <c r="F851" s="254" t="s">
        <v>1123</v>
      </c>
      <c r="G851" s="7">
        <v>10</v>
      </c>
      <c r="H851" s="248" t="s">
        <v>305</v>
      </c>
    </row>
    <row r="852" spans="1:8" ht="27.6" x14ac:dyDescent="0.3">
      <c r="A852" s="247">
        <v>15</v>
      </c>
      <c r="B852" s="247" t="s">
        <v>1137</v>
      </c>
      <c r="C852" s="7" t="s">
        <v>1138</v>
      </c>
      <c r="D852" s="252" t="s">
        <v>323</v>
      </c>
      <c r="E852" s="253">
        <v>1</v>
      </c>
      <c r="F852" s="254" t="s">
        <v>1123</v>
      </c>
      <c r="G852" s="7">
        <v>5</v>
      </c>
      <c r="H852" s="248" t="s">
        <v>305</v>
      </c>
    </row>
    <row r="853" spans="1:8" ht="27.6" x14ac:dyDescent="0.3">
      <c r="A853" s="247">
        <v>16</v>
      </c>
      <c r="B853" s="247" t="s">
        <v>232</v>
      </c>
      <c r="C853" s="7" t="s">
        <v>1139</v>
      </c>
      <c r="D853" s="252" t="s">
        <v>323</v>
      </c>
      <c r="E853" s="253">
        <v>1</v>
      </c>
      <c r="F853" s="254" t="s">
        <v>1123</v>
      </c>
      <c r="G853" s="7">
        <v>5</v>
      </c>
      <c r="H853" s="248" t="s">
        <v>305</v>
      </c>
    </row>
    <row r="854" spans="1:8" ht="27.6" x14ac:dyDescent="0.3">
      <c r="A854" s="247">
        <v>17</v>
      </c>
      <c r="B854" s="247" t="s">
        <v>238</v>
      </c>
      <c r="C854" s="7" t="s">
        <v>1140</v>
      </c>
      <c r="D854" s="252" t="s">
        <v>323</v>
      </c>
      <c r="E854" s="253">
        <v>1</v>
      </c>
      <c r="F854" s="254" t="s">
        <v>1123</v>
      </c>
      <c r="G854" s="7">
        <v>5</v>
      </c>
      <c r="H854" s="248" t="s">
        <v>305</v>
      </c>
    </row>
    <row r="855" spans="1:8" ht="27.6" x14ac:dyDescent="0.3">
      <c r="A855" s="247">
        <v>18</v>
      </c>
      <c r="B855" s="247" t="s">
        <v>240</v>
      </c>
      <c r="C855" s="7" t="s">
        <v>1141</v>
      </c>
      <c r="D855" s="252" t="s">
        <v>323</v>
      </c>
      <c r="E855" s="253">
        <v>1</v>
      </c>
      <c r="F855" s="254" t="s">
        <v>1123</v>
      </c>
      <c r="G855" s="7">
        <v>5</v>
      </c>
      <c r="H855" s="248" t="s">
        <v>305</v>
      </c>
    </row>
    <row r="856" spans="1:8" ht="27.6" x14ac:dyDescent="0.3">
      <c r="A856" s="247">
        <v>19</v>
      </c>
      <c r="B856" s="247" t="s">
        <v>246</v>
      </c>
      <c r="C856" s="7" t="s">
        <v>1141</v>
      </c>
      <c r="D856" s="252" t="s">
        <v>323</v>
      </c>
      <c r="E856" s="253">
        <v>1</v>
      </c>
      <c r="F856" s="254" t="s">
        <v>1123</v>
      </c>
      <c r="G856" s="7">
        <v>5</v>
      </c>
      <c r="H856" s="248" t="s">
        <v>305</v>
      </c>
    </row>
    <row r="857" spans="1:8" ht="27.6" x14ac:dyDescent="0.3">
      <c r="A857" s="247">
        <v>20</v>
      </c>
      <c r="B857" s="247" t="s">
        <v>248</v>
      </c>
      <c r="C857" s="7" t="s">
        <v>1142</v>
      </c>
      <c r="D857" s="252" t="s">
        <v>323</v>
      </c>
      <c r="E857" s="253">
        <v>3</v>
      </c>
      <c r="F857" s="254" t="s">
        <v>1123</v>
      </c>
      <c r="G857" s="7">
        <v>15</v>
      </c>
      <c r="H857" s="248" t="s">
        <v>305</v>
      </c>
    </row>
    <row r="858" spans="1:8" ht="27.6" x14ac:dyDescent="0.3">
      <c r="A858" s="247">
        <v>21</v>
      </c>
      <c r="B858" s="247" t="s">
        <v>248</v>
      </c>
      <c r="C858" s="7" t="s">
        <v>1143</v>
      </c>
      <c r="D858" s="252" t="s">
        <v>323</v>
      </c>
      <c r="E858" s="253">
        <v>3</v>
      </c>
      <c r="F858" s="254" t="s">
        <v>1123</v>
      </c>
      <c r="G858" s="7">
        <v>15</v>
      </c>
      <c r="H858" s="248" t="s">
        <v>305</v>
      </c>
    </row>
    <row r="859" spans="1:8" ht="27.6" x14ac:dyDescent="0.3">
      <c r="A859" s="247">
        <v>22</v>
      </c>
      <c r="B859" s="247" t="s">
        <v>248</v>
      </c>
      <c r="C859" s="7" t="s">
        <v>1144</v>
      </c>
      <c r="D859" s="252" t="s">
        <v>323</v>
      </c>
      <c r="E859" s="253">
        <v>3</v>
      </c>
      <c r="F859" s="254" t="s">
        <v>1123</v>
      </c>
      <c r="G859" s="7">
        <v>15</v>
      </c>
      <c r="H859" s="248" t="s">
        <v>305</v>
      </c>
    </row>
    <row r="860" spans="1:8" ht="27.6" x14ac:dyDescent="0.3">
      <c r="A860" s="247">
        <v>23</v>
      </c>
      <c r="B860" s="247" t="s">
        <v>822</v>
      </c>
      <c r="C860" s="7" t="s">
        <v>253</v>
      </c>
      <c r="D860" s="252" t="s">
        <v>323</v>
      </c>
      <c r="E860" s="253">
        <v>1</v>
      </c>
      <c r="F860" s="254" t="s">
        <v>1123</v>
      </c>
      <c r="G860" s="7">
        <v>5</v>
      </c>
      <c r="H860" s="248" t="s">
        <v>305</v>
      </c>
    </row>
    <row r="861" spans="1:8" ht="27.6" x14ac:dyDescent="0.3">
      <c r="A861" s="247">
        <v>24</v>
      </c>
      <c r="B861" s="247" t="s">
        <v>264</v>
      </c>
      <c r="C861" s="7" t="s">
        <v>1145</v>
      </c>
      <c r="D861" s="252" t="s">
        <v>323</v>
      </c>
      <c r="E861" s="253">
        <v>1</v>
      </c>
      <c r="F861" s="254" t="s">
        <v>1123</v>
      </c>
      <c r="G861" s="7">
        <v>5</v>
      </c>
      <c r="H861" s="248" t="s">
        <v>305</v>
      </c>
    </row>
    <row r="862" spans="1:8" ht="27.6" x14ac:dyDescent="0.3">
      <c r="A862" s="247">
        <v>25</v>
      </c>
      <c r="B862" s="247" t="s">
        <v>268</v>
      </c>
      <c r="C862" s="7" t="s">
        <v>1146</v>
      </c>
      <c r="D862" s="252" t="s">
        <v>323</v>
      </c>
      <c r="E862" s="253">
        <v>2</v>
      </c>
      <c r="F862" s="254" t="s">
        <v>1123</v>
      </c>
      <c r="G862" s="7">
        <v>10</v>
      </c>
      <c r="H862" s="248" t="s">
        <v>305</v>
      </c>
    </row>
    <row r="863" spans="1:8" ht="27.6" x14ac:dyDescent="0.3">
      <c r="A863" s="247">
        <v>26</v>
      </c>
      <c r="B863" s="247" t="s">
        <v>439</v>
      </c>
      <c r="C863" s="7" t="s">
        <v>1147</v>
      </c>
      <c r="D863" s="252" t="s">
        <v>323</v>
      </c>
      <c r="E863" s="253">
        <v>3</v>
      </c>
      <c r="F863" s="254" t="s">
        <v>1123</v>
      </c>
      <c r="G863" s="7">
        <v>15</v>
      </c>
      <c r="H863" s="248" t="s">
        <v>305</v>
      </c>
    </row>
    <row r="864" spans="1:8" ht="27.6" x14ac:dyDescent="0.3">
      <c r="A864" s="247">
        <v>27</v>
      </c>
      <c r="B864" s="247" t="s">
        <v>841</v>
      </c>
      <c r="C864" s="7" t="s">
        <v>1148</v>
      </c>
      <c r="D864" s="252" t="s">
        <v>323</v>
      </c>
      <c r="E864" s="253">
        <v>1</v>
      </c>
      <c r="F864" s="254" t="s">
        <v>1123</v>
      </c>
      <c r="G864" s="7">
        <v>5</v>
      </c>
      <c r="H864" s="248" t="s">
        <v>305</v>
      </c>
    </row>
    <row r="865" spans="1:8" ht="27.6" x14ac:dyDescent="0.3">
      <c r="A865" s="247">
        <v>28</v>
      </c>
      <c r="B865" s="247" t="s">
        <v>843</v>
      </c>
      <c r="C865" s="7" t="s">
        <v>1149</v>
      </c>
      <c r="D865" s="252" t="s">
        <v>323</v>
      </c>
      <c r="E865" s="253">
        <v>1</v>
      </c>
      <c r="F865" s="254" t="s">
        <v>1123</v>
      </c>
      <c r="G865" s="7">
        <v>5</v>
      </c>
      <c r="H865" s="248" t="s">
        <v>305</v>
      </c>
    </row>
    <row r="866" spans="1:8" ht="27.6" x14ac:dyDescent="0.3">
      <c r="A866" s="247">
        <v>29</v>
      </c>
      <c r="B866" s="247" t="s">
        <v>172</v>
      </c>
      <c r="C866" s="297" t="s">
        <v>1150</v>
      </c>
      <c r="D866" s="252" t="s">
        <v>323</v>
      </c>
      <c r="E866" s="253">
        <v>1</v>
      </c>
      <c r="F866" s="254" t="s">
        <v>1123</v>
      </c>
      <c r="G866" s="7">
        <v>5</v>
      </c>
      <c r="H866" s="248" t="s">
        <v>1151</v>
      </c>
    </row>
    <row r="867" spans="1:8" ht="27.6" x14ac:dyDescent="0.3">
      <c r="A867" s="247">
        <v>30</v>
      </c>
      <c r="B867" s="247" t="s">
        <v>176</v>
      </c>
      <c r="C867" s="7" t="s">
        <v>1152</v>
      </c>
      <c r="D867" s="252" t="s">
        <v>323</v>
      </c>
      <c r="E867" s="253">
        <v>1</v>
      </c>
      <c r="F867" s="254" t="s">
        <v>1123</v>
      </c>
      <c r="G867" s="7">
        <v>5</v>
      </c>
      <c r="H867" s="248" t="s">
        <v>1151</v>
      </c>
    </row>
    <row r="868" spans="1:8" ht="27.6" x14ac:dyDescent="0.3">
      <c r="A868" s="247">
        <v>31</v>
      </c>
      <c r="B868" s="247" t="s">
        <v>182</v>
      </c>
      <c r="C868" s="297" t="s">
        <v>1153</v>
      </c>
      <c r="D868" s="252" t="s">
        <v>323</v>
      </c>
      <c r="E868" s="253">
        <v>1</v>
      </c>
      <c r="F868" s="254" t="s">
        <v>1123</v>
      </c>
      <c r="G868" s="7">
        <v>5</v>
      </c>
      <c r="H868" s="248" t="s">
        <v>1151</v>
      </c>
    </row>
    <row r="869" spans="1:8" ht="27.6" x14ac:dyDescent="0.3">
      <c r="A869" s="247">
        <v>32</v>
      </c>
      <c r="B869" s="247" t="s">
        <v>1154</v>
      </c>
      <c r="C869" s="7" t="s">
        <v>1155</v>
      </c>
      <c r="D869" s="252" t="s">
        <v>323</v>
      </c>
      <c r="E869" s="253">
        <v>1</v>
      </c>
      <c r="F869" s="254" t="s">
        <v>1123</v>
      </c>
      <c r="G869" s="7">
        <v>5</v>
      </c>
      <c r="H869" s="248" t="s">
        <v>1151</v>
      </c>
    </row>
    <row r="870" spans="1:8" ht="27.6" x14ac:dyDescent="0.3">
      <c r="A870" s="247">
        <v>33</v>
      </c>
      <c r="B870" s="247" t="s">
        <v>186</v>
      </c>
      <c r="C870" s="297" t="s">
        <v>1156</v>
      </c>
      <c r="D870" s="252" t="s">
        <v>323</v>
      </c>
      <c r="E870" s="253">
        <v>1</v>
      </c>
      <c r="F870" s="254" t="s">
        <v>1123</v>
      </c>
      <c r="G870" s="7">
        <v>5</v>
      </c>
      <c r="H870" s="248" t="s">
        <v>1151</v>
      </c>
    </row>
    <row r="871" spans="1:8" ht="27.6" x14ac:dyDescent="0.3">
      <c r="A871" s="247">
        <v>34</v>
      </c>
      <c r="B871" s="247" t="s">
        <v>1157</v>
      </c>
      <c r="C871" s="7" t="s">
        <v>1158</v>
      </c>
      <c r="D871" s="252" t="s">
        <v>323</v>
      </c>
      <c r="E871" s="253">
        <v>1</v>
      </c>
      <c r="F871" s="254" t="s">
        <v>1123</v>
      </c>
      <c r="G871" s="7">
        <v>5</v>
      </c>
      <c r="H871" s="248" t="s">
        <v>1151</v>
      </c>
    </row>
    <row r="872" spans="1:8" ht="27.6" x14ac:dyDescent="0.3">
      <c r="A872" s="247">
        <v>35</v>
      </c>
      <c r="B872" s="247" t="s">
        <v>1129</v>
      </c>
      <c r="C872" s="7" t="s">
        <v>1159</v>
      </c>
      <c r="D872" s="252" t="s">
        <v>323</v>
      </c>
      <c r="E872" s="253">
        <v>3</v>
      </c>
      <c r="F872" s="254" t="s">
        <v>1123</v>
      </c>
      <c r="G872" s="7">
        <v>15</v>
      </c>
      <c r="H872" s="248" t="s">
        <v>1151</v>
      </c>
    </row>
    <row r="873" spans="1:8" ht="27.6" x14ac:dyDescent="0.3">
      <c r="A873" s="247">
        <v>36</v>
      </c>
      <c r="B873" s="247" t="s">
        <v>1129</v>
      </c>
      <c r="C873" s="7" t="s">
        <v>1160</v>
      </c>
      <c r="D873" s="252" t="s">
        <v>323</v>
      </c>
      <c r="E873" s="253">
        <v>2</v>
      </c>
      <c r="F873" s="254" t="s">
        <v>1123</v>
      </c>
      <c r="G873" s="7">
        <v>10</v>
      </c>
      <c r="H873" s="248" t="s">
        <v>1151</v>
      </c>
    </row>
    <row r="874" spans="1:8" ht="27.6" x14ac:dyDescent="0.3">
      <c r="A874" s="247">
        <v>37</v>
      </c>
      <c r="B874" s="247" t="s">
        <v>1129</v>
      </c>
      <c r="C874" s="7" t="s">
        <v>1161</v>
      </c>
      <c r="D874" s="252" t="s">
        <v>323</v>
      </c>
      <c r="E874" s="253">
        <v>2</v>
      </c>
      <c r="F874" s="254" t="s">
        <v>1123</v>
      </c>
      <c r="G874" s="7">
        <v>10</v>
      </c>
      <c r="H874" s="248" t="s">
        <v>1151</v>
      </c>
    </row>
    <row r="875" spans="1:8" ht="27.6" x14ac:dyDescent="0.3">
      <c r="A875" s="247">
        <v>38</v>
      </c>
      <c r="B875" s="247" t="s">
        <v>1129</v>
      </c>
      <c r="C875" s="7" t="s">
        <v>1162</v>
      </c>
      <c r="D875" s="252" t="s">
        <v>323</v>
      </c>
      <c r="E875" s="253">
        <v>1</v>
      </c>
      <c r="F875" s="254" t="s">
        <v>1123</v>
      </c>
      <c r="G875" s="7">
        <v>5</v>
      </c>
      <c r="H875" s="248" t="s">
        <v>1151</v>
      </c>
    </row>
    <row r="876" spans="1:8" ht="27.6" x14ac:dyDescent="0.3">
      <c r="A876" s="247">
        <v>39</v>
      </c>
      <c r="B876" s="247" t="s">
        <v>1129</v>
      </c>
      <c r="C876" s="7" t="s">
        <v>1163</v>
      </c>
      <c r="D876" s="252" t="s">
        <v>323</v>
      </c>
      <c r="E876" s="253">
        <v>2</v>
      </c>
      <c r="F876" s="254" t="s">
        <v>1123</v>
      </c>
      <c r="G876" s="7">
        <v>10</v>
      </c>
      <c r="H876" s="248" t="s">
        <v>1151</v>
      </c>
    </row>
    <row r="877" spans="1:8" ht="27.6" x14ac:dyDescent="0.3">
      <c r="A877" s="247">
        <v>40</v>
      </c>
      <c r="B877" s="247" t="s">
        <v>1129</v>
      </c>
      <c r="C877" s="7" t="s">
        <v>1164</v>
      </c>
      <c r="D877" s="252" t="s">
        <v>323</v>
      </c>
      <c r="E877" s="253">
        <v>2</v>
      </c>
      <c r="F877" s="254" t="s">
        <v>1123</v>
      </c>
      <c r="G877" s="7">
        <v>10</v>
      </c>
      <c r="H877" s="248" t="s">
        <v>1151</v>
      </c>
    </row>
    <row r="878" spans="1:8" ht="27.6" x14ac:dyDescent="0.3">
      <c r="A878" s="247">
        <v>41</v>
      </c>
      <c r="B878" s="247" t="s">
        <v>1129</v>
      </c>
      <c r="C878" s="7" t="s">
        <v>1165</v>
      </c>
      <c r="D878" s="252" t="s">
        <v>323</v>
      </c>
      <c r="E878" s="253">
        <v>2</v>
      </c>
      <c r="F878" s="254" t="s">
        <v>1123</v>
      </c>
      <c r="G878" s="7">
        <v>10</v>
      </c>
      <c r="H878" s="248" t="s">
        <v>1151</v>
      </c>
    </row>
    <row r="879" spans="1:8" ht="27.6" x14ac:dyDescent="0.3">
      <c r="A879" s="247">
        <v>42</v>
      </c>
      <c r="B879" s="247" t="s">
        <v>1129</v>
      </c>
      <c r="C879" s="7" t="s">
        <v>1166</v>
      </c>
      <c r="D879" s="252" t="s">
        <v>323</v>
      </c>
      <c r="E879" s="253">
        <v>1</v>
      </c>
      <c r="F879" s="254" t="s">
        <v>1123</v>
      </c>
      <c r="G879" s="7">
        <v>5</v>
      </c>
      <c r="H879" s="248" t="s">
        <v>1151</v>
      </c>
    </row>
    <row r="880" spans="1:8" ht="27.6" x14ac:dyDescent="0.3">
      <c r="A880" s="247">
        <v>43</v>
      </c>
      <c r="B880" s="247" t="s">
        <v>1129</v>
      </c>
      <c r="C880" s="7" t="s">
        <v>1167</v>
      </c>
      <c r="D880" s="252" t="s">
        <v>323</v>
      </c>
      <c r="E880" s="253">
        <v>1</v>
      </c>
      <c r="F880" s="254" t="s">
        <v>1123</v>
      </c>
      <c r="G880" s="7">
        <v>5</v>
      </c>
      <c r="H880" s="248" t="s">
        <v>1151</v>
      </c>
    </row>
    <row r="881" spans="1:8" ht="27.6" x14ac:dyDescent="0.3">
      <c r="A881" s="247">
        <v>44</v>
      </c>
      <c r="B881" s="247" t="s">
        <v>1129</v>
      </c>
      <c r="C881" s="7" t="s">
        <v>1168</v>
      </c>
      <c r="D881" s="252" t="s">
        <v>323</v>
      </c>
      <c r="E881" s="253">
        <v>1</v>
      </c>
      <c r="F881" s="254" t="s">
        <v>1123</v>
      </c>
      <c r="G881" s="7">
        <v>5</v>
      </c>
      <c r="H881" s="248" t="s">
        <v>1151</v>
      </c>
    </row>
    <row r="882" spans="1:8" ht="27.6" x14ac:dyDescent="0.3">
      <c r="A882" s="247">
        <v>45</v>
      </c>
      <c r="B882" s="247" t="s">
        <v>1129</v>
      </c>
      <c r="C882" s="7" t="s">
        <v>1169</v>
      </c>
      <c r="D882" s="252" t="s">
        <v>323</v>
      </c>
      <c r="E882" s="253">
        <v>2</v>
      </c>
      <c r="F882" s="254" t="s">
        <v>1123</v>
      </c>
      <c r="G882" s="7">
        <v>10</v>
      </c>
      <c r="H882" s="248" t="s">
        <v>1151</v>
      </c>
    </row>
    <row r="883" spans="1:8" ht="27.6" x14ac:dyDescent="0.3">
      <c r="A883" s="247">
        <v>46</v>
      </c>
      <c r="B883" s="247" t="s">
        <v>1170</v>
      </c>
      <c r="C883" s="297" t="s">
        <v>1171</v>
      </c>
      <c r="D883" s="252" t="s">
        <v>323</v>
      </c>
      <c r="E883" s="253">
        <v>1</v>
      </c>
      <c r="F883" s="254" t="s">
        <v>1123</v>
      </c>
      <c r="G883" s="7">
        <v>5</v>
      </c>
      <c r="H883" s="248" t="s">
        <v>1151</v>
      </c>
    </row>
    <row r="884" spans="1:8" ht="27.6" x14ac:dyDescent="0.3">
      <c r="A884" s="247">
        <v>47</v>
      </c>
      <c r="B884" s="247" t="s">
        <v>202</v>
      </c>
      <c r="C884" s="297" t="s">
        <v>1172</v>
      </c>
      <c r="D884" s="252" t="s">
        <v>323</v>
      </c>
      <c r="E884" s="253">
        <v>2</v>
      </c>
      <c r="F884" s="254" t="s">
        <v>1123</v>
      </c>
      <c r="G884" s="7">
        <v>10</v>
      </c>
      <c r="H884" s="248" t="s">
        <v>1151</v>
      </c>
    </row>
    <row r="885" spans="1:8" ht="27.6" x14ac:dyDescent="0.3">
      <c r="A885" s="247">
        <v>48</v>
      </c>
      <c r="B885" s="247" t="s">
        <v>205</v>
      </c>
      <c r="C885" s="297" t="s">
        <v>215</v>
      </c>
      <c r="D885" s="252" t="s">
        <v>323</v>
      </c>
      <c r="E885" s="253">
        <v>2</v>
      </c>
      <c r="F885" s="254" t="s">
        <v>1123</v>
      </c>
      <c r="G885" s="7">
        <v>10</v>
      </c>
      <c r="H885" s="248" t="s">
        <v>1151</v>
      </c>
    </row>
    <row r="886" spans="1:8" ht="27.6" x14ac:dyDescent="0.3">
      <c r="A886" s="247">
        <v>49</v>
      </c>
      <c r="B886" s="247" t="s">
        <v>205</v>
      </c>
      <c r="C886" s="297" t="s">
        <v>1173</v>
      </c>
      <c r="D886" s="252" t="s">
        <v>323</v>
      </c>
      <c r="E886" s="253">
        <v>1</v>
      </c>
      <c r="F886" s="254" t="s">
        <v>1123</v>
      </c>
      <c r="G886" s="7">
        <v>5</v>
      </c>
      <c r="H886" s="248" t="s">
        <v>1151</v>
      </c>
    </row>
    <row r="887" spans="1:8" ht="27.6" x14ac:dyDescent="0.3">
      <c r="A887" s="247">
        <v>50</v>
      </c>
      <c r="B887" s="247" t="s">
        <v>208</v>
      </c>
      <c r="C887" s="297" t="s">
        <v>215</v>
      </c>
      <c r="D887" s="252" t="s">
        <v>323</v>
      </c>
      <c r="E887" s="253">
        <v>1</v>
      </c>
      <c r="F887" s="254" t="s">
        <v>1123</v>
      </c>
      <c r="G887" s="7">
        <v>5</v>
      </c>
      <c r="H887" s="248" t="s">
        <v>1151</v>
      </c>
    </row>
    <row r="888" spans="1:8" ht="27.6" x14ac:dyDescent="0.3">
      <c r="A888" s="247">
        <v>51</v>
      </c>
      <c r="B888" s="247" t="s">
        <v>210</v>
      </c>
      <c r="C888" s="297" t="s">
        <v>215</v>
      </c>
      <c r="D888" s="252" t="s">
        <v>323</v>
      </c>
      <c r="E888" s="253">
        <v>1</v>
      </c>
      <c r="F888" s="254" t="s">
        <v>1123</v>
      </c>
      <c r="G888" s="7">
        <v>5</v>
      </c>
      <c r="H888" s="248" t="s">
        <v>1151</v>
      </c>
    </row>
    <row r="889" spans="1:8" ht="27.6" x14ac:dyDescent="0.3">
      <c r="A889" s="247">
        <v>52</v>
      </c>
      <c r="B889" s="247" t="s">
        <v>211</v>
      </c>
      <c r="C889" s="297" t="s">
        <v>212</v>
      </c>
      <c r="D889" s="252" t="s">
        <v>323</v>
      </c>
      <c r="E889" s="253">
        <v>1</v>
      </c>
      <c r="F889" s="254" t="s">
        <v>1123</v>
      </c>
      <c r="G889" s="7">
        <v>5</v>
      </c>
      <c r="H889" s="248" t="s">
        <v>1151</v>
      </c>
    </row>
    <row r="890" spans="1:8" ht="27.6" x14ac:dyDescent="0.3">
      <c r="A890" s="247">
        <v>53</v>
      </c>
      <c r="B890" s="247" t="s">
        <v>214</v>
      </c>
      <c r="C890" s="297" t="s">
        <v>215</v>
      </c>
      <c r="D890" s="252" t="s">
        <v>323</v>
      </c>
      <c r="E890" s="253">
        <v>1</v>
      </c>
      <c r="F890" s="254" t="s">
        <v>1123</v>
      </c>
      <c r="G890" s="7">
        <v>5</v>
      </c>
      <c r="H890" s="248" t="s">
        <v>1151</v>
      </c>
    </row>
    <row r="891" spans="1:8" ht="27.6" x14ac:dyDescent="0.3">
      <c r="A891" s="247">
        <v>54</v>
      </c>
      <c r="B891" s="247" t="s">
        <v>218</v>
      </c>
      <c r="C891" s="297" t="s">
        <v>219</v>
      </c>
      <c r="D891" s="252" t="s">
        <v>323</v>
      </c>
      <c r="E891" s="253">
        <v>2</v>
      </c>
      <c r="F891" s="254" t="s">
        <v>1123</v>
      </c>
      <c r="G891" s="7">
        <v>10</v>
      </c>
      <c r="H891" s="248" t="s">
        <v>1151</v>
      </c>
    </row>
    <row r="892" spans="1:8" ht="27.6" x14ac:dyDescent="0.3">
      <c r="A892" s="247">
        <v>55</v>
      </c>
      <c r="B892" s="247" t="s">
        <v>220</v>
      </c>
      <c r="C892" s="7" t="s">
        <v>1174</v>
      </c>
      <c r="D892" s="252" t="s">
        <v>323</v>
      </c>
      <c r="E892" s="253">
        <v>1</v>
      </c>
      <c r="F892" s="254" t="s">
        <v>1123</v>
      </c>
      <c r="G892" s="7">
        <v>5</v>
      </c>
      <c r="H892" s="248" t="s">
        <v>1151</v>
      </c>
    </row>
    <row r="893" spans="1:8" ht="27.6" x14ac:dyDescent="0.3">
      <c r="A893" s="247">
        <v>56</v>
      </c>
      <c r="B893" s="247" t="s">
        <v>224</v>
      </c>
      <c r="C893" s="7" t="s">
        <v>1175</v>
      </c>
      <c r="D893" s="252" t="s">
        <v>323</v>
      </c>
      <c r="E893" s="253">
        <v>1</v>
      </c>
      <c r="F893" s="254" t="s">
        <v>1123</v>
      </c>
      <c r="G893" s="7">
        <v>5</v>
      </c>
      <c r="H893" s="248" t="s">
        <v>1151</v>
      </c>
    </row>
    <row r="894" spans="1:8" ht="27.6" x14ac:dyDescent="0.3">
      <c r="A894" s="247">
        <v>57</v>
      </c>
      <c r="B894" s="247" t="s">
        <v>234</v>
      </c>
      <c r="C894" s="7" t="s">
        <v>1176</v>
      </c>
      <c r="D894" s="252" t="s">
        <v>323</v>
      </c>
      <c r="E894" s="253">
        <v>1</v>
      </c>
      <c r="F894" s="254" t="s">
        <v>1123</v>
      </c>
      <c r="G894" s="7">
        <v>5</v>
      </c>
      <c r="H894" s="248" t="s">
        <v>1151</v>
      </c>
    </row>
    <row r="895" spans="1:8" ht="27.6" x14ac:dyDescent="0.3">
      <c r="A895" s="247">
        <v>58</v>
      </c>
      <c r="B895" s="247" t="s">
        <v>236</v>
      </c>
      <c r="C895" s="7" t="s">
        <v>1177</v>
      </c>
      <c r="D895" s="252" t="s">
        <v>323</v>
      </c>
      <c r="E895" s="253">
        <v>2</v>
      </c>
      <c r="F895" s="254" t="s">
        <v>1123</v>
      </c>
      <c r="G895" s="7">
        <v>10</v>
      </c>
      <c r="H895" s="248" t="s">
        <v>1151</v>
      </c>
    </row>
    <row r="896" spans="1:8" ht="27.6" x14ac:dyDescent="0.3">
      <c r="A896" s="247">
        <v>59</v>
      </c>
      <c r="B896" s="247" t="s">
        <v>812</v>
      </c>
      <c r="C896" s="7" t="s">
        <v>1178</v>
      </c>
      <c r="D896" s="252" t="s">
        <v>323</v>
      </c>
      <c r="E896" s="253">
        <v>3</v>
      </c>
      <c r="F896" s="254" t="s">
        <v>1123</v>
      </c>
      <c r="G896" s="7">
        <v>15</v>
      </c>
      <c r="H896" s="248" t="s">
        <v>1151</v>
      </c>
    </row>
    <row r="897" spans="1:8" ht="27.6" x14ac:dyDescent="0.3">
      <c r="A897" s="247">
        <v>60</v>
      </c>
      <c r="B897" s="247" t="s">
        <v>814</v>
      </c>
      <c r="C897" s="7" t="s">
        <v>1179</v>
      </c>
      <c r="D897" s="252" t="s">
        <v>323</v>
      </c>
      <c r="E897" s="253">
        <v>3</v>
      </c>
      <c r="F897" s="254" t="s">
        <v>1123</v>
      </c>
      <c r="G897" s="7">
        <v>15</v>
      </c>
      <c r="H897" s="248" t="s">
        <v>1151</v>
      </c>
    </row>
    <row r="898" spans="1:8" ht="27.6" x14ac:dyDescent="0.3">
      <c r="A898" s="247">
        <v>61</v>
      </c>
      <c r="B898" s="247" t="s">
        <v>248</v>
      </c>
      <c r="C898" s="7" t="s">
        <v>1180</v>
      </c>
      <c r="D898" s="252" t="s">
        <v>323</v>
      </c>
      <c r="E898" s="253">
        <v>1</v>
      </c>
      <c r="F898" s="254" t="s">
        <v>1123</v>
      </c>
      <c r="G898" s="7">
        <v>5</v>
      </c>
      <c r="H898" s="248" t="s">
        <v>1151</v>
      </c>
    </row>
    <row r="899" spans="1:8" ht="27.6" x14ac:dyDescent="0.3">
      <c r="A899" s="247">
        <v>62</v>
      </c>
      <c r="B899" s="247" t="s">
        <v>254</v>
      </c>
      <c r="C899" s="7" t="s">
        <v>1181</v>
      </c>
      <c r="D899" s="252" t="s">
        <v>323</v>
      </c>
      <c r="E899" s="253">
        <v>1</v>
      </c>
      <c r="F899" s="254" t="s">
        <v>1123</v>
      </c>
      <c r="G899" s="7">
        <v>5</v>
      </c>
      <c r="H899" s="248" t="s">
        <v>1151</v>
      </c>
    </row>
    <row r="900" spans="1:8" ht="27.6" x14ac:dyDescent="0.3">
      <c r="A900" s="247">
        <v>63</v>
      </c>
      <c r="B900" s="247" t="s">
        <v>256</v>
      </c>
      <c r="C900" s="7" t="s">
        <v>1182</v>
      </c>
      <c r="D900" s="252" t="s">
        <v>323</v>
      </c>
      <c r="E900" s="253">
        <v>9</v>
      </c>
      <c r="F900" s="254" t="s">
        <v>1123</v>
      </c>
      <c r="G900" s="7">
        <v>45</v>
      </c>
      <c r="H900" s="248" t="s">
        <v>1151</v>
      </c>
    </row>
    <row r="901" spans="1:8" ht="27.6" x14ac:dyDescent="0.3">
      <c r="A901" s="247">
        <v>64</v>
      </c>
      <c r="B901" s="247" t="s">
        <v>257</v>
      </c>
      <c r="C901" s="7" t="s">
        <v>1182</v>
      </c>
      <c r="D901" s="252" t="s">
        <v>323</v>
      </c>
      <c r="E901" s="253">
        <v>3</v>
      </c>
      <c r="F901" s="254" t="s">
        <v>1123</v>
      </c>
      <c r="G901" s="7">
        <v>15</v>
      </c>
      <c r="H901" s="248" t="s">
        <v>1151</v>
      </c>
    </row>
    <row r="902" spans="1:8" ht="27.6" x14ac:dyDescent="0.3">
      <c r="A902" s="247">
        <v>65</v>
      </c>
      <c r="B902" s="247" t="s">
        <v>257</v>
      </c>
      <c r="C902" s="7" t="s">
        <v>258</v>
      </c>
      <c r="D902" s="252" t="s">
        <v>323</v>
      </c>
      <c r="E902" s="253">
        <v>3</v>
      </c>
      <c r="F902" s="254" t="s">
        <v>1123</v>
      </c>
      <c r="G902" s="7">
        <v>15</v>
      </c>
      <c r="H902" s="248" t="s">
        <v>1151</v>
      </c>
    </row>
    <row r="903" spans="1:8" ht="27.6" x14ac:dyDescent="0.3">
      <c r="A903" s="247">
        <v>66</v>
      </c>
      <c r="B903" s="247" t="s">
        <v>829</v>
      </c>
      <c r="C903" s="7" t="s">
        <v>1183</v>
      </c>
      <c r="D903" s="252" t="s">
        <v>323</v>
      </c>
      <c r="E903" s="253">
        <v>3</v>
      </c>
      <c r="F903" s="254" t="s">
        <v>1123</v>
      </c>
      <c r="G903" s="7">
        <v>15</v>
      </c>
      <c r="H903" s="248" t="s">
        <v>1151</v>
      </c>
    </row>
    <row r="904" spans="1:8" ht="27.6" x14ac:dyDescent="0.3">
      <c r="A904" s="247">
        <v>67</v>
      </c>
      <c r="B904" s="247" t="s">
        <v>1184</v>
      </c>
      <c r="C904" s="7" t="s">
        <v>1185</v>
      </c>
      <c r="D904" s="252" t="s">
        <v>323</v>
      </c>
      <c r="E904" s="253">
        <v>2</v>
      </c>
      <c r="F904" s="254" t="s">
        <v>1123</v>
      </c>
      <c r="G904" s="7">
        <v>10</v>
      </c>
      <c r="H904" s="248" t="s">
        <v>1151</v>
      </c>
    </row>
    <row r="905" spans="1:8" ht="27.6" x14ac:dyDescent="0.3">
      <c r="A905" s="247">
        <v>68</v>
      </c>
      <c r="B905" s="247" t="s">
        <v>270</v>
      </c>
      <c r="C905" s="7" t="s">
        <v>1186</v>
      </c>
      <c r="D905" s="252" t="s">
        <v>323</v>
      </c>
      <c r="E905" s="253">
        <v>2</v>
      </c>
      <c r="F905" s="254" t="s">
        <v>1123</v>
      </c>
      <c r="G905" s="7">
        <v>10</v>
      </c>
      <c r="H905" s="248" t="s">
        <v>1151</v>
      </c>
    </row>
    <row r="906" spans="1:8" ht="27.6" x14ac:dyDescent="0.3">
      <c r="A906" s="247">
        <v>69</v>
      </c>
      <c r="B906" s="252" t="s">
        <v>272</v>
      </c>
      <c r="C906" s="297" t="s">
        <v>1187</v>
      </c>
      <c r="D906" s="252" t="s">
        <v>323</v>
      </c>
      <c r="E906" s="253">
        <v>1</v>
      </c>
      <c r="F906" s="254" t="s">
        <v>1123</v>
      </c>
      <c r="G906" s="7">
        <v>5</v>
      </c>
      <c r="H906" s="248" t="s">
        <v>1151</v>
      </c>
    </row>
    <row r="907" spans="1:8" ht="27.6" x14ac:dyDescent="0.3">
      <c r="A907" s="247">
        <v>70</v>
      </c>
      <c r="B907" s="247" t="s">
        <v>280</v>
      </c>
      <c r="C907" s="7" t="s">
        <v>1188</v>
      </c>
      <c r="D907" s="252" t="s">
        <v>323</v>
      </c>
      <c r="E907" s="253">
        <v>1</v>
      </c>
      <c r="F907" s="254" t="s">
        <v>1123</v>
      </c>
      <c r="G907" s="7">
        <v>5</v>
      </c>
      <c r="H907" s="248" t="s">
        <v>1151</v>
      </c>
    </row>
    <row r="908" spans="1:8" ht="27.6" x14ac:dyDescent="0.3">
      <c r="A908" s="247">
        <v>71</v>
      </c>
      <c r="B908" s="247" t="s">
        <v>282</v>
      </c>
      <c r="C908" s="7" t="s">
        <v>846</v>
      </c>
      <c r="D908" s="252" t="s">
        <v>323</v>
      </c>
      <c r="E908" s="253">
        <v>2</v>
      </c>
      <c r="F908" s="254" t="s">
        <v>1123</v>
      </c>
      <c r="G908" s="7">
        <v>10</v>
      </c>
      <c r="H908" s="248" t="s">
        <v>1151</v>
      </c>
    </row>
    <row r="909" spans="1:8" ht="27.6" x14ac:dyDescent="0.3">
      <c r="A909" s="247">
        <v>72</v>
      </c>
      <c r="B909" s="247" t="s">
        <v>284</v>
      </c>
      <c r="C909" s="7" t="s">
        <v>1189</v>
      </c>
      <c r="D909" s="252" t="s">
        <v>323</v>
      </c>
      <c r="E909" s="253">
        <v>1</v>
      </c>
      <c r="F909" s="254" t="s">
        <v>1123</v>
      </c>
      <c r="G909" s="7">
        <v>5</v>
      </c>
      <c r="H909" s="248" t="s">
        <v>1151</v>
      </c>
    </row>
    <row r="910" spans="1:8" ht="27.6" x14ac:dyDescent="0.3">
      <c r="A910" s="247">
        <v>73</v>
      </c>
      <c r="B910" s="247" t="s">
        <v>286</v>
      </c>
      <c r="C910" s="7" t="s">
        <v>1190</v>
      </c>
      <c r="D910" s="252" t="s">
        <v>323</v>
      </c>
      <c r="E910" s="253">
        <v>1</v>
      </c>
      <c r="F910" s="254" t="s">
        <v>1123</v>
      </c>
      <c r="G910" s="7">
        <v>5</v>
      </c>
      <c r="H910" s="248" t="s">
        <v>1151</v>
      </c>
    </row>
    <row r="911" spans="1:8" ht="27.6" x14ac:dyDescent="0.3">
      <c r="A911" s="247">
        <v>74</v>
      </c>
      <c r="B911" s="247" t="s">
        <v>848</v>
      </c>
      <c r="C911" s="7" t="s">
        <v>1191</v>
      </c>
      <c r="D911" s="252" t="s">
        <v>323</v>
      </c>
      <c r="E911" s="253">
        <v>1</v>
      </c>
      <c r="F911" s="254" t="s">
        <v>1123</v>
      </c>
      <c r="G911" s="7">
        <v>5</v>
      </c>
      <c r="H911" s="248" t="s">
        <v>1151</v>
      </c>
    </row>
    <row r="912" spans="1:8" ht="27.6" x14ac:dyDescent="0.3">
      <c r="A912" s="247">
        <v>75</v>
      </c>
      <c r="B912" s="247" t="s">
        <v>290</v>
      </c>
      <c r="C912" s="7" t="s">
        <v>1192</v>
      </c>
      <c r="D912" s="252" t="s">
        <v>323</v>
      </c>
      <c r="E912" s="253">
        <v>1</v>
      </c>
      <c r="F912" s="254" t="s">
        <v>1123</v>
      </c>
      <c r="G912" s="7">
        <v>5</v>
      </c>
      <c r="H912" s="248" t="s">
        <v>1151</v>
      </c>
    </row>
    <row r="913" spans="1:8" ht="27.6" x14ac:dyDescent="0.3">
      <c r="A913" s="247">
        <v>76</v>
      </c>
      <c r="B913" s="247" t="s">
        <v>1193</v>
      </c>
      <c r="C913" s="298" t="s">
        <v>1194</v>
      </c>
      <c r="D913" s="252" t="s">
        <v>323</v>
      </c>
      <c r="E913" s="253">
        <v>2</v>
      </c>
      <c r="F913" s="254" t="s">
        <v>1123</v>
      </c>
      <c r="G913" s="7">
        <v>10</v>
      </c>
      <c r="H913" s="248" t="s">
        <v>1151</v>
      </c>
    </row>
    <row r="914" spans="1:8" ht="27.6" x14ac:dyDescent="0.3">
      <c r="A914" s="247">
        <v>77</v>
      </c>
      <c r="B914" s="247" t="s">
        <v>1195</v>
      </c>
      <c r="C914" s="7" t="s">
        <v>1196</v>
      </c>
      <c r="D914" s="252" t="s">
        <v>323</v>
      </c>
      <c r="E914" s="253">
        <v>2</v>
      </c>
      <c r="F914" s="254" t="s">
        <v>1123</v>
      </c>
      <c r="G914" s="7">
        <v>10</v>
      </c>
      <c r="H914" s="248" t="s">
        <v>1151</v>
      </c>
    </row>
    <row r="915" spans="1:8" x14ac:dyDescent="0.3">
      <c r="A915" s="389" t="s">
        <v>1197</v>
      </c>
      <c r="B915" s="390"/>
      <c r="C915" s="390"/>
      <c r="D915" s="390"/>
      <c r="E915" s="390"/>
      <c r="F915" s="390"/>
      <c r="G915" s="390"/>
      <c r="H915" s="390"/>
    </row>
    <row r="916" spans="1:8" x14ac:dyDescent="0.3">
      <c r="A916" s="391" t="s">
        <v>311</v>
      </c>
      <c r="B916" s="392"/>
      <c r="C916" s="392"/>
      <c r="D916" s="392"/>
      <c r="E916" s="392"/>
      <c r="F916" s="392"/>
      <c r="G916" s="392"/>
      <c r="H916" s="392"/>
    </row>
    <row r="917" spans="1:8" x14ac:dyDescent="0.3">
      <c r="A917" s="383" t="s">
        <v>1198</v>
      </c>
      <c r="B917" s="384"/>
      <c r="C917" s="384"/>
      <c r="D917" s="384"/>
      <c r="E917" s="384"/>
      <c r="F917" s="384"/>
      <c r="G917" s="384"/>
      <c r="H917" s="384"/>
    </row>
    <row r="918" spans="1:8" x14ac:dyDescent="0.3">
      <c r="A918" s="383" t="s">
        <v>1077</v>
      </c>
      <c r="B918" s="384"/>
      <c r="C918" s="384"/>
      <c r="D918" s="384"/>
      <c r="E918" s="384"/>
      <c r="F918" s="384"/>
      <c r="G918" s="384"/>
      <c r="H918" s="384"/>
    </row>
    <row r="919" spans="1:8" x14ac:dyDescent="0.3">
      <c r="A919" s="383" t="s">
        <v>1078</v>
      </c>
      <c r="B919" s="384"/>
      <c r="C919" s="384"/>
      <c r="D919" s="384"/>
      <c r="E919" s="384"/>
      <c r="F919" s="384"/>
      <c r="G919" s="384"/>
      <c r="H919" s="384"/>
    </row>
    <row r="920" spans="1:8" x14ac:dyDescent="0.3">
      <c r="A920" s="383" t="s">
        <v>1079</v>
      </c>
      <c r="B920" s="384"/>
      <c r="C920" s="384"/>
      <c r="D920" s="384"/>
      <c r="E920" s="384"/>
      <c r="F920" s="384"/>
      <c r="G920" s="384"/>
      <c r="H920" s="384"/>
    </row>
    <row r="921" spans="1:8" x14ac:dyDescent="0.3">
      <c r="A921" s="383" t="s">
        <v>1080</v>
      </c>
      <c r="B921" s="384"/>
      <c r="C921" s="384"/>
      <c r="D921" s="384"/>
      <c r="E921" s="384"/>
      <c r="F921" s="384"/>
      <c r="G921" s="384"/>
      <c r="H921" s="384"/>
    </row>
    <row r="922" spans="1:8" x14ac:dyDescent="0.3">
      <c r="A922" s="383" t="s">
        <v>1120</v>
      </c>
      <c r="B922" s="384"/>
      <c r="C922" s="384"/>
      <c r="D922" s="384"/>
      <c r="E922" s="384"/>
      <c r="F922" s="384"/>
      <c r="G922" s="384"/>
      <c r="H922" s="384"/>
    </row>
    <row r="923" spans="1:8" x14ac:dyDescent="0.3">
      <c r="A923" s="385" t="s">
        <v>1121</v>
      </c>
      <c r="B923" s="386"/>
      <c r="C923" s="386"/>
      <c r="D923" s="386"/>
      <c r="E923" s="386"/>
      <c r="F923" s="386"/>
      <c r="G923" s="386"/>
      <c r="H923" s="386"/>
    </row>
    <row r="924" spans="1:8" x14ac:dyDescent="0.3">
      <c r="A924" s="387" t="s">
        <v>1083</v>
      </c>
      <c r="B924" s="388"/>
      <c r="C924" s="388"/>
      <c r="D924" s="388"/>
      <c r="E924" s="388"/>
      <c r="F924" s="388"/>
      <c r="G924" s="388"/>
      <c r="H924" s="388"/>
    </row>
    <row r="925" spans="1:8" ht="27.6" x14ac:dyDescent="0.3">
      <c r="A925" s="245" t="s">
        <v>0</v>
      </c>
      <c r="B925" s="245" t="s">
        <v>1</v>
      </c>
      <c r="C925" s="295" t="s">
        <v>10</v>
      </c>
      <c r="D925" s="245" t="s">
        <v>2</v>
      </c>
      <c r="E925" s="245" t="s">
        <v>4</v>
      </c>
      <c r="F925" s="245" t="s">
        <v>3</v>
      </c>
      <c r="G925" s="245" t="s">
        <v>8</v>
      </c>
      <c r="H925" s="246" t="s">
        <v>119</v>
      </c>
    </row>
    <row r="926" spans="1:8" x14ac:dyDescent="0.3">
      <c r="A926" s="247" t="s">
        <v>45</v>
      </c>
      <c r="B926" s="247" t="s">
        <v>1127</v>
      </c>
      <c r="C926" s="296" t="s">
        <v>1110</v>
      </c>
      <c r="D926" s="247" t="s">
        <v>323</v>
      </c>
      <c r="E926" s="247">
        <v>1</v>
      </c>
      <c r="F926" s="7" t="s">
        <v>122</v>
      </c>
      <c r="G926" s="7" t="s">
        <v>45</v>
      </c>
      <c r="H926" s="248" t="s">
        <v>123</v>
      </c>
    </row>
    <row r="927" spans="1:8" x14ac:dyDescent="0.3">
      <c r="A927" s="381" t="s">
        <v>14</v>
      </c>
      <c r="B927" s="382"/>
      <c r="C927" s="382"/>
      <c r="D927" s="382"/>
      <c r="E927" s="382"/>
      <c r="F927" s="382"/>
      <c r="G927" s="382"/>
      <c r="H927" s="382"/>
    </row>
    <row r="928" spans="1:8" ht="27.6" x14ac:dyDescent="0.3">
      <c r="A928" s="245" t="s">
        <v>0</v>
      </c>
      <c r="B928" s="245" t="s">
        <v>1</v>
      </c>
      <c r="C928" s="295" t="s">
        <v>10</v>
      </c>
      <c r="D928" s="245" t="s">
        <v>2</v>
      </c>
      <c r="E928" s="245" t="s">
        <v>4</v>
      </c>
      <c r="F928" s="245" t="s">
        <v>3</v>
      </c>
      <c r="G928" s="245" t="s">
        <v>8</v>
      </c>
      <c r="H928" s="246" t="s">
        <v>119</v>
      </c>
    </row>
    <row r="929" spans="1:8" x14ac:dyDescent="0.3">
      <c r="A929" s="6">
        <v>1</v>
      </c>
      <c r="B929" s="6" t="s">
        <v>20</v>
      </c>
      <c r="C929" s="299" t="s">
        <v>1199</v>
      </c>
      <c r="D929" s="7" t="s">
        <v>9</v>
      </c>
      <c r="E929" s="6">
        <v>1</v>
      </c>
      <c r="F929" s="6" t="s">
        <v>6</v>
      </c>
      <c r="G929" s="7">
        <f>E929</f>
        <v>1</v>
      </c>
      <c r="H929" s="248" t="s">
        <v>156</v>
      </c>
    </row>
    <row r="930" spans="1:8" x14ac:dyDescent="0.3">
      <c r="A930" s="7">
        <v>2</v>
      </c>
      <c r="B930" s="7" t="s">
        <v>21</v>
      </c>
      <c r="C930" s="300" t="s">
        <v>1200</v>
      </c>
      <c r="D930" s="7" t="s">
        <v>9</v>
      </c>
      <c r="E930" s="7">
        <v>1</v>
      </c>
      <c r="F930" s="7" t="s">
        <v>6</v>
      </c>
      <c r="G930" s="7">
        <f t="shared" ref="G930:G931" si="10">E930</f>
        <v>1</v>
      </c>
      <c r="H930" s="248" t="s">
        <v>156</v>
      </c>
    </row>
    <row r="931" spans="1:8" x14ac:dyDescent="0.3">
      <c r="A931" s="7">
        <v>3</v>
      </c>
      <c r="B931" s="7" t="s">
        <v>1201</v>
      </c>
      <c r="C931" s="299" t="s">
        <v>1202</v>
      </c>
      <c r="D931" s="7" t="s">
        <v>9</v>
      </c>
      <c r="E931" s="7">
        <v>1</v>
      </c>
      <c r="F931" s="7" t="s">
        <v>6</v>
      </c>
      <c r="G931" s="7">
        <f t="shared" si="10"/>
        <v>1</v>
      </c>
      <c r="H931" s="248" t="s">
        <v>156</v>
      </c>
    </row>
    <row r="932" spans="1:8" x14ac:dyDescent="0.3">
      <c r="A932" s="247">
        <v>4</v>
      </c>
      <c r="B932" s="255" t="s">
        <v>1203</v>
      </c>
      <c r="C932" s="296" t="s">
        <v>1204</v>
      </c>
      <c r="D932" s="247" t="s">
        <v>9</v>
      </c>
      <c r="E932" s="247">
        <v>10</v>
      </c>
      <c r="F932" s="7" t="s">
        <v>122</v>
      </c>
      <c r="G932" s="7">
        <v>10</v>
      </c>
      <c r="H932" s="248" t="s">
        <v>156</v>
      </c>
    </row>
  </sheetData>
  <mergeCells count="226">
    <mergeCell ref="A1:H1"/>
    <mergeCell ref="A2:H2"/>
    <mergeCell ref="A3:H3"/>
    <mergeCell ref="A4:H4"/>
    <mergeCell ref="A17:H17"/>
    <mergeCell ref="A18:B18"/>
    <mergeCell ref="C18:H18"/>
    <mergeCell ref="A25:H25"/>
    <mergeCell ref="A26:H26"/>
    <mergeCell ref="A27:H27"/>
    <mergeCell ref="A28:H28"/>
    <mergeCell ref="A47:H47"/>
    <mergeCell ref="A48:H48"/>
    <mergeCell ref="A19:H19"/>
    <mergeCell ref="A20:H20"/>
    <mergeCell ref="A21:H21"/>
    <mergeCell ref="A22:H22"/>
    <mergeCell ref="A23:H23"/>
    <mergeCell ref="A24:H24"/>
    <mergeCell ref="A55:H55"/>
    <mergeCell ref="A56:H56"/>
    <mergeCell ref="A133:H133"/>
    <mergeCell ref="A134:H134"/>
    <mergeCell ref="A135:H135"/>
    <mergeCell ref="A136:H136"/>
    <mergeCell ref="A49:H49"/>
    <mergeCell ref="A50:H50"/>
    <mergeCell ref="A51:H51"/>
    <mergeCell ref="A52:H52"/>
    <mergeCell ref="A53:H53"/>
    <mergeCell ref="A54:H54"/>
    <mergeCell ref="A149:H149"/>
    <mergeCell ref="A155:H155"/>
    <mergeCell ref="A156:B156"/>
    <mergeCell ref="C156:H156"/>
    <mergeCell ref="A157:H157"/>
    <mergeCell ref="A158:H158"/>
    <mergeCell ref="A137:H137"/>
    <mergeCell ref="A138:H138"/>
    <mergeCell ref="A139:H139"/>
    <mergeCell ref="A140:H140"/>
    <mergeCell ref="A141:H141"/>
    <mergeCell ref="A142:H142"/>
    <mergeCell ref="A165:H165"/>
    <mergeCell ref="A166:H166"/>
    <mergeCell ref="A178:H178"/>
    <mergeCell ref="A188:H188"/>
    <mergeCell ref="A209:H209"/>
    <mergeCell ref="A210:H210"/>
    <mergeCell ref="A159:H159"/>
    <mergeCell ref="A160:H160"/>
    <mergeCell ref="A161:H161"/>
    <mergeCell ref="A162:H162"/>
    <mergeCell ref="A163:H163"/>
    <mergeCell ref="A164:H164"/>
    <mergeCell ref="A217:H217"/>
    <mergeCell ref="A218:H218"/>
    <mergeCell ref="A273:H273"/>
    <mergeCell ref="A274:H274"/>
    <mergeCell ref="A275:H275"/>
    <mergeCell ref="A276:H276"/>
    <mergeCell ref="A211:H211"/>
    <mergeCell ref="A212:H212"/>
    <mergeCell ref="A213:H213"/>
    <mergeCell ref="A214:H214"/>
    <mergeCell ref="A215:H215"/>
    <mergeCell ref="A216:H216"/>
    <mergeCell ref="A304:H304"/>
    <mergeCell ref="A305:H305"/>
    <mergeCell ref="A306:H306"/>
    <mergeCell ref="A307:H307"/>
    <mergeCell ref="A308:H308"/>
    <mergeCell ref="A309:H309"/>
    <mergeCell ref="A277:H277"/>
    <mergeCell ref="A278:H278"/>
    <mergeCell ref="A279:H279"/>
    <mergeCell ref="A280:H280"/>
    <mergeCell ref="A281:H281"/>
    <mergeCell ref="A282:H282"/>
    <mergeCell ref="A381:H381"/>
    <mergeCell ref="A382:H382"/>
    <mergeCell ref="A383:H383"/>
    <mergeCell ref="A384:H384"/>
    <mergeCell ref="A385:H385"/>
    <mergeCell ref="A386:H386"/>
    <mergeCell ref="A310:H310"/>
    <mergeCell ref="A311:H311"/>
    <mergeCell ref="A312:H312"/>
    <mergeCell ref="A313:H313"/>
    <mergeCell ref="A379:H379"/>
    <mergeCell ref="A380:H380"/>
    <mergeCell ref="A412:H412"/>
    <mergeCell ref="A413:H413"/>
    <mergeCell ref="A414:H414"/>
    <mergeCell ref="A415:H415"/>
    <mergeCell ref="A416:H416"/>
    <mergeCell ref="A417:H417"/>
    <mergeCell ref="A387:H387"/>
    <mergeCell ref="A388:H388"/>
    <mergeCell ref="A408:H408"/>
    <mergeCell ref="A409:H409"/>
    <mergeCell ref="A410:H410"/>
    <mergeCell ref="A411:H411"/>
    <mergeCell ref="A443:H443"/>
    <mergeCell ref="A444:H444"/>
    <mergeCell ref="A445:H445"/>
    <mergeCell ref="A446:H446"/>
    <mergeCell ref="A451:H451"/>
    <mergeCell ref="A458:H458"/>
    <mergeCell ref="A437:H437"/>
    <mergeCell ref="A438:H438"/>
    <mergeCell ref="A439:H439"/>
    <mergeCell ref="A440:H440"/>
    <mergeCell ref="A441:H441"/>
    <mergeCell ref="A442:H442"/>
    <mergeCell ref="A465:H465"/>
    <mergeCell ref="A466:H466"/>
    <mergeCell ref="A467:H467"/>
    <mergeCell ref="A468:H468"/>
    <mergeCell ref="A469:H469"/>
    <mergeCell ref="A470:H470"/>
    <mergeCell ref="A459:H459"/>
    <mergeCell ref="A460:H460"/>
    <mergeCell ref="A461:H461"/>
    <mergeCell ref="A462:H462"/>
    <mergeCell ref="A463:H463"/>
    <mergeCell ref="A464:B464"/>
    <mergeCell ref="C464:H464"/>
    <mergeCell ref="A484:H484"/>
    <mergeCell ref="A485:H485"/>
    <mergeCell ref="A486:H486"/>
    <mergeCell ref="A487:H487"/>
    <mergeCell ref="A488:H488"/>
    <mergeCell ref="A489:H489"/>
    <mergeCell ref="A471:H471"/>
    <mergeCell ref="A472:H472"/>
    <mergeCell ref="A473:H473"/>
    <mergeCell ref="A474:H474"/>
    <mergeCell ref="A482:H482"/>
    <mergeCell ref="A483:H483"/>
    <mergeCell ref="A616:H616"/>
    <mergeCell ref="A617:H617"/>
    <mergeCell ref="A618:H618"/>
    <mergeCell ref="A619:H619"/>
    <mergeCell ref="A620:H620"/>
    <mergeCell ref="A621:H621"/>
    <mergeCell ref="A490:H490"/>
    <mergeCell ref="A491:H491"/>
    <mergeCell ref="A612:H612"/>
    <mergeCell ref="A613:H613"/>
    <mergeCell ref="A614:H614"/>
    <mergeCell ref="A615:H615"/>
    <mergeCell ref="A639:H639"/>
    <mergeCell ref="A640:H640"/>
    <mergeCell ref="A641:H641"/>
    <mergeCell ref="A642:H642"/>
    <mergeCell ref="A643:H643"/>
    <mergeCell ref="A644:H644"/>
    <mergeCell ref="A628:H628"/>
    <mergeCell ref="A635:H635"/>
    <mergeCell ref="A636:B636"/>
    <mergeCell ref="C636:H636"/>
    <mergeCell ref="A637:H637"/>
    <mergeCell ref="A638:H638"/>
    <mergeCell ref="A655:H655"/>
    <mergeCell ref="A656:H656"/>
    <mergeCell ref="A657:H657"/>
    <mergeCell ref="A658:H658"/>
    <mergeCell ref="A659:H659"/>
    <mergeCell ref="A660:H660"/>
    <mergeCell ref="A645:H645"/>
    <mergeCell ref="A646:H646"/>
    <mergeCell ref="A651:H651"/>
    <mergeCell ref="A652:H652"/>
    <mergeCell ref="A653:H653"/>
    <mergeCell ref="A654:H654"/>
    <mergeCell ref="A765:H765"/>
    <mergeCell ref="A766:H766"/>
    <mergeCell ref="A767:H767"/>
    <mergeCell ref="A768:H768"/>
    <mergeCell ref="A775:H775"/>
    <mergeCell ref="A782:H782"/>
    <mergeCell ref="A759:H759"/>
    <mergeCell ref="A760:H760"/>
    <mergeCell ref="A761:H761"/>
    <mergeCell ref="A762:H762"/>
    <mergeCell ref="A763:H763"/>
    <mergeCell ref="A764:H764"/>
    <mergeCell ref="A789:H789"/>
    <mergeCell ref="A790:H790"/>
    <mergeCell ref="A791:H791"/>
    <mergeCell ref="A792:H792"/>
    <mergeCell ref="A793:H793"/>
    <mergeCell ref="A794:H794"/>
    <mergeCell ref="A783:H783"/>
    <mergeCell ref="A784:H784"/>
    <mergeCell ref="A785:H785"/>
    <mergeCell ref="A786:H786"/>
    <mergeCell ref="A787:H787"/>
    <mergeCell ref="A788:C788"/>
    <mergeCell ref="D788:H788"/>
    <mergeCell ref="A829:H829"/>
    <mergeCell ref="A830:H830"/>
    <mergeCell ref="A831:H831"/>
    <mergeCell ref="A832:H832"/>
    <mergeCell ref="A833:H833"/>
    <mergeCell ref="A834:H834"/>
    <mergeCell ref="A795:H795"/>
    <mergeCell ref="A796:H796"/>
    <mergeCell ref="A797:H797"/>
    <mergeCell ref="A798:H798"/>
    <mergeCell ref="A827:H827"/>
    <mergeCell ref="A828:H828"/>
    <mergeCell ref="A927:H927"/>
    <mergeCell ref="A919:H919"/>
    <mergeCell ref="A920:H920"/>
    <mergeCell ref="A921:H921"/>
    <mergeCell ref="A922:H922"/>
    <mergeCell ref="A923:H923"/>
    <mergeCell ref="A924:H924"/>
    <mergeCell ref="A835:H835"/>
    <mergeCell ref="A836:H836"/>
    <mergeCell ref="A915:H915"/>
    <mergeCell ref="A916:H916"/>
    <mergeCell ref="A917:H917"/>
    <mergeCell ref="A918:H918"/>
  </mergeCells>
  <conditionalFormatting sqref="H782:H932">
    <cfRule type="containsText" dxfId="7" priority="1" operator="containsText" text="ФБ">
      <formula>NOT(ISERROR(SEARCH("ФБ",H782)))</formula>
    </cfRule>
  </conditionalFormatting>
  <dataValidations count="1">
    <dataValidation allowBlank="1" showErrorMessage="1" sqref="B1:B457 B782:H932" xr:uid="{00000000-0002-0000-07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dimension ref="A1:A79"/>
  <sheetViews>
    <sheetView workbookViewId="0">
      <selection activeCell="A2" sqref="A2"/>
    </sheetView>
  </sheetViews>
  <sheetFormatPr defaultRowHeight="14.4" x14ac:dyDescent="0.3"/>
  <cols>
    <col min="1" max="1" width="28.6640625" style="18" customWidth="1"/>
  </cols>
  <sheetData>
    <row r="1" spans="1:1" ht="15.6" x14ac:dyDescent="0.3">
      <c r="A1" s="11" t="s">
        <v>7</v>
      </c>
    </row>
    <row r="2" spans="1:1" ht="15.6" x14ac:dyDescent="0.3">
      <c r="A2" s="11" t="s">
        <v>11</v>
      </c>
    </row>
    <row r="3" spans="1:1" ht="15.6" x14ac:dyDescent="0.3">
      <c r="A3" s="11" t="s">
        <v>5</v>
      </c>
    </row>
    <row r="4" spans="1:1" ht="15.6" x14ac:dyDescent="0.3">
      <c r="A4" s="11" t="s">
        <v>18</v>
      </c>
    </row>
    <row r="5" spans="1:1" ht="15.6" x14ac:dyDescent="0.3">
      <c r="A5" s="11" t="s">
        <v>9</v>
      </c>
    </row>
    <row r="6" spans="1:1" ht="15.6" x14ac:dyDescent="0.3">
      <c r="A6" s="11" t="s">
        <v>32</v>
      </c>
    </row>
    <row r="7" spans="1:1" ht="15.6" x14ac:dyDescent="0.3">
      <c r="A7" s="11" t="s">
        <v>71</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8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2024-10-03T06:25:42Z</dcterms:modified>
</cp:coreProperties>
</file>