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Строительная отрасль.Готово\Для РЭГ (2022-2024 +Атомная отрасль)\"/>
    </mc:Choice>
  </mc:AlternateContent>
  <xr:revisionPtr revIDLastSave="0" documentId="13_ncr:1_{FD5E8E3D-05BE-44BC-9EB2-61C41DFC98B6}"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зона'!$A$1:$H$46</definedName>
    <definedName name="_xlnm._FilterDatabase" localSheetId="5" hidden="1">'Охрана труда'!$A$1:$H$15</definedName>
    <definedName name="_xlnm._FilterDatabase" localSheetId="4" hidden="1">'Рабочее место преподавателя'!$A$1:$H$34</definedName>
    <definedName name="_xlnm._FilterDatabase" localSheetId="3" hidden="1">'Рабочее место учащегося'!$A$1:$H$23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1" i="6" l="1"/>
  <c r="G14" i="10"/>
  <c r="G11" i="10"/>
  <c r="G15" i="10"/>
  <c r="G33" i="10"/>
  <c r="G17" i="10"/>
  <c r="G23" i="10"/>
  <c r="G28" i="10"/>
  <c r="G13" i="10"/>
  <c r="G10" i="10"/>
  <c r="G35" i="10"/>
  <c r="G3" i="10"/>
  <c r="G16" i="10"/>
  <c r="G22" i="10"/>
  <c r="G5" i="10"/>
  <c r="G12" i="10"/>
  <c r="G9" i="10"/>
  <c r="G25" i="10"/>
  <c r="G44" i="10"/>
  <c r="G36" i="10"/>
  <c r="G32" i="10"/>
  <c r="G45" i="10"/>
  <c r="G24" i="10"/>
  <c r="G46" i="10"/>
  <c r="G31" i="10"/>
  <c r="G42" i="10"/>
  <c r="G39" i="10"/>
  <c r="G7" i="10"/>
  <c r="G29" i="10"/>
  <c r="G38" i="10"/>
  <c r="G19" i="10"/>
  <c r="G41" i="10"/>
  <c r="G40" i="10"/>
  <c r="G18" i="10"/>
  <c r="G21" i="10"/>
  <c r="G26" i="10"/>
  <c r="G43" i="10"/>
  <c r="G20" i="10"/>
  <c r="G37" i="10"/>
  <c r="G4" i="10"/>
  <c r="G27" i="10"/>
  <c r="G2" i="10"/>
  <c r="G6" i="10"/>
  <c r="G30" i="10"/>
  <c r="G8" i="10"/>
  <c r="G19" i="11"/>
  <c r="G3" i="11"/>
  <c r="G8" i="11"/>
  <c r="G7" i="11"/>
  <c r="G18" i="11"/>
  <c r="G16" i="11"/>
  <c r="G20" i="11"/>
  <c r="G2" i="11"/>
  <c r="G4" i="11"/>
  <c r="G5" i="11"/>
  <c r="G15" i="11"/>
  <c r="G6" i="11"/>
  <c r="G13" i="11"/>
  <c r="G14" i="11"/>
  <c r="G17" i="11"/>
  <c r="G21" i="11"/>
  <c r="G22" i="11"/>
  <c r="G10" i="11"/>
  <c r="G12" i="11"/>
  <c r="G9" i="11"/>
  <c r="G11" i="11"/>
  <c r="G13" i="12"/>
  <c r="G28" i="12"/>
  <c r="G31" i="12"/>
  <c r="G34" i="12"/>
  <c r="G24" i="12"/>
  <c r="G21" i="12"/>
  <c r="G5" i="12"/>
  <c r="G12" i="12"/>
  <c r="G18" i="12"/>
  <c r="G27" i="12"/>
  <c r="G30" i="12"/>
  <c r="G33" i="12"/>
  <c r="G23" i="12"/>
  <c r="G20" i="12"/>
  <c r="G4" i="12"/>
  <c r="G11" i="12"/>
  <c r="G3" i="12"/>
  <c r="G26" i="12"/>
  <c r="G29" i="12"/>
  <c r="G32" i="12"/>
  <c r="G22" i="12"/>
  <c r="G19" i="12"/>
  <c r="G25" i="12"/>
  <c r="G17" i="12"/>
  <c r="G7" i="12"/>
  <c r="G15" i="12"/>
  <c r="G9" i="12"/>
  <c r="G2" i="12"/>
  <c r="G6" i="12"/>
  <c r="G10" i="12"/>
  <c r="G16" i="12"/>
  <c r="G8" i="12"/>
  <c r="G12" i="13"/>
  <c r="G5" i="13"/>
  <c r="G11" i="13"/>
  <c r="G4" i="13"/>
  <c r="G10" i="13"/>
  <c r="G3" i="13"/>
  <c r="G9" i="13"/>
  <c r="G2" i="13"/>
  <c r="G15" i="13"/>
  <c r="G14" i="13"/>
  <c r="G8" i="13"/>
  <c r="G7" i="13"/>
  <c r="G6" i="13"/>
  <c r="F12" i="13"/>
  <c r="F5" i="13"/>
  <c r="F11" i="10"/>
  <c r="F11" i="13"/>
  <c r="F4" i="13"/>
  <c r="F10" i="10"/>
  <c r="F10" i="13"/>
  <c r="F3" i="13"/>
  <c r="F9" i="10"/>
  <c r="F16" i="12"/>
  <c r="F14" i="12"/>
  <c r="G311" i="14"/>
  <c r="G310" i="14"/>
  <c r="G275" i="14"/>
  <c r="G261" i="14"/>
  <c r="G260" i="14"/>
  <c r="G217" i="14"/>
  <c r="G203" i="14"/>
  <c r="G202" i="14"/>
  <c r="G156" i="14"/>
  <c r="G68" i="14" l="1"/>
  <c r="G66" i="14"/>
  <c r="H1" i="8" l="1"/>
  <c r="G20" i="6"/>
  <c r="G34" i="10" l="1"/>
  <c r="G23" i="11"/>
  <c r="G14" i="12"/>
  <c r="G13" i="13"/>
  <c r="G34" i="6" l="1"/>
  <c r="G33" i="6"/>
  <c r="G31" i="6"/>
</calcChain>
</file>

<file path=xl/sharedStrings.xml><?xml version="1.0" encoding="utf-8"?>
<sst xmlns="http://schemas.openxmlformats.org/spreadsheetml/2006/main" count="1798" uniqueCount="372">
  <si>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</si>
  <si>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</si>
  <si>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</si>
  <si>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</si>
  <si>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</si>
  <si>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</si>
  <si>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</si>
  <si>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</si>
  <si>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</si>
  <si>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</si>
  <si>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</si>
  <si>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</si>
  <si>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</si>
  <si>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</si>
  <si>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</si>
  <si>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</si>
  <si>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</si>
  <si>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</si>
  <si>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</si>
  <si>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</si>
  <si>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</si>
  <si>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</si>
  <si>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</si>
  <si>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</si>
  <si>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</si>
  <si>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</si>
  <si>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</si>
  <si>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</si>
  <si>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</si>
  <si>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</si>
  <si>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</si>
  <si>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</si>
  <si>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</si>
  <si>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</si>
  <si>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</si>
  <si>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</si>
  <si>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</si>
  <si>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</si>
  <si>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</si>
  <si>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</si>
  <si>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</si>
  <si>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</si>
  <si>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</si>
  <si>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</si>
  <si>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</si>
  <si>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</si>
  <si>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</si>
  <si>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</si>
  <si>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</si>
  <si>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</si>
  <si>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</si>
  <si>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</si>
  <si>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</si>
  <si>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</si>
  <si>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</si>
  <si>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</si>
  <si>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</si>
  <si>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</si>
  <si>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</si>
  <si>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</si>
  <si>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</si>
  <si>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</si>
  <si>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</si>
  <si>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</si>
  <si>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</si>
  <si>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</si>
  <si>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</si>
  <si>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</si>
  <si>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</si>
  <si>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</si>
  <si>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</si>
  <si>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</si>
  <si>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</si>
  <si>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</si>
  <si>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</si>
  <si>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Рабочее место учащегося №</t>
  </si>
  <si>
    <t>Строительная отрасль</t>
  </si>
  <si>
    <t>Ростовская область</t>
  </si>
  <si>
    <t>ГБПОУ Ростовской области «Ростовский-на-Дону строительный колледж»</t>
  </si>
  <si>
    <t>Электромонтажные работы, электрооборудование промышленных и гражданских зданий</t>
  </si>
  <si>
    <t>08.01.28 Мастер отделочных строительных и декоративных работ
08.02.01 Строительство и эксплуатация зданий и сооружений
08.02.03 Производство неметаллических строительных изделий и конструкций 
08.02.08 монтаж и эксплуатация оборудования и систем газоснабжения
08.02.13 Монтаж и эксплуатация внутренних сантехнических устройств, кондиционирования воздуха и вентиляции
13.01.10 Электромонтер по ремонту и обслуживанию электрооборудования (по отраслям)</t>
  </si>
  <si>
    <t>Электротехника и электромонтаж</t>
  </si>
  <si>
    <t>Смоленская область</t>
  </si>
  <si>
    <t>Областное ГБПОУ «Смоленский строительный колледж»</t>
  </si>
  <si>
    <t>Лаборатория электротехники и электромонтажа</t>
  </si>
  <si>
    <t>08.01.29 Мастер по ремонту и обслуживанию инженерных систем жилищно-коммунального хозяйства 
08.02.01 Строительство и эксплуатация зданий и сооружений УГПС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23.02.08 Строительство железных дорог, путь и путевое хозяйство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кондиционирования воздуха и вентиляции 
13.01.10 Электромонтер по ремонту и обслуживанию электрооборудования (по отраслям)
13.02.13 Эксплуатация и обслуживание электрического и электромеханического оборудования (по отраслям) 
15.01.05 Сварщик (ручной и частично механизированной сварки (наплавки) 
23.01.17 Мастер по ремонту и обслуживанию автомобилей
23.02.04 Техническая эксплуатация подъемно-транспортных, строительных, дорожных машин и оборудования (по отраслям)</t>
  </si>
  <si>
    <t>Самарская область</t>
  </si>
  <si>
    <t>ГАПОУ Самарской области «Строительно-энергетический колледж (образовательно-производственный кампус) им. П. Мачнева»</t>
  </si>
  <si>
    <t>Монтаж, наладка и поиск неисправностей электрического и электромеханического оборудования</t>
  </si>
  <si>
    <t>13.01.10 Электромонтер по ремонту и обслуживанию электрооборудования (по отраслям)
13.02.13 Эксплуатация и обслуживание электрического и электромеханического оборудования (по отраслям)
13.02.13 Эксплуатация и обслуживание электрического и электромеханического оборудования (по отраслям)</t>
  </si>
  <si>
    <t>Изучение безопасных методов ведения электромонтажных работ и программирование логических устройств</t>
  </si>
  <si>
    <t>13.02.13 Эксплуатация и обслуживание электрического и электромеханического оборудования (по отраслям)
13.02.13 Эксплуатация и обслуживание электрического и электромеханического оборудования (по отраслям)</t>
  </si>
  <si>
    <t>Изучение режимов работ электрических машин, используемых в строительных технологиях и производстве</t>
  </si>
  <si>
    <r>
      <t xml:space="preserve">Инфраструктурный лист для оснащения образовательно-производственного центра (кластера)
</t>
    </r>
    <r>
      <rPr>
        <i/>
        <sz val="16"/>
        <color theme="0"/>
        <rFont val="Times New Roman"/>
        <family val="1"/>
        <charset val="204"/>
      </rPr>
      <t xml:space="preserve">«Строительство»  </t>
    </r>
  </si>
  <si>
    <t>Основная информация об образовательно-производственном центре (кластере):</t>
  </si>
  <si>
    <t>Субъект Российской Федерации: Ростовская область</t>
  </si>
  <si>
    <t>Базовая организация кластера: Государственное бюджетное профессиональное образовательное учреждение Ростовской области «Ростовский-на-Дону строительный колледж»</t>
  </si>
  <si>
    <t>Адрес базовой образовательной организации:  г. Ростов-на-Дону, ул. Максима Горького, 30 г., Ростов-на-Дону, ул. Максима Горького, 23</t>
  </si>
  <si>
    <t>7. Зона под вид работ Учебно-производственная лаборатория "Электромонтажные работы, электрооборудование промышленных и гражданских зданий" (6 рабочих мест) 13.01.10</t>
  </si>
  <si>
    <t>Площадь зоны: не менее 89,6 кв.м.</t>
  </si>
  <si>
    <r>
      <t xml:space="preserve">Освещение: Допустимо верхнее искусственное освещение ( не менее </t>
    </r>
    <r>
      <rPr>
        <u/>
        <sz val="11"/>
        <rFont val="Times New Roman"/>
        <family val="1"/>
        <charset val="204"/>
      </rPr>
      <t>300</t>
    </r>
    <r>
      <rPr>
        <sz val="11"/>
        <rFont val="Times New Roman"/>
        <family val="1"/>
        <charset val="204"/>
      </rPr>
      <t xml:space="preserve"> люкс общее освещение, не менее 400 люкс рабочая зона) </t>
    </r>
  </si>
  <si>
    <t>Интернет : Подключение  ноутбуков к беспроводному интернету (с возможностью подключения к проводному интернету) 	- требуется</t>
  </si>
  <si>
    <t>Электричество: 8 подключения к сети  по (220 Вольт и 380 Вольт)	 - 380/220, P=1,0 кВт  (Общее (вводное) УЗО, 3Р, С40, 300 мА)</t>
  </si>
  <si>
    <t>Контур заземления для электропитания и сети слаботочных подключений (при необходимости) : требуется</t>
  </si>
  <si>
    <r>
      <t xml:space="preserve">Покрытие пола: </t>
    </r>
    <r>
      <rPr>
        <u/>
        <sz val="11"/>
        <rFont val="Times New Roman"/>
        <family val="1"/>
        <charset val="204"/>
      </rPr>
      <t xml:space="preserve"> бетон</t>
    </r>
    <r>
      <rPr>
        <sz val="11"/>
        <rFont val="Times New Roman"/>
        <family val="1"/>
        <charset val="204"/>
      </rPr>
      <t xml:space="preserve">  - 89,6   м2 на всю зону</t>
    </r>
  </si>
  <si>
    <t>Подведение/ отведение ГХВС (при необходимости) : требуется</t>
  </si>
  <si>
    <t>Подведение сжатого воздуха (при необходимости): не требуется</t>
  </si>
  <si>
    <t>Источник финансирования</t>
  </si>
  <si>
    <t>Стремянка алюминиевая</t>
  </si>
  <si>
    <t>Ножки оснащены пластиковыми заглушками, которые не повреждают напольное покрытие. Рабочая высота - 2,88 м; размер в сложенном состоянии, см  - 157х45х11.6; ступеней - 4;   Max рабочая нагрузка, кг - 120; материал - алюминий</t>
  </si>
  <si>
    <t>ФБ</t>
  </si>
  <si>
    <t xml:space="preserve">Инструментальная тележка трех ярусная открытая </t>
  </si>
  <si>
    <t>Габариты: 800x600x450 мм; общая равномерно-распределённая нагрузка на тележку - до 100кг; корпус выполнен из листовой стали толщиной от 0,6 до 1,5мм, покрыт полимерной порошковой краской; верхняя и средняя полка имеют высоту борта 40мм; нижняя полка имеет высоту борта 60мм</t>
  </si>
  <si>
    <t>Стеллаж металлический сборный (разборный) ТС- 34</t>
  </si>
  <si>
    <t>Габаритные размеры , мм - 1000*400*1800, Крепление: болтовое, Материал стойки: металл</t>
  </si>
  <si>
    <t>Запираемый шкафчик для хранения одежды</t>
  </si>
  <si>
    <t>Шкаф имеет две секции, в каждой из которых предусмотрено 2 отделения. Металлический;  размер 1830x575x500мм; количество секций - односекционные; количество дверей  - четырехстворчатый</t>
  </si>
  <si>
    <t>Быстровозводимый  модуль из сендвич панелей для электромонтажных работ</t>
  </si>
  <si>
    <t>В составе электроснабжение: 1 х U=380/220В, P= 1,0 кВт. с защитой от КЗ, перегрузки, утечки</t>
  </si>
  <si>
    <t xml:space="preserve">Оборудование </t>
  </si>
  <si>
    <t>Рабочая  кабинка с характеристиками ФНЧ</t>
  </si>
  <si>
    <t>Размеры: 1200х1600х1200х2500 мм (кабинка ФНЧ), толщина листов не менее 18мм, материал фанера, ДСП и т.п.</t>
  </si>
  <si>
    <t>Верстак металлический с 2-я экранами с освещением и двумя тумбами</t>
  </si>
  <si>
    <t>Размеры внешние, мм (ВхШхГ): 1888х1400х700;  нагрузка на столешницу, кг: 600;  цвет: Серый RAL 7030 и синий RAL 5017;  комплектация:  столешница (МДФ 24 мм + оц.лист 1 мм)- 1 шт, тумба ML1- 1 шт, тумба ML4- 1 шт, полка/стенка - 1шт,  перфопанель - 2шт, кронштейны для крепления к верстаку - 1шт. Комплект освещения - 1шт</t>
  </si>
  <si>
    <t>В наличии</t>
  </si>
  <si>
    <t>Стусло поворотное с ножовкой</t>
  </si>
  <si>
    <t>Стусло изготовлено из металла. Длина 550 мм, поворотный механизм на 360 градусов. Пила угловая с металлической ручкой закрытой формы. Предназначено для наиболее точной распилки заготовки из древесины, пластмассы, металла под любым необходимым углом. Имеется регулировка уровня глубины пропила и натяжения полотна</t>
  </si>
  <si>
    <t>Мультиметр универсальный</t>
  </si>
  <si>
    <t>Габариты без упаковки, мм - 151х75х46; количество и напряжение элементов питания - 2х1.5B</t>
  </si>
  <si>
    <t>Шуруповерт аккумуляторный</t>
  </si>
  <si>
    <t>Частота вращения шпинделя, об/мин - 0-400/0-1500; число ступеней - 18+1</t>
  </si>
  <si>
    <t>Пылесос аккумуляторный</t>
  </si>
  <si>
    <t>Габариты без упаковки, мм - 400х260х320, объем бака, л 10, возможность влажной уборки, длина всасывающего шланга, м 1,6, расход воздуха, л/мин 1440</t>
  </si>
  <si>
    <t>Набор электромонтажного инструмента</t>
  </si>
  <si>
    <t xml:space="preserve">Предназначен для работы под напряжением до 1000 В.
 Прочная сумка с резиновым дном и большим количеством отделений;
 ремень с мягким наплечником; рифленые резиновые накладки на ручках;
вес набора с сумкой: 5.40 кг; Состав набора: пресс-клещи СТК-01; диэлектрические ножницы НКи-16у;стриппер WS-04B; стриппер КС-25;
 нож монтерский диэлектрический НМИ-02; диэлектрические пассатижи 180 мм; диэлектрические бокорезы 160 мм; диэлектрические длинногубцы 200 мм; клещи переставные диэлектрические 250 мм; набор диэлектрических отверток НИО-08; сумка электромонтажника С-01. 17 предм., красный/чёрный       </t>
  </si>
  <si>
    <t>Лабораторный стенд «Технология электромонтажных работ»</t>
  </si>
  <si>
    <t>Габаритные размеры, мм, не более  - длина 2700;  ширина 1400;  высота 2400, Потребляемая мощность 500 В·А
Электропитание:
- от трехфазной сети переменного тока
с рабочим нулевым и защитным проводниками
напряжением 380 ± 38 В
- и от однофазной сети переменного тока
с рабочим нулевым и защитным проводниками
напряжением 220 ± 22 В
- частота 50 ± 0,5 Гц
Класс защиты от поражения электрическим током I</t>
  </si>
  <si>
    <t>Учебный стенд «Электромонтаж и наладка системы «Умный дом»</t>
  </si>
  <si>
    <t>Габаритные размеры:  длина 910 мм; -ширина 850 мм;  высота 1600 мм, Потребляемая мощность 300 В·А
Электропитание:
- и от однофазной сети переменного тока
с рабочим нулевым и защитным проводниками
напряжением 220 ± 22 В
- частота 50 ± 0,5 Гц
Класс защиты от поражения электрическим током I</t>
  </si>
  <si>
    <t>Учебный стенд «Электромонтаж проводки промышленных зданий и сооружений и жилых помещени»</t>
  </si>
  <si>
    <t>Габариты (длина, высота, ширина), мм 1400×650×1900 Конструктивно лабораторный стенд выполнен в виде моноблока настольного исполнения с размещенными на лицевых панелях с обеих сторон органами управления, коммутации и индикации, объединенными в функциональные блоки.</t>
  </si>
  <si>
    <t>Модуль "Поиск неисправностей"</t>
  </si>
  <si>
    <t xml:space="preserve"> Габарит общий (ДхШхВ), мм: 1200х750х300.  Лабораторный стенд представляет собой щит с монтажной панелью, электрическими аппаратами защиты и различным электромонтажным оборудованием.
Стенд позволяет создавать имитации неисправностей следующих типов:
короткое замыкание; разрыв цепи ;неправильный цвет проводника;
неправильная фазировка; визуальная неисправность (interconnection).
Лабораторный стенд предоставляет возможность отработать навыки поиска неисправностей электромонтажного оборудования</t>
  </si>
  <si>
    <t>Тиски слесарные</t>
  </si>
  <si>
    <t>Ширина губок, мм - 140 слесарный инструмент имеет поверхность окрашенную, что придает тискам стойкость к ржавчине. Тиски оснащены губками рельефными, при работе их использование удобное, ручной инструмент предназначается для зажима при обработке различных предметов и деталей.</t>
  </si>
  <si>
    <t>Сверлильный станок</t>
  </si>
  <si>
    <t xml:space="preserve">
Мощность (Вт): 230    Напряжение: 220 В    Частота вращения шпинделя: 550-2600 об/мин    Число скоростей: 5    Размер рабочего стола: 165 х 158 мм    Вес нетто: 16 кг    Max диаметр сверла: 13 мм
</t>
  </si>
  <si>
    <t>Заточный станок</t>
  </si>
  <si>
    <t xml:space="preserve">
Потребляемая мощность (Вт): 300;Тип электродвигателя: Асинхронный бесщеточный; Размер заточного круга (сухая заточка), (мм): Ø200х20хØ16; Частота вращения круга (сухая заточка) (об/мин): 2950. </t>
  </si>
  <si>
    <t>Точильный станок</t>
  </si>
  <si>
    <t>мощность двигателя 200 Вт, посадочный диаметр 20 мм, диаметр заточного круга 125 мм, толщина круга 20 мм, частота вращения 2980 об/мин</t>
  </si>
  <si>
    <t>Фен технический</t>
  </si>
  <si>
    <t>Мощность - 2000 Вт профессиональный
максимальная рабочая температура: 550 °C
регулировка температуры
регулировка потока воздуха
назначение: подсушивание краски, удаление краски</t>
  </si>
  <si>
    <t>Стол лабораторный СЛБ1000</t>
  </si>
  <si>
    <t>1000х600х900 мм, ламинат, нагрузка на столешницу не более 120 кг.  
Столешница защищена противоударной кромкой ПВХ толщиной 2 мм.
Стол лабораторный CЛБ-1000 установлен на металлический каркас из профильных труб 25х25 с полимерно-порошковым покрытием и снабжен регулируемыми опорами</t>
  </si>
  <si>
    <t>Электродвигатель трехфазный</t>
  </si>
  <si>
    <t>Производительность 0.25 кВт, расчетное напряжение 380 В, количество фаз 3 шт., метод охлаждения: воздух, рабочая температура (мин) -45.4 °C</t>
  </si>
  <si>
    <r>
      <t>Тип проектор; проекционная технология - 3LCD;собственное разрешение - 1024x768;соотношение сторон - 4:3;световой поток - 3100 лм
равномерность светового потока - 85 %; контрастность  - 2000:1;
максимальная частота вертикальной развертки  - 85 Гц;тип коррекции трапецеидальных искажений - вертикальная/горизонтальная;
диагональ матрицы (дюйм) - 0.63";количество матриц - 3; фокусное расстояние - 19.1 - 22.94 мм; Zoom- x4; тип лампы - UHP;
количество ламп - 1 шт; срок службы лампы - 10000 ч; срок службы лампы в экономичном режиме - 20000 ч; минимальное проекционное расстояние - 0.88 м; максимальное проекционное расстояние - 10.9 м;
минимальный размер проекции по диагонали - 0.76 м; максимальный размер проекции по диагонали - 7.62 м;
аудиовходы/видеовходы - 1 x HDMI, композитное видео, 1 x VGA;
интерфейсы - RS-232, USB (Type B);режимы, настройки: 
обратная проекция, прямая проекция;потолочное крепление - есть;
наличие ПДУ - есть; комплектация - кабель питания, кабель VGA, документация</t>
    </r>
    <r>
      <rPr>
        <b/>
        <sz val="12"/>
        <color theme="1"/>
        <rFont val="Times New Roman"/>
        <family val="1"/>
        <charset val="204"/>
      </rPr>
      <t>;</t>
    </r>
  </si>
  <si>
    <t>Диагональ экрана (дюйм) - 120"; диагональ экрана - 305 см;
рабочая поверхность - 244x183 см; ширина полотна - 251 см;
высота полотна - 193 см; соотношение сторон - 4:3;
проекция - прямая; покрытие - MatteWhite; цвет экрана - матовый белый;
ширина корпуса - 2710 мм; глубина корпуса - 80 мм; высота корпуса - 95 мм; цвет корпуса - белый; установка - настенный, потолочный;
электронный привод - есть; пульт - есть; тип и напряжение питания - от сети 220-240В 50/60Гц; вес - 9.5 кг</t>
  </si>
  <si>
    <t>Рабочее место учащегося</t>
  </si>
  <si>
    <t>Площадь зоны: не менее 18 кв.м.</t>
  </si>
  <si>
    <r>
      <t>Освещение: Допустимо верхнее искусственное освещение ( не менее 4</t>
    </r>
    <r>
      <rPr>
        <u/>
        <sz val="11"/>
        <rFont val="Times New Roman"/>
        <family val="1"/>
        <charset val="204"/>
      </rPr>
      <t>00</t>
    </r>
    <r>
      <rPr>
        <sz val="11"/>
        <rFont val="Times New Roman"/>
        <family val="1"/>
        <charset val="204"/>
      </rPr>
      <t xml:space="preserve"> люкс)</t>
    </r>
  </si>
  <si>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</si>
  <si>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1 подключения к сети  по (220 Вольт )	</t>
  </si>
  <si>
    <t>Контур заземления для электропитания и сети слаботочных подключений (при необходимости) : не требуется</t>
  </si>
  <si>
    <r>
      <t>Покрытие пола: бетонный</t>
    </r>
    <r>
      <rPr>
        <u/>
        <sz val="11"/>
        <rFont val="Times New Roman"/>
        <family val="1"/>
        <charset val="204"/>
      </rPr>
      <t xml:space="preserve"> пол</t>
    </r>
    <r>
      <rPr>
        <sz val="11"/>
        <rFont val="Times New Roman"/>
        <family val="1"/>
        <charset val="204"/>
      </rPr>
      <t xml:space="preserve">  - 1 м2 на всю зону</t>
    </r>
  </si>
  <si>
    <t>Подведение/ отведение ГХВС (при необходимости) : не требуется</t>
  </si>
  <si>
    <t>Данная зона не предусаматривает наличие индивидуального рабочего места учащегося</t>
  </si>
  <si>
    <t>Площадь зоны: не менее 8 кв.м.</t>
  </si>
  <si>
    <t>Освещение: Допустимо верхнее искусственное освещение ( не менее 400 люкс)</t>
  </si>
  <si>
    <t xml:space="preserve">Электричество: 2 подключения к сети  по (220 Вольт)	</t>
  </si>
  <si>
    <r>
      <t xml:space="preserve">Покрытие пола: </t>
    </r>
    <r>
      <rPr>
        <u/>
        <sz val="11"/>
        <rFont val="Times New Roman"/>
        <family val="1"/>
        <charset val="204"/>
      </rPr>
      <t>мозаичный бетон</t>
    </r>
    <r>
      <rPr>
        <sz val="11"/>
        <rFont val="Times New Roman"/>
        <family val="1"/>
        <charset val="204"/>
      </rPr>
      <t xml:space="preserve">  - </t>
    </r>
    <r>
      <rPr>
        <u/>
        <sz val="11"/>
        <rFont val="Times New Roman"/>
        <family val="1"/>
        <charset val="204"/>
      </rPr>
      <t>5</t>
    </r>
    <r>
      <rPr>
        <sz val="11"/>
        <rFont val="Times New Roman"/>
        <family val="1"/>
        <charset val="204"/>
      </rPr>
      <t xml:space="preserve"> м2 на всю зону</t>
    </r>
  </si>
  <si>
    <t>Офисный стол</t>
  </si>
  <si>
    <t>Письменный стол  оснащен встроенной тумбой с 2 выдвижными ящиками. Внизу задней стенки находится небольшая полочка. 
Столешница выполнена из высококачественной ЛДСП 16 мм, края с кромкой ПВХ 2 мм, поверхность матовая, ровная, гладкая. Стол универсальный в сборке, местоположение тумбы определяется при сборке. Внутренний размер ящиков 211х354 мм, высота от пола до ящиков 290 мм, от пола до полки под столом 310 мм. Ширина: 120.0 см Высота: 74.0 см Глубина: 60.0 см</t>
  </si>
  <si>
    <t xml:space="preserve">Кресло офисное подъемно-поворотное </t>
  </si>
  <si>
    <t>Материал обивки - ткань. Материал роликов - пластик. Механизм качания - пружинный механизм. Регулировка высоты сиденья - есть. Кресло устанавливается на пластиковый каркас, выдерживая нагрузку до 120 кг</t>
  </si>
  <si>
    <t>ПК</t>
  </si>
  <si>
    <t>23.8" Моноблок  4x2.6 ГГц,IPS, Full HD (1920х1080), 8 ГБ DDR4,HDD 1ТБ, SSD 256 ГБ, без ОС; клавиатура проводная  [мембранная, клавиш - 104, USB, черная] ; мышь проводная  черная  [800 dpi, светодиодный, USB Type-A, кнопки - 3]</t>
  </si>
  <si>
    <t xml:space="preserve"> МФУ лазерное  [черно-белая печать, А4, 1200х1200 dpi, ч/б - 30 стр/мин (А4), Wi-Fi, USB, Ethernet (RJ-45), NFC]</t>
  </si>
  <si>
    <t>Огнетушитель порошковый  ОП-8(з)</t>
  </si>
  <si>
    <t>Огнетушитель предназначен для защиты помещений производственного и хозяйственного назначения, применения на автомобильном, железнодорожном, речном транспорте и в бытовых условиях в качестве первичных средств тушения пожаров классов А (твердых горючих веществ), В (жидких горючих веществ), С (газообразных горючих веществ) и электроустановок, находящихся под напряжением до 1000 В. Комплектация: огнетушитель заряженный с опломбированным ЗПУ (в сборе с насадком) - 1 шт. руководство по эксплуатации, объединенное с паспортом на огнетушитель-1 шт</t>
  </si>
  <si>
    <t>ВБ</t>
  </si>
  <si>
    <t>Аптечка для оказания первой помощи</t>
  </si>
  <si>
    <t>Требования комплектации утвержденыприказом Министерства здравоохранения Российской Федерации</t>
  </si>
  <si>
    <t>Горячая и холодная вода: да; подача воды - нажатием кружкой: есть;
корпус: напольный; установка бутылки: верхняя; напряжение/частота: 220 Вт</t>
  </si>
  <si>
    <t>Размеры, мм 100х200х100</t>
  </si>
  <si>
    <t>Очки с боковой защитой</t>
  </si>
  <si>
    <t>Очки с боковой защитой для защиты глаз</t>
  </si>
  <si>
    <t>ТБ</t>
  </si>
  <si>
    <t xml:space="preserve">Перчатки тканевые для защиты кожи рук; размер (буквенная система маркировки): 4XL
</t>
  </si>
  <si>
    <t>Инфраструктурный лист для оснащения образовательно-производственного центра (кластера)
строительной отрасли Смоленской области</t>
  </si>
  <si>
    <t>Основная информация об образовательно-производственном центре (кластере):строительной отрасли Смоленской области</t>
  </si>
  <si>
    <t>Субъект Российской Федерации: Смоленская область</t>
  </si>
  <si>
    <r>
      <t>Базовая организация кластера:</t>
    </r>
    <r>
      <rPr>
        <b/>
        <sz val="11"/>
        <color rgb="FFFF0000"/>
        <rFont val="Times New Roman"/>
        <family val="1"/>
        <charset val="204"/>
      </rPr>
      <t xml:space="preserve"> </t>
    </r>
    <r>
      <rPr>
        <b/>
        <sz val="11"/>
        <rFont val="Times New Roman"/>
        <family val="1"/>
        <charset val="204"/>
      </rPr>
      <t>ОГБПОУ "Смоленский строительный колледж"</t>
    </r>
  </si>
  <si>
    <t>Адрес базовой образовательной организации: г.Смоленск, ул.Ново-Рославльская,д.6,  и  ул.Гарабурды,д.17</t>
  </si>
  <si>
    <t>11. Зона под вид работЛаборатория  электротехники и электромонтажа (28 рабочих мест)</t>
  </si>
  <si>
    <t>Площадь зоны: не менее 26,2 кв.м.</t>
  </si>
  <si>
    <t xml:space="preserve">Освещение: Допустимо верхнее искусственное освещение ( не менее 400 люкс) </t>
  </si>
  <si>
    <t xml:space="preserve">Электричество:  подключения к сети  по (220 Вольт )	</t>
  </si>
  <si>
    <t xml:space="preserve">Покрытие пола   линолеум на всю зону </t>
  </si>
  <si>
    <t>Стол  офисный</t>
  </si>
  <si>
    <t>Габариты, мм:  1350х700х750(ДхШхВ)</t>
  </si>
  <si>
    <t>Стул офисный</t>
  </si>
  <si>
    <t>Возможная нагрузка – не менее 100 кг.
Материал каркаса должен быть металл, хромированный.
Материал спинки, сиденья должен быть  искуственная кожа</t>
  </si>
  <si>
    <t>Экран</t>
  </si>
  <si>
    <t>Cтационарный. мин.разрешение 1920x1080, мин.световой поток 3400 люм., HDMI</t>
  </si>
  <si>
    <t>Настенно-потолочный, мин.диагональ 110”, покрытие Matte White</t>
  </si>
  <si>
    <t>Площадь зоны: не менее 18,0 кв.м.</t>
  </si>
  <si>
    <t>Покрытие пола: линолеум   на всю зону</t>
  </si>
  <si>
    <t>Учебный лабораторный комплекс «Теоретические основы электротехники»</t>
  </si>
  <si>
    <t xml:space="preserve"> Модули: питания; трехфазного источника питания; резисторов; реактивных элементов; цепи с распределенными параметрами; функционального генератора; нелинейных элементов; измерителя мощности и фазы;  цифровых индикаторов; мультиметров; физические основы электротехники, ввода-вывода.Комплект модулей для исследования статических плоско-параллельных полей.</t>
  </si>
  <si>
    <t xml:space="preserve">шт ( на 2 раб.место) </t>
  </si>
  <si>
    <t xml:space="preserve">Стенд "Распределительные устройства в электрических сетях" </t>
  </si>
  <si>
    <t>Стенд позволяет осуществлять синтез и сборку различных схем распределительных устройства электрических станций и подстанций.</t>
  </si>
  <si>
    <t xml:space="preserve">Стенд "Автоматизированная система контроля и учета электроэнергии" </t>
  </si>
  <si>
    <t>Приборный учет потребления электрической энергии</t>
  </si>
  <si>
    <t xml:space="preserve">Стенд  "Умный дом" </t>
  </si>
  <si>
    <t>Электромонтаж и наладка системы "Умный дом"</t>
  </si>
  <si>
    <t xml:space="preserve">шт ( на 2раб.место) </t>
  </si>
  <si>
    <t xml:space="preserve">Стенд "Монтаж и наладка электроустановок до 1000в в системах электроснабжения" </t>
  </si>
  <si>
    <t>Перечень возможных демонстраций: приемно-сдаточные испытания электроустановок; методы поиска неисправности электроустановки</t>
  </si>
  <si>
    <t xml:space="preserve">Установка "Частотнорегулируемый электропривод" </t>
  </si>
  <si>
    <t>Состав:
1. Модули: питания; питания стенда; измеритель мощности; тиристорный преобразователь; преобразователь частоты; силовой.
2. Электромашинный агрегат (машина постоянного тока, асинхронный двигатель с короткозамкнутым ротором, энкодер).
3. Ноутбук.
4. Каркас.
5. Программное обеспечение : компакт-диск или флешка
6. Комплект соединительных проводов и силовых кабелей.
7. Техническое описание лабораторного стенда. 
8. Методические указания к проведению лабораторных работ.</t>
  </si>
  <si>
    <t xml:space="preserve">шт ( на 1 раб.место) </t>
  </si>
  <si>
    <t>Стол под оборудование</t>
  </si>
  <si>
    <t>Размеры 2000х1000мм</t>
  </si>
  <si>
    <t>Площадь зоны: не менее 4,5 кв.м.</t>
  </si>
  <si>
    <t xml:space="preserve">Электричество:  подключения к сети  по (220 Вольт)	</t>
  </si>
  <si>
    <t>Покрытие пола: линолеум на всю зону</t>
  </si>
  <si>
    <t>Компьютер в сборе ( монитор, системный блок, клавиатура, мышь, ИБП, программное обеспечение)</t>
  </si>
  <si>
    <t>Системный блок: процессор мин.4 ядер, ОЗУ мин 16Гб, SSD мин 256Гб, HDD мин 1Тб, видео мин 4Гб/
Монитор: мин 24", FullHD
ПО: ОС, набор офисных программ</t>
  </si>
  <si>
    <t>Веб-камера, штатив, гарнитура</t>
  </si>
  <si>
    <t>Веб-камера: FullHD, мин. 30 кад/с., встроенный стереомикрофон, крепление на штатив; штатив: напольный, трипод, высота съемки не менее 1,8м; гарнитура: проводная, USB</t>
  </si>
  <si>
    <t>Многофункциональное устройство</t>
  </si>
  <si>
    <t>Лазерный монохромный, А4, мин.600dpi,  USB, Ethernet, двусторонняя печать, мин.20 стр./мин, ADF</t>
  </si>
  <si>
    <t xml:space="preserve">Кресло компьютерное </t>
  </si>
  <si>
    <t xml:space="preserve">Нагрузка не менее 120 кг,
подлокотники – есть,материал крестовины должен быть металл, хромированныйЮ, тип роликов полумягкие,высота кресла от 121 до 129 см
</t>
  </si>
  <si>
    <t xml:space="preserve">Поставка под системный блок </t>
  </si>
  <si>
    <t xml:space="preserve">Материал  подставки должен быть  из ламинированной ДСП  толщиной не менее 16 мм.
У подставки должны быть колесики пластиковые  с фиксаторами 4 шт
</t>
  </si>
  <si>
    <t xml:space="preserve">Тумба должна быть выполнена из ЛДСП,тумба должна быть оснащена пластиковыми колесиками в количестве 4-х ед.,длина тумбы должна быть не менее 630 мм, ширина не менее 450мм, высота не менее 650мм
</t>
  </si>
  <si>
    <t>для оказания первой помощи</t>
  </si>
  <si>
    <t>углекислотный</t>
  </si>
  <si>
    <t>Инфраструктурный лист для оснащения образовательно-производственного центра (кластера) в строительной отрасли Самарской области</t>
  </si>
  <si>
    <t>Основная информация об образовательно-производственном центре (кластере) :</t>
  </si>
  <si>
    <r>
      <t xml:space="preserve">Субъект Российской Федерации: </t>
    </r>
    <r>
      <rPr>
        <i/>
        <sz val="12"/>
        <rFont val="Times New Roman"/>
        <family val="1"/>
        <charset val="204"/>
      </rPr>
      <t>Самарская область</t>
    </r>
  </si>
  <si>
    <r>
      <t>Базовый колледж:</t>
    </r>
    <r>
      <rPr>
        <sz val="11"/>
        <rFont val="Times New Roman"/>
        <family val="1"/>
        <charset val="204"/>
      </rPr>
      <t xml:space="preserve"> </t>
    </r>
    <r>
      <rPr>
        <i/>
        <sz val="11"/>
        <rFont val="Times New Roman"/>
        <family val="1"/>
        <charset val="204"/>
      </rPr>
      <t xml:space="preserve">государственное автономное профессиональное образовательное учреждение Самарской области «Строительно-энергетический колледж (образовательно-производственный кампус) им. П. Мачнева»    </t>
    </r>
  </si>
  <si>
    <r>
      <t xml:space="preserve">Адрес базового колледжа: </t>
    </r>
    <r>
      <rPr>
        <i/>
        <sz val="11"/>
        <rFont val="Times New Roman"/>
        <family val="1"/>
        <charset val="204"/>
      </rPr>
      <t xml:space="preserve">443091, Самарская область, г. Самара, ул. Ташкентская, д. 88, проспект Карла Маркса, 447 литерА2 </t>
    </r>
  </si>
  <si>
    <r>
      <t xml:space="preserve">6. Зона под вид работ </t>
    </r>
    <r>
      <rPr>
        <i/>
        <sz val="16"/>
        <color theme="0"/>
        <rFont val="Times New Roman"/>
        <family val="1"/>
        <charset val="204"/>
      </rPr>
      <t>Монтаж, наладка и поиск неисправностей электрического и электромеханического оборудования</t>
    </r>
    <r>
      <rPr>
        <sz val="16"/>
        <color theme="0"/>
        <rFont val="Times New Roman"/>
        <family val="1"/>
        <charset val="204"/>
      </rPr>
      <t xml:space="preserve"> (9 рабочих мест)</t>
    </r>
  </si>
  <si>
    <t>Код и наименование профессии или специальности согласно ФГОС СПО</t>
  </si>
  <si>
    <t>13.01.10 Электромонтер по ремонту и обслуживанию электрооборудования (по отраслям) ,   13.02.13 Эксплуатация и обслуживание электрического и электромеханического оборудования (по отраслям)</t>
  </si>
  <si>
    <t xml:space="preserve">Требования к обеспечению зоны (коммуникации, площадь, сети и др.): </t>
  </si>
  <si>
    <t>Площадь зоны: не менее 20 кв.м.</t>
  </si>
  <si>
    <t xml:space="preserve">Освещение: Допустимо верхнее освещение - встроенные светодиодные светильники ( не менее 300 люкс) </t>
  </si>
  <si>
    <t>Интернет : Подключение к проводному интернету (с возможностью подключения к беспроводному)</t>
  </si>
  <si>
    <t xml:space="preserve">Электричество: Подключения к сети 220 В </t>
  </si>
  <si>
    <t xml:space="preserve">Контур заземления для электропитания и сети слаботочных подключений : требуется </t>
  </si>
  <si>
    <t>Покрытие пола: керамогранит - 20 м2 на всю зону</t>
  </si>
  <si>
    <t>Подведение/ отведение ГХВС: не требуется</t>
  </si>
  <si>
    <t>Подведение сжатого воздуха: не требуется</t>
  </si>
  <si>
    <t>Интерактивный дисплей</t>
  </si>
  <si>
    <t>В комплекте: штатив мобильный, интерактивная панель 75", UHD, 8/128 Гб, WiFi, камера не менее 13 Мп, слот OPS</t>
  </si>
  <si>
    <t xml:space="preserve">Коммутатор </t>
  </si>
  <si>
    <t>Количество портов от 22 до 48. Тип портов RJ45, SFP, SFP+. Макс. скорость Ethernet 1000 Мбит/сек. Управление коммутатором Веб-интерфейс. Оптические модули формата sfp+.</t>
  </si>
  <si>
    <t>БР</t>
  </si>
  <si>
    <t>Верстак с перфорированным экраном</t>
  </si>
  <si>
    <t>Размеры: ширина не более 1600 мм, не менее 1000 мм; глубина не более 700 мм, не менее 500 мм; высота не более 850 мм, не менее 750 мм</t>
  </si>
  <si>
    <t xml:space="preserve">Для стендов «Электромонтаж и наладка поиск неисправности», «Программируемое реле»: ноутбук (количество ядер ЦПУ не менее 4, объем ОЗУ не менее 16ГБ, объем SSD не менее 512 Гб, размер экрана не менее 15") </t>
  </si>
  <si>
    <t>Комплект учебного оборудования «Электромонтаж и наладка систем управления в максимальной комплектации»</t>
  </si>
  <si>
    <t xml:space="preserve">Состав:
1. Комплект для монтажа системы электроснабжения.
2. Комплект для монтажа системы освещения.
3. Комплект для монтажа системы автоматического управления двигателем.
4. Каркас для электромонтажных работ.
5. Набор инструментов.
6. Ноутбук с предустановленным программным обеспечением.
7. Комплект расходных материалов.
8. Техническое описание.
9. Методические указания.
</t>
  </si>
  <si>
    <t xml:space="preserve">Верстак </t>
  </si>
  <si>
    <t>Размеры: ширина не более 1600 мм, не менее 1300 мм; глубина не более 700 мм, не менее 500 мм; высота не более 850 мм, не менее 750 мм</t>
  </si>
  <si>
    <t xml:space="preserve">Стул компьютерный </t>
  </si>
  <si>
    <t>Стул  со спинкой, без подлокотников, на металлическом каркасе, на колесиках, с регулировкой высоты сиденья от 440 до 600 мм</t>
  </si>
  <si>
    <t>Площадь зоны: не менее 40 кв.м.</t>
  </si>
  <si>
    <t>Покрытие пола: керамогранит - 40 м2 на всю зону</t>
  </si>
  <si>
    <t xml:space="preserve">Стенд «Электромонтаж и наладка поиск неисправности» </t>
  </si>
  <si>
    <t>1. Шкаф электромонтажный в сборе включающий в себя:-автоматический выключатель; контактор с блоком доп. контактов;  электромеханическое промежуточное реле;  пускатель ручной кнопочный с блоком доп. контактов;  реле пуска «звезда-треугольник»;  реле задержки включения;
o реле времени многофункциональное;  реле циклическое;  кулачковый переключатель;  элементы индикации и управления;  источник питания.
2. Комплект методических указаний к проведению лабораторных работ.
3. Техническое описание: 
-Изучение и поиск неисправности «перепутаны провода».
- Изучение и поиск неисправности «короткое замыкание».
- Изучение и поиск неисправности «обрыв провода».</t>
  </si>
  <si>
    <t>шт (на 3 раб.места)</t>
  </si>
  <si>
    <t>Стенд «Программируемое реле»</t>
  </si>
  <si>
    <t xml:space="preserve">1.Эксперименты:  -Тестирование основных логических функций.
- Тестирование специальных логических функций.
- Тестирование коммутационной программы для управления сигнальной лампой.
- Тестирование коммутационной программы для управления светофором.                                                                                                                            1. Руководство по выполнению базовых экспериментов «Программируемое реле»
2. Сборник руководств по эксплуатации компонентов аппаратной части комплекта 
3. Компакт-диск с методическим и программным обеспечением комплекта </t>
  </si>
  <si>
    <t xml:space="preserve">Набор «Эксплуатация и наладка схем управления электродвигателями» </t>
  </si>
  <si>
    <t>С частотным преобразователем, однофазная сеть 220В. Перечень электроустановочных изделий и электрических аппаратов:
1. выключатель автоматический ВА47-29 2Р 2А – 1 шт.;
2. выключатель автоматический ВА47-29 2Р 5А – 1 шт.;
3. электродвигатель с присоединительной панелью – 1 шт.;
4. конденсатор 10мкФ – 1 шт.;
5. реверсивный магнитный пускатель 400В – 1 шт.;
6. кнопочный пост управления на три позиции – 1 шт.;
7. электротепловое реле – 1 шт.;
8. однофазный частотный преобразователь – 1 шт.</t>
  </si>
  <si>
    <t>шт (на 1 раб.место)</t>
  </si>
  <si>
    <t xml:space="preserve">Стенд для подготовки электромонтажников и электромонтеров </t>
  </si>
  <si>
    <t>Настольное исполнение, монтажная панель, напряжение электропитания 220В.  Состав: Модуль «Питание и кнопка аварийного отключения», 
Модуль «Однофазное питание», Модуль «Однофазное питание», Модуль «~220В», Модуль «~220В», Модуль «Мультиметр», Модуль «Мультиметр». Каркас с двухуровневой рамой. Монтажная панель
Комплект соединительных проводников и кабелей. Начальный набор электроустановочных изделий (2 шт.). Набор «Технология электромонтажных работ» (2 шт.). Методические рекомендации. Дополнительные наборы.</t>
  </si>
  <si>
    <t xml:space="preserve">Комплект монтажа и наладки схем регулирования скорости асинхронного двигателя </t>
  </si>
  <si>
    <t>1,1 кВт. Исполнение шкаф электромонтажный. Состав:
1. Базовый модуль 
2. Монтажная панель 
3. Электромашинный агрегат 
4. Преобразователь частоты
5. Методические указания к проведению лабораторных работ.</t>
  </si>
  <si>
    <t xml:space="preserve">Комплект монтажа и наладки схем плавного пуска асинхронного двигателя </t>
  </si>
  <si>
    <t>1,1 кВт. Исполнение шкафное ручное.  Состав:
1. Базовый модуль 
2. Шкаф электромонтажный с монтажной панелью 
3. Электромашинный агрегат 
4. Устройство плавного пуска 
5. Техническое описание.
6.  Методические указания к проведению лабораторных работ.</t>
  </si>
  <si>
    <t>Верстак с тумбой</t>
  </si>
  <si>
    <t>Размеры: ширина не более 1600 мм, не менее 1500 мм; глубина не более 700 мм, не менее 500 мм; высота не более 850 мм, не менее 750 мм</t>
  </si>
  <si>
    <t>шт (на 1 раб. место)</t>
  </si>
  <si>
    <t>Покрытие пола: керамогранит - 4,5 м2 на всю зону</t>
  </si>
  <si>
    <t xml:space="preserve">Стол </t>
  </si>
  <si>
    <t>На металлическом каркасе, верх-ЛДСП. Размеры: ширина не более 1700 мм, не менее 1600 мм; глубина не более 600 мм, не менее от 500 мм; высота не более 800 мм, не менее 730 мм</t>
  </si>
  <si>
    <t>Стул  со спинкой, без подлокотников, на металлическом каркасе, на колесиках; с регулировкой высоты сиденья не более 600 мм, не менее 440 мм</t>
  </si>
  <si>
    <t>Шкаф офисный</t>
  </si>
  <si>
    <t>Открытый с полками. Размеры: высота не более 2000 мм, не менее 1800 мм; ширина не более 850 мм, не менее 800 мм; глубина не более 500 мм, не менее 400 мм. Не менее 5 полок, 2 нижние полки- закрыты. Материал корпуса ЛДСП.</t>
  </si>
  <si>
    <t>Шкаф закрытый</t>
  </si>
  <si>
    <t>Размеры: высота не более 2000 мм, не менее 1800 мм; ширина не более 850 мм, не менее 800 мм; глубина не более 500 мм, не менее 400 мм. С отделением для одежды. Материал корпуса ЛДСП.</t>
  </si>
  <si>
    <t>Размеры: высота не более 650 мм, не менее 580 мм; ширина не более 500 мм, не менее 430 мм; глубина не более 600 мм, не менее 500 мм.  Материал корпуса ЛДСП. 3 выдвижных ящика</t>
  </si>
  <si>
    <t xml:space="preserve">Компьютер </t>
  </si>
  <si>
    <t>Компьютер в сборе: Системный блок в составе: ЦПУ:  базовая частота не менее 2,5ГГц, максимальная частота в турборежиме 4,2 ГГц, количество вычислительных ядер не менее 6, кэш L3 не менее 12 МБ, встроенное графическое ядро, ОЗУ не менее 16ГБ, тип памяти не хуже DDR4, твердотельный жесткий диск не менее 512 ГБ, блок питания мощностью не менее 500Вт; разъемы компьютера: HDMI, DP, USB 3.0 не менее 4; монитор LCD диагональ не менее 23"; клавиатура; мышь; операционная система, обеспечивающая совместимость с используемым программным обеспечением</t>
  </si>
  <si>
    <t>Лазерный, формат бумаги- A4, белый/черный с предустановленным картриджем, поддерживающий работу по компьютерной сети. Автоподача документов на сканер, двухстороннее сканирование/печать.</t>
  </si>
  <si>
    <t>Аптечка для оказания первой помощи работникам</t>
  </si>
  <si>
    <t>Порошковый с зарядом не менее 5 кг</t>
  </si>
  <si>
    <r>
      <t xml:space="preserve">7. Зона под вид работ </t>
    </r>
    <r>
      <rPr>
        <i/>
        <sz val="16"/>
        <color theme="0"/>
        <rFont val="Times New Roman"/>
        <family val="1"/>
        <charset val="204"/>
      </rPr>
      <t>Изучение безопасных методов ведения электромонтажных работ и программирование логических устройств</t>
    </r>
    <r>
      <rPr>
        <sz val="16"/>
        <color theme="0"/>
        <rFont val="Times New Roman"/>
        <family val="1"/>
        <charset val="204"/>
      </rPr>
      <t xml:space="preserve"> (24 рабочих места)</t>
    </r>
  </si>
  <si>
    <t>13.02.13 Эксплуатация и обслуживание электрического и электромеханического оборудования (по отраслям)</t>
  </si>
  <si>
    <t>Площадь зоны: не менее 12,5 кв.м.</t>
  </si>
  <si>
    <t>Покрытие пола: керамогранит- 12,5 м2 на всю зону</t>
  </si>
  <si>
    <t xml:space="preserve">Робот-тренажер </t>
  </si>
  <si>
    <t>Робот-тренажер с расширенной комплектацией
(компьютерная тренажерная программа, USBкабель 3м, книга "Атлас добровольного спасателя,
настольная книга волонтера по оказанию медицинской помощи"</t>
  </si>
  <si>
    <t xml:space="preserve">Для робота-тренажера: ноутбук (количество ядер ЦПУ не менее 4, объем ОЗУ не менее 16ГБ, объем SSD не менее 512 Гб, размер экрана не менее 15") </t>
  </si>
  <si>
    <t>Кушетка на металлокаркасе</t>
  </si>
  <si>
    <t>Для робота-тренажера: кушетка на металлическом каркасе. Размеры: высота от не более 650 мм, не менее 560 мм; ширина не более 700 мм, не менее 550 мм; длина не более 1950 мм, не менее 1800 мм</t>
  </si>
  <si>
    <t xml:space="preserve">Стол-конторка </t>
  </si>
  <si>
    <t>Для робота-тренажера: стол-конторка, регулируемая по высоте, на металлокаркасе. Столешница ЛДСП. ширина не более 600 мм, не менее 500 мм;  глубина не более 600 мм, не менее 500 мм; высота не более 1100 мм, не менее 900 мм</t>
  </si>
  <si>
    <t>Комплект учебного оборудования "Основы электробезопасности"</t>
  </si>
  <si>
    <t xml:space="preserve"> Исполнение стендовое. Модули:
Трехфазный источник питания , Однофазный источник питания, Трехфазный трансформатор, Модель участка электрической сети,  Модель человека, Модель замыкания на землю,  Модель сопротивления изоляции,  Модель измерения заземления, Устройство контроля изоляции, Устройство защитного отключения, Модель защитного заземления, Модель зануления, Функциональный генератор. Блок линейных дросселей,  Блок мультиметров, Мультиметр, Устройство для исследования сопротивления участков тела человека.
Лабораторный стол с двухсекционным ящиком
Комплект соединительных проводов
Методические указания</t>
  </si>
  <si>
    <t>Площадь зоны: не менее 50 кв.м.</t>
  </si>
  <si>
    <t>Покрытие пола: керамогранит - 50 м2 на всю зону</t>
  </si>
  <si>
    <t>Подведение сжатого воздуха:  не требуется</t>
  </si>
  <si>
    <t>Стол  1 местный, на металлическом каркасе, верх-ЛДСП толщина не менее 38 мм. Размеры: ширина не более 700 мм, не менее 600 мм; глубина не более700 мм, не менее 500 мм; высота не более 800 мм, не менее от 730 мм.</t>
  </si>
  <si>
    <t>Стул  со спинкой, без подлокотников, на металлическом каркасе</t>
  </si>
  <si>
    <t xml:space="preserve">Количество ядер ЦПУ не менее 4, объем ОЗУ не менее 16ГБ, объем SSD не менее 512 Гб, размер экрана не менее 15" </t>
  </si>
  <si>
    <t>Система для автоматизации процессов обучения, проверки знаний и проведения инструктажей работников организаций в области охраны труда и безопасности на производстве</t>
  </si>
  <si>
    <r>
      <t>Освещение:</t>
    </r>
    <r>
      <rPr>
        <sz val="11"/>
        <color rgb="FFFF0000"/>
        <rFont val="Times New Roman"/>
        <family val="1"/>
        <charset val="204"/>
      </rPr>
      <t xml:space="preserve"> </t>
    </r>
    <r>
      <rPr>
        <sz val="11"/>
        <rFont val="Times New Roman"/>
        <family val="1"/>
        <charset val="204"/>
      </rPr>
      <t>Допустимо верхнее освещение - встроенные светодиодные светильники</t>
    </r>
    <r>
      <rPr>
        <sz val="11"/>
        <color theme="1"/>
        <rFont val="Times New Roman"/>
        <family val="1"/>
        <charset val="204"/>
      </rPr>
      <t xml:space="preserve"> ( не менее 300 люкс) </t>
    </r>
  </si>
  <si>
    <r>
      <t xml:space="preserve">8. Зона под вид работ </t>
    </r>
    <r>
      <rPr>
        <i/>
        <sz val="16"/>
        <color theme="0"/>
        <rFont val="Times New Roman"/>
        <family val="1"/>
        <charset val="204"/>
      </rPr>
      <t>Изучение режимов работ электрических машин, используемых в строительных технологиях и производстве</t>
    </r>
    <r>
      <rPr>
        <sz val="16"/>
        <color theme="0"/>
        <rFont val="Times New Roman"/>
        <family val="1"/>
        <charset val="204"/>
      </rPr>
      <t xml:space="preserve"> (20 рабочих мест)</t>
    </r>
  </si>
  <si>
    <t xml:space="preserve">                         13.02.13 Эксплуатация и обслуживание электрического и электромеханического оборудования (по отраслям)</t>
  </si>
  <si>
    <t>Площадь зоны: не менее 3,5 кв.м.</t>
  </si>
  <si>
    <t>Электричество: Подключения к сети 220 В</t>
  </si>
  <si>
    <t>Покрытие пола: керамогранит - 3,5 м2 на всю зону</t>
  </si>
  <si>
    <t xml:space="preserve">Электричество: Подключения к сети 220 В и 380 В </t>
  </si>
  <si>
    <t>Подведение/ отведение ГХВС:  не требуется</t>
  </si>
  <si>
    <t>Комплект лабораторного оборудования «Электротехника, основы электроники, электрические машины, электропривод»</t>
  </si>
  <si>
    <t>Электромашинный агрегат
Ноутбук с установленным ПО
Лабораторный стол - 2 шт.
Стойка для установки модулей - 2 шт.
Автотрансформатор
Комплект соединительных проводов и сетевых шнуров
Паспорт
Мультимедийная методика
Программный комплекс ELAB
Программный комплекс SIMLAB
Программное обеспечение для работы с осциллографом
Техническое описание оборудования
Краткие теоретические сведения
Руководство по выполнению базовых экспериментов.
Комплект модулей:  Модуль управления с системой тестирования 1 шт.
Электромашинный агрегат –1 шт. Основание электромашинного агрегата представляет собой металлическую площадку толщиной 5 мм,
покрытой порошковой краской с лаковой защитой и оснащенной прорезиненными опорами. На основании закреплены электрические машины:
- машина постоянного тока независимого возбуждения, 
- асинхронный двигатель с короткозамкнутым ротором.                   Методические указания для лабораторных работ</t>
  </si>
  <si>
    <t>шт (на 2 раб. места)</t>
  </si>
  <si>
    <t>Огнетушитель порошковый ОП-8(з)</t>
  </si>
  <si>
    <t>Маски медицинские одноразовые</t>
  </si>
  <si>
    <t>Кресло офисное подъемно-поворотное</t>
  </si>
  <si>
    <t>Кресло компьютерное</t>
  </si>
  <si>
    <t>Поставка под системный блок</t>
  </si>
  <si>
    <t>Компьютер</t>
  </si>
  <si>
    <t>Стенд "Распределительные устройства в электрических сетях"</t>
  </si>
  <si>
    <t>Стенд "Автоматизированная система контроля и учета электроэнергии"</t>
  </si>
  <si>
    <t>Стенд "Умный дом"</t>
  </si>
  <si>
    <t>Стенд "Монтаж и наладка электроустановок до 1000в в системах электроснабжения"</t>
  </si>
  <si>
    <t>Установка "Частотнорегулируемый электропривод"</t>
  </si>
  <si>
    <t>Стенд «Электромонтаж и наладка поиск неисправности»</t>
  </si>
  <si>
    <t>Набор «Эксплуатация и наладка схем управления электродвигателями»</t>
  </si>
  <si>
    <t>Стенд для подготовки электромонтажников и электромонтеров</t>
  </si>
  <si>
    <t>Комплект монтажа и наладки схем регулирования скорости асинхронного двигателя</t>
  </si>
  <si>
    <t>Комплект монтажа и наладки схем плавного пуска асинхронного двигателя</t>
  </si>
  <si>
    <t>Тип проектор; проекционная технология - 3LCD;собственное разрешение - 1024x768;соотношение сторон - 4:3;световой поток - 3100 лм
равномерность светового потока - 85 %; контрастность  - 2000:1;
максимальная частота вертикальной развертки  - 85 Гц;тип коррекции трапецеидальных искажений - вертикальная/горизонтальная;
диагональ матрицы (дюйм) - 0.63";количество матриц - 3; фокусное расстояние - 19.1 - 22.94 мм; Zoom- x4; тип лампы - UHP;
количество ламп - 1 шт; срок службы лампы - 10000 ч; срок службы лампы в экономичном режиме - 20000 ч; минимальное проекционное расстояние - 0.88 м; максимальное проекционное расстояние - 10.9 м;
минимальный размер проекции по диагонали - 0.76 м; максимальный размер проекции по диагонали - 7.62 м;
аудиовходы/видеовходы - 1 x HDMI, композитное видео, 1 x VGA;
интерфейсы - RS-232, USB (Type B);режимы, настройки: 
обратная проекция, прямая проекция;потолочное крепление - есть;
наличие ПДУ - есть; комплектация - кабель питания, кабель VGA, документация;</t>
  </si>
  <si>
    <t>Инструментальная тележка трех ярусная открытая</t>
  </si>
  <si>
    <t>Быстровозводимый модуль из сендвич панелей для электромонтажных работ</t>
  </si>
  <si>
    <t>Рабочая кабинка с характеристиками ФНЧ</t>
  </si>
  <si>
    <t>Стол офисный</t>
  </si>
  <si>
    <t>Коммутатор</t>
  </si>
  <si>
    <t>Верстак</t>
  </si>
  <si>
    <t>Робот-тренажер</t>
  </si>
  <si>
    <t>Стол-конторка</t>
  </si>
  <si>
    <t>Стеллаж металлический</t>
  </si>
  <si>
    <t>Базовая часть</t>
  </si>
  <si>
    <t>Станок заточный</t>
  </si>
  <si>
    <t>Тележка  инструментальная трех ярусная открытая</t>
  </si>
  <si>
    <t>Рабочая кабинка</t>
  </si>
  <si>
    <t>Робот-тренажер для обучения практическим навыкам оказания первой помощи</t>
  </si>
  <si>
    <t>Станок сверлильный</t>
  </si>
  <si>
    <t>Станок точильный</t>
  </si>
  <si>
    <t>Станки</t>
  </si>
  <si>
    <t xml:space="preserve">08.01.28 Мастер отделочных строительных и декоративных работ
08.01.29 Мастер по ремонту и обслуживанию инженерных систем жилищно-коммунального хозяйства 
08.02.01 Строительство и эксплуатация зданий и сооружений
08.02.03 Производство неметаллических строительных изделий и конструкций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кондиционирования воздуха и вентиляции
13.01.10 Электромонтер по ремонту и обслуживанию электрооборудования (по отраслям)
13.02.13 Эксплуатация и обслуживание электрического и электромеханического оборудования (по отраслям) 
15.01.05 Сварщик (ручной и частично механизированной сварки (наплавки) 
23.01.17 Мастер по ремонту и обслуживанию автомобилей
23.02.04 Техническая эксплуатация подъемно-транспортных, строительных, дорожных машин и оборудования (по отраслям)
23.02.08 Строительство железных дорог, путь и путевое хозяйство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</si>
</sst>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i/>
      <sz val="16"/>
      <color theme="0"/>
      <name val="Times New Roman"/>
      <family val="1"/>
      <charset val="204"/>
    </font>
    <font>
      <b/>
      <sz val="18"/>
      <name val="Times New Roman"/>
      <family val="1"/>
      <charset val="204"/>
    </font>
    <font>
      <u/>
      <sz val="11"/>
      <name val="Times New Roman"/>
      <family val="1"/>
      <charset val="204"/>
    </font>
    <font>
      <sz val="18"/>
      <color theme="0"/>
      <name val="Times New Roman"/>
      <family val="1"/>
      <charset val="204"/>
    </font>
    <font>
      <b/>
      <sz val="11"/>
      <color rgb="FFFF0000"/>
      <name val="Times New Roman"/>
      <family val="1"/>
      <charset val="204"/>
    </font>
    <font>
      <sz val="16"/>
      <name val="Times New Roman"/>
      <family val="1"/>
      <charset val="204"/>
    </font>
    <font>
      <sz val="11"/>
      <color theme="1"/>
      <name val="Calibri"/>
      <family val="2"/>
      <scheme val="minor"/>
    </font>
    <font>
      <sz val="11"/>
      <color rgb="FF333333"/>
      <name val="Times New Roman"/>
      <family val="1"/>
      <charset val="204"/>
    </font>
    <font>
      <sz val="12"/>
      <color rgb="FF333333"/>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b/>
      <sz val="10"/>
      <color theme="0"/>
      <name val="Times New Roman"/>
      <family val="1"/>
      <charset val="204"/>
    </font>
  </fonts>
  <fills count="22">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2065187536243"/>
        <bgColor indexed="64"/>
      </patternFill>
    </fill>
    <fill>
      <patternFill patternType="solid">
        <fgColor theme="7" tint="0.79989013336588644"/>
        <bgColor indexed="64"/>
      </patternFill>
    </fill>
    <fill>
      <patternFill patternType="solid">
        <fgColor theme="4" tint="0.79992065187536243"/>
        <bgColor indexed="64"/>
      </patternFill>
    </fill>
    <fill>
      <patternFill patternType="solid">
        <fgColor theme="4" tint="0.79989013336588644"/>
        <bgColor indexed="64"/>
      </patternFill>
    </fill>
    <fill>
      <patternFill patternType="solid">
        <fgColor theme="5" tint="0.39991454817346722"/>
        <bgColor indexed="64"/>
      </patternFill>
    </fill>
    <fill>
      <patternFill patternType="solid">
        <fgColor theme="1" tint="0.14999847407452621"/>
        <bgColor indexed="64"/>
      </patternFill>
    </fill>
    <fill>
      <patternFill patternType="solid">
        <fgColor rgb="FFFFC000"/>
        <bgColor indexed="64"/>
      </patternFill>
    </fill>
    <fill>
      <patternFill patternType="solid">
        <fgColor theme="1" tint="0.499984740745262"/>
        <bgColor indexed="64"/>
      </patternFill>
    </fill>
    <fill>
      <patternFill patternType="solid">
        <fgColor theme="2" tint="-0.749992370372631"/>
        <bgColor indexed="64"/>
      </patternFill>
    </fill>
    <fill>
      <patternFill patternType="solid">
        <fgColor rgb="FFFFFF00"/>
        <bgColor indexed="64"/>
      </patternFill>
    </fill>
    <fill>
      <patternFill patternType="solid">
        <fgColor theme="2"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6">
    <xf numFmtId="0" fontId="0" fillId="0" borderId="0"/>
    <xf numFmtId="0" fontId="5" fillId="0" borderId="0"/>
    <xf numFmtId="0" fontId="6" fillId="0" borderId="0"/>
    <xf numFmtId="0" fontId="7" fillId="0" borderId="0"/>
    <xf numFmtId="0" fontId="8" fillId="0" borderId="0"/>
    <xf numFmtId="0" fontId="35" fillId="0" borderId="0"/>
  </cellStyleXfs>
  <cellXfs count="318">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14"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4" fillId="0" borderId="8" xfId="0" applyFont="1" applyBorder="1" applyAlignment="1" applyProtection="1">
      <alignment horizontal="center" vertical="center"/>
      <protection locked="0"/>
    </xf>
    <xf numFmtId="0" fontId="4" fillId="0" borderId="8" xfId="0" applyFont="1" applyBorder="1" applyAlignment="1">
      <alignment horizontal="lef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6" borderId="8" xfId="0" applyFont="1" applyFill="1" applyBorder="1" applyAlignment="1">
      <alignment horizontal="left" vertical="center"/>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0" fillId="0" borderId="8" xfId="0" applyBorder="1" applyAlignment="1">
      <alignment horizontal="center" vertical="center" wrapText="1"/>
    </xf>
    <xf numFmtId="0" fontId="0" fillId="11" borderId="8" xfId="0" applyFill="1" applyBorder="1" applyAlignment="1">
      <alignment horizontal="center" vertical="center" wrapText="1"/>
    </xf>
    <xf numFmtId="0" fontId="28" fillId="12" borderId="8" xfId="0" applyFont="1" applyFill="1" applyBorder="1" applyAlignment="1">
      <alignment vertical="center" wrapText="1"/>
    </xf>
    <xf numFmtId="0" fontId="28" fillId="11" borderId="8" xfId="0" applyFont="1" applyFill="1" applyBorder="1" applyAlignment="1">
      <alignment horizontal="left" vertical="center" wrapText="1"/>
    </xf>
    <xf numFmtId="0" fontId="0" fillId="0" borderId="8" xfId="0" applyBorder="1" applyAlignment="1">
      <alignment vertical="center" wrapText="1"/>
    </xf>
    <xf numFmtId="0" fontId="0" fillId="13" borderId="8" xfId="0" applyFill="1" applyBorder="1" applyAlignment="1">
      <alignment horizontal="center" vertical="center" wrapText="1"/>
    </xf>
    <xf numFmtId="0" fontId="28" fillId="14" borderId="8" xfId="0" applyFont="1" applyFill="1" applyBorder="1" applyAlignment="1">
      <alignment vertical="center" wrapText="1"/>
    </xf>
    <xf numFmtId="0" fontId="28" fillId="13" borderId="8" xfId="0" applyFont="1" applyFill="1" applyBorder="1" applyAlignment="1">
      <alignment horizontal="left" vertical="center" wrapText="1"/>
    </xf>
    <xf numFmtId="0" fontId="0" fillId="15" borderId="8" xfId="0" applyFill="1" applyBorder="1" applyAlignment="1">
      <alignment horizontal="center" vertical="center" wrapText="1"/>
    </xf>
    <xf numFmtId="0" fontId="12" fillId="15" borderId="10" xfId="0" applyFont="1" applyFill="1" applyBorder="1" applyAlignment="1">
      <alignment horizontal="left" vertical="center" wrapText="1"/>
    </xf>
    <xf numFmtId="0" fontId="12" fillId="15" borderId="8" xfId="0" applyFont="1" applyFill="1" applyBorder="1" applyAlignment="1">
      <alignment horizontal="left" vertical="center" wrapText="1"/>
    </xf>
    <xf numFmtId="0" fontId="28" fillId="15" borderId="9" xfId="0" applyFont="1" applyFill="1" applyBorder="1" applyAlignment="1">
      <alignment horizontal="left" vertical="center" wrapText="1"/>
    </xf>
    <xf numFmtId="0" fontId="16" fillId="0" borderId="17" xfId="0" applyFont="1" applyBorder="1" applyAlignment="1">
      <alignment horizontal="center" vertical="center" wrapText="1"/>
    </xf>
    <xf numFmtId="0" fontId="14" fillId="2" borderId="8" xfId="0" applyFont="1" applyFill="1" applyBorder="1" applyAlignment="1" applyProtection="1">
      <alignment horizontal="center" vertical="center" wrapText="1"/>
      <protection locked="0"/>
    </xf>
    <xf numFmtId="0" fontId="14" fillId="2" borderId="19"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16" fillId="2" borderId="8" xfId="0" applyFont="1" applyFill="1" applyBorder="1" applyAlignment="1">
      <alignment horizontal="center" vertical="center" wrapText="1"/>
    </xf>
    <xf numFmtId="0" fontId="14" fillId="0" borderId="8" xfId="0" applyFont="1" applyBorder="1" applyAlignment="1" applyProtection="1">
      <alignment horizontal="center" vertical="center" wrapText="1"/>
      <protection locked="0"/>
    </xf>
    <xf numFmtId="0" fontId="14" fillId="0" borderId="19" xfId="0" applyFont="1" applyBorder="1" applyAlignment="1">
      <alignment horizontal="center" vertical="center" wrapText="1"/>
    </xf>
    <xf numFmtId="0" fontId="14" fillId="6" borderId="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24" fillId="2" borderId="0" xfId="0" applyFont="1" applyFill="1" applyAlignment="1">
      <alignment horizontal="center" vertical="center" wrapText="1"/>
    </xf>
    <xf numFmtId="0" fontId="24" fillId="2" borderId="8" xfId="0" applyFont="1" applyFill="1" applyBorder="1" applyAlignment="1">
      <alignment horizontal="center" vertical="center" wrapText="1"/>
    </xf>
    <xf numFmtId="0" fontId="16" fillId="0" borderId="3" xfId="0" applyFont="1" applyBorder="1" applyAlignment="1">
      <alignment horizontal="center"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4" fillId="0" borderId="8" xfId="0" applyFont="1" applyBorder="1" applyAlignment="1" applyProtection="1">
      <alignment horizontal="left"/>
      <protection locked="0"/>
    </xf>
    <xf numFmtId="0" fontId="14" fillId="2" borderId="8" xfId="5" applyFont="1" applyFill="1" applyBorder="1" applyAlignment="1">
      <alignment horizontal="left" vertical="center" wrapText="1"/>
    </xf>
    <xf numFmtId="0" fontId="12" fillId="0" borderId="8" xfId="0" applyFont="1" applyBorder="1" applyAlignment="1">
      <alignment horizontal="justify" vertical="center"/>
    </xf>
    <xf numFmtId="0" fontId="2" fillId="0" borderId="8" xfId="0" applyFont="1" applyBorder="1" applyAlignment="1">
      <alignment horizontal="center"/>
    </xf>
    <xf numFmtId="0" fontId="4" fillId="0" borderId="8" xfId="0" applyFont="1" applyBorder="1" applyAlignment="1">
      <alignment wrapText="1"/>
    </xf>
    <xf numFmtId="0" fontId="4" fillId="0" borderId="8" xfId="5" applyFont="1" applyBorder="1" applyAlignment="1">
      <alignment horizontal="left" vertical="center" wrapText="1"/>
    </xf>
    <xf numFmtId="0" fontId="4" fillId="0" borderId="8" xfId="0" applyFont="1" applyBorder="1"/>
    <xf numFmtId="0" fontId="2" fillId="0" borderId="3" xfId="0" applyFont="1" applyBorder="1" applyAlignment="1">
      <alignment horizontal="center"/>
    </xf>
    <xf numFmtId="0" fontId="2" fillId="2" borderId="8" xfId="5" applyFont="1" applyFill="1" applyBorder="1" applyAlignment="1">
      <alignment horizontal="left"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2" fillId="0" borderId="8" xfId="0" applyFont="1" applyBorder="1" applyAlignment="1">
      <alignment horizont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2" borderId="8" xfId="5"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8" xfId="0" applyFont="1" applyBorder="1" applyAlignment="1">
      <alignment horizont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xf>
    <xf numFmtId="0" fontId="4" fillId="0" borderId="10" xfId="0" applyFont="1" applyBorder="1" applyAlignment="1">
      <alignment horizontal="left" vertical="center" wrapText="1"/>
    </xf>
    <xf numFmtId="0" fontId="2" fillId="0" borderId="8" xfId="0" applyFont="1" applyBorder="1" applyAlignment="1">
      <alignment horizontal="left"/>
    </xf>
    <xf numFmtId="0" fontId="4" fillId="0" borderId="0" xfId="0" applyFont="1" applyAlignment="1">
      <alignment horizontal="left" vertical="center" wrapText="1"/>
    </xf>
    <xf numFmtId="0" fontId="2" fillId="2" borderId="3" xfId="0" applyFont="1" applyFill="1" applyBorder="1" applyAlignment="1">
      <alignment horizontal="left"/>
    </xf>
    <xf numFmtId="0" fontId="4" fillId="0" borderId="30" xfId="0" applyFont="1" applyBorder="1" applyAlignment="1">
      <alignment horizontal="left" vertical="center" wrapText="1"/>
    </xf>
    <xf numFmtId="0" fontId="2" fillId="2" borderId="8" xfId="0" applyFont="1" applyFill="1" applyBorder="1" applyAlignment="1">
      <alignment horizontal="left"/>
    </xf>
    <xf numFmtId="0" fontId="4" fillId="0" borderId="18" xfId="0" applyFont="1" applyBorder="1"/>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11" xfId="0" applyFont="1" applyBorder="1" applyAlignment="1">
      <alignment horizontal="center" vertical="center"/>
    </xf>
    <xf numFmtId="0" fontId="2" fillId="0" borderId="3" xfId="0" applyFont="1" applyBorder="1"/>
    <xf numFmtId="0" fontId="2" fillId="0" borderId="18" xfId="0" applyFont="1" applyBorder="1" applyAlignment="1">
      <alignment horizontal="center" vertical="center"/>
    </xf>
    <xf numFmtId="0" fontId="2" fillId="0" borderId="8" xfId="0" applyFont="1" applyBorder="1"/>
    <xf numFmtId="0" fontId="2" fillId="0" borderId="11" xfId="0" applyFont="1" applyBorder="1" applyAlignment="1">
      <alignment horizontal="center" vertical="center"/>
    </xf>
    <xf numFmtId="0" fontId="4" fillId="0" borderId="0" xfId="0" applyFont="1"/>
    <xf numFmtId="0" fontId="2" fillId="0" borderId="3" xfId="0" applyFont="1" applyBorder="1" applyAlignment="1">
      <alignment horizontal="left" vertical="center" wrapText="1"/>
    </xf>
    <xf numFmtId="0" fontId="12" fillId="0" borderId="8" xfId="0" applyFont="1" applyBorder="1" applyAlignment="1">
      <alignment horizontal="left" vertical="center" wrapText="1"/>
    </xf>
    <xf numFmtId="0" fontId="4" fillId="2" borderId="8"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4" fillId="3" borderId="8" xfId="3" applyFont="1" applyFill="1" applyBorder="1" applyAlignment="1">
      <alignment vertical="center" wrapText="1"/>
    </xf>
    <xf numFmtId="0" fontId="4" fillId="0" borderId="8" xfId="0" applyFont="1" applyBorder="1" applyAlignment="1">
      <alignment vertical="center" wrapText="1"/>
    </xf>
    <xf numFmtId="0" fontId="4" fillId="2" borderId="8" xfId="0" applyFont="1" applyFill="1" applyBorder="1" applyAlignment="1">
      <alignment horizontal="center" vertical="center" wrapText="1"/>
    </xf>
    <xf numFmtId="0" fontId="12" fillId="0" borderId="8" xfId="0" applyFont="1" applyBorder="1" applyAlignment="1">
      <alignment vertical="center" wrapText="1"/>
    </xf>
    <xf numFmtId="0" fontId="4" fillId="0" borderId="3" xfId="0" applyFont="1" applyBorder="1" applyAlignment="1">
      <alignment horizontal="center" vertical="top"/>
    </xf>
    <xf numFmtId="0" fontId="4" fillId="0" borderId="17" xfId="0" applyFont="1" applyBorder="1" applyAlignment="1" applyProtection="1">
      <alignment horizontal="center" vertical="center"/>
      <protection locked="0"/>
    </xf>
    <xf numFmtId="0" fontId="12" fillId="0" borderId="9" xfId="0" applyFont="1" applyBorder="1" applyAlignment="1">
      <alignment horizontal="left" vertical="center" wrapText="1"/>
    </xf>
    <xf numFmtId="0" fontId="4" fillId="0" borderId="9" xfId="0" applyFont="1" applyBorder="1" applyAlignment="1">
      <alignment horizontal="left" vertical="center" wrapText="1"/>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8" xfId="0" applyFont="1" applyBorder="1" applyAlignment="1">
      <alignment vertical="center"/>
    </xf>
    <xf numFmtId="0" fontId="14" fillId="0" borderId="17" xfId="0" applyFont="1" applyBorder="1" applyAlignment="1">
      <alignment horizontal="center" vertical="center"/>
    </xf>
    <xf numFmtId="0" fontId="14" fillId="2" borderId="19" xfId="0" applyFont="1" applyFill="1" applyBorder="1" applyAlignment="1">
      <alignment horizontal="left" vertical="center"/>
    </xf>
    <xf numFmtId="0" fontId="14" fillId="0" borderId="19" xfId="0" applyFont="1" applyBorder="1" applyAlignment="1">
      <alignment horizontal="left" vertical="center"/>
    </xf>
    <xf numFmtId="0" fontId="14" fillId="0" borderId="8" xfId="0" applyFont="1" applyBorder="1" applyAlignment="1" applyProtection="1">
      <alignment horizontal="left" vertical="center"/>
      <protection locked="0"/>
    </xf>
    <xf numFmtId="0" fontId="14" fillId="0" borderId="8" xfId="0" applyFont="1" applyBorder="1" applyAlignment="1">
      <alignment horizontal="left" vertical="center"/>
    </xf>
    <xf numFmtId="0" fontId="14" fillId="2" borderId="8" xfId="0" applyFont="1" applyFill="1" applyBorder="1" applyAlignment="1" applyProtection="1">
      <alignment horizontal="left" vertical="center"/>
      <protection locked="0"/>
    </xf>
    <xf numFmtId="0" fontId="16" fillId="2" borderId="8" xfId="0" applyFont="1" applyFill="1" applyBorder="1" applyAlignment="1" applyProtection="1">
      <alignment horizontal="left" vertical="center"/>
      <protection locked="0"/>
    </xf>
    <xf numFmtId="0" fontId="16" fillId="0" borderId="8" xfId="0" applyFont="1" applyBorder="1" applyAlignment="1">
      <alignment horizontal="left" vertical="center"/>
    </xf>
    <xf numFmtId="0" fontId="14" fillId="2" borderId="8" xfId="0" applyFont="1" applyFill="1" applyBorder="1" applyAlignment="1">
      <alignment horizontal="center" vertical="center"/>
    </xf>
    <xf numFmtId="0" fontId="36" fillId="0" borderId="0" xfId="0" applyFont="1" applyAlignment="1">
      <alignment horizontal="justify" vertical="center"/>
    </xf>
    <xf numFmtId="0" fontId="36" fillId="0" borderId="8" xfId="0" applyFont="1" applyBorder="1"/>
    <xf numFmtId="0" fontId="37" fillId="0" borderId="0" xfId="0" applyFont="1"/>
    <xf numFmtId="0" fontId="16" fillId="0" borderId="8" xfId="0" applyFont="1" applyBorder="1"/>
    <xf numFmtId="0" fontId="36" fillId="0" borderId="0" xfId="0" applyFont="1"/>
    <xf numFmtId="0" fontId="4" fillId="0" borderId="8" xfId="0" applyFont="1" applyBorder="1" applyAlignment="1" applyProtection="1">
      <alignment vertical="center"/>
      <protection locked="0"/>
    </xf>
    <xf numFmtId="0" fontId="2" fillId="0" borderId="17" xfId="0" applyFont="1" applyBorder="1" applyAlignment="1">
      <alignment horizontal="center" vertical="center"/>
    </xf>
    <xf numFmtId="0" fontId="4" fillId="0" borderId="14" xfId="0" applyFont="1" applyBorder="1" applyAlignment="1" applyProtection="1">
      <alignment vertical="center"/>
      <protection locked="0"/>
    </xf>
    <xf numFmtId="0" fontId="4" fillId="0" borderId="14" xfId="0" applyFont="1" applyBorder="1"/>
    <xf numFmtId="0" fontId="4" fillId="3" borderId="8" xfId="3" applyFont="1" applyFill="1" applyBorder="1" applyAlignment="1">
      <alignment vertical="center"/>
    </xf>
    <xf numFmtId="0" fontId="12" fillId="0" borderId="8" xfId="0" applyFont="1" applyBorder="1" applyAlignment="1">
      <alignment horizontal="left" vertical="center"/>
    </xf>
    <xf numFmtId="0" fontId="4" fillId="2" borderId="8" xfId="0" applyFont="1" applyFill="1" applyBorder="1" applyAlignment="1">
      <alignment horizontal="left" vertical="top"/>
    </xf>
    <xf numFmtId="0" fontId="4" fillId="0" borderId="8" xfId="0" applyFont="1" applyBorder="1" applyAlignment="1" applyProtection="1">
      <alignment horizontal="left" vertical="center"/>
      <protection locked="0"/>
    </xf>
    <xf numFmtId="0" fontId="12" fillId="2" borderId="8" xfId="0" applyFont="1" applyFill="1" applyBorder="1" applyAlignment="1">
      <alignment horizontal="left" vertical="center"/>
    </xf>
    <xf numFmtId="0" fontId="2" fillId="0" borderId="37" xfId="0" applyFont="1" applyBorder="1" applyAlignment="1">
      <alignment horizontal="center" vertical="center"/>
    </xf>
    <xf numFmtId="0" fontId="2" fillId="0" borderId="3" xfId="0" applyFont="1" applyBorder="1" applyAlignment="1">
      <alignment horizontal="left"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14" fillId="0" borderId="3" xfId="0" applyFont="1" applyBorder="1" applyAlignment="1">
      <alignment horizontal="left" vertical="center"/>
    </xf>
    <xf numFmtId="0" fontId="24" fillId="0" borderId="8"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4" fillId="0" borderId="3" xfId="0" applyFont="1" applyBorder="1" applyAlignment="1">
      <alignment horizontal="left" vertical="center" wrapText="1"/>
    </xf>
    <xf numFmtId="0" fontId="14" fillId="0" borderId="18"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Alignment="1">
      <alignment horizontal="center" vertical="center" wrapText="1"/>
    </xf>
    <xf numFmtId="0" fontId="24" fillId="0" borderId="3" xfId="0" applyFont="1" applyBorder="1" applyAlignment="1">
      <alignment horizontal="left" vertical="center"/>
    </xf>
    <xf numFmtId="0" fontId="16" fillId="0" borderId="3" xfId="0" applyFont="1" applyBorder="1" applyAlignment="1" applyProtection="1">
      <alignment horizontal="center" vertical="center" wrapText="1"/>
      <protection locked="0"/>
    </xf>
    <xf numFmtId="0" fontId="16" fillId="0" borderId="3" xfId="0" applyFont="1" applyBorder="1" applyAlignment="1">
      <alignment horizontal="left" vertical="center" wrapText="1"/>
    </xf>
    <xf numFmtId="0" fontId="16" fillId="0" borderId="8" xfId="0" applyFont="1" applyBorder="1" applyAlignment="1" applyProtection="1">
      <alignment horizontal="left" vertical="center"/>
      <protection locked="0"/>
    </xf>
    <xf numFmtId="0" fontId="16" fillId="0" borderId="10" xfId="0" applyFont="1" applyBorder="1" applyAlignment="1">
      <alignment horizontal="left" vertical="center" wrapText="1"/>
    </xf>
    <xf numFmtId="0" fontId="16" fillId="0" borderId="14" xfId="0" applyFont="1" applyBorder="1" applyAlignment="1">
      <alignment horizontal="left" vertical="center"/>
    </xf>
    <xf numFmtId="0" fontId="16" fillId="0" borderId="18" xfId="0" applyFont="1" applyBorder="1" applyAlignment="1">
      <alignment horizontal="left" vertical="center" wrapText="1"/>
    </xf>
    <xf numFmtId="0" fontId="24" fillId="0" borderId="18" xfId="0" applyFont="1" applyBorder="1" applyAlignment="1">
      <alignment horizontal="left" vertical="center" wrapText="1"/>
    </xf>
    <xf numFmtId="0" fontId="14" fillId="0" borderId="30" xfId="0" applyFont="1" applyBorder="1" applyAlignment="1">
      <alignment horizontal="left" vertical="center" wrapText="1"/>
    </xf>
    <xf numFmtId="0" fontId="16" fillId="0" borderId="17"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4" fillId="0" borderId="8" xfId="5" applyFont="1" applyBorder="1" applyAlignment="1">
      <alignment horizontal="left" vertical="center" wrapText="1"/>
    </xf>
    <xf numFmtId="0" fontId="37" fillId="0" borderId="8" xfId="0" applyFont="1" applyBorder="1" applyAlignment="1">
      <alignment horizontal="left" vertical="center"/>
    </xf>
    <xf numFmtId="0" fontId="16" fillId="0" borderId="8" xfId="5" applyFont="1" applyBorder="1" applyAlignment="1">
      <alignment horizontal="left" vertical="center" wrapText="1"/>
    </xf>
    <xf numFmtId="0" fontId="16" fillId="0" borderId="8" xfId="3" applyFont="1" applyBorder="1" applyAlignment="1">
      <alignment horizontal="left" vertical="center" wrapText="1"/>
    </xf>
    <xf numFmtId="0" fontId="16" fillId="0" borderId="8" xfId="3" applyFont="1" applyBorder="1" applyAlignment="1">
      <alignment horizontal="left" vertical="center"/>
    </xf>
    <xf numFmtId="0" fontId="16" fillId="0" borderId="0" xfId="3" applyFont="1" applyAlignment="1">
      <alignment horizontal="left" vertical="center"/>
    </xf>
    <xf numFmtId="0" fontId="14" fillId="0" borderId="19" xfId="0" applyFont="1" applyBorder="1" applyAlignment="1">
      <alignment horizontal="left" vertical="center" wrapText="1"/>
    </xf>
    <xf numFmtId="0" fontId="16" fillId="0" borderId="19" xfId="0" applyFont="1" applyBorder="1" applyAlignment="1">
      <alignment horizontal="left" vertical="center" wrapText="1"/>
    </xf>
    <xf numFmtId="0" fontId="24" fillId="0" borderId="9" xfId="0" applyFont="1" applyBorder="1" applyAlignment="1">
      <alignment horizontal="left" vertical="center" wrapText="1"/>
    </xf>
    <xf numFmtId="0" fontId="16" fillId="0" borderId="19" xfId="0" applyFont="1" applyBorder="1" applyAlignment="1">
      <alignment horizontal="left" vertical="center"/>
    </xf>
    <xf numFmtId="0" fontId="14" fillId="0" borderId="9" xfId="0" applyFont="1" applyBorder="1" applyAlignment="1">
      <alignment horizontal="left" vertical="center" wrapText="1"/>
    </xf>
    <xf numFmtId="0" fontId="24" fillId="0" borderId="19" xfId="0" applyFont="1" applyBorder="1" applyAlignment="1">
      <alignment horizontal="left" vertical="center" wrapText="1"/>
    </xf>
    <xf numFmtId="0" fontId="14" fillId="0" borderId="19"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41" fillId="10" borderId="11" xfId="0" applyFont="1" applyFill="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 fillId="18" borderId="4" xfId="0" applyFont="1" applyFill="1" applyBorder="1" applyAlignment="1">
      <alignment horizontal="center" vertical="center"/>
    </xf>
    <xf numFmtId="0" fontId="1" fillId="18" borderId="2" xfId="0" applyFont="1" applyFill="1" applyBorder="1" applyAlignment="1">
      <alignment horizontal="center" vertical="center"/>
    </xf>
    <xf numFmtId="0" fontId="3" fillId="2" borderId="18" xfId="0" applyFont="1" applyFill="1" applyBorder="1" applyAlignment="1">
      <alignment horizontal="left" vertical="top" wrapText="1"/>
    </xf>
    <xf numFmtId="0" fontId="2" fillId="2" borderId="18"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15"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0" xfId="0" applyFont="1" applyFill="1" applyAlignment="1">
      <alignment horizontal="left" vertical="top" wrapText="1"/>
    </xf>
    <xf numFmtId="0" fontId="4" fillId="2" borderId="15" xfId="0" applyFont="1" applyFill="1" applyBorder="1" applyAlignment="1">
      <alignment horizontal="left" vertical="top" wrapText="1"/>
    </xf>
    <xf numFmtId="0" fontId="1" fillId="16" borderId="4" xfId="0" applyFont="1" applyFill="1" applyBorder="1" applyAlignment="1">
      <alignment horizontal="center" vertical="center" wrapText="1"/>
    </xf>
    <xf numFmtId="0" fontId="1" fillId="16" borderId="2" xfId="0" applyFont="1" applyFill="1" applyBorder="1" applyAlignment="1">
      <alignment horizontal="center" vertical="center" wrapText="1"/>
    </xf>
    <xf numFmtId="0" fontId="1" fillId="16" borderId="14" xfId="0" applyFont="1" applyFill="1" applyBorder="1" applyAlignment="1">
      <alignment horizontal="center" vertical="center" wrapText="1"/>
    </xf>
    <xf numFmtId="0" fontId="14" fillId="2" borderId="4" xfId="0" applyFont="1" applyFill="1" applyBorder="1" applyAlignment="1">
      <alignment horizontal="left" vertical="top" wrapText="1"/>
    </xf>
    <xf numFmtId="0" fontId="14" fillId="2" borderId="2" xfId="0" applyFont="1" applyFill="1" applyBorder="1" applyAlignment="1">
      <alignment horizontal="left" vertical="top" wrapText="1"/>
    </xf>
    <xf numFmtId="0" fontId="14" fillId="2" borderId="14" xfId="0" applyFont="1" applyFill="1" applyBorder="1" applyAlignment="1">
      <alignment horizontal="left" vertical="top" wrapText="1"/>
    </xf>
    <xf numFmtId="0" fontId="16" fillId="2" borderId="5"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15"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6" xfId="0" applyFont="1" applyFill="1" applyBorder="1" applyAlignment="1">
      <alignment horizontal="left" vertical="top" wrapText="1"/>
    </xf>
    <xf numFmtId="0" fontId="30" fillId="17" borderId="10" xfId="0" applyFont="1" applyFill="1" applyBorder="1" applyAlignment="1">
      <alignment horizontal="center" vertical="center" wrapText="1"/>
    </xf>
    <xf numFmtId="0" fontId="30" fillId="17" borderId="11" xfId="0" applyFont="1" applyFill="1" applyBorder="1" applyAlignment="1">
      <alignment horizontal="center" vertical="center" wrapText="1"/>
    </xf>
    <xf numFmtId="0" fontId="30" fillId="17" borderId="9" xfId="0" applyFont="1" applyFill="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3" fillId="2" borderId="23" xfId="0" applyFont="1" applyFill="1" applyBorder="1" applyAlignment="1">
      <alignment horizontal="left" vertical="top" wrapText="1"/>
    </xf>
    <xf numFmtId="0" fontId="3" fillId="2" borderId="0" xfId="0" applyFont="1" applyFill="1" applyAlignment="1">
      <alignment horizontal="left" vertical="top" wrapText="1"/>
    </xf>
    <xf numFmtId="0" fontId="3" fillId="2" borderId="24" xfId="0" applyFont="1" applyFill="1" applyBorder="1" applyAlignment="1">
      <alignment horizontal="left" vertical="top" wrapText="1"/>
    </xf>
    <xf numFmtId="0" fontId="34" fillId="20" borderId="8" xfId="0" applyFont="1" applyFill="1" applyBorder="1" applyAlignment="1">
      <alignment horizontal="left" vertical="center"/>
    </xf>
    <xf numFmtId="0" fontId="1" fillId="21" borderId="4" xfId="0" applyFont="1" applyFill="1" applyBorder="1" applyAlignment="1">
      <alignment horizontal="center" vertical="center"/>
    </xf>
    <xf numFmtId="0" fontId="1" fillId="21" borderId="2" xfId="0" applyFont="1" applyFill="1" applyBorder="1" applyAlignment="1">
      <alignment horizontal="center" vertical="center"/>
    </xf>
    <xf numFmtId="0" fontId="15" fillId="2" borderId="20" xfId="0" applyFont="1" applyFill="1" applyBorder="1" applyAlignment="1">
      <alignment horizontal="left" vertical="top" wrapText="1"/>
    </xf>
    <xf numFmtId="0" fontId="15" fillId="2" borderId="21" xfId="0" applyFont="1" applyFill="1" applyBorder="1" applyAlignment="1">
      <alignment horizontal="left" vertical="top" wrapText="1"/>
    </xf>
    <xf numFmtId="0" fontId="15" fillId="2" borderId="22" xfId="0" applyFont="1" applyFill="1" applyBorder="1" applyAlignment="1">
      <alignment horizontal="left" vertical="top" wrapText="1"/>
    </xf>
    <xf numFmtId="0" fontId="4" fillId="2" borderId="23" xfId="0" applyFont="1" applyFill="1" applyBorder="1" applyAlignment="1">
      <alignment horizontal="left" vertical="top" wrapText="1"/>
    </xf>
    <xf numFmtId="0" fontId="4" fillId="2" borderId="24" xfId="0" applyFont="1" applyFill="1" applyBorder="1" applyAlignment="1">
      <alignment horizontal="left" vertical="top" wrapText="1"/>
    </xf>
    <xf numFmtId="0" fontId="32" fillId="18" borderId="4" xfId="0" applyFont="1" applyFill="1" applyBorder="1" applyAlignment="1">
      <alignment horizontal="center" vertical="center"/>
    </xf>
    <xf numFmtId="0" fontId="32" fillId="18" borderId="2" xfId="0" applyFont="1" applyFill="1" applyBorder="1" applyAlignment="1">
      <alignment horizontal="center" vertical="center"/>
    </xf>
    <xf numFmtId="0" fontId="1" fillId="19" borderId="18" xfId="0" applyFont="1" applyFill="1" applyBorder="1" applyAlignment="1">
      <alignment horizontal="center" vertical="center" wrapText="1"/>
    </xf>
    <xf numFmtId="0" fontId="11" fillId="2" borderId="20" xfId="0" applyFont="1" applyFill="1" applyBorder="1" applyAlignment="1">
      <alignment horizontal="left" vertical="top" wrapText="1"/>
    </xf>
    <xf numFmtId="0" fontId="14" fillId="2" borderId="21" xfId="0" applyFont="1" applyFill="1" applyBorder="1" applyAlignment="1">
      <alignment horizontal="left" vertical="top" wrapText="1"/>
    </xf>
    <xf numFmtId="0" fontId="14" fillId="2" borderId="22" xfId="0" applyFont="1" applyFill="1" applyBorder="1" applyAlignment="1">
      <alignment horizontal="left" vertical="top" wrapText="1"/>
    </xf>
    <xf numFmtId="0" fontId="11" fillId="2" borderId="23"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24" xfId="0" applyFont="1" applyFill="1" applyBorder="1" applyAlignment="1">
      <alignment horizontal="left" vertical="top" wrapText="1"/>
    </xf>
    <xf numFmtId="0" fontId="1" fillId="21" borderId="25" xfId="0" applyFont="1" applyFill="1" applyBorder="1" applyAlignment="1">
      <alignment horizontal="center" vertical="center"/>
    </xf>
    <xf numFmtId="0" fontId="1" fillId="21" borderId="26" xfId="0" applyFont="1" applyFill="1" applyBorder="1" applyAlignment="1">
      <alignment horizontal="center" vertical="center"/>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1" fillId="21" borderId="27" xfId="0" applyFont="1" applyFill="1" applyBorder="1" applyAlignment="1">
      <alignment horizontal="center" vertical="center"/>
    </xf>
    <xf numFmtId="0" fontId="1" fillId="21" borderId="28" xfId="0" applyFont="1" applyFill="1" applyBorder="1" applyAlignment="1">
      <alignment horizontal="center" vertical="center"/>
    </xf>
    <xf numFmtId="0" fontId="3"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2" borderId="22" xfId="0" applyFont="1" applyFill="1" applyBorder="1" applyAlignment="1">
      <alignment horizontal="left" vertical="top" wrapText="1"/>
    </xf>
    <xf numFmtId="0" fontId="15" fillId="6" borderId="34" xfId="0" applyFont="1" applyFill="1" applyBorder="1" applyAlignment="1">
      <alignment horizontal="left" vertical="center" wrapText="1"/>
    </xf>
    <xf numFmtId="0" fontId="4" fillId="0" borderId="0" xfId="0" applyFont="1"/>
    <xf numFmtId="0" fontId="4" fillId="0" borderId="35" xfId="0" applyFont="1" applyBorder="1"/>
    <xf numFmtId="0" fontId="1" fillId="4" borderId="8" xfId="0" applyFont="1" applyFill="1" applyBorder="1" applyAlignment="1">
      <alignment horizontal="left"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40" fillId="4" borderId="8"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4" fillId="2" borderId="29" xfId="0" applyFont="1" applyFill="1" applyBorder="1" applyAlignment="1">
      <alignment horizontal="left" vertical="top" wrapText="1"/>
    </xf>
    <xf numFmtId="0" fontId="4" fillId="2" borderId="26" xfId="0" applyFont="1" applyFill="1" applyBorder="1" applyAlignment="1">
      <alignment horizontal="left" vertical="top" wrapText="1"/>
    </xf>
    <xf numFmtId="0" fontId="1" fillId="21" borderId="10" xfId="0" applyFont="1" applyFill="1" applyBorder="1" applyAlignment="1">
      <alignment horizontal="center" vertical="center"/>
    </xf>
    <xf numFmtId="0" fontId="1" fillId="21" borderId="11" xfId="0" applyFont="1" applyFill="1" applyBorder="1" applyAlignment="1">
      <alignment horizontal="center" vertical="center"/>
    </xf>
    <xf numFmtId="0" fontId="1" fillId="4" borderId="18" xfId="0" applyFont="1" applyFill="1" applyBorder="1" applyAlignment="1">
      <alignment horizontal="center" vertical="center" wrapText="1"/>
    </xf>
    <xf numFmtId="0" fontId="13" fillId="6" borderId="31" xfId="0" applyFont="1" applyFill="1" applyBorder="1" applyAlignment="1">
      <alignment horizontal="left" vertical="center" wrapText="1"/>
    </xf>
    <xf numFmtId="0" fontId="4" fillId="0" borderId="32" xfId="0" applyFont="1" applyBorder="1"/>
    <xf numFmtId="0" fontId="4" fillId="0" borderId="33" xfId="0" applyFont="1" applyBorder="1"/>
    <xf numFmtId="0" fontId="13" fillId="6" borderId="34" xfId="0" applyFont="1" applyFill="1" applyBorder="1" applyAlignment="1">
      <alignment horizontal="left" vertical="center" wrapText="1"/>
    </xf>
    <xf numFmtId="0" fontId="4" fillId="2" borderId="36" xfId="0" applyFont="1" applyFill="1" applyBorder="1" applyAlignment="1">
      <alignment horizontal="left" vertical="top" wrapText="1"/>
    </xf>
  </cellXfs>
  <cellStyles count="6">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 name="Обычный 5" xfId="5" xr:uid="{15195D2C-BE67-42A7-BFD6-ECAC6A62C92D}"/>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5"/>
  <sheetViews>
    <sheetView tabSelected="1" workbookViewId="0">
      <selection activeCell="C3" sqref="C3:G3"/>
    </sheetView>
  </sheetViews>
  <sheetFormatPr defaultColWidth="0" defaultRowHeight="15.6" x14ac:dyDescent="0.3"/>
  <cols>
    <col min="1" max="1" width="5.109375" style="1" customWidth="1"/>
    <col min="2" max="2" width="46" customWidth="1"/>
    <col min="3" max="3" width="46.5546875" customWidth="1"/>
    <col min="4" max="4" width="26.5546875" style="33" customWidth="1"/>
    <col min="5" max="5" width="15.5546875" style="33" customWidth="1"/>
    <col min="6" max="6" width="14.88671875" style="33" customWidth="1"/>
    <col min="7" max="7" width="14.44140625" style="33" customWidth="1"/>
    <col min="8" max="16384" width="9.109375" hidden="1"/>
  </cols>
  <sheetData>
    <row r="1" spans="1:7" ht="21" x14ac:dyDescent="0.3">
      <c r="A1" s="25" t="s">
        <v>46</v>
      </c>
      <c r="B1" s="24" t="s">
        <v>47</v>
      </c>
      <c r="C1" s="229" t="s">
        <v>81</v>
      </c>
      <c r="D1" s="229"/>
      <c r="E1" s="229"/>
      <c r="F1" s="229"/>
      <c r="G1" s="229"/>
    </row>
    <row r="2" spans="1:7" ht="18" x14ac:dyDescent="0.35">
      <c r="A2" s="230" t="s">
        <v>48</v>
      </c>
      <c r="B2" s="231"/>
      <c r="C2" s="232">
        <f>D18</f>
        <v>12</v>
      </c>
      <c r="D2" s="232"/>
      <c r="E2" s="232"/>
      <c r="F2" s="232"/>
      <c r="G2" s="232"/>
    </row>
    <row r="3" spans="1:7" ht="185.25" customHeight="1" x14ac:dyDescent="0.3">
      <c r="A3" s="233" t="s">
        <v>49</v>
      </c>
      <c r="B3" s="234"/>
      <c r="C3" s="235" t="s">
        <v>371</v>
      </c>
      <c r="D3" s="235"/>
      <c r="E3" s="235"/>
      <c r="F3" s="235"/>
      <c r="G3" s="235"/>
    </row>
    <row r="4" spans="1:7" ht="14.4" x14ac:dyDescent="0.3">
      <c r="A4" s="238" t="s">
        <v>13</v>
      </c>
      <c r="B4" s="239"/>
      <c r="C4" s="239"/>
      <c r="D4" s="239"/>
      <c r="E4" s="239"/>
      <c r="F4" s="239"/>
      <c r="G4" s="239"/>
    </row>
    <row r="5" spans="1:7" ht="14.4" x14ac:dyDescent="0.3">
      <c r="A5" s="236" t="s">
        <v>50</v>
      </c>
      <c r="B5" s="237"/>
      <c r="C5" s="237"/>
      <c r="D5" s="237"/>
      <c r="E5" s="237"/>
      <c r="F5" s="237"/>
      <c r="G5" s="237"/>
    </row>
    <row r="6" spans="1:7" ht="14.4" x14ac:dyDescent="0.3">
      <c r="A6" s="236" t="s">
        <v>51</v>
      </c>
      <c r="B6" s="237"/>
      <c r="C6" s="237"/>
      <c r="D6" s="237"/>
      <c r="E6" s="237"/>
      <c r="F6" s="237"/>
      <c r="G6" s="237"/>
    </row>
    <row r="7" spans="1:7" ht="14.4" x14ac:dyDescent="0.3">
      <c r="A7" s="236" t="s">
        <v>52</v>
      </c>
      <c r="B7" s="237"/>
      <c r="C7" s="237"/>
      <c r="D7" s="237"/>
      <c r="E7" s="237"/>
      <c r="F7" s="237"/>
      <c r="G7" s="237"/>
    </row>
    <row r="8" spans="1:7" ht="14.4" x14ac:dyDescent="0.3">
      <c r="A8" s="236" t="s">
        <v>53</v>
      </c>
      <c r="B8" s="237"/>
      <c r="C8" s="237"/>
      <c r="D8" s="237"/>
      <c r="E8" s="237"/>
      <c r="F8" s="237"/>
      <c r="G8" s="237"/>
    </row>
    <row r="9" spans="1:7" ht="14.4" x14ac:dyDescent="0.3">
      <c r="A9" s="236" t="s">
        <v>54</v>
      </c>
      <c r="B9" s="237"/>
      <c r="C9" s="237"/>
      <c r="D9" s="237"/>
      <c r="E9" s="237"/>
      <c r="F9" s="237"/>
      <c r="G9" s="237"/>
    </row>
    <row r="10" spans="1:7" ht="14.4" x14ac:dyDescent="0.3">
      <c r="A10" s="236" t="s">
        <v>55</v>
      </c>
      <c r="B10" s="237"/>
      <c r="C10" s="237"/>
      <c r="D10" s="237"/>
      <c r="E10" s="237"/>
      <c r="F10" s="237"/>
      <c r="G10" s="237"/>
    </row>
    <row r="11" spans="1:7" ht="14.4" x14ac:dyDescent="0.3">
      <c r="A11" s="236" t="s">
        <v>56</v>
      </c>
      <c r="B11" s="237"/>
      <c r="C11" s="237"/>
      <c r="D11" s="237"/>
      <c r="E11" s="237"/>
      <c r="F11" s="237"/>
      <c r="G11" s="237"/>
    </row>
    <row r="12" spans="1:7" ht="14.4" x14ac:dyDescent="0.3">
      <c r="A12" s="219" t="s">
        <v>19</v>
      </c>
      <c r="B12" s="220"/>
      <c r="C12" s="220"/>
      <c r="D12" s="220"/>
      <c r="E12" s="220"/>
      <c r="F12" s="220"/>
      <c r="G12" s="220"/>
    </row>
    <row r="13" spans="1:7" ht="17.399999999999999" x14ac:dyDescent="0.3">
      <c r="A13" s="221" t="s">
        <v>12</v>
      </c>
      <c r="B13" s="222"/>
      <c r="C13" s="222"/>
      <c r="D13" s="222"/>
      <c r="E13" s="218"/>
      <c r="F13" s="218"/>
      <c r="G13" s="222"/>
    </row>
    <row r="14" spans="1:7" s="33" customFormat="1" ht="46.8" x14ac:dyDescent="0.3">
      <c r="A14" s="31" t="s">
        <v>0</v>
      </c>
      <c r="B14" s="31" t="s">
        <v>1</v>
      </c>
      <c r="C14" s="29" t="s">
        <v>10</v>
      </c>
      <c r="D14" s="29" t="s">
        <v>2</v>
      </c>
      <c r="E14" s="38"/>
      <c r="F14" s="39"/>
      <c r="G14" s="34" t="s">
        <v>57</v>
      </c>
    </row>
    <row r="15" spans="1:7" s="33" customFormat="1" ht="31.2" x14ac:dyDescent="0.3">
      <c r="A15" s="54">
        <v>1</v>
      </c>
      <c r="B15" s="14" t="s">
        <v>41</v>
      </c>
      <c r="C15" s="26" t="s">
        <v>16</v>
      </c>
      <c r="D15" s="13" t="s">
        <v>5</v>
      </c>
      <c r="E15" s="40"/>
      <c r="F15" s="41"/>
      <c r="G15" s="23">
        <v>1</v>
      </c>
    </row>
    <row r="16" spans="1:7" s="33" customFormat="1" ht="31.2" x14ac:dyDescent="0.3">
      <c r="A16" s="55">
        <v>2</v>
      </c>
      <c r="B16" s="56" t="s">
        <v>28</v>
      </c>
      <c r="C16" s="57" t="s">
        <v>16</v>
      </c>
      <c r="D16" s="30" t="s">
        <v>5</v>
      </c>
      <c r="E16" s="40"/>
      <c r="F16" s="41"/>
      <c r="G16" s="35">
        <v>1</v>
      </c>
    </row>
    <row r="17" spans="1:7" ht="17.399999999999999" x14ac:dyDescent="0.3">
      <c r="A17" s="226" t="s">
        <v>75</v>
      </c>
      <c r="B17" s="227"/>
      <c r="C17" s="227"/>
      <c r="D17" s="228">
        <v>1</v>
      </c>
      <c r="E17" s="228"/>
      <c r="F17" s="228"/>
      <c r="G17" s="228"/>
    </row>
    <row r="18" spans="1:7" x14ac:dyDescent="0.3">
      <c r="A18" s="223" t="s">
        <v>17</v>
      </c>
      <c r="B18" s="224"/>
      <c r="C18" s="224"/>
      <c r="D18" s="225">
        <v>12</v>
      </c>
      <c r="E18" s="225"/>
      <c r="F18" s="225"/>
      <c r="G18" s="225"/>
    </row>
    <row r="19" spans="1:7" s="33" customFormat="1" ht="46.8" x14ac:dyDescent="0.3">
      <c r="A19" s="31" t="s">
        <v>0</v>
      </c>
      <c r="B19" s="31" t="s">
        <v>1</v>
      </c>
      <c r="C19" s="31" t="s">
        <v>10</v>
      </c>
      <c r="D19" s="31" t="s">
        <v>2</v>
      </c>
      <c r="E19" s="31" t="s">
        <v>58</v>
      </c>
      <c r="F19" s="31" t="s">
        <v>59</v>
      </c>
      <c r="G19" s="31" t="s">
        <v>57</v>
      </c>
    </row>
    <row r="20" spans="1:7" s="33" customFormat="1" ht="31.2" x14ac:dyDescent="0.3">
      <c r="A20" s="58">
        <v>1</v>
      </c>
      <c r="B20" s="208" t="s">
        <v>359</v>
      </c>
      <c r="C20" s="17" t="s">
        <v>16</v>
      </c>
      <c r="D20" s="18" t="s">
        <v>7</v>
      </c>
      <c r="E20" s="36">
        <v>1</v>
      </c>
      <c r="F20" s="36" t="s">
        <v>60</v>
      </c>
      <c r="G20" s="36">
        <f>$D$18*E20/IF(F20="на 1 р.м.",1,IF(F20="на 2 р.м.",2,#VALUE!))</f>
        <v>12</v>
      </c>
    </row>
    <row r="21" spans="1:7" ht="31.2" x14ac:dyDescent="0.3">
      <c r="A21" s="71">
        <v>2</v>
      </c>
      <c r="B21" s="212" t="s">
        <v>133</v>
      </c>
      <c r="C21" s="60" t="s">
        <v>16</v>
      </c>
      <c r="D21" s="13" t="s">
        <v>11</v>
      </c>
      <c r="E21" s="36">
        <v>1</v>
      </c>
      <c r="F21" s="36" t="s">
        <v>60</v>
      </c>
      <c r="G21" s="36">
        <f>$D$18*E21/IF(F21="на 1 р.м.",1,IF(F21="на 2 р.м.",2,#VALUE!))</f>
        <v>12</v>
      </c>
    </row>
    <row r="22" spans="1:7" ht="17.399999999999999" x14ac:dyDescent="0.3">
      <c r="A22" s="215" t="s">
        <v>15</v>
      </c>
      <c r="B22" s="216"/>
      <c r="C22" s="216"/>
      <c r="D22" s="216"/>
      <c r="E22" s="217"/>
      <c r="F22" s="217"/>
      <c r="G22" s="216"/>
    </row>
    <row r="23" spans="1:7" s="33" customFormat="1" ht="46.8" x14ac:dyDescent="0.3">
      <c r="A23" s="31" t="s">
        <v>0</v>
      </c>
      <c r="B23" s="31" t="s">
        <v>1</v>
      </c>
      <c r="C23" s="29" t="s">
        <v>10</v>
      </c>
      <c r="D23" s="29" t="s">
        <v>2</v>
      </c>
      <c r="E23" s="38"/>
      <c r="F23" s="39"/>
      <c r="G23" s="34" t="s">
        <v>57</v>
      </c>
    </row>
    <row r="24" spans="1:7" s="33" customFormat="1" ht="31.2" x14ac:dyDescent="0.3">
      <c r="A24" s="61">
        <v>1</v>
      </c>
      <c r="B24" s="14" t="s">
        <v>43</v>
      </c>
      <c r="C24" s="12" t="s">
        <v>16</v>
      </c>
      <c r="D24" s="22" t="s">
        <v>5</v>
      </c>
      <c r="E24" s="42"/>
      <c r="F24" s="43"/>
      <c r="G24" s="23">
        <v>1</v>
      </c>
    </row>
    <row r="25" spans="1:7" s="33" customFormat="1" x14ac:dyDescent="0.3">
      <c r="A25" s="61">
        <v>2</v>
      </c>
      <c r="B25" s="11" t="s">
        <v>42</v>
      </c>
      <c r="C25" s="12" t="s">
        <v>16</v>
      </c>
      <c r="D25" s="22" t="s">
        <v>7</v>
      </c>
      <c r="E25" s="42"/>
      <c r="F25" s="43"/>
      <c r="G25" s="23">
        <v>1</v>
      </c>
    </row>
    <row r="26" spans="1:7" s="33" customFormat="1" ht="31.2" x14ac:dyDescent="0.3">
      <c r="A26" s="61">
        <v>3</v>
      </c>
      <c r="B26" s="11" t="s">
        <v>24</v>
      </c>
      <c r="C26" s="12" t="s">
        <v>16</v>
      </c>
      <c r="D26" s="22" t="s">
        <v>7</v>
      </c>
      <c r="E26" s="44"/>
      <c r="F26" s="45"/>
      <c r="G26" s="23">
        <v>1</v>
      </c>
    </row>
    <row r="27" spans="1:7" ht="17.399999999999999" x14ac:dyDescent="0.3">
      <c r="A27" s="215" t="s">
        <v>14</v>
      </c>
      <c r="B27" s="216"/>
      <c r="C27" s="216"/>
      <c r="D27" s="216"/>
      <c r="E27" s="218"/>
      <c r="F27" s="218"/>
      <c r="G27" s="216"/>
    </row>
    <row r="28" spans="1:7" s="33" customFormat="1" ht="46.8" x14ac:dyDescent="0.3">
      <c r="A28" s="31" t="s">
        <v>0</v>
      </c>
      <c r="B28" s="31" t="s">
        <v>1</v>
      </c>
      <c r="C28" s="29" t="s">
        <v>10</v>
      </c>
      <c r="D28" s="29" t="s">
        <v>2</v>
      </c>
      <c r="E28" s="38"/>
      <c r="F28" s="39"/>
      <c r="G28" s="34" t="s">
        <v>57</v>
      </c>
    </row>
    <row r="29" spans="1:7" s="33" customFormat="1" ht="31.2" x14ac:dyDescent="0.3">
      <c r="A29" s="61">
        <v>1</v>
      </c>
      <c r="B29" s="14" t="s">
        <v>20</v>
      </c>
      <c r="C29" s="26" t="s">
        <v>16</v>
      </c>
      <c r="D29" s="32" t="s">
        <v>9</v>
      </c>
      <c r="E29" s="40"/>
      <c r="F29" s="41"/>
      <c r="G29" s="37">
        <v>1</v>
      </c>
    </row>
    <row r="30" spans="1:7" s="33" customFormat="1" ht="31.2" x14ac:dyDescent="0.3">
      <c r="A30" s="61">
        <v>2</v>
      </c>
      <c r="B30" s="11" t="s">
        <v>23</v>
      </c>
      <c r="C30" s="26" t="s">
        <v>16</v>
      </c>
      <c r="D30" s="32" t="s">
        <v>9</v>
      </c>
      <c r="E30" s="40"/>
      <c r="F30" s="41"/>
      <c r="G30" s="37">
        <v>1</v>
      </c>
    </row>
    <row r="31" spans="1:7" s="33" customFormat="1" ht="31.2" x14ac:dyDescent="0.3">
      <c r="A31" s="61">
        <v>3</v>
      </c>
      <c r="B31" s="27" t="s">
        <v>36</v>
      </c>
      <c r="C31" s="26" t="s">
        <v>16</v>
      </c>
      <c r="D31" s="22" t="s">
        <v>32</v>
      </c>
      <c r="E31" s="40"/>
      <c r="F31" s="41"/>
      <c r="G31" s="23">
        <f>$C$2</f>
        <v>12</v>
      </c>
    </row>
    <row r="32" spans="1:7" s="33" customFormat="1" ht="31.2" x14ac:dyDescent="0.3">
      <c r="A32" s="61">
        <v>4</v>
      </c>
      <c r="B32" s="14" t="s">
        <v>21</v>
      </c>
      <c r="C32" s="26" t="s">
        <v>16</v>
      </c>
      <c r="D32" s="32" t="s">
        <v>9</v>
      </c>
      <c r="E32" s="46"/>
      <c r="F32" s="47"/>
      <c r="G32" s="37">
        <v>1</v>
      </c>
    </row>
    <row r="33" spans="1:7" s="33" customFormat="1" ht="31.2" x14ac:dyDescent="0.3">
      <c r="A33" s="61">
        <v>5</v>
      </c>
      <c r="B33" s="14" t="s">
        <v>186</v>
      </c>
      <c r="C33" s="26" t="s">
        <v>16</v>
      </c>
      <c r="D33" s="22" t="s">
        <v>32</v>
      </c>
      <c r="E33" s="46"/>
      <c r="F33" s="47"/>
      <c r="G33" s="23">
        <f>$C$2</f>
        <v>12</v>
      </c>
    </row>
    <row r="34" spans="1:7" s="33" customFormat="1" ht="31.2" x14ac:dyDescent="0.3">
      <c r="A34" s="61">
        <v>6</v>
      </c>
      <c r="B34" s="28" t="s">
        <v>40</v>
      </c>
      <c r="C34" s="26" t="s">
        <v>16</v>
      </c>
      <c r="D34" s="22" t="s">
        <v>32</v>
      </c>
      <c r="E34" s="46"/>
      <c r="F34" s="47"/>
      <c r="G34" s="23">
        <f>$C$2</f>
        <v>12</v>
      </c>
    </row>
    <row r="35" spans="1:7" ht="31.2" x14ac:dyDescent="0.3">
      <c r="A35" s="61">
        <v>7</v>
      </c>
      <c r="B35" s="192" t="s">
        <v>22</v>
      </c>
      <c r="C35" s="26" t="s">
        <v>16</v>
      </c>
      <c r="D35" s="32" t="s">
        <v>9</v>
      </c>
      <c r="E35" s="48"/>
      <c r="F35" s="49"/>
      <c r="G35" s="37">
        <v>1</v>
      </c>
    </row>
  </sheetData>
  <sortState xmlns:xlrd2="http://schemas.microsoft.com/office/spreadsheetml/2017/richdata2" ref="B29:G35">
    <sortCondition ref="B29:B35"/>
  </sortState>
  <mergeCells count="21">
    <mergeCell ref="A9:G9"/>
    <mergeCell ref="A10:G10"/>
    <mergeCell ref="A11:G11"/>
    <mergeCell ref="A4:G4"/>
    <mergeCell ref="A5:G5"/>
    <mergeCell ref="A6:G6"/>
    <mergeCell ref="A7:G7"/>
    <mergeCell ref="A8:G8"/>
    <mergeCell ref="C1:G1"/>
    <mergeCell ref="A2:B2"/>
    <mergeCell ref="C2:G2"/>
    <mergeCell ref="A3:B3"/>
    <mergeCell ref="C3:G3"/>
    <mergeCell ref="A22:G22"/>
    <mergeCell ref="A27:G27"/>
    <mergeCell ref="A12:G12"/>
    <mergeCell ref="A13:G13"/>
    <mergeCell ref="A18:C18"/>
    <mergeCell ref="D18:G18"/>
    <mergeCell ref="A17:C17"/>
    <mergeCell ref="D17:G17"/>
  </mergeCells>
  <dataValidations count="2">
    <dataValidation type="list" allowBlank="1" showInputMessage="1" showErrorMessage="1" sqref="F20:F21" xr:uid="{860AB650-7BE1-4DA1-902C-ACE91A8B4EA4}">
      <formula1>"на 1 р.м.,на 2 р.м."</formula1>
    </dataValidation>
    <dataValidation allowBlank="1" showErrorMessage="1" sqref="B1:C16 D17 B18:C20 B21 B22: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D15:D16 D20:D22 D4:D13 D24:D27 D2 D29:D1048576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57"/>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0"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1" t="s">
        <v>57</v>
      </c>
    </row>
    <row r="2" spans="1:5" ht="21" x14ac:dyDescent="0.3">
      <c r="A2" s="240" t="s">
        <v>7</v>
      </c>
      <c r="B2" s="240"/>
      <c r="C2" s="240"/>
      <c r="D2" s="240"/>
      <c r="E2" s="240"/>
    </row>
    <row r="3" spans="1:5" s="33" customFormat="1" ht="31.2" x14ac:dyDescent="0.3">
      <c r="A3" s="59">
        <v>1</v>
      </c>
      <c r="B3" s="14" t="s">
        <v>31</v>
      </c>
      <c r="C3" s="60" t="s">
        <v>16</v>
      </c>
      <c r="D3" s="13" t="s">
        <v>7</v>
      </c>
      <c r="E3" s="62">
        <v>1</v>
      </c>
    </row>
    <row r="4" spans="1:5" s="33" customFormat="1" ht="31.2" x14ac:dyDescent="0.3">
      <c r="A4" s="59">
        <v>2</v>
      </c>
      <c r="B4" s="14" t="s">
        <v>30</v>
      </c>
      <c r="C4" s="60" t="s">
        <v>16</v>
      </c>
      <c r="D4" s="13" t="s">
        <v>7</v>
      </c>
      <c r="E4" s="62">
        <v>1</v>
      </c>
    </row>
    <row r="5" spans="1:5" s="33" customFormat="1" ht="31.2" x14ac:dyDescent="0.3">
      <c r="A5" s="58">
        <v>3</v>
      </c>
      <c r="B5" s="14" t="s">
        <v>115</v>
      </c>
      <c r="C5" s="26" t="s">
        <v>16</v>
      </c>
      <c r="D5" s="13" t="s">
        <v>7</v>
      </c>
      <c r="E5" s="64">
        <v>1</v>
      </c>
    </row>
    <row r="6" spans="1:5" s="33" customFormat="1" ht="31.2" x14ac:dyDescent="0.3">
      <c r="A6" s="59">
        <v>4</v>
      </c>
      <c r="B6" s="63" t="s">
        <v>71</v>
      </c>
      <c r="C6" s="60" t="s">
        <v>16</v>
      </c>
      <c r="D6" s="13" t="s">
        <v>7</v>
      </c>
      <c r="E6" s="67">
        <v>1</v>
      </c>
    </row>
    <row r="7" spans="1:5" s="33" customFormat="1" ht="31.2" x14ac:dyDescent="0.3">
      <c r="A7" s="59">
        <v>5</v>
      </c>
      <c r="B7" s="11" t="s">
        <v>313</v>
      </c>
      <c r="C7" s="60" t="s">
        <v>16</v>
      </c>
      <c r="D7" s="13" t="s">
        <v>7</v>
      </c>
      <c r="E7" s="67">
        <v>1</v>
      </c>
    </row>
    <row r="8" spans="1:5" s="33" customFormat="1" ht="31.2" x14ac:dyDescent="0.3">
      <c r="A8" s="58">
        <v>6</v>
      </c>
      <c r="B8" s="65" t="s">
        <v>39</v>
      </c>
      <c r="C8" s="60" t="s">
        <v>16</v>
      </c>
      <c r="D8" s="13" t="s">
        <v>7</v>
      </c>
      <c r="E8" s="62">
        <v>1</v>
      </c>
    </row>
    <row r="9" spans="1:5" s="33" customFormat="1" ht="31.2" x14ac:dyDescent="0.3">
      <c r="A9" s="59">
        <v>7</v>
      </c>
      <c r="B9" s="14" t="s">
        <v>362</v>
      </c>
      <c r="C9" s="60" t="s">
        <v>16</v>
      </c>
      <c r="D9" s="13" t="s">
        <v>7</v>
      </c>
      <c r="E9" s="67">
        <v>1</v>
      </c>
    </row>
    <row r="10" spans="1:5" ht="31.2" x14ac:dyDescent="0.3">
      <c r="A10" s="58">
        <v>8</v>
      </c>
      <c r="B10" s="66" t="s">
        <v>35</v>
      </c>
      <c r="C10" s="60" t="s">
        <v>16</v>
      </c>
      <c r="D10" s="13" t="s">
        <v>7</v>
      </c>
      <c r="E10" s="67">
        <v>1</v>
      </c>
    </row>
    <row r="11" spans="1:5" ht="31.2" x14ac:dyDescent="0.3">
      <c r="A11" s="59">
        <v>9</v>
      </c>
      <c r="B11" s="14" t="s">
        <v>65</v>
      </c>
      <c r="C11" s="60" t="s">
        <v>16</v>
      </c>
      <c r="D11" s="13" t="s">
        <v>7</v>
      </c>
      <c r="E11" s="67">
        <v>1</v>
      </c>
    </row>
    <row r="12" spans="1:5" ht="31.2" x14ac:dyDescent="0.3">
      <c r="A12" s="58">
        <v>10</v>
      </c>
      <c r="B12" s="14" t="s">
        <v>64</v>
      </c>
      <c r="C12" s="60" t="s">
        <v>16</v>
      </c>
      <c r="D12" s="13" t="s">
        <v>7</v>
      </c>
      <c r="E12" s="67">
        <v>1</v>
      </c>
    </row>
    <row r="13" spans="1:5" ht="21" x14ac:dyDescent="0.3">
      <c r="A13" s="240" t="s">
        <v>5</v>
      </c>
      <c r="B13" s="240"/>
      <c r="C13" s="240"/>
      <c r="D13" s="240"/>
      <c r="E13" s="240"/>
    </row>
    <row r="14" spans="1:5" s="33" customFormat="1" ht="31.2" x14ac:dyDescent="0.3">
      <c r="A14" s="59">
        <v>1</v>
      </c>
      <c r="B14" s="68" t="s">
        <v>26</v>
      </c>
      <c r="C14" s="60" t="s">
        <v>16</v>
      </c>
      <c r="D14" s="13" t="s">
        <v>5</v>
      </c>
      <c r="E14" s="69">
        <v>1</v>
      </c>
    </row>
    <row r="15" spans="1:5" s="33" customFormat="1" ht="31.2" x14ac:dyDescent="0.3">
      <c r="A15" s="59">
        <v>2</v>
      </c>
      <c r="B15" s="16" t="s">
        <v>25</v>
      </c>
      <c r="C15" s="60" t="s">
        <v>16</v>
      </c>
      <c r="D15" s="13" t="s">
        <v>5</v>
      </c>
      <c r="E15" s="69">
        <v>1</v>
      </c>
    </row>
    <row r="16" spans="1:5" s="33" customFormat="1" ht="31.2" x14ac:dyDescent="0.3">
      <c r="A16" s="59">
        <v>3</v>
      </c>
      <c r="B16" s="16" t="s">
        <v>43</v>
      </c>
      <c r="C16" s="17" t="s">
        <v>16</v>
      </c>
      <c r="D16" s="13" t="s">
        <v>5</v>
      </c>
      <c r="E16" s="69">
        <v>1</v>
      </c>
    </row>
    <row r="17" spans="1:5" s="33" customFormat="1" ht="31.2" x14ac:dyDescent="0.3">
      <c r="A17" s="59">
        <v>4</v>
      </c>
      <c r="B17" s="68" t="s">
        <v>28</v>
      </c>
      <c r="C17" s="60" t="s">
        <v>16</v>
      </c>
      <c r="D17" s="13" t="s">
        <v>5</v>
      </c>
      <c r="E17" s="69">
        <v>1</v>
      </c>
    </row>
    <row r="18" spans="1:5" s="33" customFormat="1" ht="31.2" x14ac:dyDescent="0.3">
      <c r="A18" s="59">
        <v>5</v>
      </c>
      <c r="B18" s="16" t="s">
        <v>29</v>
      </c>
      <c r="C18" s="60" t="s">
        <v>16</v>
      </c>
      <c r="D18" s="13" t="s">
        <v>5</v>
      </c>
      <c r="E18" s="69">
        <v>1</v>
      </c>
    </row>
    <row r="19" spans="1:5" s="33" customFormat="1" ht="31.2" x14ac:dyDescent="0.3">
      <c r="A19" s="59">
        <v>6</v>
      </c>
      <c r="B19" s="11" t="s">
        <v>27</v>
      </c>
      <c r="C19" s="26" t="s">
        <v>16</v>
      </c>
      <c r="D19" s="13" t="s">
        <v>5</v>
      </c>
      <c r="E19" s="69">
        <v>1</v>
      </c>
    </row>
    <row r="20" spans="1:5" s="33" customFormat="1" ht="31.2" x14ac:dyDescent="0.3">
      <c r="A20" s="59">
        <v>7</v>
      </c>
      <c r="B20" s="27" t="s">
        <v>45</v>
      </c>
      <c r="C20" s="26" t="s">
        <v>16</v>
      </c>
      <c r="D20" s="13" t="s">
        <v>5</v>
      </c>
      <c r="E20" s="69">
        <v>1</v>
      </c>
    </row>
    <row r="21" spans="1:5" s="33" customFormat="1" ht="31.2" x14ac:dyDescent="0.3">
      <c r="A21" s="59">
        <v>8</v>
      </c>
      <c r="B21" s="27" t="s">
        <v>44</v>
      </c>
      <c r="C21" s="60" t="s">
        <v>16</v>
      </c>
      <c r="D21" s="13" t="s">
        <v>11</v>
      </c>
      <c r="E21" s="69">
        <v>1</v>
      </c>
    </row>
    <row r="22" spans="1:5" s="33" customFormat="1" ht="62.4" x14ac:dyDescent="0.3">
      <c r="A22" s="59">
        <v>9</v>
      </c>
      <c r="B22" s="16" t="s">
        <v>63</v>
      </c>
      <c r="C22" s="60" t="s">
        <v>72</v>
      </c>
      <c r="D22" s="13" t="s">
        <v>5</v>
      </c>
      <c r="E22" s="62">
        <v>1</v>
      </c>
    </row>
    <row r="23" spans="1:5" ht="21" x14ac:dyDescent="0.3">
      <c r="A23" s="241" t="s">
        <v>38</v>
      </c>
      <c r="B23" s="242"/>
      <c r="C23" s="242"/>
      <c r="D23" s="242"/>
      <c r="E23" s="243"/>
    </row>
    <row r="24" spans="1:5" ht="46.8" x14ac:dyDescent="0.3">
      <c r="A24" s="58">
        <v>1</v>
      </c>
      <c r="B24" s="65" t="s">
        <v>334</v>
      </c>
      <c r="C24" s="60" t="s">
        <v>16</v>
      </c>
      <c r="D24" s="13" t="s">
        <v>11</v>
      </c>
      <c r="E24" s="69">
        <v>1</v>
      </c>
    </row>
    <row r="25" spans="1:5" ht="31.2" x14ac:dyDescent="0.3">
      <c r="A25" s="58">
        <v>2</v>
      </c>
      <c r="B25" s="11" t="s">
        <v>317</v>
      </c>
      <c r="C25" s="60" t="s">
        <v>16</v>
      </c>
      <c r="D25" s="13" t="s">
        <v>11</v>
      </c>
      <c r="E25" s="69">
        <v>1</v>
      </c>
    </row>
    <row r="26" spans="1:5" ht="31.2" x14ac:dyDescent="0.3">
      <c r="A26" s="58">
        <v>3</v>
      </c>
      <c r="B26" s="65" t="s">
        <v>267</v>
      </c>
      <c r="C26" s="60" t="s">
        <v>16</v>
      </c>
      <c r="D26" s="13" t="s">
        <v>11</v>
      </c>
      <c r="E26" s="69">
        <v>1</v>
      </c>
    </row>
    <row r="27" spans="1:5" ht="31.2" x14ac:dyDescent="0.3">
      <c r="A27" s="58">
        <v>4</v>
      </c>
      <c r="B27" s="14" t="s">
        <v>135</v>
      </c>
      <c r="C27" s="60" t="s">
        <v>16</v>
      </c>
      <c r="D27" s="13" t="s">
        <v>11</v>
      </c>
      <c r="E27" s="69">
        <v>1</v>
      </c>
    </row>
    <row r="28" spans="1:5" ht="31.2" x14ac:dyDescent="0.3">
      <c r="A28" s="58">
        <v>5</v>
      </c>
      <c r="B28" s="14" t="s">
        <v>141</v>
      </c>
      <c r="C28" s="60" t="s">
        <v>16</v>
      </c>
      <c r="D28" s="13" t="s">
        <v>11</v>
      </c>
      <c r="E28" s="69">
        <v>1</v>
      </c>
    </row>
    <row r="29" spans="1:5" ht="31.2" x14ac:dyDescent="0.3">
      <c r="A29" s="58">
        <v>6</v>
      </c>
      <c r="B29" s="11" t="s">
        <v>349</v>
      </c>
      <c r="C29" s="60" t="s">
        <v>16</v>
      </c>
      <c r="D29" s="13" t="s">
        <v>11</v>
      </c>
      <c r="E29" s="69">
        <v>1</v>
      </c>
    </row>
    <row r="30" spans="1:5" ht="31.2" x14ac:dyDescent="0.3">
      <c r="A30" s="58">
        <v>7</v>
      </c>
      <c r="B30" s="11" t="s">
        <v>367</v>
      </c>
      <c r="C30" s="60" t="s">
        <v>16</v>
      </c>
      <c r="D30" s="13" t="s">
        <v>11</v>
      </c>
      <c r="E30" s="69">
        <v>1</v>
      </c>
    </row>
    <row r="31" spans="1:5" ht="31.2" x14ac:dyDescent="0.3">
      <c r="A31" s="58">
        <v>8</v>
      </c>
      <c r="B31" s="201" t="s">
        <v>344</v>
      </c>
      <c r="C31" s="60" t="s">
        <v>16</v>
      </c>
      <c r="D31" s="13" t="s">
        <v>11</v>
      </c>
      <c r="E31" s="69">
        <v>1</v>
      </c>
    </row>
    <row r="32" spans="1:5" ht="31.2" x14ac:dyDescent="0.3">
      <c r="A32" s="58">
        <v>9</v>
      </c>
      <c r="B32" s="201" t="s">
        <v>346</v>
      </c>
      <c r="C32" s="60" t="s">
        <v>16</v>
      </c>
      <c r="D32" s="13" t="s">
        <v>11</v>
      </c>
      <c r="E32" s="69">
        <v>1</v>
      </c>
    </row>
    <row r="33" spans="1:5" ht="31.2" x14ac:dyDescent="0.3">
      <c r="A33" s="58">
        <v>10</v>
      </c>
      <c r="B33" s="201" t="s">
        <v>343</v>
      </c>
      <c r="C33" s="60" t="s">
        <v>16</v>
      </c>
      <c r="D33" s="13" t="s">
        <v>11</v>
      </c>
      <c r="E33" s="69">
        <v>1</v>
      </c>
    </row>
    <row r="34" spans="1:5" ht="31.2" x14ac:dyDescent="0.3">
      <c r="A34" s="58">
        <v>11</v>
      </c>
      <c r="B34" s="201" t="s">
        <v>345</v>
      </c>
      <c r="C34" s="60" t="s">
        <v>16</v>
      </c>
      <c r="D34" s="13" t="s">
        <v>11</v>
      </c>
      <c r="E34" s="69">
        <v>1</v>
      </c>
    </row>
    <row r="35" spans="1:5" ht="31.2" x14ac:dyDescent="0.3">
      <c r="A35" s="58">
        <v>12</v>
      </c>
      <c r="B35" s="11" t="s">
        <v>278</v>
      </c>
      <c r="C35" s="60" t="s">
        <v>16</v>
      </c>
      <c r="D35" s="13" t="s">
        <v>11</v>
      </c>
      <c r="E35" s="69">
        <v>1</v>
      </c>
    </row>
    <row r="36" spans="1:5" ht="31.2" x14ac:dyDescent="0.3">
      <c r="A36" s="58">
        <v>13</v>
      </c>
      <c r="B36" s="11" t="s">
        <v>348</v>
      </c>
      <c r="C36" s="60" t="s">
        <v>16</v>
      </c>
      <c r="D36" s="13" t="s">
        <v>11</v>
      </c>
      <c r="E36" s="69">
        <v>1</v>
      </c>
    </row>
    <row r="37" spans="1:5" ht="31.2" x14ac:dyDescent="0.3">
      <c r="A37" s="58">
        <v>14</v>
      </c>
      <c r="B37" s="203" t="s">
        <v>347</v>
      </c>
      <c r="C37" s="60" t="s">
        <v>16</v>
      </c>
      <c r="D37" s="13" t="s">
        <v>11</v>
      </c>
      <c r="E37" s="69">
        <v>1</v>
      </c>
    </row>
    <row r="38" spans="1:5" ht="31.2" x14ac:dyDescent="0.3">
      <c r="A38" s="58">
        <v>15</v>
      </c>
      <c r="B38" s="201" t="s">
        <v>209</v>
      </c>
      <c r="C38" s="60" t="s">
        <v>16</v>
      </c>
      <c r="D38" s="13" t="s">
        <v>11</v>
      </c>
      <c r="E38" s="69">
        <v>1</v>
      </c>
    </row>
    <row r="39" spans="1:5" ht="31.2" x14ac:dyDescent="0.3">
      <c r="A39" s="58">
        <v>16</v>
      </c>
      <c r="B39" s="14" t="s">
        <v>137</v>
      </c>
      <c r="C39" s="60" t="s">
        <v>16</v>
      </c>
      <c r="D39" s="13" t="s">
        <v>11</v>
      </c>
      <c r="E39" s="69">
        <v>1</v>
      </c>
    </row>
    <row r="40" spans="1:5" ht="31.2" x14ac:dyDescent="0.3">
      <c r="A40" s="58">
        <v>17</v>
      </c>
      <c r="B40" s="14" t="s">
        <v>139</v>
      </c>
      <c r="C40" s="60" t="s">
        <v>16</v>
      </c>
      <c r="D40" s="13" t="s">
        <v>11</v>
      </c>
      <c r="E40" s="69">
        <v>1</v>
      </c>
    </row>
    <row r="41" spans="1:5" ht="21" x14ac:dyDescent="0.3">
      <c r="A41" s="241" t="s">
        <v>370</v>
      </c>
      <c r="B41" s="242"/>
      <c r="C41" s="242"/>
      <c r="D41" s="242"/>
      <c r="E41" s="243"/>
    </row>
    <row r="42" spans="1:5" ht="31.2" x14ac:dyDescent="0.3">
      <c r="A42" s="71">
        <v>1</v>
      </c>
      <c r="B42" s="14" t="s">
        <v>364</v>
      </c>
      <c r="C42" s="60" t="s">
        <v>16</v>
      </c>
      <c r="D42" s="13" t="s">
        <v>11</v>
      </c>
      <c r="E42" s="69">
        <v>1</v>
      </c>
    </row>
    <row r="43" spans="1:5" ht="31.2" x14ac:dyDescent="0.3">
      <c r="A43" s="71">
        <v>2</v>
      </c>
      <c r="B43" s="14" t="s">
        <v>368</v>
      </c>
      <c r="C43" s="60" t="s">
        <v>16</v>
      </c>
      <c r="D43" s="13" t="s">
        <v>11</v>
      </c>
      <c r="E43" s="69">
        <v>1</v>
      </c>
    </row>
    <row r="44" spans="1:5" ht="31.2" x14ac:dyDescent="0.3">
      <c r="A44" s="71">
        <v>3</v>
      </c>
      <c r="B44" s="14" t="s">
        <v>369</v>
      </c>
      <c r="C44" s="60" t="s">
        <v>16</v>
      </c>
      <c r="D44" s="13" t="s">
        <v>11</v>
      </c>
      <c r="E44" s="69">
        <v>1</v>
      </c>
    </row>
    <row r="45" spans="1:5" s="33" customFormat="1" ht="21" x14ac:dyDescent="0.3">
      <c r="A45" s="241" t="s">
        <v>11</v>
      </c>
      <c r="B45" s="242"/>
      <c r="C45" s="242"/>
      <c r="D45" s="242"/>
      <c r="E45" s="243"/>
    </row>
    <row r="46" spans="1:5" ht="31.2" x14ac:dyDescent="0.3">
      <c r="A46" s="71">
        <v>1</v>
      </c>
      <c r="B46" s="207" t="s">
        <v>127</v>
      </c>
      <c r="C46" s="60" t="s">
        <v>16</v>
      </c>
      <c r="D46" s="13" t="s">
        <v>11</v>
      </c>
      <c r="E46" s="69">
        <v>1</v>
      </c>
    </row>
    <row r="47" spans="1:5" ht="31.2" x14ac:dyDescent="0.3">
      <c r="A47" s="71">
        <v>3</v>
      </c>
      <c r="B47" s="14" t="s">
        <v>131</v>
      </c>
      <c r="C47" s="60" t="s">
        <v>16</v>
      </c>
      <c r="D47" s="13" t="s">
        <v>11</v>
      </c>
      <c r="E47" s="69">
        <v>1</v>
      </c>
    </row>
    <row r="48" spans="1:5" ht="31.2" x14ac:dyDescent="0.3">
      <c r="A48" s="71">
        <v>4</v>
      </c>
      <c r="B48" s="14" t="s">
        <v>366</v>
      </c>
      <c r="C48" s="60" t="s">
        <v>16</v>
      </c>
      <c r="D48" s="13" t="s">
        <v>11</v>
      </c>
      <c r="E48" s="69">
        <v>1</v>
      </c>
    </row>
    <row r="49" spans="1:5" ht="31.2" x14ac:dyDescent="0.3">
      <c r="A49" s="71">
        <v>5</v>
      </c>
      <c r="B49" s="14" t="s">
        <v>108</v>
      </c>
      <c r="C49" s="60" t="s">
        <v>16</v>
      </c>
      <c r="D49" s="13" t="s">
        <v>11</v>
      </c>
      <c r="E49" s="69">
        <v>1</v>
      </c>
    </row>
    <row r="50" spans="1:5" ht="31.2" x14ac:dyDescent="0.3">
      <c r="A50" s="71">
        <v>6</v>
      </c>
      <c r="B50" s="14" t="s">
        <v>125</v>
      </c>
      <c r="C50" s="60" t="s">
        <v>16</v>
      </c>
      <c r="D50" s="13" t="s">
        <v>11</v>
      </c>
      <c r="E50" s="69">
        <v>1</v>
      </c>
    </row>
    <row r="51" spans="1:5" ht="31.2" x14ac:dyDescent="0.3">
      <c r="A51" s="71">
        <v>7</v>
      </c>
      <c r="B51" s="14" t="s">
        <v>365</v>
      </c>
      <c r="C51" s="60" t="s">
        <v>16</v>
      </c>
      <c r="D51" s="13" t="s">
        <v>11</v>
      </c>
      <c r="E51" s="69">
        <v>1</v>
      </c>
    </row>
    <row r="52" spans="1:5" ht="31.2" x14ac:dyDescent="0.3">
      <c r="A52" s="71">
        <v>8</v>
      </c>
      <c r="B52" s="14" t="s">
        <v>143</v>
      </c>
      <c r="C52" s="60" t="s">
        <v>16</v>
      </c>
      <c r="D52" s="13" t="s">
        <v>11</v>
      </c>
      <c r="E52" s="69">
        <v>1</v>
      </c>
    </row>
    <row r="53" spans="1:5" ht="31.2" x14ac:dyDescent="0.3">
      <c r="A53" s="71">
        <v>9</v>
      </c>
      <c r="B53" s="14" t="s">
        <v>151</v>
      </c>
      <c r="C53" s="60" t="s">
        <v>16</v>
      </c>
      <c r="D53" s="13" t="s">
        <v>11</v>
      </c>
      <c r="E53" s="69">
        <v>1</v>
      </c>
    </row>
    <row r="54" spans="1:5" ht="31.2" x14ac:dyDescent="0.3">
      <c r="A54" s="71">
        <v>10</v>
      </c>
      <c r="B54" s="14" t="s">
        <v>129</v>
      </c>
      <c r="C54" s="60" t="s">
        <v>16</v>
      </c>
      <c r="D54" s="13" t="s">
        <v>11</v>
      </c>
      <c r="E54" s="69">
        <v>1</v>
      </c>
    </row>
    <row r="55" spans="1:5" ht="31.2" x14ac:dyDescent="0.3">
      <c r="A55" s="71">
        <v>11</v>
      </c>
      <c r="B55" s="211" t="s">
        <v>155</v>
      </c>
      <c r="C55" s="60" t="s">
        <v>16</v>
      </c>
      <c r="D55" s="13" t="s">
        <v>11</v>
      </c>
      <c r="E55" s="69">
        <v>1</v>
      </c>
    </row>
    <row r="56" spans="1:5" ht="31.2" x14ac:dyDescent="0.3">
      <c r="A56" s="71">
        <v>12</v>
      </c>
      <c r="B56" s="65" t="s">
        <v>352</v>
      </c>
      <c r="C56" s="60" t="s">
        <v>16</v>
      </c>
      <c r="D56" s="13" t="s">
        <v>11</v>
      </c>
      <c r="E56" s="69">
        <v>1</v>
      </c>
    </row>
    <row r="57" spans="1:5" ht="31.2" x14ac:dyDescent="0.3">
      <c r="A57" s="71">
        <v>13</v>
      </c>
      <c r="B57" s="65" t="s">
        <v>351</v>
      </c>
      <c r="C57" s="60" t="s">
        <v>16</v>
      </c>
      <c r="D57" s="13" t="s">
        <v>11</v>
      </c>
      <c r="E57" s="69">
        <v>1</v>
      </c>
    </row>
  </sheetData>
  <sortState xmlns:xlrd2="http://schemas.microsoft.com/office/spreadsheetml/2017/richdata2" ref="B24:E40">
    <sortCondition ref="B24:B40"/>
  </sortState>
  <mergeCells count="5">
    <mergeCell ref="A2:E2"/>
    <mergeCell ref="A13:E13"/>
    <mergeCell ref="A23:E23"/>
    <mergeCell ref="A45:E45"/>
    <mergeCell ref="A41:E41"/>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9" xr:uid="{B246106D-E3B1-483B-9D24-73CDB5AA3ED4}"/>
    <dataValidation allowBlank="1" showErrorMessage="1" sqref="B10:B12 B42:B44 B46:B57 B24:B40" xr:uid="{33E3A21C-4288-4092-8F57-EEF6532096CD}"/>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D41 D1:D2 D45 D13 D58:D1048576</xm:sqref>
        </x14:dataValidation>
        <x14:dataValidation type="list" allowBlank="1" showInputMessage="1" showErrorMessage="1" xr:uid="{64B009F1-9C6A-4E7B-AA87-D9067D5E25EA}">
          <x14:formula1>
            <xm:f>Виды!$A$1:$A$7</xm:f>
          </x14:formula1>
          <xm:sqref>D42:D44 D3:D12 D14:D22 D46:D57 D24:D40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19" activePane="bottomLeft" state="frozen"/>
      <selection activeCell="B28" sqref="B28"/>
      <selection pane="bottomLeft" activeCell="B28" sqref="B28"/>
    </sheetView>
  </sheetViews>
  <sheetFormatPr defaultColWidth="9.109375" defaultRowHeight="15.6" x14ac:dyDescent="0.3"/>
  <cols>
    <col min="1" max="1" width="32.6640625" style="185" customWidth="1"/>
    <col min="2" max="2" width="100.6640625" style="50" customWidth="1"/>
    <col min="3" max="3" width="25.6640625" style="189" bestFit="1" customWidth="1"/>
    <col min="4" max="4" width="14.44140625" style="189" customWidth="1"/>
    <col min="5" max="5" width="25.6640625" style="189" customWidth="1"/>
    <col min="6" max="6" width="14.33203125" style="189" customWidth="1"/>
    <col min="7" max="7" width="13.88671875" style="8" customWidth="1"/>
    <col min="8" max="8" width="20.88671875" style="8" customWidth="1"/>
    <col min="9" max="16384" width="9.109375" style="50"/>
  </cols>
  <sheetData>
    <row r="1" spans="1:8" ht="31.2" x14ac:dyDescent="0.3">
      <c r="A1" s="175" t="s">
        <v>1</v>
      </c>
      <c r="B1" s="176" t="s">
        <v>10</v>
      </c>
      <c r="C1" s="177" t="s">
        <v>2</v>
      </c>
      <c r="D1" s="175" t="s">
        <v>4</v>
      </c>
      <c r="E1" s="175" t="s">
        <v>3</v>
      </c>
      <c r="F1" s="175" t="s">
        <v>8</v>
      </c>
      <c r="G1" s="175" t="s">
        <v>33</v>
      </c>
      <c r="H1" s="175" t="s">
        <v>34</v>
      </c>
    </row>
    <row r="2" spans="1:8" ht="46.8" x14ac:dyDescent="0.3">
      <c r="A2" s="207" t="s">
        <v>355</v>
      </c>
      <c r="B2" s="152" t="s">
        <v>118</v>
      </c>
      <c r="C2" s="13" t="s">
        <v>11</v>
      </c>
      <c r="D2" s="58">
        <v>1</v>
      </c>
      <c r="E2" s="13" t="s">
        <v>6</v>
      </c>
      <c r="F2" s="58">
        <v>1</v>
      </c>
      <c r="G2" s="8">
        <f t="shared" ref="G2:G46" si="0">COUNTIF($A$2:$A$999,A2)</f>
        <v>1</v>
      </c>
      <c r="H2" s="8" t="s">
        <v>37</v>
      </c>
    </row>
    <row r="3" spans="1:8" hidden="1" x14ac:dyDescent="0.3">
      <c r="A3" s="208" t="s">
        <v>359</v>
      </c>
      <c r="B3" s="210" t="s">
        <v>270</v>
      </c>
      <c r="C3" s="13" t="s">
        <v>11</v>
      </c>
      <c r="D3" s="51">
        <v>1</v>
      </c>
      <c r="E3" s="51" t="s">
        <v>6</v>
      </c>
      <c r="F3" s="13">
        <v>1</v>
      </c>
      <c r="G3" s="8">
        <f t="shared" si="0"/>
        <v>3</v>
      </c>
      <c r="H3" s="8" t="s">
        <v>363</v>
      </c>
    </row>
    <row r="4" spans="1:8" hidden="1" x14ac:dyDescent="0.3">
      <c r="A4" s="208" t="s">
        <v>359</v>
      </c>
      <c r="B4" s="154" t="s">
        <v>123</v>
      </c>
      <c r="C4" s="13" t="s">
        <v>11</v>
      </c>
      <c r="D4" s="58">
        <v>6</v>
      </c>
      <c r="E4" s="13" t="s">
        <v>6</v>
      </c>
      <c r="F4" s="58">
        <v>6</v>
      </c>
      <c r="G4" s="8">
        <f t="shared" si="0"/>
        <v>3</v>
      </c>
      <c r="H4" s="8" t="s">
        <v>363</v>
      </c>
    </row>
    <row r="5" spans="1:8" hidden="1" x14ac:dyDescent="0.3">
      <c r="A5" s="208" t="s">
        <v>359</v>
      </c>
      <c r="B5" s="157" t="s">
        <v>265</v>
      </c>
      <c r="C5" s="13" t="s">
        <v>11</v>
      </c>
      <c r="D5" s="51">
        <v>6</v>
      </c>
      <c r="E5" s="51" t="s">
        <v>6</v>
      </c>
      <c r="F5" s="51">
        <v>6</v>
      </c>
      <c r="G5" s="8">
        <f t="shared" si="0"/>
        <v>3</v>
      </c>
      <c r="H5" s="8" t="s">
        <v>363</v>
      </c>
    </row>
    <row r="6" spans="1:8" ht="31.2" hidden="1" x14ac:dyDescent="0.3">
      <c r="A6" s="14" t="s">
        <v>115</v>
      </c>
      <c r="B6" s="154" t="s">
        <v>116</v>
      </c>
      <c r="C6" s="13" t="s">
        <v>7</v>
      </c>
      <c r="D6" s="13">
        <v>4</v>
      </c>
      <c r="E6" s="13" t="s">
        <v>6</v>
      </c>
      <c r="F6" s="13">
        <v>4</v>
      </c>
      <c r="G6" s="8">
        <f t="shared" si="0"/>
        <v>1</v>
      </c>
      <c r="H6" s="8" t="s">
        <v>37</v>
      </c>
    </row>
    <row r="7" spans="1:8" x14ac:dyDescent="0.3">
      <c r="A7" s="207" t="s">
        <v>147</v>
      </c>
      <c r="B7" s="213" t="s">
        <v>148</v>
      </c>
      <c r="C7" s="13" t="s">
        <v>11</v>
      </c>
      <c r="D7" s="58">
        <v>6</v>
      </c>
      <c r="E7" s="13" t="s">
        <v>6</v>
      </c>
      <c r="F7" s="58">
        <v>6</v>
      </c>
      <c r="G7" s="8">
        <f t="shared" si="0"/>
        <v>1</v>
      </c>
      <c r="H7" s="8" t="s">
        <v>37</v>
      </c>
    </row>
    <row r="8" spans="1:8" ht="31.2" x14ac:dyDescent="0.3">
      <c r="A8" s="207" t="s">
        <v>354</v>
      </c>
      <c r="B8" s="152" t="s">
        <v>112</v>
      </c>
      <c r="C8" s="13" t="s">
        <v>11</v>
      </c>
      <c r="D8" s="58">
        <v>6</v>
      </c>
      <c r="E8" s="13" t="s">
        <v>6</v>
      </c>
      <c r="F8" s="58">
        <v>6</v>
      </c>
      <c r="G8" s="8">
        <f t="shared" si="0"/>
        <v>1</v>
      </c>
      <c r="H8" s="8" t="s">
        <v>37</v>
      </c>
    </row>
    <row r="9" spans="1:8" hidden="1" x14ac:dyDescent="0.3">
      <c r="A9" s="212" t="s">
        <v>259</v>
      </c>
      <c r="B9" s="210" t="s">
        <v>260</v>
      </c>
      <c r="C9" s="13" t="s">
        <v>5</v>
      </c>
      <c r="D9" s="51">
        <v>1</v>
      </c>
      <c r="E9" s="13" t="s">
        <v>6</v>
      </c>
      <c r="F9" s="51">
        <f>D9</f>
        <v>1</v>
      </c>
      <c r="G9" s="8">
        <f t="shared" si="0"/>
        <v>3</v>
      </c>
      <c r="H9" s="8" t="s">
        <v>37</v>
      </c>
    </row>
    <row r="10" spans="1:8" hidden="1" x14ac:dyDescent="0.3">
      <c r="A10" s="65" t="s">
        <v>259</v>
      </c>
      <c r="B10" s="157" t="s">
        <v>260</v>
      </c>
      <c r="C10" s="13" t="s">
        <v>5</v>
      </c>
      <c r="D10" s="51">
        <v>1</v>
      </c>
      <c r="E10" s="13" t="s">
        <v>6</v>
      </c>
      <c r="F10" s="51">
        <f>D10</f>
        <v>1</v>
      </c>
      <c r="G10" s="8">
        <f t="shared" si="0"/>
        <v>3</v>
      </c>
      <c r="H10" s="8" t="s">
        <v>37</v>
      </c>
    </row>
    <row r="11" spans="1:8" hidden="1" x14ac:dyDescent="0.3">
      <c r="A11" s="65" t="s">
        <v>259</v>
      </c>
      <c r="B11" s="157" t="s">
        <v>260</v>
      </c>
      <c r="C11" s="13" t="s">
        <v>5</v>
      </c>
      <c r="D11" s="51">
        <v>1</v>
      </c>
      <c r="E11" s="13" t="s">
        <v>6</v>
      </c>
      <c r="F11" s="51">
        <f>D11</f>
        <v>1</v>
      </c>
      <c r="G11" s="8">
        <f t="shared" si="0"/>
        <v>3</v>
      </c>
      <c r="H11" s="8" t="s">
        <v>37</v>
      </c>
    </row>
    <row r="12" spans="1:8" hidden="1" x14ac:dyDescent="0.3">
      <c r="A12" s="11" t="s">
        <v>358</v>
      </c>
      <c r="B12" s="157" t="s">
        <v>262</v>
      </c>
      <c r="C12" s="13" t="s">
        <v>5</v>
      </c>
      <c r="D12" s="13">
        <v>1</v>
      </c>
      <c r="E12" s="13" t="s">
        <v>6</v>
      </c>
      <c r="F12" s="13">
        <v>1</v>
      </c>
      <c r="G12" s="8">
        <f t="shared" si="0"/>
        <v>3</v>
      </c>
      <c r="H12" s="8" t="s">
        <v>37</v>
      </c>
    </row>
    <row r="13" spans="1:8" hidden="1" x14ac:dyDescent="0.3">
      <c r="A13" s="180" t="s">
        <v>358</v>
      </c>
      <c r="B13" s="157" t="s">
        <v>262</v>
      </c>
      <c r="C13" s="13" t="s">
        <v>5</v>
      </c>
      <c r="D13" s="13">
        <v>1</v>
      </c>
      <c r="E13" s="13" t="s">
        <v>6</v>
      </c>
      <c r="F13" s="13">
        <v>1</v>
      </c>
      <c r="G13" s="8">
        <f t="shared" si="0"/>
        <v>3</v>
      </c>
      <c r="H13" s="8" t="s">
        <v>37</v>
      </c>
    </row>
    <row r="14" spans="1:8" hidden="1" x14ac:dyDescent="0.3">
      <c r="A14" s="11" t="s">
        <v>358</v>
      </c>
      <c r="B14" s="157" t="s">
        <v>262</v>
      </c>
      <c r="C14" s="13" t="s">
        <v>5</v>
      </c>
      <c r="D14" s="13">
        <v>1</v>
      </c>
      <c r="E14" s="13" t="s">
        <v>6</v>
      </c>
      <c r="F14" s="13">
        <v>1</v>
      </c>
      <c r="G14" s="8">
        <f t="shared" si="0"/>
        <v>3</v>
      </c>
      <c r="H14" s="8" t="s">
        <v>37</v>
      </c>
    </row>
    <row r="15" spans="1:8" ht="46.8" x14ac:dyDescent="0.3">
      <c r="A15" s="11" t="s">
        <v>317</v>
      </c>
      <c r="B15" s="157" t="s">
        <v>318</v>
      </c>
      <c r="C15" s="13" t="s">
        <v>11</v>
      </c>
      <c r="D15" s="51">
        <v>3</v>
      </c>
      <c r="E15" s="13" t="s">
        <v>6</v>
      </c>
      <c r="F15" s="51">
        <v>3</v>
      </c>
      <c r="G15" s="8">
        <f t="shared" si="0"/>
        <v>1</v>
      </c>
      <c r="H15" s="8" t="s">
        <v>37</v>
      </c>
    </row>
    <row r="16" spans="1:8" ht="62.4" x14ac:dyDescent="0.3">
      <c r="A16" s="65" t="s">
        <v>267</v>
      </c>
      <c r="B16" s="205" t="s">
        <v>268</v>
      </c>
      <c r="C16" s="13" t="s">
        <v>11</v>
      </c>
      <c r="D16" s="13">
        <v>1</v>
      </c>
      <c r="E16" s="51" t="s">
        <v>6</v>
      </c>
      <c r="F16" s="13">
        <v>1</v>
      </c>
      <c r="G16" s="8">
        <f t="shared" si="0"/>
        <v>1</v>
      </c>
      <c r="H16" s="8" t="s">
        <v>37</v>
      </c>
    </row>
    <row r="17" spans="1:8" hidden="1" x14ac:dyDescent="0.3">
      <c r="A17" s="11" t="s">
        <v>313</v>
      </c>
      <c r="B17" s="157" t="s">
        <v>314</v>
      </c>
      <c r="C17" s="13" t="s">
        <v>7</v>
      </c>
      <c r="D17" s="13">
        <v>2</v>
      </c>
      <c r="E17" s="13" t="s">
        <v>6</v>
      </c>
      <c r="F17" s="13">
        <v>2</v>
      </c>
      <c r="G17" s="8">
        <f t="shared" si="0"/>
        <v>1</v>
      </c>
      <c r="H17" s="8" t="s">
        <v>37</v>
      </c>
    </row>
    <row r="18" spans="1:8" ht="46.8" x14ac:dyDescent="0.3">
      <c r="A18" s="14" t="s">
        <v>135</v>
      </c>
      <c r="B18" s="154" t="s">
        <v>136</v>
      </c>
      <c r="C18" s="13" t="s">
        <v>11</v>
      </c>
      <c r="D18" s="58">
        <v>1</v>
      </c>
      <c r="E18" s="13" t="s">
        <v>6</v>
      </c>
      <c r="F18" s="58">
        <v>1</v>
      </c>
      <c r="G18" s="8">
        <f t="shared" si="0"/>
        <v>1</v>
      </c>
      <c r="H18" s="8" t="s">
        <v>37</v>
      </c>
    </row>
    <row r="19" spans="1:8" ht="31.2" x14ac:dyDescent="0.3">
      <c r="A19" s="14" t="s">
        <v>141</v>
      </c>
      <c r="B19" s="154" t="s">
        <v>142</v>
      </c>
      <c r="C19" s="13" t="s">
        <v>11</v>
      </c>
      <c r="D19" s="58">
        <v>1</v>
      </c>
      <c r="E19" s="13" t="s">
        <v>6</v>
      </c>
      <c r="F19" s="58">
        <v>1</v>
      </c>
      <c r="G19" s="8">
        <f t="shared" si="0"/>
        <v>1</v>
      </c>
      <c r="H19" s="8" t="s">
        <v>37</v>
      </c>
    </row>
    <row r="20" spans="1:8" x14ac:dyDescent="0.3">
      <c r="A20" s="14" t="s">
        <v>127</v>
      </c>
      <c r="B20" s="154" t="s">
        <v>128</v>
      </c>
      <c r="C20" s="13" t="s">
        <v>11</v>
      </c>
      <c r="D20" s="58">
        <v>6</v>
      </c>
      <c r="E20" s="13" t="s">
        <v>6</v>
      </c>
      <c r="F20" s="58">
        <v>6</v>
      </c>
      <c r="G20" s="8">
        <f t="shared" si="0"/>
        <v>1</v>
      </c>
      <c r="H20" s="8" t="s">
        <v>37</v>
      </c>
    </row>
    <row r="21" spans="1:8" ht="31.2" x14ac:dyDescent="0.3">
      <c r="A21" s="65" t="s">
        <v>133</v>
      </c>
      <c r="B21" s="154" t="s">
        <v>134</v>
      </c>
      <c r="C21" s="13" t="s">
        <v>11</v>
      </c>
      <c r="D21" s="58">
        <v>6</v>
      </c>
      <c r="E21" s="13" t="s">
        <v>6</v>
      </c>
      <c r="F21" s="58">
        <v>6</v>
      </c>
      <c r="G21" s="8">
        <f t="shared" si="0"/>
        <v>1</v>
      </c>
      <c r="H21" s="8" t="s">
        <v>37</v>
      </c>
    </row>
    <row r="22" spans="1:8" hidden="1" x14ac:dyDescent="0.3">
      <c r="A22" s="11" t="s">
        <v>27</v>
      </c>
      <c r="B22" s="157" t="s">
        <v>266</v>
      </c>
      <c r="C22" s="13" t="s">
        <v>5</v>
      </c>
      <c r="D22" s="51">
        <v>6</v>
      </c>
      <c r="E22" s="51" t="s">
        <v>6</v>
      </c>
      <c r="F22" s="51">
        <v>6</v>
      </c>
      <c r="G22" s="8">
        <f t="shared" si="0"/>
        <v>2</v>
      </c>
      <c r="H22" s="8" t="s">
        <v>37</v>
      </c>
    </row>
    <row r="23" spans="1:8" hidden="1" x14ac:dyDescent="0.3">
      <c r="A23" s="11" t="s">
        <v>27</v>
      </c>
      <c r="B23" s="193" t="s">
        <v>312</v>
      </c>
      <c r="C23" s="13" t="s">
        <v>5</v>
      </c>
      <c r="D23" s="13">
        <v>2</v>
      </c>
      <c r="E23" s="13" t="s">
        <v>6</v>
      </c>
      <c r="F23" s="13">
        <v>2</v>
      </c>
      <c r="G23" s="8">
        <f t="shared" si="0"/>
        <v>2</v>
      </c>
      <c r="H23" s="8" t="s">
        <v>37</v>
      </c>
    </row>
    <row r="24" spans="1:8" hidden="1" x14ac:dyDescent="0.3">
      <c r="A24" s="65" t="s">
        <v>45</v>
      </c>
      <c r="B24" s="154" t="s">
        <v>353</v>
      </c>
      <c r="C24" s="13" t="s">
        <v>5</v>
      </c>
      <c r="D24" s="58">
        <v>1</v>
      </c>
      <c r="E24" s="13" t="s">
        <v>6</v>
      </c>
      <c r="F24" s="58">
        <v>1</v>
      </c>
      <c r="G24" s="8">
        <f t="shared" si="0"/>
        <v>2</v>
      </c>
      <c r="H24" s="8" t="s">
        <v>37</v>
      </c>
    </row>
    <row r="25" spans="1:8" hidden="1" x14ac:dyDescent="0.3">
      <c r="A25" s="11" t="s">
        <v>45</v>
      </c>
      <c r="B25" s="157" t="s">
        <v>206</v>
      </c>
      <c r="C25" s="13" t="s">
        <v>5</v>
      </c>
      <c r="D25" s="13">
        <v>1</v>
      </c>
      <c r="E25" s="13" t="s">
        <v>6</v>
      </c>
      <c r="F25" s="13">
        <v>1</v>
      </c>
      <c r="G25" s="8">
        <f t="shared" si="0"/>
        <v>2</v>
      </c>
      <c r="H25" s="8" t="s">
        <v>37</v>
      </c>
    </row>
    <row r="26" spans="1:8" x14ac:dyDescent="0.3">
      <c r="A26" s="14" t="s">
        <v>131</v>
      </c>
      <c r="B26" s="154" t="s">
        <v>132</v>
      </c>
      <c r="C26" s="13" t="s">
        <v>11</v>
      </c>
      <c r="D26" s="58">
        <v>6</v>
      </c>
      <c r="E26" s="13" t="s">
        <v>6</v>
      </c>
      <c r="F26" s="58">
        <v>6</v>
      </c>
      <c r="G26" s="8">
        <f t="shared" si="0"/>
        <v>1</v>
      </c>
      <c r="H26" s="8" t="s">
        <v>37</v>
      </c>
    </row>
    <row r="27" spans="1:8" ht="31.2" x14ac:dyDescent="0.3">
      <c r="A27" s="14" t="s">
        <v>356</v>
      </c>
      <c r="B27" s="154" t="s">
        <v>121</v>
      </c>
      <c r="C27" s="13" t="s">
        <v>11</v>
      </c>
      <c r="D27" s="58">
        <v>1</v>
      </c>
      <c r="E27" s="13" t="s">
        <v>6</v>
      </c>
      <c r="F27" s="58">
        <v>1</v>
      </c>
      <c r="G27" s="8">
        <f t="shared" si="0"/>
        <v>1</v>
      </c>
      <c r="H27" s="8" t="s">
        <v>37</v>
      </c>
    </row>
    <row r="28" spans="1:8" x14ac:dyDescent="0.3">
      <c r="A28" s="11" t="s">
        <v>360</v>
      </c>
      <c r="B28" s="157" t="s">
        <v>311</v>
      </c>
      <c r="C28" s="13" t="s">
        <v>11</v>
      </c>
      <c r="D28" s="13">
        <v>2</v>
      </c>
      <c r="E28" s="13" t="s">
        <v>6</v>
      </c>
      <c r="F28" s="13">
        <v>2</v>
      </c>
      <c r="G28" s="8">
        <f t="shared" si="0"/>
        <v>1</v>
      </c>
      <c r="H28" s="8" t="s">
        <v>37</v>
      </c>
    </row>
    <row r="29" spans="1:8" x14ac:dyDescent="0.3">
      <c r="A29" s="14" t="s">
        <v>145</v>
      </c>
      <c r="B29" s="153" t="s">
        <v>146</v>
      </c>
      <c r="C29" s="13" t="s">
        <v>11</v>
      </c>
      <c r="D29" s="58">
        <v>6</v>
      </c>
      <c r="E29" s="13" t="s">
        <v>6</v>
      </c>
      <c r="F29" s="58">
        <v>6</v>
      </c>
      <c r="G29" s="8">
        <f t="shared" si="0"/>
        <v>1</v>
      </c>
      <c r="H29" s="8" t="s">
        <v>37</v>
      </c>
    </row>
    <row r="30" spans="1:8" ht="31.2" hidden="1" x14ac:dyDescent="0.3">
      <c r="A30" s="14" t="s">
        <v>113</v>
      </c>
      <c r="B30" s="214" t="s">
        <v>114</v>
      </c>
      <c r="C30" s="13" t="s">
        <v>7</v>
      </c>
      <c r="D30" s="58">
        <v>3</v>
      </c>
      <c r="E30" s="13" t="s">
        <v>6</v>
      </c>
      <c r="F30" s="58">
        <v>3</v>
      </c>
      <c r="G30" s="8">
        <f t="shared" si="0"/>
        <v>1</v>
      </c>
      <c r="H30" s="8" t="s">
        <v>37</v>
      </c>
    </row>
    <row r="31" spans="1:8" hidden="1" x14ac:dyDescent="0.3">
      <c r="A31" s="14" t="s">
        <v>153</v>
      </c>
      <c r="B31" s="154" t="s">
        <v>154</v>
      </c>
      <c r="C31" s="13" t="s">
        <v>7</v>
      </c>
      <c r="D31" s="91">
        <v>1</v>
      </c>
      <c r="E31" s="13" t="s">
        <v>6</v>
      </c>
      <c r="F31" s="91">
        <v>1</v>
      </c>
      <c r="G31" s="8">
        <f t="shared" si="0"/>
        <v>1</v>
      </c>
      <c r="H31" s="8" t="s">
        <v>37</v>
      </c>
    </row>
    <row r="32" spans="1:8" hidden="1" x14ac:dyDescent="0.3">
      <c r="A32" s="201" t="s">
        <v>357</v>
      </c>
      <c r="B32" s="179" t="s">
        <v>201</v>
      </c>
      <c r="C32" s="13" t="s">
        <v>7</v>
      </c>
      <c r="D32" s="13">
        <v>8</v>
      </c>
      <c r="E32" s="13" t="s">
        <v>6</v>
      </c>
      <c r="F32" s="13">
        <v>8</v>
      </c>
      <c r="G32" s="8">
        <f t="shared" si="0"/>
        <v>1</v>
      </c>
      <c r="H32" s="8" t="s">
        <v>37</v>
      </c>
    </row>
    <row r="33" spans="1:8" hidden="1" x14ac:dyDescent="0.3">
      <c r="A33" s="11" t="s">
        <v>361</v>
      </c>
      <c r="B33" s="157" t="s">
        <v>316</v>
      </c>
      <c r="C33" s="13" t="s">
        <v>7</v>
      </c>
      <c r="D33" s="191">
        <v>2</v>
      </c>
      <c r="E33" s="13" t="s">
        <v>6</v>
      </c>
      <c r="F33" s="13">
        <v>2</v>
      </c>
      <c r="G33" s="8">
        <f t="shared" si="0"/>
        <v>1</v>
      </c>
      <c r="H33" s="8" t="s">
        <v>37</v>
      </c>
    </row>
    <row r="34" spans="1:8" x14ac:dyDescent="0.3">
      <c r="A34" s="14" t="s">
        <v>108</v>
      </c>
      <c r="B34" s="154" t="s">
        <v>109</v>
      </c>
      <c r="C34" s="13" t="s">
        <v>11</v>
      </c>
      <c r="D34" s="58">
        <v>6</v>
      </c>
      <c r="E34" s="13" t="s">
        <v>6</v>
      </c>
      <c r="F34" s="58">
        <v>6</v>
      </c>
      <c r="G34" s="8">
        <f t="shared" si="0"/>
        <v>1</v>
      </c>
      <c r="H34" s="8" t="s">
        <v>37</v>
      </c>
    </row>
    <row r="35" spans="1:8" hidden="1" x14ac:dyDescent="0.3">
      <c r="A35" s="11" t="s">
        <v>62</v>
      </c>
      <c r="B35" s="157" t="s">
        <v>272</v>
      </c>
      <c r="C35" s="13" t="s">
        <v>7</v>
      </c>
      <c r="D35" s="51">
        <v>7</v>
      </c>
      <c r="E35" s="51" t="s">
        <v>6</v>
      </c>
      <c r="F35" s="51">
        <v>7</v>
      </c>
      <c r="G35" s="8">
        <f t="shared" si="0"/>
        <v>1</v>
      </c>
      <c r="H35" s="8" t="s">
        <v>37</v>
      </c>
    </row>
    <row r="36" spans="1:8" hidden="1" x14ac:dyDescent="0.3">
      <c r="A36" s="201" t="s">
        <v>202</v>
      </c>
      <c r="B36" s="157" t="s">
        <v>203</v>
      </c>
      <c r="C36" s="13" t="s">
        <v>7</v>
      </c>
      <c r="D36" s="191">
        <v>16</v>
      </c>
      <c r="E36" s="13" t="s">
        <v>6</v>
      </c>
      <c r="F36" s="13">
        <v>16</v>
      </c>
      <c r="G36" s="8">
        <f t="shared" si="0"/>
        <v>1</v>
      </c>
      <c r="H36" s="8" t="s">
        <v>37</v>
      </c>
    </row>
    <row r="37" spans="1:8" x14ac:dyDescent="0.3">
      <c r="A37" s="14" t="s">
        <v>125</v>
      </c>
      <c r="B37" s="154" t="s">
        <v>126</v>
      </c>
      <c r="C37" s="13" t="s">
        <v>11</v>
      </c>
      <c r="D37" s="58">
        <v>6</v>
      </c>
      <c r="E37" s="13" t="s">
        <v>6</v>
      </c>
      <c r="F37" s="58">
        <v>6</v>
      </c>
      <c r="G37" s="8">
        <f t="shared" si="0"/>
        <v>1</v>
      </c>
      <c r="H37" s="8" t="s">
        <v>37</v>
      </c>
    </row>
    <row r="38" spans="1:8" x14ac:dyDescent="0.3">
      <c r="A38" s="14" t="s">
        <v>143</v>
      </c>
      <c r="B38" s="153" t="s">
        <v>144</v>
      </c>
      <c r="C38" s="13" t="s">
        <v>11</v>
      </c>
      <c r="D38" s="58">
        <v>6</v>
      </c>
      <c r="E38" s="13" t="s">
        <v>6</v>
      </c>
      <c r="F38" s="58">
        <v>6</v>
      </c>
      <c r="G38" s="8">
        <f t="shared" si="0"/>
        <v>1</v>
      </c>
      <c r="H38" s="8" t="s">
        <v>37</v>
      </c>
    </row>
    <row r="39" spans="1:8" x14ac:dyDescent="0.3">
      <c r="A39" s="14" t="s">
        <v>149</v>
      </c>
      <c r="B39" s="153" t="s">
        <v>150</v>
      </c>
      <c r="C39" s="13" t="s">
        <v>11</v>
      </c>
      <c r="D39" s="58">
        <v>6</v>
      </c>
      <c r="E39" s="13" t="s">
        <v>6</v>
      </c>
      <c r="F39" s="58">
        <v>6</v>
      </c>
      <c r="G39" s="8">
        <f t="shared" si="0"/>
        <v>1</v>
      </c>
      <c r="H39" s="8" t="s">
        <v>37</v>
      </c>
    </row>
    <row r="40" spans="1:8" ht="46.8" x14ac:dyDescent="0.3">
      <c r="A40" s="14" t="s">
        <v>137</v>
      </c>
      <c r="B40" s="154" t="s">
        <v>138</v>
      </c>
      <c r="C40" s="13" t="s">
        <v>11</v>
      </c>
      <c r="D40" s="58">
        <v>1</v>
      </c>
      <c r="E40" s="13" t="s">
        <v>6</v>
      </c>
      <c r="F40" s="58">
        <v>1</v>
      </c>
      <c r="G40" s="8">
        <f t="shared" si="0"/>
        <v>1</v>
      </c>
      <c r="H40" s="8" t="s">
        <v>37</v>
      </c>
    </row>
    <row r="41" spans="1:8" ht="78" x14ac:dyDescent="0.3">
      <c r="A41" s="14" t="s">
        <v>139</v>
      </c>
      <c r="B41" s="154" t="s">
        <v>140</v>
      </c>
      <c r="C41" s="13" t="s">
        <v>11</v>
      </c>
      <c r="D41" s="58">
        <v>1</v>
      </c>
      <c r="E41" s="13" t="s">
        <v>6</v>
      </c>
      <c r="F41" s="58">
        <v>1</v>
      </c>
      <c r="G41" s="8">
        <f t="shared" si="0"/>
        <v>1</v>
      </c>
      <c r="H41" s="8" t="s">
        <v>37</v>
      </c>
    </row>
    <row r="42" spans="1:8" x14ac:dyDescent="0.3">
      <c r="A42" s="14" t="s">
        <v>151</v>
      </c>
      <c r="B42" s="153" t="s">
        <v>152</v>
      </c>
      <c r="C42" s="13" t="s">
        <v>11</v>
      </c>
      <c r="D42" s="58">
        <v>6</v>
      </c>
      <c r="E42" s="13" t="s">
        <v>6</v>
      </c>
      <c r="F42" s="91">
        <v>6</v>
      </c>
      <c r="G42" s="8">
        <f t="shared" si="0"/>
        <v>1</v>
      </c>
      <c r="H42" s="8" t="s">
        <v>37</v>
      </c>
    </row>
    <row r="43" spans="1:8" x14ac:dyDescent="0.3">
      <c r="A43" s="14" t="s">
        <v>129</v>
      </c>
      <c r="B43" s="154" t="s">
        <v>130</v>
      </c>
      <c r="C43" s="13" t="s">
        <v>11</v>
      </c>
      <c r="D43" s="58">
        <v>6</v>
      </c>
      <c r="E43" s="13" t="s">
        <v>6</v>
      </c>
      <c r="F43" s="58">
        <v>6</v>
      </c>
      <c r="G43" s="8">
        <f t="shared" si="0"/>
        <v>1</v>
      </c>
      <c r="H43" s="8" t="s">
        <v>37</v>
      </c>
    </row>
    <row r="44" spans="1:8" x14ac:dyDescent="0.3">
      <c r="A44" s="203" t="s">
        <v>204</v>
      </c>
      <c r="B44" s="157" t="s">
        <v>205</v>
      </c>
      <c r="C44" s="13" t="s">
        <v>11</v>
      </c>
      <c r="D44" s="13">
        <v>1</v>
      </c>
      <c r="E44" s="13" t="s">
        <v>6</v>
      </c>
      <c r="F44" s="13">
        <v>1</v>
      </c>
      <c r="G44" s="8">
        <f t="shared" si="0"/>
        <v>1</v>
      </c>
      <c r="H44" s="8" t="s">
        <v>37</v>
      </c>
    </row>
    <row r="45" spans="1:8" hidden="1" x14ac:dyDescent="0.3">
      <c r="A45" s="209" t="s">
        <v>44</v>
      </c>
      <c r="B45" s="154" t="s">
        <v>158</v>
      </c>
      <c r="C45" s="13" t="s">
        <v>5</v>
      </c>
      <c r="D45" s="58">
        <v>1</v>
      </c>
      <c r="E45" s="13" t="s">
        <v>6</v>
      </c>
      <c r="F45" s="58">
        <v>1</v>
      </c>
      <c r="G45" s="8">
        <f t="shared" si="0"/>
        <v>1</v>
      </c>
      <c r="H45" s="8" t="s">
        <v>37</v>
      </c>
    </row>
    <row r="46" spans="1:8" x14ac:dyDescent="0.3">
      <c r="A46" s="211" t="s">
        <v>155</v>
      </c>
      <c r="B46" s="154" t="s">
        <v>156</v>
      </c>
      <c r="C46" s="13" t="s">
        <v>11</v>
      </c>
      <c r="D46" s="91">
        <v>2</v>
      </c>
      <c r="E46" s="13" t="s">
        <v>6</v>
      </c>
      <c r="F46" s="91">
        <v>2</v>
      </c>
      <c r="G46" s="8">
        <f t="shared" si="0"/>
        <v>1</v>
      </c>
      <c r="H46" s="8" t="s">
        <v>37</v>
      </c>
    </row>
    <row r="47" spans="1:8" x14ac:dyDescent="0.3">
      <c r="C47" s="182"/>
    </row>
    <row r="48" spans="1:8" x14ac:dyDescent="0.3">
      <c r="C48" s="182"/>
    </row>
    <row r="49" spans="3:3" x14ac:dyDescent="0.3">
      <c r="C49" s="182"/>
    </row>
    <row r="50" spans="3:3" x14ac:dyDescent="0.3">
      <c r="C50" s="182"/>
    </row>
    <row r="51" spans="3:3" x14ac:dyDescent="0.3">
      <c r="C51" s="182"/>
    </row>
    <row r="52" spans="3:3" x14ac:dyDescent="0.3">
      <c r="C52" s="182"/>
    </row>
    <row r="53" spans="3:3" x14ac:dyDescent="0.3">
      <c r="C53" s="182"/>
    </row>
    <row r="54" spans="3:3" x14ac:dyDescent="0.3">
      <c r="C54" s="182"/>
    </row>
    <row r="55" spans="3:3" x14ac:dyDescent="0.3">
      <c r="C55" s="182"/>
    </row>
    <row r="56" spans="3:3" x14ac:dyDescent="0.3">
      <c r="C56" s="182"/>
    </row>
    <row r="57" spans="3:3" x14ac:dyDescent="0.3">
      <c r="C57" s="182"/>
    </row>
    <row r="58" spans="3:3" x14ac:dyDescent="0.3">
      <c r="C58" s="182"/>
    </row>
    <row r="59" spans="3:3" x14ac:dyDescent="0.3">
      <c r="C59" s="182"/>
    </row>
    <row r="60" spans="3:3" x14ac:dyDescent="0.3">
      <c r="C60" s="182"/>
    </row>
    <row r="61" spans="3:3" x14ac:dyDescent="0.3">
      <c r="C61" s="182"/>
    </row>
    <row r="62" spans="3:3" x14ac:dyDescent="0.3">
      <c r="C62" s="182"/>
    </row>
    <row r="63" spans="3:3" x14ac:dyDescent="0.3">
      <c r="C63" s="182"/>
    </row>
    <row r="64" spans="3:3" x14ac:dyDescent="0.3">
      <c r="C64" s="182"/>
    </row>
    <row r="65" spans="3:3" x14ac:dyDescent="0.3">
      <c r="C65" s="182"/>
    </row>
    <row r="66" spans="3:3" x14ac:dyDescent="0.3">
      <c r="C66" s="182"/>
    </row>
    <row r="67" spans="3:3" x14ac:dyDescent="0.3">
      <c r="C67" s="182"/>
    </row>
    <row r="68" spans="3:3" x14ac:dyDescent="0.3">
      <c r="C68" s="182"/>
    </row>
    <row r="69" spans="3:3" x14ac:dyDescent="0.3">
      <c r="C69" s="182"/>
    </row>
    <row r="70" spans="3:3" x14ac:dyDescent="0.3">
      <c r="C70" s="182"/>
    </row>
    <row r="71" spans="3:3" x14ac:dyDescent="0.3">
      <c r="C71" s="182"/>
    </row>
    <row r="72" spans="3:3" x14ac:dyDescent="0.3">
      <c r="C72" s="182"/>
    </row>
    <row r="73" spans="3:3" x14ac:dyDescent="0.3">
      <c r="C73" s="182"/>
    </row>
    <row r="74" spans="3:3" x14ac:dyDescent="0.3">
      <c r="C74" s="182"/>
    </row>
    <row r="75" spans="3:3" x14ac:dyDescent="0.3">
      <c r="C75" s="182"/>
    </row>
    <row r="76" spans="3:3" x14ac:dyDescent="0.3">
      <c r="C76" s="182"/>
    </row>
    <row r="77" spans="3:3" x14ac:dyDescent="0.3">
      <c r="C77" s="182"/>
    </row>
    <row r="78" spans="3:3" x14ac:dyDescent="0.3">
      <c r="C78" s="182"/>
    </row>
    <row r="79" spans="3:3" x14ac:dyDescent="0.3">
      <c r="C79" s="182"/>
    </row>
    <row r="80" spans="3:3" x14ac:dyDescent="0.3">
      <c r="C80" s="182"/>
    </row>
    <row r="81" spans="3:3" x14ac:dyDescent="0.3">
      <c r="C81" s="182"/>
    </row>
    <row r="82" spans="3:3" x14ac:dyDescent="0.3">
      <c r="C82" s="182"/>
    </row>
    <row r="83" spans="3:3" x14ac:dyDescent="0.3">
      <c r="C83" s="182"/>
    </row>
    <row r="84" spans="3:3" x14ac:dyDescent="0.3">
      <c r="C84" s="182"/>
    </row>
    <row r="85" spans="3:3" x14ac:dyDescent="0.3">
      <c r="C85" s="182"/>
    </row>
    <row r="86" spans="3:3" x14ac:dyDescent="0.3">
      <c r="C86" s="182"/>
    </row>
    <row r="87" spans="3:3" x14ac:dyDescent="0.3">
      <c r="C87" s="182"/>
    </row>
    <row r="88" spans="3:3" x14ac:dyDescent="0.3">
      <c r="C88" s="182"/>
    </row>
    <row r="89" spans="3:3" x14ac:dyDescent="0.3">
      <c r="C89" s="182"/>
    </row>
    <row r="90" spans="3:3" x14ac:dyDescent="0.3">
      <c r="C90" s="182"/>
    </row>
    <row r="91" spans="3:3" x14ac:dyDescent="0.3">
      <c r="C91" s="182"/>
    </row>
    <row r="92" spans="3:3" x14ac:dyDescent="0.3">
      <c r="C92" s="182"/>
    </row>
    <row r="93" spans="3:3" x14ac:dyDescent="0.3">
      <c r="C93" s="182"/>
    </row>
    <row r="94" spans="3:3" x14ac:dyDescent="0.3">
      <c r="C94" s="182"/>
    </row>
    <row r="95" spans="3:3" x14ac:dyDescent="0.3">
      <c r="C95" s="182"/>
    </row>
    <row r="96" spans="3:3" x14ac:dyDescent="0.3">
      <c r="C96" s="182"/>
    </row>
    <row r="97" spans="3:3" x14ac:dyDescent="0.3">
      <c r="C97" s="182"/>
    </row>
    <row r="98" spans="3:3" x14ac:dyDescent="0.3">
      <c r="C98" s="182"/>
    </row>
    <row r="99" spans="3:3" x14ac:dyDescent="0.3">
      <c r="C99" s="182"/>
    </row>
    <row r="100" spans="3:3" x14ac:dyDescent="0.3">
      <c r="C100" s="182"/>
    </row>
    <row r="101" spans="3:3" x14ac:dyDescent="0.3">
      <c r="C101" s="182"/>
    </row>
    <row r="102" spans="3:3" x14ac:dyDescent="0.3">
      <c r="C102" s="182"/>
    </row>
    <row r="103" spans="3:3" x14ac:dyDescent="0.3">
      <c r="C103" s="182"/>
    </row>
    <row r="104" spans="3:3" x14ac:dyDescent="0.3">
      <c r="C104" s="182"/>
    </row>
    <row r="105" spans="3:3" x14ac:dyDescent="0.3">
      <c r="C105" s="182"/>
    </row>
    <row r="106" spans="3:3" x14ac:dyDescent="0.3">
      <c r="C106" s="182"/>
    </row>
    <row r="107" spans="3:3" x14ac:dyDescent="0.3">
      <c r="C107" s="182"/>
    </row>
    <row r="108" spans="3:3" x14ac:dyDescent="0.3">
      <c r="C108" s="182"/>
    </row>
    <row r="109" spans="3:3" x14ac:dyDescent="0.3">
      <c r="C109" s="182"/>
    </row>
    <row r="110" spans="3:3" x14ac:dyDescent="0.3">
      <c r="C110" s="182"/>
    </row>
    <row r="111" spans="3:3" x14ac:dyDescent="0.3">
      <c r="C111" s="182"/>
    </row>
    <row r="112" spans="3:3" x14ac:dyDescent="0.3">
      <c r="C112" s="182"/>
    </row>
    <row r="113" spans="3:3" x14ac:dyDescent="0.3">
      <c r="C113" s="182"/>
    </row>
    <row r="114" spans="3:3" x14ac:dyDescent="0.3">
      <c r="C114" s="182"/>
    </row>
    <row r="115" spans="3:3" x14ac:dyDescent="0.3">
      <c r="C115" s="182"/>
    </row>
    <row r="116" spans="3:3" x14ac:dyDescent="0.3">
      <c r="C116" s="182"/>
    </row>
    <row r="117" spans="3:3" x14ac:dyDescent="0.3">
      <c r="C117" s="182"/>
    </row>
    <row r="118" spans="3:3" x14ac:dyDescent="0.3">
      <c r="C118" s="182"/>
    </row>
    <row r="119" spans="3:3" x14ac:dyDescent="0.3">
      <c r="C119" s="182"/>
    </row>
    <row r="120" spans="3:3" x14ac:dyDescent="0.3">
      <c r="C120" s="182"/>
    </row>
    <row r="121" spans="3:3" x14ac:dyDescent="0.3">
      <c r="C121" s="182"/>
    </row>
    <row r="122" spans="3:3" x14ac:dyDescent="0.3">
      <c r="C122" s="182"/>
    </row>
    <row r="123" spans="3:3" x14ac:dyDescent="0.3">
      <c r="C123" s="182"/>
    </row>
    <row r="124" spans="3:3" x14ac:dyDescent="0.3">
      <c r="C124" s="182"/>
    </row>
    <row r="125" spans="3:3" x14ac:dyDescent="0.3">
      <c r="C125" s="182"/>
    </row>
    <row r="126" spans="3:3" x14ac:dyDescent="0.3">
      <c r="C126" s="182"/>
    </row>
    <row r="127" spans="3:3" x14ac:dyDescent="0.3">
      <c r="C127" s="182"/>
    </row>
    <row r="128" spans="3:3" x14ac:dyDescent="0.3">
      <c r="C128" s="182"/>
    </row>
    <row r="129" spans="3:3" x14ac:dyDescent="0.3">
      <c r="C129" s="182"/>
    </row>
    <row r="130" spans="3:3" x14ac:dyDescent="0.3">
      <c r="C130" s="182"/>
    </row>
    <row r="131" spans="3:3" x14ac:dyDescent="0.3">
      <c r="C131" s="182"/>
    </row>
    <row r="132" spans="3:3" x14ac:dyDescent="0.3">
      <c r="C132" s="182"/>
    </row>
    <row r="133" spans="3:3" x14ac:dyDescent="0.3">
      <c r="C133" s="182"/>
    </row>
    <row r="134" spans="3:3" x14ac:dyDescent="0.3">
      <c r="C134" s="182"/>
    </row>
    <row r="135" spans="3:3" x14ac:dyDescent="0.3">
      <c r="C135" s="182"/>
    </row>
    <row r="136" spans="3:3" x14ac:dyDescent="0.3">
      <c r="C136" s="182"/>
    </row>
    <row r="137" spans="3:3" x14ac:dyDescent="0.3">
      <c r="C137" s="182"/>
    </row>
    <row r="138" spans="3:3" x14ac:dyDescent="0.3">
      <c r="C138" s="182"/>
    </row>
    <row r="139" spans="3:3" x14ac:dyDescent="0.3">
      <c r="C139" s="182"/>
    </row>
    <row r="140" spans="3:3" x14ac:dyDescent="0.3">
      <c r="C140" s="182"/>
    </row>
    <row r="141" spans="3:3" x14ac:dyDescent="0.3">
      <c r="C141" s="182"/>
    </row>
    <row r="142" spans="3:3" x14ac:dyDescent="0.3">
      <c r="C142" s="182"/>
    </row>
    <row r="143" spans="3:3" x14ac:dyDescent="0.3">
      <c r="C143" s="182"/>
    </row>
    <row r="144" spans="3:3" x14ac:dyDescent="0.3">
      <c r="C144" s="182"/>
    </row>
    <row r="145" spans="3:3" x14ac:dyDescent="0.3">
      <c r="C145" s="182"/>
    </row>
    <row r="146" spans="3:3" x14ac:dyDescent="0.3">
      <c r="C146" s="182"/>
    </row>
    <row r="147" spans="3:3" x14ac:dyDescent="0.3">
      <c r="C147" s="182"/>
    </row>
    <row r="148" spans="3:3" x14ac:dyDescent="0.3">
      <c r="C148" s="182"/>
    </row>
    <row r="149" spans="3:3" x14ac:dyDescent="0.3">
      <c r="C149" s="182"/>
    </row>
    <row r="150" spans="3:3" x14ac:dyDescent="0.3">
      <c r="C150" s="182"/>
    </row>
    <row r="151" spans="3:3" x14ac:dyDescent="0.3">
      <c r="C151" s="182"/>
    </row>
    <row r="152" spans="3:3" x14ac:dyDescent="0.3">
      <c r="C152" s="182"/>
    </row>
    <row r="153" spans="3:3" x14ac:dyDescent="0.3">
      <c r="C153" s="182"/>
    </row>
    <row r="154" spans="3:3" x14ac:dyDescent="0.3">
      <c r="C154" s="182"/>
    </row>
    <row r="155" spans="3:3" x14ac:dyDescent="0.3">
      <c r="C155" s="182"/>
    </row>
    <row r="156" spans="3:3" x14ac:dyDescent="0.3">
      <c r="C156" s="182"/>
    </row>
    <row r="157" spans="3:3" x14ac:dyDescent="0.3">
      <c r="C157" s="182"/>
    </row>
    <row r="158" spans="3:3" x14ac:dyDescent="0.3">
      <c r="C158" s="182"/>
    </row>
    <row r="159" spans="3:3" x14ac:dyDescent="0.3">
      <c r="C159" s="182"/>
    </row>
    <row r="160" spans="3:3" x14ac:dyDescent="0.3">
      <c r="C160" s="182"/>
    </row>
    <row r="161" spans="3:3" x14ac:dyDescent="0.3">
      <c r="C161" s="182"/>
    </row>
    <row r="162" spans="3:3" x14ac:dyDescent="0.3">
      <c r="C162" s="182"/>
    </row>
    <row r="163" spans="3:3" x14ac:dyDescent="0.3">
      <c r="C163" s="182"/>
    </row>
    <row r="164" spans="3:3" x14ac:dyDescent="0.3">
      <c r="C164" s="182"/>
    </row>
    <row r="165" spans="3:3" x14ac:dyDescent="0.3">
      <c r="C165" s="182"/>
    </row>
    <row r="166" spans="3:3" x14ac:dyDescent="0.3">
      <c r="C166" s="182"/>
    </row>
    <row r="167" spans="3:3" x14ac:dyDescent="0.3">
      <c r="C167" s="182"/>
    </row>
    <row r="168" spans="3:3" x14ac:dyDescent="0.3">
      <c r="C168" s="182"/>
    </row>
    <row r="169" spans="3:3" x14ac:dyDescent="0.3">
      <c r="C169" s="182"/>
    </row>
    <row r="170" spans="3:3" x14ac:dyDescent="0.3">
      <c r="C170" s="182"/>
    </row>
    <row r="171" spans="3:3" x14ac:dyDescent="0.3">
      <c r="C171" s="182"/>
    </row>
    <row r="172" spans="3:3" x14ac:dyDescent="0.3">
      <c r="C172" s="182"/>
    </row>
    <row r="173" spans="3:3" x14ac:dyDescent="0.3">
      <c r="C173" s="182"/>
    </row>
    <row r="174" spans="3:3" x14ac:dyDescent="0.3">
      <c r="C174" s="182"/>
    </row>
    <row r="175" spans="3:3" x14ac:dyDescent="0.3">
      <c r="C175" s="182"/>
    </row>
    <row r="176" spans="3:3" x14ac:dyDescent="0.3">
      <c r="C176" s="182"/>
    </row>
    <row r="177" spans="3:3" x14ac:dyDescent="0.3">
      <c r="C177" s="182"/>
    </row>
    <row r="178" spans="3:3" x14ac:dyDescent="0.3">
      <c r="C178" s="182"/>
    </row>
    <row r="179" spans="3:3" x14ac:dyDescent="0.3">
      <c r="C179" s="182"/>
    </row>
    <row r="180" spans="3:3" x14ac:dyDescent="0.3">
      <c r="C180" s="182"/>
    </row>
    <row r="181" spans="3:3" x14ac:dyDescent="0.3">
      <c r="C181" s="182"/>
    </row>
    <row r="182" spans="3:3" x14ac:dyDescent="0.3">
      <c r="C182" s="182"/>
    </row>
    <row r="183" spans="3:3" x14ac:dyDescent="0.3">
      <c r="C183" s="182"/>
    </row>
    <row r="184" spans="3:3" x14ac:dyDescent="0.3">
      <c r="C184" s="182"/>
    </row>
    <row r="185" spans="3:3" x14ac:dyDescent="0.3">
      <c r="C185" s="182"/>
    </row>
    <row r="186" spans="3:3" x14ac:dyDescent="0.3">
      <c r="C186" s="182"/>
    </row>
    <row r="187" spans="3:3" x14ac:dyDescent="0.3">
      <c r="C187" s="182"/>
    </row>
    <row r="188" spans="3:3" x14ac:dyDescent="0.3">
      <c r="C188" s="182"/>
    </row>
    <row r="189" spans="3:3" x14ac:dyDescent="0.3">
      <c r="C189" s="182"/>
    </row>
    <row r="190" spans="3:3" x14ac:dyDescent="0.3">
      <c r="C190" s="182"/>
    </row>
    <row r="191" spans="3:3" x14ac:dyDescent="0.3">
      <c r="C191" s="182"/>
    </row>
    <row r="192" spans="3:3" x14ac:dyDescent="0.3">
      <c r="C192" s="182"/>
    </row>
    <row r="193" spans="3:3" x14ac:dyDescent="0.3">
      <c r="C193" s="182"/>
    </row>
    <row r="194" spans="3:3" x14ac:dyDescent="0.3">
      <c r="C194" s="182"/>
    </row>
    <row r="195" spans="3:3" x14ac:dyDescent="0.3">
      <c r="C195" s="182"/>
    </row>
    <row r="196" spans="3:3" x14ac:dyDescent="0.3">
      <c r="C196" s="182"/>
    </row>
    <row r="197" spans="3:3" x14ac:dyDescent="0.3">
      <c r="C197" s="182"/>
    </row>
    <row r="198" spans="3:3" x14ac:dyDescent="0.3">
      <c r="C198" s="182"/>
    </row>
    <row r="199" spans="3:3" x14ac:dyDescent="0.3">
      <c r="C199" s="182"/>
    </row>
    <row r="200" spans="3:3" x14ac:dyDescent="0.3">
      <c r="C200" s="182"/>
    </row>
    <row r="201" spans="3:3" x14ac:dyDescent="0.3">
      <c r="C201" s="182"/>
    </row>
    <row r="202" spans="3:3" x14ac:dyDescent="0.3">
      <c r="C202" s="182"/>
    </row>
    <row r="203" spans="3:3" x14ac:dyDescent="0.3">
      <c r="C203" s="182"/>
    </row>
    <row r="204" spans="3:3" x14ac:dyDescent="0.3">
      <c r="C204" s="182"/>
    </row>
    <row r="205" spans="3:3" x14ac:dyDescent="0.3">
      <c r="C205" s="182"/>
    </row>
    <row r="206" spans="3:3" x14ac:dyDescent="0.3">
      <c r="C206" s="182"/>
    </row>
    <row r="207" spans="3:3" x14ac:dyDescent="0.3">
      <c r="C207" s="182"/>
    </row>
    <row r="208" spans="3:3" x14ac:dyDescent="0.3">
      <c r="C208" s="182"/>
    </row>
    <row r="209" spans="3:3" x14ac:dyDescent="0.3">
      <c r="C209" s="182"/>
    </row>
    <row r="210" spans="3:3" x14ac:dyDescent="0.3">
      <c r="C210" s="182"/>
    </row>
    <row r="211" spans="3:3" x14ac:dyDescent="0.3">
      <c r="C211" s="182"/>
    </row>
    <row r="212" spans="3:3" x14ac:dyDescent="0.3">
      <c r="C212" s="182"/>
    </row>
    <row r="213" spans="3:3" x14ac:dyDescent="0.3">
      <c r="C213" s="182"/>
    </row>
    <row r="214" spans="3:3" x14ac:dyDescent="0.3">
      <c r="C214" s="182"/>
    </row>
    <row r="215" spans="3:3" x14ac:dyDescent="0.3">
      <c r="C215" s="182"/>
    </row>
    <row r="216" spans="3:3" x14ac:dyDescent="0.3">
      <c r="C216" s="182"/>
    </row>
    <row r="217" spans="3:3" x14ac:dyDescent="0.3">
      <c r="C217" s="182"/>
    </row>
    <row r="218" spans="3:3" x14ac:dyDescent="0.3">
      <c r="C218" s="182"/>
    </row>
    <row r="219" spans="3:3" x14ac:dyDescent="0.3">
      <c r="C219" s="182"/>
    </row>
    <row r="220" spans="3:3" x14ac:dyDescent="0.3">
      <c r="C220" s="182"/>
    </row>
    <row r="221" spans="3:3" x14ac:dyDescent="0.3">
      <c r="C221" s="182"/>
    </row>
    <row r="222" spans="3:3" x14ac:dyDescent="0.3">
      <c r="C222" s="182"/>
    </row>
    <row r="223" spans="3:3" x14ac:dyDescent="0.3">
      <c r="C223" s="182"/>
    </row>
    <row r="224" spans="3:3" x14ac:dyDescent="0.3">
      <c r="C224" s="182"/>
    </row>
    <row r="225" spans="3:3" x14ac:dyDescent="0.3">
      <c r="C225" s="182"/>
    </row>
    <row r="226" spans="3:3" x14ac:dyDescent="0.3">
      <c r="C226" s="182"/>
    </row>
    <row r="227" spans="3:3" x14ac:dyDescent="0.3">
      <c r="C227" s="182"/>
    </row>
    <row r="228" spans="3:3" x14ac:dyDescent="0.3">
      <c r="C228" s="182"/>
    </row>
    <row r="229" spans="3:3" x14ac:dyDescent="0.3">
      <c r="C229" s="182"/>
    </row>
    <row r="230" spans="3:3" x14ac:dyDescent="0.3">
      <c r="C230" s="182"/>
    </row>
    <row r="231" spans="3:3" x14ac:dyDescent="0.3">
      <c r="C231" s="182"/>
    </row>
    <row r="232" spans="3:3" x14ac:dyDescent="0.3">
      <c r="C232" s="182"/>
    </row>
    <row r="233" spans="3:3" x14ac:dyDescent="0.3">
      <c r="C233" s="182"/>
    </row>
    <row r="234" spans="3:3" x14ac:dyDescent="0.3">
      <c r="C234" s="182"/>
    </row>
    <row r="235" spans="3:3" x14ac:dyDescent="0.3">
      <c r="C235" s="182"/>
    </row>
    <row r="236" spans="3:3" x14ac:dyDescent="0.3">
      <c r="C236" s="182"/>
    </row>
    <row r="237" spans="3:3" x14ac:dyDescent="0.3">
      <c r="C237" s="182"/>
    </row>
    <row r="238" spans="3:3" x14ac:dyDescent="0.3">
      <c r="C238" s="182"/>
    </row>
    <row r="239" spans="3:3" x14ac:dyDescent="0.3">
      <c r="C239" s="182"/>
    </row>
    <row r="240" spans="3:3" x14ac:dyDescent="0.3">
      <c r="C240" s="182"/>
    </row>
    <row r="241" spans="3:3" x14ac:dyDescent="0.3">
      <c r="C241" s="182"/>
    </row>
    <row r="242" spans="3:3" x14ac:dyDescent="0.3">
      <c r="C242" s="182"/>
    </row>
    <row r="243" spans="3:3" x14ac:dyDescent="0.3">
      <c r="C243" s="182"/>
    </row>
    <row r="244" spans="3:3" x14ac:dyDescent="0.3">
      <c r="C244" s="182"/>
    </row>
    <row r="245" spans="3:3" x14ac:dyDescent="0.3">
      <c r="C245" s="182"/>
    </row>
    <row r="246" spans="3:3" x14ac:dyDescent="0.3">
      <c r="C246" s="182"/>
    </row>
    <row r="247" spans="3:3" x14ac:dyDescent="0.3">
      <c r="C247" s="182"/>
    </row>
    <row r="248" spans="3:3" x14ac:dyDescent="0.3">
      <c r="C248" s="182"/>
    </row>
    <row r="249" spans="3:3" x14ac:dyDescent="0.3">
      <c r="C249" s="182"/>
    </row>
    <row r="250" spans="3:3" x14ac:dyDescent="0.3">
      <c r="C250" s="182"/>
    </row>
    <row r="251" spans="3:3" x14ac:dyDescent="0.3">
      <c r="C251" s="182"/>
    </row>
    <row r="252" spans="3:3" x14ac:dyDescent="0.3">
      <c r="C252" s="182"/>
    </row>
    <row r="253" spans="3:3" x14ac:dyDescent="0.3">
      <c r="C253" s="182"/>
    </row>
    <row r="254" spans="3:3" x14ac:dyDescent="0.3">
      <c r="C254" s="182"/>
    </row>
    <row r="255" spans="3:3" x14ac:dyDescent="0.3">
      <c r="C255" s="182"/>
    </row>
    <row r="256" spans="3:3" x14ac:dyDescent="0.3">
      <c r="C256" s="182"/>
    </row>
    <row r="257" spans="3:3" x14ac:dyDescent="0.3">
      <c r="C257" s="182"/>
    </row>
    <row r="258" spans="3:3" x14ac:dyDescent="0.3">
      <c r="C258" s="182"/>
    </row>
    <row r="259" spans="3:3" x14ac:dyDescent="0.3">
      <c r="C259" s="182"/>
    </row>
    <row r="260" spans="3:3" x14ac:dyDescent="0.3">
      <c r="C260" s="182"/>
    </row>
    <row r="261" spans="3:3" x14ac:dyDescent="0.3">
      <c r="C261" s="182"/>
    </row>
    <row r="262" spans="3:3" x14ac:dyDescent="0.3">
      <c r="C262" s="182"/>
    </row>
    <row r="263" spans="3:3" x14ac:dyDescent="0.3">
      <c r="C263" s="182"/>
    </row>
    <row r="264" spans="3:3" x14ac:dyDescent="0.3">
      <c r="C264" s="182"/>
    </row>
    <row r="265" spans="3:3" x14ac:dyDescent="0.3">
      <c r="C265" s="182"/>
    </row>
    <row r="266" spans="3:3" x14ac:dyDescent="0.3">
      <c r="C266" s="182"/>
    </row>
    <row r="267" spans="3:3" x14ac:dyDescent="0.3">
      <c r="C267" s="182"/>
    </row>
    <row r="268" spans="3:3" x14ac:dyDescent="0.3">
      <c r="C268" s="182"/>
    </row>
    <row r="269" spans="3:3" x14ac:dyDescent="0.3">
      <c r="C269" s="182"/>
    </row>
    <row r="270" spans="3:3" x14ac:dyDescent="0.3">
      <c r="C270" s="182"/>
    </row>
    <row r="271" spans="3:3" x14ac:dyDescent="0.3">
      <c r="C271" s="182"/>
    </row>
    <row r="272" spans="3:3" x14ac:dyDescent="0.3">
      <c r="C272" s="182"/>
    </row>
    <row r="273" spans="3:3" x14ac:dyDescent="0.3">
      <c r="C273" s="182"/>
    </row>
    <row r="274" spans="3:3" x14ac:dyDescent="0.3">
      <c r="C274" s="182"/>
    </row>
    <row r="275" spans="3:3" x14ac:dyDescent="0.3">
      <c r="C275" s="182"/>
    </row>
    <row r="276" spans="3:3" x14ac:dyDescent="0.3">
      <c r="C276" s="182"/>
    </row>
    <row r="277" spans="3:3" x14ac:dyDescent="0.3">
      <c r="C277" s="182"/>
    </row>
    <row r="278" spans="3:3" x14ac:dyDescent="0.3">
      <c r="C278" s="182"/>
    </row>
    <row r="279" spans="3:3" x14ac:dyDescent="0.3">
      <c r="C279" s="182"/>
    </row>
    <row r="280" spans="3:3" x14ac:dyDescent="0.3">
      <c r="C280" s="182"/>
    </row>
    <row r="281" spans="3:3" x14ac:dyDescent="0.3">
      <c r="C281" s="182"/>
    </row>
    <row r="282" spans="3:3" x14ac:dyDescent="0.3">
      <c r="C282" s="182"/>
    </row>
    <row r="283" spans="3:3" x14ac:dyDescent="0.3">
      <c r="C283" s="182"/>
    </row>
    <row r="284" spans="3:3" x14ac:dyDescent="0.3">
      <c r="C284" s="182"/>
    </row>
    <row r="285" spans="3:3" x14ac:dyDescent="0.3">
      <c r="C285" s="182"/>
    </row>
    <row r="286" spans="3:3" x14ac:dyDescent="0.3">
      <c r="C286" s="182"/>
    </row>
    <row r="287" spans="3:3" x14ac:dyDescent="0.3">
      <c r="C287" s="182"/>
    </row>
    <row r="288" spans="3:3" x14ac:dyDescent="0.3">
      <c r="C288" s="182"/>
    </row>
    <row r="289" spans="3:3" x14ac:dyDescent="0.3">
      <c r="C289" s="182"/>
    </row>
    <row r="290" spans="3:3" x14ac:dyDescent="0.3">
      <c r="C290" s="182"/>
    </row>
    <row r="291" spans="3:3" x14ac:dyDescent="0.3">
      <c r="C291" s="182"/>
    </row>
    <row r="292" spans="3:3" x14ac:dyDescent="0.3">
      <c r="C292" s="182"/>
    </row>
    <row r="293" spans="3:3" x14ac:dyDescent="0.3">
      <c r="C293" s="182"/>
    </row>
    <row r="294" spans="3:3" x14ac:dyDescent="0.3">
      <c r="C294" s="182"/>
    </row>
    <row r="295" spans="3:3" x14ac:dyDescent="0.3">
      <c r="C295" s="182"/>
    </row>
    <row r="296" spans="3:3" x14ac:dyDescent="0.3">
      <c r="C296" s="182"/>
    </row>
    <row r="297" spans="3:3" x14ac:dyDescent="0.3">
      <c r="C297" s="182"/>
    </row>
    <row r="298" spans="3:3" x14ac:dyDescent="0.3">
      <c r="C298" s="182"/>
    </row>
    <row r="299" spans="3:3" x14ac:dyDescent="0.3">
      <c r="C299" s="182"/>
    </row>
    <row r="300" spans="3:3" x14ac:dyDescent="0.3">
      <c r="C300" s="182"/>
    </row>
    <row r="301" spans="3:3" x14ac:dyDescent="0.3">
      <c r="C301" s="182"/>
    </row>
    <row r="302" spans="3:3" x14ac:dyDescent="0.3">
      <c r="C302" s="182"/>
    </row>
    <row r="303" spans="3:3" x14ac:dyDescent="0.3">
      <c r="C303" s="182"/>
    </row>
    <row r="304" spans="3:3" x14ac:dyDescent="0.3">
      <c r="C304" s="182"/>
    </row>
    <row r="305" spans="3:3" x14ac:dyDescent="0.3">
      <c r="C305" s="182"/>
    </row>
    <row r="306" spans="3:3" x14ac:dyDescent="0.3">
      <c r="C306" s="182"/>
    </row>
    <row r="307" spans="3:3" x14ac:dyDescent="0.3">
      <c r="C307" s="182"/>
    </row>
    <row r="308" spans="3:3" x14ac:dyDescent="0.3">
      <c r="C308" s="182"/>
    </row>
    <row r="309" spans="3:3" x14ac:dyDescent="0.3">
      <c r="C309" s="182"/>
    </row>
    <row r="310" spans="3:3" x14ac:dyDescent="0.3">
      <c r="C310" s="182"/>
    </row>
    <row r="311" spans="3:3" x14ac:dyDescent="0.3">
      <c r="C311" s="182"/>
    </row>
    <row r="312" spans="3:3" x14ac:dyDescent="0.3">
      <c r="C312" s="182"/>
    </row>
    <row r="313" spans="3:3" x14ac:dyDescent="0.3">
      <c r="C313" s="182"/>
    </row>
    <row r="314" spans="3:3" x14ac:dyDescent="0.3">
      <c r="C314" s="182"/>
    </row>
    <row r="315" spans="3:3" x14ac:dyDescent="0.3">
      <c r="C315" s="182"/>
    </row>
    <row r="316" spans="3:3" x14ac:dyDescent="0.3">
      <c r="C316" s="182"/>
    </row>
    <row r="317" spans="3:3" x14ac:dyDescent="0.3">
      <c r="C317" s="182"/>
    </row>
    <row r="318" spans="3:3" x14ac:dyDescent="0.3">
      <c r="C318" s="182"/>
    </row>
    <row r="319" spans="3:3" x14ac:dyDescent="0.3">
      <c r="C319" s="182"/>
    </row>
    <row r="320" spans="3:3" x14ac:dyDescent="0.3">
      <c r="C320" s="182"/>
    </row>
    <row r="321" spans="3:3" x14ac:dyDescent="0.3">
      <c r="C321" s="182"/>
    </row>
    <row r="322" spans="3:3" x14ac:dyDescent="0.3">
      <c r="C322" s="182"/>
    </row>
    <row r="323" spans="3:3" x14ac:dyDescent="0.3">
      <c r="C323" s="182"/>
    </row>
    <row r="324" spans="3:3" x14ac:dyDescent="0.3">
      <c r="C324" s="182"/>
    </row>
    <row r="325" spans="3:3" x14ac:dyDescent="0.3">
      <c r="C325" s="182"/>
    </row>
    <row r="326" spans="3:3" x14ac:dyDescent="0.3">
      <c r="C326" s="182"/>
    </row>
    <row r="327" spans="3:3" x14ac:dyDescent="0.3">
      <c r="C327" s="182"/>
    </row>
    <row r="328" spans="3:3" x14ac:dyDescent="0.3">
      <c r="C328" s="182"/>
    </row>
    <row r="329" spans="3:3" x14ac:dyDescent="0.3">
      <c r="C329" s="182"/>
    </row>
    <row r="330" spans="3:3" x14ac:dyDescent="0.3">
      <c r="C330" s="182"/>
    </row>
    <row r="331" spans="3:3" x14ac:dyDescent="0.3">
      <c r="C331" s="182"/>
    </row>
    <row r="332" spans="3:3" x14ac:dyDescent="0.3">
      <c r="C332" s="182"/>
    </row>
    <row r="333" spans="3:3" x14ac:dyDescent="0.3">
      <c r="C333" s="182"/>
    </row>
    <row r="334" spans="3:3" x14ac:dyDescent="0.3">
      <c r="C334" s="182"/>
    </row>
    <row r="335" spans="3:3" x14ac:dyDescent="0.3">
      <c r="C335" s="182"/>
    </row>
    <row r="336" spans="3:3" x14ac:dyDescent="0.3">
      <c r="C336" s="182"/>
    </row>
    <row r="337" spans="3:3" x14ac:dyDescent="0.3">
      <c r="C337" s="182"/>
    </row>
    <row r="338" spans="3:3" x14ac:dyDescent="0.3">
      <c r="C338" s="182"/>
    </row>
    <row r="339" spans="3:3" x14ac:dyDescent="0.3">
      <c r="C339" s="182"/>
    </row>
    <row r="340" spans="3:3" x14ac:dyDescent="0.3">
      <c r="C340" s="182"/>
    </row>
    <row r="341" spans="3:3" x14ac:dyDescent="0.3">
      <c r="C341" s="182"/>
    </row>
    <row r="342" spans="3:3" x14ac:dyDescent="0.3">
      <c r="C342" s="182"/>
    </row>
    <row r="343" spans="3:3" x14ac:dyDescent="0.3">
      <c r="C343" s="182"/>
    </row>
    <row r="344" spans="3:3" x14ac:dyDescent="0.3">
      <c r="C344" s="182"/>
    </row>
    <row r="345" spans="3:3" x14ac:dyDescent="0.3">
      <c r="C345" s="182"/>
    </row>
    <row r="346" spans="3:3" x14ac:dyDescent="0.3">
      <c r="C346" s="182"/>
    </row>
    <row r="347" spans="3:3" x14ac:dyDescent="0.3">
      <c r="C347" s="182"/>
    </row>
    <row r="348" spans="3:3" x14ac:dyDescent="0.3">
      <c r="C348" s="182"/>
    </row>
    <row r="349" spans="3:3" x14ac:dyDescent="0.3">
      <c r="C349" s="182"/>
    </row>
    <row r="350" spans="3:3" x14ac:dyDescent="0.3">
      <c r="C350" s="182"/>
    </row>
    <row r="351" spans="3:3" x14ac:dyDescent="0.3">
      <c r="C351" s="182"/>
    </row>
    <row r="352" spans="3:3" x14ac:dyDescent="0.3">
      <c r="C352" s="182"/>
    </row>
    <row r="353" spans="3:3" x14ac:dyDescent="0.3">
      <c r="C353" s="182"/>
    </row>
    <row r="354" spans="3:3" x14ac:dyDescent="0.3">
      <c r="C354" s="182"/>
    </row>
    <row r="355" spans="3:3" x14ac:dyDescent="0.3">
      <c r="C355" s="182"/>
    </row>
    <row r="356" spans="3:3" x14ac:dyDescent="0.3">
      <c r="C356" s="182"/>
    </row>
    <row r="357" spans="3:3" x14ac:dyDescent="0.3">
      <c r="C357" s="182"/>
    </row>
    <row r="358" spans="3:3" x14ac:dyDescent="0.3">
      <c r="C358" s="182"/>
    </row>
    <row r="359" spans="3:3" x14ac:dyDescent="0.3">
      <c r="C359" s="182"/>
    </row>
    <row r="360" spans="3:3" x14ac:dyDescent="0.3">
      <c r="C360" s="182"/>
    </row>
    <row r="361" spans="3:3" x14ac:dyDescent="0.3">
      <c r="C361" s="182"/>
    </row>
    <row r="362" spans="3:3" x14ac:dyDescent="0.3">
      <c r="C362" s="182"/>
    </row>
    <row r="363" spans="3:3" x14ac:dyDescent="0.3">
      <c r="C363" s="182"/>
    </row>
    <row r="364" spans="3:3" x14ac:dyDescent="0.3">
      <c r="C364" s="182"/>
    </row>
    <row r="365" spans="3:3" x14ac:dyDescent="0.3">
      <c r="C365" s="182"/>
    </row>
    <row r="366" spans="3:3" x14ac:dyDescent="0.3">
      <c r="C366" s="182"/>
    </row>
    <row r="367" spans="3:3" x14ac:dyDescent="0.3">
      <c r="C367" s="182"/>
    </row>
    <row r="368" spans="3:3" x14ac:dyDescent="0.3">
      <c r="C368" s="182"/>
    </row>
    <row r="369" spans="3:3" x14ac:dyDescent="0.3">
      <c r="C369" s="182"/>
    </row>
    <row r="370" spans="3:3" x14ac:dyDescent="0.3">
      <c r="C370" s="182"/>
    </row>
    <row r="371" spans="3:3" x14ac:dyDescent="0.3">
      <c r="C371" s="182"/>
    </row>
    <row r="372" spans="3:3" x14ac:dyDescent="0.3">
      <c r="C372" s="182"/>
    </row>
    <row r="373" spans="3:3" x14ac:dyDescent="0.3">
      <c r="C373" s="182"/>
    </row>
    <row r="374" spans="3:3" x14ac:dyDescent="0.3">
      <c r="C374" s="182"/>
    </row>
    <row r="375" spans="3:3" x14ac:dyDescent="0.3">
      <c r="C375" s="182"/>
    </row>
    <row r="376" spans="3:3" x14ac:dyDescent="0.3">
      <c r="C376" s="182"/>
    </row>
    <row r="377" spans="3:3" x14ac:dyDescent="0.3">
      <c r="C377" s="182"/>
    </row>
    <row r="378" spans="3:3" x14ac:dyDescent="0.3">
      <c r="C378" s="182"/>
    </row>
    <row r="379" spans="3:3" x14ac:dyDescent="0.3">
      <c r="C379" s="182"/>
    </row>
    <row r="380" spans="3:3" x14ac:dyDescent="0.3">
      <c r="C380" s="182"/>
    </row>
    <row r="381" spans="3:3" x14ac:dyDescent="0.3">
      <c r="C381" s="182"/>
    </row>
    <row r="382" spans="3:3" x14ac:dyDescent="0.3">
      <c r="C382" s="182"/>
    </row>
    <row r="383" spans="3:3" x14ac:dyDescent="0.3">
      <c r="C383" s="182"/>
    </row>
    <row r="384" spans="3:3" x14ac:dyDescent="0.3">
      <c r="C384" s="182"/>
    </row>
    <row r="385" spans="3:3" x14ac:dyDescent="0.3">
      <c r="C385" s="182"/>
    </row>
    <row r="386" spans="3:3" x14ac:dyDescent="0.3">
      <c r="C386" s="182"/>
    </row>
    <row r="387" spans="3:3" x14ac:dyDescent="0.3">
      <c r="C387" s="182"/>
    </row>
    <row r="388" spans="3:3" x14ac:dyDescent="0.3">
      <c r="C388" s="182"/>
    </row>
    <row r="389" spans="3:3" x14ac:dyDescent="0.3">
      <c r="C389" s="182"/>
    </row>
    <row r="390" spans="3:3" x14ac:dyDescent="0.3">
      <c r="C390" s="182"/>
    </row>
    <row r="391" spans="3:3" x14ac:dyDescent="0.3">
      <c r="C391" s="182"/>
    </row>
    <row r="392" spans="3:3" x14ac:dyDescent="0.3">
      <c r="C392" s="182"/>
    </row>
    <row r="393" spans="3:3" x14ac:dyDescent="0.3">
      <c r="C393" s="182"/>
    </row>
    <row r="394" spans="3:3" x14ac:dyDescent="0.3">
      <c r="C394" s="182"/>
    </row>
    <row r="395" spans="3:3" x14ac:dyDescent="0.3">
      <c r="C395" s="182"/>
    </row>
    <row r="396" spans="3:3" x14ac:dyDescent="0.3">
      <c r="C396" s="182"/>
    </row>
    <row r="397" spans="3:3" x14ac:dyDescent="0.3">
      <c r="C397" s="182"/>
    </row>
    <row r="398" spans="3:3" x14ac:dyDescent="0.3">
      <c r="C398" s="182"/>
    </row>
    <row r="399" spans="3:3" x14ac:dyDescent="0.3">
      <c r="C399" s="182"/>
    </row>
    <row r="400" spans="3:3" x14ac:dyDescent="0.3">
      <c r="C400" s="182"/>
    </row>
    <row r="401" spans="3:3" x14ac:dyDescent="0.3">
      <c r="C401" s="182"/>
    </row>
    <row r="402" spans="3:3" x14ac:dyDescent="0.3">
      <c r="C402" s="182"/>
    </row>
    <row r="403" spans="3:3" x14ac:dyDescent="0.3">
      <c r="C403" s="182"/>
    </row>
    <row r="404" spans="3:3" x14ac:dyDescent="0.3">
      <c r="C404" s="182"/>
    </row>
    <row r="405" spans="3:3" x14ac:dyDescent="0.3">
      <c r="C405" s="182"/>
    </row>
    <row r="406" spans="3:3" x14ac:dyDescent="0.3">
      <c r="C406" s="182"/>
    </row>
    <row r="407" spans="3:3" x14ac:dyDescent="0.3">
      <c r="C407" s="182"/>
    </row>
    <row r="408" spans="3:3" x14ac:dyDescent="0.3">
      <c r="C408" s="182"/>
    </row>
    <row r="409" spans="3:3" x14ac:dyDescent="0.3">
      <c r="C409" s="182"/>
    </row>
    <row r="410" spans="3:3" x14ac:dyDescent="0.3">
      <c r="C410" s="182"/>
    </row>
    <row r="411" spans="3:3" x14ac:dyDescent="0.3">
      <c r="C411" s="182"/>
    </row>
    <row r="412" spans="3:3" x14ac:dyDescent="0.3">
      <c r="C412" s="182"/>
    </row>
    <row r="413" spans="3:3" x14ac:dyDescent="0.3">
      <c r="C413" s="182"/>
    </row>
    <row r="414" spans="3:3" x14ac:dyDescent="0.3">
      <c r="C414" s="182"/>
    </row>
    <row r="415" spans="3:3" x14ac:dyDescent="0.3">
      <c r="C415" s="182"/>
    </row>
    <row r="416" spans="3:3" x14ac:dyDescent="0.3">
      <c r="C416" s="182"/>
    </row>
    <row r="417" spans="3:3" x14ac:dyDescent="0.3">
      <c r="C417" s="182"/>
    </row>
    <row r="418" spans="3:3" x14ac:dyDescent="0.3">
      <c r="C418" s="182"/>
    </row>
    <row r="419" spans="3:3" x14ac:dyDescent="0.3">
      <c r="C419" s="182"/>
    </row>
    <row r="420" spans="3:3" x14ac:dyDescent="0.3">
      <c r="C420" s="182"/>
    </row>
    <row r="421" spans="3:3" x14ac:dyDescent="0.3">
      <c r="C421" s="182"/>
    </row>
    <row r="422" spans="3:3" x14ac:dyDescent="0.3">
      <c r="C422" s="182"/>
    </row>
    <row r="423" spans="3:3" x14ac:dyDescent="0.3">
      <c r="C423" s="182"/>
    </row>
    <row r="424" spans="3:3" x14ac:dyDescent="0.3">
      <c r="C424" s="182"/>
    </row>
    <row r="425" spans="3:3" x14ac:dyDescent="0.3">
      <c r="C425" s="182"/>
    </row>
    <row r="426" spans="3:3" x14ac:dyDescent="0.3">
      <c r="C426" s="182"/>
    </row>
    <row r="427" spans="3:3" x14ac:dyDescent="0.3">
      <c r="C427" s="182"/>
    </row>
    <row r="428" spans="3:3" x14ac:dyDescent="0.3">
      <c r="C428" s="182"/>
    </row>
    <row r="429" spans="3:3" x14ac:dyDescent="0.3">
      <c r="C429" s="182"/>
    </row>
    <row r="430" spans="3:3" x14ac:dyDescent="0.3">
      <c r="C430" s="182"/>
    </row>
    <row r="431" spans="3:3" x14ac:dyDescent="0.3">
      <c r="C431" s="182"/>
    </row>
    <row r="432" spans="3:3" x14ac:dyDescent="0.3">
      <c r="C432" s="182"/>
    </row>
    <row r="433" spans="3:3" x14ac:dyDescent="0.3">
      <c r="C433" s="182"/>
    </row>
    <row r="434" spans="3:3" x14ac:dyDescent="0.3">
      <c r="C434" s="182"/>
    </row>
    <row r="435" spans="3:3" x14ac:dyDescent="0.3">
      <c r="C435" s="182"/>
    </row>
    <row r="436" spans="3:3" x14ac:dyDescent="0.3">
      <c r="C436" s="182"/>
    </row>
    <row r="437" spans="3:3" x14ac:dyDescent="0.3">
      <c r="C437" s="182"/>
    </row>
    <row r="438" spans="3:3" x14ac:dyDescent="0.3">
      <c r="C438" s="182"/>
    </row>
    <row r="439" spans="3:3" x14ac:dyDescent="0.3">
      <c r="C439" s="182"/>
    </row>
    <row r="440" spans="3:3" x14ac:dyDescent="0.3">
      <c r="C440" s="182"/>
    </row>
    <row r="441" spans="3:3" x14ac:dyDescent="0.3">
      <c r="C441" s="182"/>
    </row>
    <row r="442" spans="3:3" x14ac:dyDescent="0.3">
      <c r="C442" s="182"/>
    </row>
    <row r="443" spans="3:3" x14ac:dyDescent="0.3">
      <c r="C443" s="182"/>
    </row>
    <row r="444" spans="3:3" x14ac:dyDescent="0.3">
      <c r="C444" s="182"/>
    </row>
    <row r="445" spans="3:3" x14ac:dyDescent="0.3">
      <c r="C445" s="182"/>
    </row>
    <row r="446" spans="3:3" x14ac:dyDescent="0.3">
      <c r="C446" s="182"/>
    </row>
    <row r="447" spans="3:3" x14ac:dyDescent="0.3">
      <c r="C447" s="182"/>
    </row>
    <row r="448" spans="3:3" x14ac:dyDescent="0.3">
      <c r="C448" s="182"/>
    </row>
    <row r="449" spans="3:3" x14ac:dyDescent="0.3">
      <c r="C449" s="182"/>
    </row>
    <row r="450" spans="3:3" x14ac:dyDescent="0.3">
      <c r="C450" s="182"/>
    </row>
    <row r="451" spans="3:3" x14ac:dyDescent="0.3">
      <c r="C451" s="182"/>
    </row>
    <row r="452" spans="3:3" x14ac:dyDescent="0.3">
      <c r="C452" s="182"/>
    </row>
    <row r="453" spans="3:3" x14ac:dyDescent="0.3">
      <c r="C453" s="182"/>
    </row>
    <row r="454" spans="3:3" x14ac:dyDescent="0.3">
      <c r="C454" s="182"/>
    </row>
    <row r="455" spans="3:3" x14ac:dyDescent="0.3">
      <c r="C455" s="182"/>
    </row>
    <row r="456" spans="3:3" x14ac:dyDescent="0.3">
      <c r="C456" s="182"/>
    </row>
    <row r="457" spans="3:3" x14ac:dyDescent="0.3">
      <c r="C457" s="182"/>
    </row>
    <row r="458" spans="3:3" x14ac:dyDescent="0.3">
      <c r="C458" s="182"/>
    </row>
    <row r="459" spans="3:3" x14ac:dyDescent="0.3">
      <c r="C459" s="182"/>
    </row>
    <row r="460" spans="3:3" x14ac:dyDescent="0.3">
      <c r="C460" s="182"/>
    </row>
    <row r="461" spans="3:3" x14ac:dyDescent="0.3">
      <c r="C461" s="182"/>
    </row>
    <row r="462" spans="3:3" x14ac:dyDescent="0.3">
      <c r="C462" s="182"/>
    </row>
    <row r="463" spans="3:3" x14ac:dyDescent="0.3">
      <c r="C463" s="182"/>
    </row>
    <row r="464" spans="3:3" x14ac:dyDescent="0.3">
      <c r="C464" s="182"/>
    </row>
    <row r="465" spans="3:3" x14ac:dyDescent="0.3">
      <c r="C465" s="182"/>
    </row>
    <row r="466" spans="3:3" x14ac:dyDescent="0.3">
      <c r="C466" s="182"/>
    </row>
    <row r="467" spans="3:3" x14ac:dyDescent="0.3">
      <c r="C467" s="182"/>
    </row>
    <row r="468" spans="3:3" x14ac:dyDescent="0.3">
      <c r="C468" s="182"/>
    </row>
    <row r="469" spans="3:3" x14ac:dyDescent="0.3">
      <c r="C469" s="182"/>
    </row>
    <row r="470" spans="3:3" x14ac:dyDescent="0.3">
      <c r="C470" s="182"/>
    </row>
    <row r="471" spans="3:3" x14ac:dyDescent="0.3">
      <c r="C471" s="182"/>
    </row>
    <row r="472" spans="3:3" x14ac:dyDescent="0.3">
      <c r="C472" s="182"/>
    </row>
    <row r="473" spans="3:3" x14ac:dyDescent="0.3">
      <c r="C473" s="182"/>
    </row>
    <row r="474" spans="3:3" x14ac:dyDescent="0.3">
      <c r="C474" s="182"/>
    </row>
    <row r="475" spans="3:3" x14ac:dyDescent="0.3">
      <c r="C475" s="182"/>
    </row>
    <row r="476" spans="3:3" x14ac:dyDescent="0.3">
      <c r="C476" s="182"/>
    </row>
    <row r="477" spans="3:3" x14ac:dyDescent="0.3">
      <c r="C477" s="182"/>
    </row>
    <row r="478" spans="3:3" x14ac:dyDescent="0.3">
      <c r="C478" s="182"/>
    </row>
    <row r="479" spans="3:3" x14ac:dyDescent="0.3">
      <c r="C479" s="182"/>
    </row>
    <row r="480" spans="3:3" x14ac:dyDescent="0.3">
      <c r="C480" s="182"/>
    </row>
    <row r="481" spans="3:3" x14ac:dyDescent="0.3">
      <c r="C481" s="182"/>
    </row>
    <row r="482" spans="3:3" x14ac:dyDescent="0.3">
      <c r="C482" s="182"/>
    </row>
    <row r="483" spans="3:3" x14ac:dyDescent="0.3">
      <c r="C483" s="182"/>
    </row>
    <row r="484" spans="3:3" x14ac:dyDescent="0.3">
      <c r="C484" s="182"/>
    </row>
    <row r="485" spans="3:3" x14ac:dyDescent="0.3">
      <c r="C485" s="182"/>
    </row>
    <row r="486" spans="3:3" x14ac:dyDescent="0.3">
      <c r="C486" s="182"/>
    </row>
    <row r="487" spans="3:3" x14ac:dyDescent="0.3">
      <c r="C487" s="182"/>
    </row>
    <row r="488" spans="3:3" x14ac:dyDescent="0.3">
      <c r="C488" s="182"/>
    </row>
    <row r="489" spans="3:3" x14ac:dyDescent="0.3">
      <c r="C489" s="182"/>
    </row>
    <row r="490" spans="3:3" x14ac:dyDescent="0.3">
      <c r="C490" s="182"/>
    </row>
    <row r="491" spans="3:3" x14ac:dyDescent="0.3">
      <c r="C491" s="182"/>
    </row>
    <row r="492" spans="3:3" x14ac:dyDescent="0.3">
      <c r="C492" s="182"/>
    </row>
    <row r="493" spans="3:3" x14ac:dyDescent="0.3">
      <c r="C493" s="182"/>
    </row>
    <row r="494" spans="3:3" x14ac:dyDescent="0.3">
      <c r="C494" s="182"/>
    </row>
    <row r="495" spans="3:3" x14ac:dyDescent="0.3">
      <c r="C495" s="182"/>
    </row>
    <row r="496" spans="3:3" x14ac:dyDescent="0.3">
      <c r="C496" s="182"/>
    </row>
    <row r="497" spans="3:3" x14ac:dyDescent="0.3">
      <c r="C497" s="182"/>
    </row>
    <row r="498" spans="3:3" x14ac:dyDescent="0.3">
      <c r="C498" s="182"/>
    </row>
    <row r="499" spans="3:3" x14ac:dyDescent="0.3">
      <c r="C499" s="182"/>
    </row>
    <row r="500" spans="3:3" x14ac:dyDescent="0.3">
      <c r="C500" s="182"/>
    </row>
    <row r="501" spans="3:3" x14ac:dyDescent="0.3">
      <c r="C501" s="182"/>
    </row>
    <row r="502" spans="3:3" x14ac:dyDescent="0.3">
      <c r="C502" s="182"/>
    </row>
    <row r="503" spans="3:3" x14ac:dyDescent="0.3">
      <c r="C503" s="182"/>
    </row>
    <row r="504" spans="3:3" x14ac:dyDescent="0.3">
      <c r="C504" s="182"/>
    </row>
    <row r="505" spans="3:3" x14ac:dyDescent="0.3">
      <c r="C505" s="182"/>
    </row>
    <row r="506" spans="3:3" x14ac:dyDescent="0.3">
      <c r="C506" s="182"/>
    </row>
    <row r="507" spans="3:3" x14ac:dyDescent="0.3">
      <c r="C507" s="182"/>
    </row>
    <row r="508" spans="3:3" x14ac:dyDescent="0.3">
      <c r="C508" s="182"/>
    </row>
    <row r="509" spans="3:3" x14ac:dyDescent="0.3">
      <c r="C509" s="182"/>
    </row>
    <row r="510" spans="3:3" x14ac:dyDescent="0.3">
      <c r="C510" s="182"/>
    </row>
    <row r="511" spans="3:3" x14ac:dyDescent="0.3">
      <c r="C511" s="182"/>
    </row>
    <row r="512" spans="3:3" x14ac:dyDescent="0.3">
      <c r="C512" s="182"/>
    </row>
    <row r="513" spans="3:3" x14ac:dyDescent="0.3">
      <c r="C513" s="182"/>
    </row>
    <row r="514" spans="3:3" x14ac:dyDescent="0.3">
      <c r="C514" s="182"/>
    </row>
    <row r="515" spans="3:3" x14ac:dyDescent="0.3">
      <c r="C515" s="182"/>
    </row>
    <row r="516" spans="3:3" x14ac:dyDescent="0.3">
      <c r="C516" s="182"/>
    </row>
    <row r="517" spans="3:3" x14ac:dyDescent="0.3">
      <c r="C517" s="182"/>
    </row>
    <row r="518" spans="3:3" x14ac:dyDescent="0.3">
      <c r="C518" s="182"/>
    </row>
    <row r="519" spans="3:3" x14ac:dyDescent="0.3">
      <c r="C519" s="182"/>
    </row>
    <row r="520" spans="3:3" x14ac:dyDescent="0.3">
      <c r="C520" s="182"/>
    </row>
    <row r="521" spans="3:3" x14ac:dyDescent="0.3">
      <c r="C521" s="182"/>
    </row>
    <row r="522" spans="3:3" x14ac:dyDescent="0.3">
      <c r="C522" s="182"/>
    </row>
    <row r="523" spans="3:3" x14ac:dyDescent="0.3">
      <c r="C523" s="182"/>
    </row>
    <row r="524" spans="3:3" x14ac:dyDescent="0.3">
      <c r="C524" s="182"/>
    </row>
    <row r="525" spans="3:3" x14ac:dyDescent="0.3">
      <c r="C525" s="182"/>
    </row>
    <row r="526" spans="3:3" x14ac:dyDescent="0.3">
      <c r="C526" s="182"/>
    </row>
    <row r="527" spans="3:3" x14ac:dyDescent="0.3">
      <c r="C527" s="182"/>
    </row>
    <row r="528" spans="3:3" x14ac:dyDescent="0.3">
      <c r="C528" s="182"/>
    </row>
    <row r="529" spans="3:3" x14ac:dyDescent="0.3">
      <c r="C529" s="182"/>
    </row>
    <row r="530" spans="3:3" x14ac:dyDescent="0.3">
      <c r="C530" s="182"/>
    </row>
    <row r="531" spans="3:3" x14ac:dyDescent="0.3">
      <c r="C531" s="182"/>
    </row>
    <row r="532" spans="3:3" x14ac:dyDescent="0.3">
      <c r="C532" s="182"/>
    </row>
    <row r="533" spans="3:3" x14ac:dyDescent="0.3">
      <c r="C533" s="182"/>
    </row>
    <row r="534" spans="3:3" x14ac:dyDescent="0.3">
      <c r="C534" s="182"/>
    </row>
    <row r="535" spans="3:3" x14ac:dyDescent="0.3">
      <c r="C535" s="182"/>
    </row>
    <row r="536" spans="3:3" x14ac:dyDescent="0.3">
      <c r="C536" s="182"/>
    </row>
    <row r="537" spans="3:3" x14ac:dyDescent="0.3">
      <c r="C537" s="182"/>
    </row>
    <row r="538" spans="3:3" x14ac:dyDescent="0.3">
      <c r="C538" s="182"/>
    </row>
    <row r="539" spans="3:3" x14ac:dyDescent="0.3">
      <c r="C539" s="182"/>
    </row>
    <row r="540" spans="3:3" x14ac:dyDescent="0.3">
      <c r="C540" s="182"/>
    </row>
    <row r="541" spans="3:3" x14ac:dyDescent="0.3">
      <c r="C541" s="182"/>
    </row>
    <row r="542" spans="3:3" x14ac:dyDescent="0.3">
      <c r="C542" s="182"/>
    </row>
    <row r="543" spans="3:3" x14ac:dyDescent="0.3">
      <c r="C543" s="182"/>
    </row>
    <row r="544" spans="3:3" x14ac:dyDescent="0.3">
      <c r="C544" s="182"/>
    </row>
    <row r="545" spans="3:3" x14ac:dyDescent="0.3">
      <c r="C545" s="182"/>
    </row>
    <row r="546" spans="3:3" x14ac:dyDescent="0.3">
      <c r="C546" s="182"/>
    </row>
    <row r="547" spans="3:3" x14ac:dyDescent="0.3">
      <c r="C547" s="182"/>
    </row>
    <row r="548" spans="3:3" x14ac:dyDescent="0.3">
      <c r="C548" s="182"/>
    </row>
    <row r="549" spans="3:3" x14ac:dyDescent="0.3">
      <c r="C549" s="182"/>
    </row>
    <row r="550" spans="3:3" x14ac:dyDescent="0.3">
      <c r="C550" s="182"/>
    </row>
    <row r="551" spans="3:3" x14ac:dyDescent="0.3">
      <c r="C551" s="182"/>
    </row>
    <row r="552" spans="3:3" x14ac:dyDescent="0.3">
      <c r="C552" s="182"/>
    </row>
    <row r="553" spans="3:3" x14ac:dyDescent="0.3">
      <c r="C553" s="182"/>
    </row>
    <row r="554" spans="3:3" x14ac:dyDescent="0.3">
      <c r="C554" s="182"/>
    </row>
    <row r="555" spans="3:3" x14ac:dyDescent="0.3">
      <c r="C555" s="182"/>
    </row>
    <row r="556" spans="3:3" x14ac:dyDescent="0.3">
      <c r="C556" s="182"/>
    </row>
    <row r="557" spans="3:3" x14ac:dyDescent="0.3">
      <c r="C557" s="182"/>
    </row>
    <row r="558" spans="3:3" x14ac:dyDescent="0.3">
      <c r="C558" s="182"/>
    </row>
    <row r="559" spans="3:3" x14ac:dyDescent="0.3">
      <c r="C559" s="182"/>
    </row>
    <row r="560" spans="3:3" x14ac:dyDescent="0.3">
      <c r="C560" s="182"/>
    </row>
    <row r="561" spans="3:3" x14ac:dyDescent="0.3">
      <c r="C561" s="182"/>
    </row>
    <row r="562" spans="3:3" x14ac:dyDescent="0.3">
      <c r="C562" s="182"/>
    </row>
    <row r="563" spans="3:3" x14ac:dyDescent="0.3">
      <c r="C563" s="182"/>
    </row>
    <row r="564" spans="3:3" x14ac:dyDescent="0.3">
      <c r="C564" s="182"/>
    </row>
    <row r="565" spans="3:3" x14ac:dyDescent="0.3">
      <c r="C565" s="182"/>
    </row>
    <row r="566" spans="3:3" x14ac:dyDescent="0.3">
      <c r="C566" s="182"/>
    </row>
    <row r="567" spans="3:3" x14ac:dyDescent="0.3">
      <c r="C567" s="182"/>
    </row>
    <row r="568" spans="3:3" x14ac:dyDescent="0.3">
      <c r="C568" s="182"/>
    </row>
    <row r="569" spans="3:3" x14ac:dyDescent="0.3">
      <c r="C569" s="182"/>
    </row>
    <row r="570" spans="3:3" x14ac:dyDescent="0.3">
      <c r="C570" s="182"/>
    </row>
    <row r="571" spans="3:3" x14ac:dyDescent="0.3">
      <c r="C571" s="182"/>
    </row>
    <row r="572" spans="3:3" x14ac:dyDescent="0.3">
      <c r="C572" s="182"/>
    </row>
    <row r="573" spans="3:3" x14ac:dyDescent="0.3">
      <c r="C573" s="182"/>
    </row>
    <row r="574" spans="3:3" x14ac:dyDescent="0.3">
      <c r="C574" s="182"/>
    </row>
    <row r="575" spans="3:3" x14ac:dyDescent="0.3">
      <c r="C575" s="182"/>
    </row>
    <row r="576" spans="3:3" x14ac:dyDescent="0.3">
      <c r="C576" s="182"/>
    </row>
    <row r="577" spans="3:3" x14ac:dyDescent="0.3">
      <c r="C577" s="182"/>
    </row>
    <row r="578" spans="3:3" x14ac:dyDescent="0.3">
      <c r="C578" s="182"/>
    </row>
    <row r="579" spans="3:3" x14ac:dyDescent="0.3">
      <c r="C579" s="182"/>
    </row>
    <row r="580" spans="3:3" x14ac:dyDescent="0.3">
      <c r="C580" s="182"/>
    </row>
    <row r="581" spans="3:3" x14ac:dyDescent="0.3">
      <c r="C581" s="182"/>
    </row>
    <row r="582" spans="3:3" x14ac:dyDescent="0.3">
      <c r="C582" s="182"/>
    </row>
    <row r="583" spans="3:3" x14ac:dyDescent="0.3">
      <c r="C583" s="182"/>
    </row>
    <row r="584" spans="3:3" x14ac:dyDescent="0.3">
      <c r="C584" s="182"/>
    </row>
    <row r="585" spans="3:3" x14ac:dyDescent="0.3">
      <c r="C585" s="182"/>
    </row>
    <row r="586" spans="3:3" x14ac:dyDescent="0.3">
      <c r="C586" s="182"/>
    </row>
    <row r="587" spans="3:3" x14ac:dyDescent="0.3">
      <c r="C587" s="182"/>
    </row>
    <row r="588" spans="3:3" x14ac:dyDescent="0.3">
      <c r="C588" s="182"/>
    </row>
    <row r="589" spans="3:3" x14ac:dyDescent="0.3">
      <c r="C589" s="182"/>
    </row>
    <row r="590" spans="3:3" x14ac:dyDescent="0.3">
      <c r="C590" s="182"/>
    </row>
    <row r="591" spans="3:3" x14ac:dyDescent="0.3">
      <c r="C591" s="182"/>
    </row>
    <row r="592" spans="3:3" x14ac:dyDescent="0.3">
      <c r="C592" s="182"/>
    </row>
    <row r="593" spans="3:3" x14ac:dyDescent="0.3">
      <c r="C593" s="182"/>
    </row>
    <row r="594" spans="3:3" x14ac:dyDescent="0.3">
      <c r="C594" s="182"/>
    </row>
    <row r="595" spans="3:3" x14ac:dyDescent="0.3">
      <c r="C595" s="182"/>
    </row>
    <row r="596" spans="3:3" x14ac:dyDescent="0.3">
      <c r="C596" s="182"/>
    </row>
    <row r="597" spans="3:3" x14ac:dyDescent="0.3">
      <c r="C597" s="182"/>
    </row>
    <row r="598" spans="3:3" x14ac:dyDescent="0.3">
      <c r="C598" s="182"/>
    </row>
    <row r="599" spans="3:3" x14ac:dyDescent="0.3">
      <c r="C599" s="182"/>
    </row>
    <row r="600" spans="3:3" x14ac:dyDescent="0.3">
      <c r="C600" s="182"/>
    </row>
    <row r="601" spans="3:3" x14ac:dyDescent="0.3">
      <c r="C601" s="182"/>
    </row>
    <row r="602" spans="3:3" x14ac:dyDescent="0.3">
      <c r="C602" s="182"/>
    </row>
    <row r="603" spans="3:3" x14ac:dyDescent="0.3">
      <c r="C603" s="182"/>
    </row>
    <row r="604" spans="3:3" x14ac:dyDescent="0.3">
      <c r="C604" s="182"/>
    </row>
    <row r="605" spans="3:3" x14ac:dyDescent="0.3">
      <c r="C605" s="182"/>
    </row>
    <row r="606" spans="3:3" x14ac:dyDescent="0.3">
      <c r="C606" s="182"/>
    </row>
    <row r="607" spans="3:3" x14ac:dyDescent="0.3">
      <c r="C607" s="182"/>
    </row>
    <row r="608" spans="3:3" x14ac:dyDescent="0.3">
      <c r="C608" s="182"/>
    </row>
    <row r="609" spans="3:3" x14ac:dyDescent="0.3">
      <c r="C609" s="182"/>
    </row>
    <row r="610" spans="3:3" x14ac:dyDescent="0.3">
      <c r="C610" s="182"/>
    </row>
    <row r="611" spans="3:3" x14ac:dyDescent="0.3">
      <c r="C611" s="182"/>
    </row>
    <row r="612" spans="3:3" x14ac:dyDescent="0.3">
      <c r="C612" s="182"/>
    </row>
    <row r="613" spans="3:3" x14ac:dyDescent="0.3">
      <c r="C613" s="182"/>
    </row>
    <row r="614" spans="3:3" x14ac:dyDescent="0.3">
      <c r="C614" s="182"/>
    </row>
    <row r="615" spans="3:3" x14ac:dyDescent="0.3">
      <c r="C615" s="182"/>
    </row>
    <row r="616" spans="3:3" x14ac:dyDescent="0.3">
      <c r="C616" s="182"/>
    </row>
    <row r="617" spans="3:3" x14ac:dyDescent="0.3">
      <c r="C617" s="182"/>
    </row>
    <row r="618" spans="3:3" x14ac:dyDescent="0.3">
      <c r="C618" s="182"/>
    </row>
    <row r="619" spans="3:3" x14ac:dyDescent="0.3">
      <c r="C619" s="182"/>
    </row>
    <row r="620" spans="3:3" x14ac:dyDescent="0.3">
      <c r="C620" s="182"/>
    </row>
    <row r="621" spans="3:3" x14ac:dyDescent="0.3">
      <c r="C621" s="182"/>
    </row>
    <row r="622" spans="3:3" x14ac:dyDescent="0.3">
      <c r="C622" s="182"/>
    </row>
    <row r="623" spans="3:3" x14ac:dyDescent="0.3">
      <c r="C623" s="182"/>
    </row>
    <row r="624" spans="3:3" x14ac:dyDescent="0.3">
      <c r="C624" s="182"/>
    </row>
    <row r="625" spans="3:3" x14ac:dyDescent="0.3">
      <c r="C625" s="182"/>
    </row>
    <row r="626" spans="3:3" x14ac:dyDescent="0.3">
      <c r="C626" s="182"/>
    </row>
    <row r="627" spans="3:3" x14ac:dyDescent="0.3">
      <c r="C627" s="182"/>
    </row>
    <row r="628" spans="3:3" x14ac:dyDescent="0.3">
      <c r="C628" s="182"/>
    </row>
    <row r="629" spans="3:3" x14ac:dyDescent="0.3">
      <c r="C629" s="182"/>
    </row>
    <row r="630" spans="3:3" x14ac:dyDescent="0.3">
      <c r="C630" s="182"/>
    </row>
    <row r="631" spans="3:3" x14ac:dyDescent="0.3">
      <c r="C631" s="182"/>
    </row>
    <row r="632" spans="3:3" x14ac:dyDescent="0.3">
      <c r="C632" s="182"/>
    </row>
    <row r="633" spans="3:3" x14ac:dyDescent="0.3">
      <c r="C633" s="182"/>
    </row>
    <row r="634" spans="3:3" x14ac:dyDescent="0.3">
      <c r="C634" s="182"/>
    </row>
    <row r="635" spans="3:3" x14ac:dyDescent="0.3">
      <c r="C635" s="182"/>
    </row>
    <row r="636" spans="3:3" x14ac:dyDescent="0.3">
      <c r="C636" s="182"/>
    </row>
    <row r="637" spans="3:3" x14ac:dyDescent="0.3">
      <c r="C637" s="182"/>
    </row>
    <row r="638" spans="3:3" x14ac:dyDescent="0.3">
      <c r="C638" s="182"/>
    </row>
    <row r="639" spans="3:3" x14ac:dyDescent="0.3">
      <c r="C639" s="182"/>
    </row>
    <row r="640" spans="3:3" x14ac:dyDescent="0.3">
      <c r="C640" s="182"/>
    </row>
    <row r="641" spans="3:3" x14ac:dyDescent="0.3">
      <c r="C641" s="182"/>
    </row>
    <row r="642" spans="3:3" x14ac:dyDescent="0.3">
      <c r="C642" s="182"/>
    </row>
    <row r="643" spans="3:3" x14ac:dyDescent="0.3">
      <c r="C643" s="182"/>
    </row>
    <row r="644" spans="3:3" x14ac:dyDescent="0.3">
      <c r="C644" s="182"/>
    </row>
    <row r="645" spans="3:3" x14ac:dyDescent="0.3">
      <c r="C645" s="182"/>
    </row>
    <row r="646" spans="3:3" x14ac:dyDescent="0.3">
      <c r="C646" s="182"/>
    </row>
    <row r="647" spans="3:3" x14ac:dyDescent="0.3">
      <c r="C647" s="182"/>
    </row>
    <row r="648" spans="3:3" x14ac:dyDescent="0.3">
      <c r="C648" s="182"/>
    </row>
    <row r="649" spans="3:3" x14ac:dyDescent="0.3">
      <c r="C649" s="182"/>
    </row>
    <row r="650" spans="3:3" x14ac:dyDescent="0.3">
      <c r="C650" s="182"/>
    </row>
    <row r="651" spans="3:3" x14ac:dyDescent="0.3">
      <c r="C651" s="182"/>
    </row>
    <row r="652" spans="3:3" x14ac:dyDescent="0.3">
      <c r="C652" s="182"/>
    </row>
    <row r="653" spans="3:3" x14ac:dyDescent="0.3">
      <c r="C653" s="182"/>
    </row>
    <row r="654" spans="3:3" x14ac:dyDescent="0.3">
      <c r="C654" s="182"/>
    </row>
    <row r="655" spans="3:3" x14ac:dyDescent="0.3">
      <c r="C655" s="182"/>
    </row>
    <row r="656" spans="3:3" x14ac:dyDescent="0.3">
      <c r="C656" s="182"/>
    </row>
    <row r="657" spans="3:3" x14ac:dyDescent="0.3">
      <c r="C657" s="182"/>
    </row>
    <row r="658" spans="3:3" x14ac:dyDescent="0.3">
      <c r="C658" s="182"/>
    </row>
    <row r="659" spans="3:3" x14ac:dyDescent="0.3">
      <c r="C659" s="182"/>
    </row>
    <row r="660" spans="3:3" x14ac:dyDescent="0.3">
      <c r="C660" s="182"/>
    </row>
    <row r="661" spans="3:3" x14ac:dyDescent="0.3">
      <c r="C661" s="182"/>
    </row>
    <row r="662" spans="3:3" x14ac:dyDescent="0.3">
      <c r="C662" s="182"/>
    </row>
    <row r="663" spans="3:3" x14ac:dyDescent="0.3">
      <c r="C663" s="182"/>
    </row>
    <row r="664" spans="3:3" x14ac:dyDescent="0.3">
      <c r="C664" s="182"/>
    </row>
    <row r="665" spans="3:3" x14ac:dyDescent="0.3">
      <c r="C665" s="182"/>
    </row>
    <row r="666" spans="3:3" x14ac:dyDescent="0.3">
      <c r="C666" s="182"/>
    </row>
    <row r="667" spans="3:3" x14ac:dyDescent="0.3">
      <c r="C667" s="182"/>
    </row>
    <row r="668" spans="3:3" x14ac:dyDescent="0.3">
      <c r="C668" s="182"/>
    </row>
    <row r="669" spans="3:3" x14ac:dyDescent="0.3">
      <c r="C669" s="182"/>
    </row>
    <row r="670" spans="3:3" x14ac:dyDescent="0.3">
      <c r="C670" s="182"/>
    </row>
    <row r="671" spans="3:3" x14ac:dyDescent="0.3">
      <c r="C671" s="182"/>
    </row>
    <row r="672" spans="3:3" x14ac:dyDescent="0.3">
      <c r="C672" s="182"/>
    </row>
    <row r="673" spans="3:3" x14ac:dyDescent="0.3">
      <c r="C673" s="182"/>
    </row>
    <row r="674" spans="3:3" x14ac:dyDescent="0.3">
      <c r="C674" s="182"/>
    </row>
    <row r="675" spans="3:3" x14ac:dyDescent="0.3">
      <c r="C675" s="182"/>
    </row>
    <row r="676" spans="3:3" x14ac:dyDescent="0.3">
      <c r="C676" s="182"/>
    </row>
    <row r="677" spans="3:3" x14ac:dyDescent="0.3">
      <c r="C677" s="182"/>
    </row>
    <row r="678" spans="3:3" x14ac:dyDescent="0.3">
      <c r="C678" s="182"/>
    </row>
    <row r="679" spans="3:3" x14ac:dyDescent="0.3">
      <c r="C679" s="182"/>
    </row>
    <row r="680" spans="3:3" x14ac:dyDescent="0.3">
      <c r="C680" s="182"/>
    </row>
    <row r="681" spans="3:3" x14ac:dyDescent="0.3">
      <c r="C681" s="182"/>
    </row>
    <row r="682" spans="3:3" x14ac:dyDescent="0.3">
      <c r="C682" s="182"/>
    </row>
    <row r="683" spans="3:3" x14ac:dyDescent="0.3">
      <c r="C683" s="182"/>
    </row>
    <row r="684" spans="3:3" x14ac:dyDescent="0.3">
      <c r="C684" s="182"/>
    </row>
    <row r="685" spans="3:3" x14ac:dyDescent="0.3">
      <c r="C685" s="182"/>
    </row>
    <row r="686" spans="3:3" x14ac:dyDescent="0.3">
      <c r="C686" s="182"/>
    </row>
    <row r="687" spans="3:3" x14ac:dyDescent="0.3">
      <c r="C687" s="182"/>
    </row>
    <row r="688" spans="3:3" x14ac:dyDescent="0.3">
      <c r="C688" s="182"/>
    </row>
    <row r="689" spans="3:3" x14ac:dyDescent="0.3">
      <c r="C689" s="182"/>
    </row>
    <row r="690" spans="3:3" x14ac:dyDescent="0.3">
      <c r="C690" s="182"/>
    </row>
    <row r="691" spans="3:3" x14ac:dyDescent="0.3">
      <c r="C691" s="182"/>
    </row>
    <row r="692" spans="3:3" x14ac:dyDescent="0.3">
      <c r="C692" s="182"/>
    </row>
    <row r="693" spans="3:3" x14ac:dyDescent="0.3">
      <c r="C693" s="182"/>
    </row>
    <row r="694" spans="3:3" x14ac:dyDescent="0.3">
      <c r="C694" s="182"/>
    </row>
    <row r="695" spans="3:3" x14ac:dyDescent="0.3">
      <c r="C695" s="182"/>
    </row>
    <row r="696" spans="3:3" x14ac:dyDescent="0.3">
      <c r="C696" s="182"/>
    </row>
    <row r="697" spans="3:3" x14ac:dyDescent="0.3">
      <c r="C697" s="182"/>
    </row>
    <row r="698" spans="3:3" x14ac:dyDescent="0.3">
      <c r="C698" s="182"/>
    </row>
    <row r="699" spans="3:3" x14ac:dyDescent="0.3">
      <c r="C699" s="182"/>
    </row>
    <row r="700" spans="3:3" x14ac:dyDescent="0.3">
      <c r="C700" s="182"/>
    </row>
    <row r="701" spans="3:3" x14ac:dyDescent="0.3">
      <c r="C701" s="182"/>
    </row>
    <row r="702" spans="3:3" x14ac:dyDescent="0.3">
      <c r="C702" s="182"/>
    </row>
    <row r="703" spans="3:3" x14ac:dyDescent="0.3">
      <c r="C703" s="182"/>
    </row>
    <row r="704" spans="3:3" x14ac:dyDescent="0.3">
      <c r="C704" s="182"/>
    </row>
    <row r="705" spans="3:3" x14ac:dyDescent="0.3">
      <c r="C705" s="182"/>
    </row>
    <row r="706" spans="3:3" x14ac:dyDescent="0.3">
      <c r="C706" s="182"/>
    </row>
    <row r="707" spans="3:3" x14ac:dyDescent="0.3">
      <c r="C707" s="182"/>
    </row>
    <row r="708" spans="3:3" x14ac:dyDescent="0.3">
      <c r="C708" s="182"/>
    </row>
    <row r="709" spans="3:3" x14ac:dyDescent="0.3">
      <c r="C709" s="182"/>
    </row>
    <row r="710" spans="3:3" x14ac:dyDescent="0.3">
      <c r="C710" s="182"/>
    </row>
    <row r="711" spans="3:3" x14ac:dyDescent="0.3">
      <c r="C711" s="182"/>
    </row>
    <row r="712" spans="3:3" x14ac:dyDescent="0.3">
      <c r="C712" s="182"/>
    </row>
    <row r="713" spans="3:3" x14ac:dyDescent="0.3">
      <c r="C713" s="182"/>
    </row>
    <row r="714" spans="3:3" x14ac:dyDescent="0.3">
      <c r="C714" s="182"/>
    </row>
    <row r="715" spans="3:3" x14ac:dyDescent="0.3">
      <c r="C715" s="182"/>
    </row>
    <row r="716" spans="3:3" x14ac:dyDescent="0.3">
      <c r="C716" s="182"/>
    </row>
    <row r="717" spans="3:3" x14ac:dyDescent="0.3">
      <c r="C717" s="182"/>
    </row>
    <row r="718" spans="3:3" x14ac:dyDescent="0.3">
      <c r="C718" s="182"/>
    </row>
    <row r="719" spans="3:3" x14ac:dyDescent="0.3">
      <c r="C719" s="182"/>
    </row>
    <row r="720" spans="3:3" x14ac:dyDescent="0.3">
      <c r="C720" s="182"/>
    </row>
    <row r="721" spans="3:3" x14ac:dyDescent="0.3">
      <c r="C721" s="182"/>
    </row>
    <row r="722" spans="3:3" x14ac:dyDescent="0.3">
      <c r="C722" s="182"/>
    </row>
    <row r="723" spans="3:3" x14ac:dyDescent="0.3">
      <c r="C723" s="182"/>
    </row>
    <row r="724" spans="3:3" x14ac:dyDescent="0.3">
      <c r="C724" s="182"/>
    </row>
    <row r="725" spans="3:3" x14ac:dyDescent="0.3">
      <c r="C725" s="182"/>
    </row>
    <row r="726" spans="3:3" x14ac:dyDescent="0.3">
      <c r="C726" s="182"/>
    </row>
    <row r="727" spans="3:3" x14ac:dyDescent="0.3">
      <c r="C727" s="182"/>
    </row>
    <row r="728" spans="3:3" x14ac:dyDescent="0.3">
      <c r="C728" s="182"/>
    </row>
    <row r="729" spans="3:3" x14ac:dyDescent="0.3">
      <c r="C729" s="182"/>
    </row>
    <row r="730" spans="3:3" x14ac:dyDescent="0.3">
      <c r="C730" s="182"/>
    </row>
    <row r="731" spans="3:3" x14ac:dyDescent="0.3">
      <c r="C731" s="182"/>
    </row>
    <row r="732" spans="3:3" x14ac:dyDescent="0.3">
      <c r="C732" s="182"/>
    </row>
    <row r="733" spans="3:3" x14ac:dyDescent="0.3">
      <c r="C733" s="182"/>
    </row>
    <row r="734" spans="3:3" x14ac:dyDescent="0.3">
      <c r="C734" s="182"/>
    </row>
    <row r="735" spans="3:3" x14ac:dyDescent="0.3">
      <c r="C735" s="182"/>
    </row>
    <row r="736" spans="3:3" x14ac:dyDescent="0.3">
      <c r="C736" s="182"/>
    </row>
    <row r="737" spans="3:3" x14ac:dyDescent="0.3">
      <c r="C737" s="182"/>
    </row>
    <row r="738" spans="3:3" x14ac:dyDescent="0.3">
      <c r="C738" s="182"/>
    </row>
    <row r="739" spans="3:3" x14ac:dyDescent="0.3">
      <c r="C739" s="182"/>
    </row>
    <row r="740" spans="3:3" x14ac:dyDescent="0.3">
      <c r="C740" s="182"/>
    </row>
    <row r="741" spans="3:3" x14ac:dyDescent="0.3">
      <c r="C741" s="182"/>
    </row>
    <row r="742" spans="3:3" x14ac:dyDescent="0.3">
      <c r="C742" s="182"/>
    </row>
    <row r="743" spans="3:3" x14ac:dyDescent="0.3">
      <c r="C743" s="182"/>
    </row>
    <row r="744" spans="3:3" x14ac:dyDescent="0.3">
      <c r="C744" s="182"/>
    </row>
    <row r="745" spans="3:3" x14ac:dyDescent="0.3">
      <c r="C745" s="182"/>
    </row>
    <row r="746" spans="3:3" x14ac:dyDescent="0.3">
      <c r="C746" s="182"/>
    </row>
    <row r="747" spans="3:3" x14ac:dyDescent="0.3">
      <c r="C747" s="182"/>
    </row>
    <row r="748" spans="3:3" x14ac:dyDescent="0.3">
      <c r="C748" s="182"/>
    </row>
    <row r="749" spans="3:3" x14ac:dyDescent="0.3">
      <c r="C749" s="182"/>
    </row>
    <row r="750" spans="3:3" x14ac:dyDescent="0.3">
      <c r="C750" s="182"/>
    </row>
    <row r="751" spans="3:3" x14ac:dyDescent="0.3">
      <c r="C751" s="182"/>
    </row>
    <row r="752" spans="3:3" x14ac:dyDescent="0.3">
      <c r="C752" s="182"/>
    </row>
    <row r="753" spans="3:3" x14ac:dyDescent="0.3">
      <c r="C753" s="182"/>
    </row>
    <row r="754" spans="3:3" x14ac:dyDescent="0.3">
      <c r="C754" s="182"/>
    </row>
    <row r="755" spans="3:3" x14ac:dyDescent="0.3">
      <c r="C755" s="182"/>
    </row>
    <row r="756" spans="3:3" x14ac:dyDescent="0.3">
      <c r="C756" s="182"/>
    </row>
    <row r="757" spans="3:3" x14ac:dyDescent="0.3">
      <c r="C757" s="182"/>
    </row>
    <row r="758" spans="3:3" x14ac:dyDescent="0.3">
      <c r="C758" s="182"/>
    </row>
    <row r="759" spans="3:3" x14ac:dyDescent="0.3">
      <c r="C759" s="182"/>
    </row>
    <row r="760" spans="3:3" x14ac:dyDescent="0.3">
      <c r="C760" s="182"/>
    </row>
    <row r="761" spans="3:3" x14ac:dyDescent="0.3">
      <c r="C761" s="182"/>
    </row>
    <row r="762" spans="3:3" x14ac:dyDescent="0.3">
      <c r="C762" s="182"/>
    </row>
    <row r="763" spans="3:3" x14ac:dyDescent="0.3">
      <c r="C763" s="182"/>
    </row>
    <row r="764" spans="3:3" x14ac:dyDescent="0.3">
      <c r="C764" s="182"/>
    </row>
    <row r="765" spans="3:3" x14ac:dyDescent="0.3">
      <c r="C765" s="182"/>
    </row>
    <row r="766" spans="3:3" x14ac:dyDescent="0.3">
      <c r="C766" s="182"/>
    </row>
    <row r="767" spans="3:3" x14ac:dyDescent="0.3">
      <c r="C767" s="182"/>
    </row>
    <row r="768" spans="3:3" x14ac:dyDescent="0.3">
      <c r="C768" s="182"/>
    </row>
    <row r="769" spans="3:3" x14ac:dyDescent="0.3">
      <c r="C769" s="182"/>
    </row>
    <row r="770" spans="3:3" x14ac:dyDescent="0.3">
      <c r="C770" s="182"/>
    </row>
    <row r="771" spans="3:3" x14ac:dyDescent="0.3">
      <c r="C771" s="182"/>
    </row>
    <row r="772" spans="3:3" x14ac:dyDescent="0.3">
      <c r="C772" s="182"/>
    </row>
    <row r="773" spans="3:3" x14ac:dyDescent="0.3">
      <c r="C773" s="182"/>
    </row>
    <row r="774" spans="3:3" x14ac:dyDescent="0.3">
      <c r="C774" s="182"/>
    </row>
    <row r="775" spans="3:3" x14ac:dyDescent="0.3">
      <c r="C775" s="182"/>
    </row>
    <row r="776" spans="3:3" x14ac:dyDescent="0.3">
      <c r="C776" s="182"/>
    </row>
    <row r="777" spans="3:3" x14ac:dyDescent="0.3">
      <c r="C777" s="182"/>
    </row>
    <row r="778" spans="3:3" x14ac:dyDescent="0.3">
      <c r="C778" s="182"/>
    </row>
    <row r="779" spans="3:3" x14ac:dyDescent="0.3">
      <c r="C779" s="182"/>
    </row>
    <row r="780" spans="3:3" x14ac:dyDescent="0.3">
      <c r="C780" s="182"/>
    </row>
    <row r="781" spans="3:3" x14ac:dyDescent="0.3">
      <c r="C781" s="182"/>
    </row>
    <row r="782" spans="3:3" x14ac:dyDescent="0.3">
      <c r="C782" s="182"/>
    </row>
    <row r="783" spans="3:3" x14ac:dyDescent="0.3">
      <c r="C783" s="182"/>
    </row>
    <row r="784" spans="3:3" x14ac:dyDescent="0.3">
      <c r="C784" s="182"/>
    </row>
    <row r="785" spans="3:3" x14ac:dyDescent="0.3">
      <c r="C785" s="182"/>
    </row>
    <row r="786" spans="3:3" x14ac:dyDescent="0.3">
      <c r="C786" s="182"/>
    </row>
    <row r="787" spans="3:3" x14ac:dyDescent="0.3">
      <c r="C787" s="182"/>
    </row>
    <row r="788" spans="3:3" x14ac:dyDescent="0.3">
      <c r="C788" s="182"/>
    </row>
    <row r="789" spans="3:3" x14ac:dyDescent="0.3">
      <c r="C789" s="182"/>
    </row>
    <row r="790" spans="3:3" x14ac:dyDescent="0.3">
      <c r="C790" s="182"/>
    </row>
    <row r="791" spans="3:3" x14ac:dyDescent="0.3">
      <c r="C791" s="182"/>
    </row>
    <row r="792" spans="3:3" x14ac:dyDescent="0.3">
      <c r="C792" s="182"/>
    </row>
    <row r="793" spans="3:3" x14ac:dyDescent="0.3">
      <c r="C793" s="182"/>
    </row>
    <row r="794" spans="3:3" x14ac:dyDescent="0.3">
      <c r="C794" s="182"/>
    </row>
    <row r="795" spans="3:3" x14ac:dyDescent="0.3">
      <c r="C795" s="182"/>
    </row>
    <row r="796" spans="3:3" x14ac:dyDescent="0.3">
      <c r="C796" s="182"/>
    </row>
    <row r="797" spans="3:3" x14ac:dyDescent="0.3">
      <c r="C797" s="182"/>
    </row>
    <row r="798" spans="3:3" x14ac:dyDescent="0.3">
      <c r="C798" s="182"/>
    </row>
    <row r="799" spans="3:3" x14ac:dyDescent="0.3">
      <c r="C799" s="182"/>
    </row>
    <row r="800" spans="3:3" x14ac:dyDescent="0.3">
      <c r="C800" s="182"/>
    </row>
    <row r="801" spans="3:3" x14ac:dyDescent="0.3">
      <c r="C801" s="182"/>
    </row>
    <row r="802" spans="3:3" x14ac:dyDescent="0.3">
      <c r="C802" s="182"/>
    </row>
    <row r="803" spans="3:3" x14ac:dyDescent="0.3">
      <c r="C803" s="182"/>
    </row>
    <row r="804" spans="3:3" x14ac:dyDescent="0.3">
      <c r="C804" s="182"/>
    </row>
    <row r="805" spans="3:3" x14ac:dyDescent="0.3">
      <c r="C805" s="182"/>
    </row>
    <row r="806" spans="3:3" x14ac:dyDescent="0.3">
      <c r="C806" s="182"/>
    </row>
    <row r="807" spans="3:3" x14ac:dyDescent="0.3">
      <c r="C807" s="182"/>
    </row>
    <row r="808" spans="3:3" x14ac:dyDescent="0.3">
      <c r="C808" s="182"/>
    </row>
    <row r="809" spans="3:3" x14ac:dyDescent="0.3">
      <c r="C809" s="182"/>
    </row>
    <row r="810" spans="3:3" x14ac:dyDescent="0.3">
      <c r="C810" s="182"/>
    </row>
    <row r="811" spans="3:3" x14ac:dyDescent="0.3">
      <c r="C811" s="182"/>
    </row>
    <row r="812" spans="3:3" x14ac:dyDescent="0.3">
      <c r="C812" s="182"/>
    </row>
    <row r="813" spans="3:3" x14ac:dyDescent="0.3">
      <c r="C813" s="182"/>
    </row>
    <row r="814" spans="3:3" x14ac:dyDescent="0.3">
      <c r="C814" s="182"/>
    </row>
    <row r="815" spans="3:3" x14ac:dyDescent="0.3">
      <c r="C815" s="182"/>
    </row>
    <row r="816" spans="3:3" x14ac:dyDescent="0.3">
      <c r="C816" s="182"/>
    </row>
    <row r="817" spans="3:3" x14ac:dyDescent="0.3">
      <c r="C817" s="182"/>
    </row>
    <row r="818" spans="3:3" x14ac:dyDescent="0.3">
      <c r="C818" s="182"/>
    </row>
    <row r="819" spans="3:3" x14ac:dyDescent="0.3">
      <c r="C819" s="182"/>
    </row>
    <row r="820" spans="3:3" x14ac:dyDescent="0.3">
      <c r="C820" s="182"/>
    </row>
    <row r="821" spans="3:3" x14ac:dyDescent="0.3">
      <c r="C821" s="182"/>
    </row>
    <row r="822" spans="3:3" x14ac:dyDescent="0.3">
      <c r="C822" s="182"/>
    </row>
    <row r="823" spans="3:3" x14ac:dyDescent="0.3">
      <c r="C823" s="182"/>
    </row>
    <row r="824" spans="3:3" x14ac:dyDescent="0.3">
      <c r="C824" s="182"/>
    </row>
    <row r="825" spans="3:3" x14ac:dyDescent="0.3">
      <c r="C825" s="182"/>
    </row>
    <row r="826" spans="3:3" x14ac:dyDescent="0.3">
      <c r="C826" s="182"/>
    </row>
    <row r="827" spans="3:3" x14ac:dyDescent="0.3">
      <c r="C827" s="182"/>
    </row>
    <row r="828" spans="3:3" x14ac:dyDescent="0.3">
      <c r="C828" s="182"/>
    </row>
    <row r="829" spans="3:3" x14ac:dyDescent="0.3">
      <c r="C829" s="182"/>
    </row>
    <row r="830" spans="3:3" x14ac:dyDescent="0.3">
      <c r="C830" s="182"/>
    </row>
    <row r="831" spans="3:3" x14ac:dyDescent="0.3">
      <c r="C831" s="182"/>
    </row>
    <row r="832" spans="3:3" x14ac:dyDescent="0.3">
      <c r="C832" s="182"/>
    </row>
    <row r="833" spans="3:3" x14ac:dyDescent="0.3">
      <c r="C833" s="182"/>
    </row>
    <row r="834" spans="3:3" x14ac:dyDescent="0.3">
      <c r="C834" s="182"/>
    </row>
    <row r="835" spans="3:3" x14ac:dyDescent="0.3">
      <c r="C835" s="182"/>
    </row>
    <row r="836" spans="3:3" x14ac:dyDescent="0.3">
      <c r="C836" s="182"/>
    </row>
    <row r="837" spans="3:3" x14ac:dyDescent="0.3">
      <c r="C837" s="182"/>
    </row>
    <row r="838" spans="3:3" x14ac:dyDescent="0.3">
      <c r="C838" s="182"/>
    </row>
    <row r="839" spans="3:3" x14ac:dyDescent="0.3">
      <c r="C839" s="182"/>
    </row>
    <row r="840" spans="3:3" x14ac:dyDescent="0.3">
      <c r="C840" s="182"/>
    </row>
    <row r="841" spans="3:3" x14ac:dyDescent="0.3">
      <c r="C841" s="182"/>
    </row>
    <row r="842" spans="3:3" x14ac:dyDescent="0.3">
      <c r="C842" s="182"/>
    </row>
    <row r="843" spans="3:3" x14ac:dyDescent="0.3">
      <c r="C843" s="182"/>
    </row>
    <row r="844" spans="3:3" x14ac:dyDescent="0.3">
      <c r="C844" s="182"/>
    </row>
    <row r="845" spans="3:3" x14ac:dyDescent="0.3">
      <c r="C845" s="182"/>
    </row>
    <row r="846" spans="3:3" x14ac:dyDescent="0.3">
      <c r="C846" s="182"/>
    </row>
    <row r="847" spans="3:3" x14ac:dyDescent="0.3">
      <c r="C847" s="182"/>
    </row>
    <row r="848" spans="3:3" x14ac:dyDescent="0.3">
      <c r="C848" s="182"/>
    </row>
    <row r="849" spans="3:3" x14ac:dyDescent="0.3">
      <c r="C849" s="182"/>
    </row>
    <row r="850" spans="3:3" x14ac:dyDescent="0.3">
      <c r="C850" s="182"/>
    </row>
    <row r="851" spans="3:3" x14ac:dyDescent="0.3">
      <c r="C851" s="182"/>
    </row>
    <row r="852" spans="3:3" x14ac:dyDescent="0.3">
      <c r="C852" s="182"/>
    </row>
    <row r="853" spans="3:3" x14ac:dyDescent="0.3">
      <c r="C853" s="182"/>
    </row>
    <row r="854" spans="3:3" x14ac:dyDescent="0.3">
      <c r="C854" s="182"/>
    </row>
    <row r="855" spans="3:3" x14ac:dyDescent="0.3">
      <c r="C855" s="182"/>
    </row>
    <row r="856" spans="3:3" x14ac:dyDescent="0.3">
      <c r="C856" s="182"/>
    </row>
    <row r="857" spans="3:3" x14ac:dyDescent="0.3">
      <c r="C857" s="182"/>
    </row>
    <row r="858" spans="3:3" x14ac:dyDescent="0.3">
      <c r="C858" s="182"/>
    </row>
    <row r="859" spans="3:3" x14ac:dyDescent="0.3">
      <c r="C859" s="182"/>
    </row>
    <row r="860" spans="3:3" x14ac:dyDescent="0.3">
      <c r="C860" s="182"/>
    </row>
    <row r="861" spans="3:3" x14ac:dyDescent="0.3">
      <c r="C861" s="182"/>
    </row>
    <row r="862" spans="3:3" x14ac:dyDescent="0.3">
      <c r="C862" s="182"/>
    </row>
    <row r="863" spans="3:3" x14ac:dyDescent="0.3">
      <c r="C863" s="182"/>
    </row>
    <row r="864" spans="3:3" x14ac:dyDescent="0.3">
      <c r="C864" s="182"/>
    </row>
    <row r="865" spans="3:3" x14ac:dyDescent="0.3">
      <c r="C865" s="182"/>
    </row>
    <row r="866" spans="3:3" x14ac:dyDescent="0.3">
      <c r="C866" s="182"/>
    </row>
    <row r="867" spans="3:3" x14ac:dyDescent="0.3">
      <c r="C867" s="182"/>
    </row>
    <row r="868" spans="3:3" x14ac:dyDescent="0.3">
      <c r="C868" s="182"/>
    </row>
    <row r="869" spans="3:3" x14ac:dyDescent="0.3">
      <c r="C869" s="182"/>
    </row>
    <row r="870" spans="3:3" x14ac:dyDescent="0.3">
      <c r="C870" s="182"/>
    </row>
    <row r="871" spans="3:3" x14ac:dyDescent="0.3">
      <c r="C871" s="182"/>
    </row>
    <row r="872" spans="3:3" x14ac:dyDescent="0.3">
      <c r="C872" s="182"/>
    </row>
    <row r="873" spans="3:3" x14ac:dyDescent="0.3">
      <c r="C873" s="182"/>
    </row>
    <row r="874" spans="3:3" x14ac:dyDescent="0.3">
      <c r="C874" s="182"/>
    </row>
    <row r="875" spans="3:3" x14ac:dyDescent="0.3">
      <c r="C875" s="182"/>
    </row>
    <row r="876" spans="3:3" x14ac:dyDescent="0.3">
      <c r="C876" s="182"/>
    </row>
    <row r="877" spans="3:3" x14ac:dyDescent="0.3">
      <c r="C877" s="182"/>
    </row>
    <row r="878" spans="3:3" x14ac:dyDescent="0.3">
      <c r="C878" s="182"/>
    </row>
    <row r="879" spans="3:3" x14ac:dyDescent="0.3">
      <c r="C879" s="182"/>
    </row>
    <row r="880" spans="3:3" x14ac:dyDescent="0.3">
      <c r="C880" s="182"/>
    </row>
    <row r="881" spans="3:3" x14ac:dyDescent="0.3">
      <c r="C881" s="182"/>
    </row>
    <row r="882" spans="3:3" x14ac:dyDescent="0.3">
      <c r="C882" s="182"/>
    </row>
    <row r="883" spans="3:3" x14ac:dyDescent="0.3">
      <c r="C883" s="182"/>
    </row>
    <row r="884" spans="3:3" x14ac:dyDescent="0.3">
      <c r="C884" s="182"/>
    </row>
    <row r="885" spans="3:3" x14ac:dyDescent="0.3">
      <c r="C885" s="182"/>
    </row>
    <row r="886" spans="3:3" x14ac:dyDescent="0.3">
      <c r="C886" s="182"/>
    </row>
    <row r="887" spans="3:3" x14ac:dyDescent="0.3">
      <c r="C887" s="182"/>
    </row>
    <row r="888" spans="3:3" x14ac:dyDescent="0.3">
      <c r="C888" s="182"/>
    </row>
    <row r="889" spans="3:3" x14ac:dyDescent="0.3">
      <c r="C889" s="182"/>
    </row>
    <row r="890" spans="3:3" x14ac:dyDescent="0.3">
      <c r="C890" s="182"/>
    </row>
    <row r="891" spans="3:3" x14ac:dyDescent="0.3">
      <c r="C891" s="182"/>
    </row>
    <row r="892" spans="3:3" x14ac:dyDescent="0.3">
      <c r="C892" s="182"/>
    </row>
    <row r="893" spans="3:3" x14ac:dyDescent="0.3">
      <c r="C893" s="182"/>
    </row>
    <row r="894" spans="3:3" x14ac:dyDescent="0.3">
      <c r="C894" s="182"/>
    </row>
    <row r="895" spans="3:3" x14ac:dyDescent="0.3">
      <c r="C895" s="182"/>
    </row>
    <row r="896" spans="3:3" x14ac:dyDescent="0.3">
      <c r="C896" s="182"/>
    </row>
    <row r="897" spans="3:3" x14ac:dyDescent="0.3">
      <c r="C897" s="182"/>
    </row>
    <row r="898" spans="3:3" x14ac:dyDescent="0.3">
      <c r="C898" s="182"/>
    </row>
    <row r="899" spans="3:3" x14ac:dyDescent="0.3">
      <c r="C899" s="182"/>
    </row>
    <row r="900" spans="3:3" x14ac:dyDescent="0.3">
      <c r="C900" s="182"/>
    </row>
    <row r="901" spans="3:3" x14ac:dyDescent="0.3">
      <c r="C901" s="182"/>
    </row>
    <row r="902" spans="3:3" x14ac:dyDescent="0.3">
      <c r="C902" s="182"/>
    </row>
    <row r="903" spans="3:3" x14ac:dyDescent="0.3">
      <c r="C903" s="182"/>
    </row>
    <row r="904" spans="3:3" x14ac:dyDescent="0.3">
      <c r="C904" s="182"/>
    </row>
    <row r="905" spans="3:3" x14ac:dyDescent="0.3">
      <c r="C905" s="182"/>
    </row>
    <row r="906" spans="3:3" x14ac:dyDescent="0.3">
      <c r="C906" s="182"/>
    </row>
    <row r="907" spans="3:3" x14ac:dyDescent="0.3">
      <c r="C907" s="182"/>
    </row>
    <row r="908" spans="3:3" x14ac:dyDescent="0.3">
      <c r="C908" s="182"/>
    </row>
    <row r="909" spans="3:3" x14ac:dyDescent="0.3">
      <c r="C909" s="182"/>
    </row>
    <row r="910" spans="3:3" x14ac:dyDescent="0.3">
      <c r="C910" s="182"/>
    </row>
    <row r="911" spans="3:3" x14ac:dyDescent="0.3">
      <c r="C911" s="182"/>
    </row>
    <row r="912" spans="3:3" x14ac:dyDescent="0.3">
      <c r="C912" s="182"/>
    </row>
    <row r="913" spans="3:3" x14ac:dyDescent="0.3">
      <c r="C913" s="182"/>
    </row>
    <row r="914" spans="3:3" x14ac:dyDescent="0.3">
      <c r="C914" s="182"/>
    </row>
    <row r="915" spans="3:3" x14ac:dyDescent="0.3">
      <c r="C915" s="182"/>
    </row>
    <row r="916" spans="3:3" x14ac:dyDescent="0.3">
      <c r="C916" s="182"/>
    </row>
    <row r="917" spans="3:3" x14ac:dyDescent="0.3">
      <c r="C917" s="182"/>
    </row>
    <row r="918" spans="3:3" x14ac:dyDescent="0.3">
      <c r="C918" s="182"/>
    </row>
    <row r="919" spans="3:3" x14ac:dyDescent="0.3">
      <c r="C919" s="182"/>
    </row>
    <row r="920" spans="3:3" x14ac:dyDescent="0.3">
      <c r="C920" s="182"/>
    </row>
    <row r="921" spans="3:3" x14ac:dyDescent="0.3">
      <c r="C921" s="182"/>
    </row>
    <row r="922" spans="3:3" x14ac:dyDescent="0.3">
      <c r="C922" s="182"/>
    </row>
    <row r="923" spans="3:3" x14ac:dyDescent="0.3">
      <c r="C923" s="182"/>
    </row>
    <row r="924" spans="3:3" x14ac:dyDescent="0.3">
      <c r="C924" s="182"/>
    </row>
    <row r="925" spans="3:3" x14ac:dyDescent="0.3">
      <c r="C925" s="182"/>
    </row>
    <row r="926" spans="3:3" x14ac:dyDescent="0.3">
      <c r="C926" s="182"/>
    </row>
    <row r="927" spans="3:3" x14ac:dyDescent="0.3">
      <c r="C927" s="182"/>
    </row>
    <row r="928" spans="3:3" x14ac:dyDescent="0.3">
      <c r="C928" s="182"/>
    </row>
    <row r="929" spans="3:3" x14ac:dyDescent="0.3">
      <c r="C929" s="182"/>
    </row>
    <row r="930" spans="3:3" x14ac:dyDescent="0.3">
      <c r="C930" s="182"/>
    </row>
    <row r="931" spans="3:3" x14ac:dyDescent="0.3">
      <c r="C931" s="182"/>
    </row>
    <row r="932" spans="3:3" x14ac:dyDescent="0.3">
      <c r="C932" s="182"/>
    </row>
    <row r="933" spans="3:3" x14ac:dyDescent="0.3">
      <c r="C933" s="182"/>
    </row>
    <row r="934" spans="3:3" x14ac:dyDescent="0.3">
      <c r="C934" s="182"/>
    </row>
    <row r="935" spans="3:3" x14ac:dyDescent="0.3">
      <c r="C935" s="182"/>
    </row>
    <row r="936" spans="3:3" x14ac:dyDescent="0.3">
      <c r="C936" s="182"/>
    </row>
    <row r="937" spans="3:3" x14ac:dyDescent="0.3">
      <c r="C937" s="182"/>
    </row>
    <row r="938" spans="3:3" x14ac:dyDescent="0.3">
      <c r="C938" s="182"/>
    </row>
    <row r="939" spans="3:3" x14ac:dyDescent="0.3">
      <c r="C939" s="182"/>
    </row>
    <row r="940" spans="3:3" x14ac:dyDescent="0.3">
      <c r="C940" s="182"/>
    </row>
    <row r="941" spans="3:3" x14ac:dyDescent="0.3">
      <c r="C941" s="182"/>
    </row>
    <row r="942" spans="3:3" x14ac:dyDescent="0.3">
      <c r="C942" s="182"/>
    </row>
    <row r="943" spans="3:3" x14ac:dyDescent="0.3">
      <c r="C943" s="182"/>
    </row>
    <row r="944" spans="3:3" x14ac:dyDescent="0.3">
      <c r="C944" s="182"/>
    </row>
    <row r="945" spans="3:3" x14ac:dyDescent="0.3">
      <c r="C945" s="182"/>
    </row>
    <row r="946" spans="3:3" x14ac:dyDescent="0.3">
      <c r="C946" s="182"/>
    </row>
    <row r="947" spans="3:3" x14ac:dyDescent="0.3">
      <c r="C947" s="182"/>
    </row>
    <row r="948" spans="3:3" x14ac:dyDescent="0.3">
      <c r="C948" s="182"/>
    </row>
    <row r="949" spans="3:3" x14ac:dyDescent="0.3">
      <c r="C949" s="182"/>
    </row>
    <row r="950" spans="3:3" x14ac:dyDescent="0.3">
      <c r="C950" s="182"/>
    </row>
    <row r="951" spans="3:3" x14ac:dyDescent="0.3">
      <c r="C951" s="182"/>
    </row>
    <row r="952" spans="3:3" x14ac:dyDescent="0.3">
      <c r="C952" s="182"/>
    </row>
    <row r="953" spans="3:3" x14ac:dyDescent="0.3">
      <c r="C953" s="182"/>
    </row>
    <row r="954" spans="3:3" x14ac:dyDescent="0.3">
      <c r="C954" s="182"/>
    </row>
    <row r="955" spans="3:3" x14ac:dyDescent="0.3">
      <c r="C955" s="182"/>
    </row>
    <row r="956" spans="3:3" x14ac:dyDescent="0.3">
      <c r="C956" s="182"/>
    </row>
    <row r="957" spans="3:3" x14ac:dyDescent="0.3">
      <c r="C957" s="182"/>
    </row>
    <row r="958" spans="3:3" x14ac:dyDescent="0.3">
      <c r="C958" s="182"/>
    </row>
    <row r="959" spans="3:3" x14ac:dyDescent="0.3">
      <c r="C959" s="182"/>
    </row>
    <row r="960" spans="3:3" x14ac:dyDescent="0.3">
      <c r="C960" s="182"/>
    </row>
    <row r="961" spans="3:3" x14ac:dyDescent="0.3">
      <c r="C961" s="182"/>
    </row>
    <row r="962" spans="3:3" x14ac:dyDescent="0.3">
      <c r="C962" s="182"/>
    </row>
    <row r="963" spans="3:3" x14ac:dyDescent="0.3">
      <c r="C963" s="182"/>
    </row>
    <row r="964" spans="3:3" x14ac:dyDescent="0.3">
      <c r="C964" s="182"/>
    </row>
    <row r="965" spans="3:3" x14ac:dyDescent="0.3">
      <c r="C965" s="182"/>
    </row>
    <row r="966" spans="3:3" x14ac:dyDescent="0.3">
      <c r="C966" s="182"/>
    </row>
    <row r="967" spans="3:3" x14ac:dyDescent="0.3">
      <c r="C967" s="182"/>
    </row>
    <row r="968" spans="3:3" x14ac:dyDescent="0.3">
      <c r="C968" s="182"/>
    </row>
    <row r="969" spans="3:3" x14ac:dyDescent="0.3">
      <c r="C969" s="182"/>
    </row>
    <row r="970" spans="3:3" x14ac:dyDescent="0.3">
      <c r="C970" s="182"/>
    </row>
    <row r="971" spans="3:3" x14ac:dyDescent="0.3">
      <c r="C971" s="182"/>
    </row>
    <row r="972" spans="3:3" x14ac:dyDescent="0.3">
      <c r="C972" s="182"/>
    </row>
    <row r="973" spans="3:3" x14ac:dyDescent="0.3">
      <c r="C973" s="182"/>
    </row>
    <row r="974" spans="3:3" x14ac:dyDescent="0.3">
      <c r="C974" s="182"/>
    </row>
    <row r="975" spans="3:3" x14ac:dyDescent="0.3">
      <c r="C975" s="182"/>
    </row>
    <row r="976" spans="3:3" x14ac:dyDescent="0.3">
      <c r="C976" s="182"/>
    </row>
    <row r="977" spans="3:3" x14ac:dyDescent="0.3">
      <c r="C977" s="182"/>
    </row>
    <row r="978" spans="3:3" x14ac:dyDescent="0.3">
      <c r="C978" s="182"/>
    </row>
    <row r="979" spans="3:3" x14ac:dyDescent="0.3">
      <c r="C979" s="182"/>
    </row>
    <row r="980" spans="3:3" x14ac:dyDescent="0.3">
      <c r="C980" s="182"/>
    </row>
    <row r="981" spans="3:3" x14ac:dyDescent="0.3">
      <c r="C981" s="182"/>
    </row>
    <row r="982" spans="3:3" x14ac:dyDescent="0.3">
      <c r="C982" s="182"/>
    </row>
    <row r="983" spans="3:3" x14ac:dyDescent="0.3">
      <c r="C983" s="182"/>
    </row>
    <row r="984" spans="3:3" x14ac:dyDescent="0.3">
      <c r="C984" s="182"/>
    </row>
    <row r="985" spans="3:3" x14ac:dyDescent="0.3">
      <c r="C985" s="182"/>
    </row>
    <row r="986" spans="3:3" x14ac:dyDescent="0.3">
      <c r="C986" s="182"/>
    </row>
    <row r="987" spans="3:3" x14ac:dyDescent="0.3">
      <c r="C987" s="182"/>
    </row>
    <row r="988" spans="3:3" x14ac:dyDescent="0.3">
      <c r="C988" s="182"/>
    </row>
    <row r="989" spans="3:3" x14ac:dyDescent="0.3">
      <c r="C989" s="182"/>
    </row>
    <row r="990" spans="3:3" x14ac:dyDescent="0.3">
      <c r="C990" s="182"/>
    </row>
    <row r="991" spans="3:3" x14ac:dyDescent="0.3">
      <c r="C991" s="182"/>
    </row>
    <row r="992" spans="3:3" x14ac:dyDescent="0.3">
      <c r="C992" s="182"/>
    </row>
    <row r="993" spans="3:3" x14ac:dyDescent="0.3">
      <c r="C993" s="182"/>
    </row>
    <row r="994" spans="3:3" x14ac:dyDescent="0.3">
      <c r="C994" s="182"/>
    </row>
    <row r="995" spans="3:3" x14ac:dyDescent="0.3">
      <c r="C995" s="182"/>
    </row>
    <row r="996" spans="3:3" x14ac:dyDescent="0.3">
      <c r="C996" s="182"/>
    </row>
    <row r="997" spans="3:3" x14ac:dyDescent="0.3">
      <c r="C997" s="182"/>
    </row>
    <row r="998" spans="3:3" x14ac:dyDescent="0.3">
      <c r="C998" s="182"/>
    </row>
    <row r="999" spans="3:3" x14ac:dyDescent="0.3">
      <c r="C999" s="182"/>
    </row>
  </sheetData>
  <autoFilter ref="A1:H46" xr:uid="{B23CC546-2D1F-4D77-8557-6B74FEFF857B}">
    <filterColumn colId="2">
      <filters>
        <filter val="Оборудование"/>
      </filters>
    </filterColumn>
    <filterColumn colId="7">
      <filters>
        <filter val="Вариативная часть"/>
      </filters>
    </filterColumn>
    <sortState xmlns:xlrd2="http://schemas.microsoft.com/office/spreadsheetml/2017/richdata2" ref="A2:H46">
      <sortCondition ref="A2:A46"/>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46">
    <cfRule type="colorScale" priority="335">
      <colorScale>
        <cfvo type="min"/>
        <cfvo type="percentile" val="50"/>
        <cfvo type="max"/>
        <color rgb="FFF8696B"/>
        <color rgb="FFFFEB84"/>
        <color rgb="FF63BE7B"/>
      </colorScale>
    </cfRule>
  </conditionalFormatting>
  <conditionalFormatting sqref="H2:H46">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46" xr:uid="{D21DAE20-EAB0-4C6B-AEC9-307264B14F56}">
      <formula1>"Базовая часть, Вариативная часть"</formula1>
    </dataValidation>
    <dataValidation allowBlank="1" showErrorMessage="1" sqref="A2:B46" xr:uid="{A6EF3906-E983-4234-AC18-301C907A046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6" activePane="bottomLeft" state="frozen"/>
      <selection activeCell="B28" sqref="B28"/>
      <selection pane="bottomLeft" activeCell="B28" sqref="B28"/>
    </sheetView>
  </sheetViews>
  <sheetFormatPr defaultColWidth="9.109375" defaultRowHeight="15.6" x14ac:dyDescent="0.3"/>
  <cols>
    <col min="1" max="1" width="32.6640625" style="185" customWidth="1"/>
    <col min="2" max="2" width="100.6640625" style="50" customWidth="1"/>
    <col min="3" max="3" width="25.6640625" style="189" bestFit="1" customWidth="1"/>
    <col min="4" max="4" width="14.44140625" style="189" customWidth="1"/>
    <col min="5" max="5" width="25.6640625" style="189" customWidth="1"/>
    <col min="6" max="6" width="14.33203125" style="189" customWidth="1"/>
    <col min="7" max="7" width="13.88671875" style="8" customWidth="1"/>
    <col min="8" max="8" width="20.88671875" style="8" customWidth="1"/>
    <col min="9" max="16384" width="9.109375" style="50"/>
  </cols>
  <sheetData>
    <row r="1" spans="1:8" ht="31.2" x14ac:dyDescent="0.3">
      <c r="A1" s="175" t="s">
        <v>1</v>
      </c>
      <c r="B1" s="176" t="s">
        <v>10</v>
      </c>
      <c r="C1" s="177" t="s">
        <v>2</v>
      </c>
      <c r="D1" s="175" t="s">
        <v>4</v>
      </c>
      <c r="E1" s="175" t="s">
        <v>3</v>
      </c>
      <c r="F1" s="175" t="s">
        <v>8</v>
      </c>
      <c r="G1" s="175" t="s">
        <v>33</v>
      </c>
      <c r="H1" s="175" t="s">
        <v>34</v>
      </c>
    </row>
    <row r="2" spans="1:8" x14ac:dyDescent="0.3">
      <c r="A2" s="11" t="s">
        <v>289</v>
      </c>
      <c r="B2" s="184" t="s">
        <v>290</v>
      </c>
      <c r="C2" s="13" t="s">
        <v>11</v>
      </c>
      <c r="D2" s="51">
        <v>1</v>
      </c>
      <c r="E2" s="97" t="s">
        <v>282</v>
      </c>
      <c r="F2" s="51">
        <v>9</v>
      </c>
      <c r="G2" s="15">
        <f t="shared" ref="G2:G23" si="0">COUNTIF($A$2:$A$999,A2)</f>
        <v>1</v>
      </c>
      <c r="H2" s="15" t="s">
        <v>37</v>
      </c>
    </row>
    <row r="3" spans="1:8" ht="78" x14ac:dyDescent="0.3">
      <c r="A3" s="65" t="s">
        <v>334</v>
      </c>
      <c r="B3" s="157" t="s">
        <v>335</v>
      </c>
      <c r="C3" s="13" t="s">
        <v>11</v>
      </c>
      <c r="D3" s="97">
        <v>1</v>
      </c>
      <c r="E3" s="97" t="s">
        <v>336</v>
      </c>
      <c r="F3" s="51">
        <v>10</v>
      </c>
      <c r="G3" s="15">
        <f t="shared" si="0"/>
        <v>1</v>
      </c>
      <c r="H3" s="15" t="s">
        <v>37</v>
      </c>
    </row>
    <row r="4" spans="1:8" ht="46.8" x14ac:dyDescent="0.3">
      <c r="A4" s="65" t="s">
        <v>352</v>
      </c>
      <c r="B4" s="206" t="s">
        <v>288</v>
      </c>
      <c r="C4" s="13" t="s">
        <v>11</v>
      </c>
      <c r="D4" s="199">
        <v>1</v>
      </c>
      <c r="E4" s="97" t="s">
        <v>282</v>
      </c>
      <c r="F4" s="30">
        <v>9</v>
      </c>
      <c r="G4" s="15">
        <f t="shared" si="0"/>
        <v>1</v>
      </c>
      <c r="H4" s="15" t="s">
        <v>37</v>
      </c>
    </row>
    <row r="5" spans="1:8" ht="46.8" x14ac:dyDescent="0.3">
      <c r="A5" s="65" t="s">
        <v>351</v>
      </c>
      <c r="B5" s="205" t="s">
        <v>286</v>
      </c>
      <c r="C5" s="13" t="s">
        <v>11</v>
      </c>
      <c r="D5" s="13">
        <v>1</v>
      </c>
      <c r="E5" s="97" t="s">
        <v>282</v>
      </c>
      <c r="F5" s="13">
        <v>9</v>
      </c>
      <c r="G5" s="15">
        <f t="shared" si="0"/>
        <v>1</v>
      </c>
      <c r="H5" s="15" t="s">
        <v>37</v>
      </c>
    </row>
    <row r="6" spans="1:8" ht="46.8" x14ac:dyDescent="0.3">
      <c r="A6" s="11" t="s">
        <v>349</v>
      </c>
      <c r="B6" s="184" t="s">
        <v>281</v>
      </c>
      <c r="C6" s="13" t="s">
        <v>11</v>
      </c>
      <c r="D6" s="13">
        <v>1</v>
      </c>
      <c r="E6" s="97" t="s">
        <v>282</v>
      </c>
      <c r="F6" s="13">
        <v>9</v>
      </c>
      <c r="G6" s="15">
        <f t="shared" si="0"/>
        <v>1</v>
      </c>
      <c r="H6" s="15" t="s">
        <v>37</v>
      </c>
    </row>
    <row r="7" spans="1:8" hidden="1" x14ac:dyDescent="0.3">
      <c r="A7" s="11" t="s">
        <v>27</v>
      </c>
      <c r="B7" s="157" t="s">
        <v>324</v>
      </c>
      <c r="C7" s="13" t="s">
        <v>5</v>
      </c>
      <c r="D7" s="51">
        <v>1</v>
      </c>
      <c r="E7" s="97" t="s">
        <v>291</v>
      </c>
      <c r="F7" s="51">
        <v>24</v>
      </c>
      <c r="G7" s="15">
        <f t="shared" si="0"/>
        <v>1</v>
      </c>
      <c r="H7" s="15" t="s">
        <v>37</v>
      </c>
    </row>
    <row r="8" spans="1:8" ht="31.2" hidden="1" x14ac:dyDescent="0.3">
      <c r="A8" s="65" t="s">
        <v>18</v>
      </c>
      <c r="B8" s="179" t="s">
        <v>325</v>
      </c>
      <c r="C8" s="13" t="s">
        <v>18</v>
      </c>
      <c r="D8" s="97">
        <v>1</v>
      </c>
      <c r="E8" s="97" t="s">
        <v>291</v>
      </c>
      <c r="F8" s="51">
        <v>24</v>
      </c>
      <c r="G8" s="15">
        <f t="shared" si="0"/>
        <v>1</v>
      </c>
      <c r="H8" s="15" t="s">
        <v>37</v>
      </c>
    </row>
    <row r="9" spans="1:8" ht="46.8" x14ac:dyDescent="0.3">
      <c r="A9" s="201" t="s">
        <v>344</v>
      </c>
      <c r="B9" s="202" t="s">
        <v>215</v>
      </c>
      <c r="C9" s="13" t="s">
        <v>11</v>
      </c>
      <c r="D9" s="97">
        <v>1</v>
      </c>
      <c r="E9" s="97" t="s">
        <v>211</v>
      </c>
      <c r="F9" s="51">
        <v>1</v>
      </c>
      <c r="G9" s="15">
        <f t="shared" si="0"/>
        <v>1</v>
      </c>
      <c r="H9" s="15" t="s">
        <v>37</v>
      </c>
    </row>
    <row r="10" spans="1:8" ht="46.8" x14ac:dyDescent="0.3">
      <c r="A10" s="201" t="s">
        <v>346</v>
      </c>
      <c r="B10" s="202" t="s">
        <v>220</v>
      </c>
      <c r="C10" s="13" t="s">
        <v>11</v>
      </c>
      <c r="D10" s="191">
        <v>1</v>
      </c>
      <c r="E10" s="51" t="s">
        <v>211</v>
      </c>
      <c r="F10" s="13">
        <v>1</v>
      </c>
      <c r="G10" s="15">
        <f t="shared" si="0"/>
        <v>1</v>
      </c>
      <c r="H10" s="15" t="s">
        <v>37</v>
      </c>
    </row>
    <row r="11" spans="1:8" ht="46.8" x14ac:dyDescent="0.3">
      <c r="A11" s="201" t="s">
        <v>343</v>
      </c>
      <c r="B11" s="202" t="s">
        <v>213</v>
      </c>
      <c r="C11" s="13" t="s">
        <v>11</v>
      </c>
      <c r="D11" s="97">
        <v>1</v>
      </c>
      <c r="E11" s="51" t="s">
        <v>211</v>
      </c>
      <c r="F11" s="51">
        <v>1</v>
      </c>
      <c r="G11" s="15">
        <f t="shared" si="0"/>
        <v>1</v>
      </c>
      <c r="H11" s="15" t="s">
        <v>37</v>
      </c>
    </row>
    <row r="12" spans="1:8" x14ac:dyDescent="0.3">
      <c r="A12" s="201" t="s">
        <v>345</v>
      </c>
      <c r="B12" s="157" t="s">
        <v>217</v>
      </c>
      <c r="C12" s="13" t="s">
        <v>11</v>
      </c>
      <c r="D12" s="13">
        <v>1</v>
      </c>
      <c r="E12" s="51" t="s">
        <v>218</v>
      </c>
      <c r="F12" s="13">
        <v>1</v>
      </c>
      <c r="G12" s="15">
        <f t="shared" si="0"/>
        <v>1</v>
      </c>
      <c r="H12" s="15" t="s">
        <v>37</v>
      </c>
    </row>
    <row r="13" spans="1:8" x14ac:dyDescent="0.3">
      <c r="A13" s="11" t="s">
        <v>278</v>
      </c>
      <c r="B13" s="179" t="s">
        <v>279</v>
      </c>
      <c r="C13" s="13" t="s">
        <v>11</v>
      </c>
      <c r="D13" s="51">
        <v>1</v>
      </c>
      <c r="E13" s="51" t="s">
        <v>277</v>
      </c>
      <c r="F13" s="51">
        <v>3</v>
      </c>
      <c r="G13" s="15">
        <f t="shared" si="0"/>
        <v>1</v>
      </c>
      <c r="H13" s="15" t="s">
        <v>37</v>
      </c>
    </row>
    <row r="14" spans="1:8" ht="31.2" x14ac:dyDescent="0.3">
      <c r="A14" s="11" t="s">
        <v>348</v>
      </c>
      <c r="B14" s="179" t="s">
        <v>276</v>
      </c>
      <c r="C14" s="13" t="s">
        <v>11</v>
      </c>
      <c r="D14" s="51">
        <v>1</v>
      </c>
      <c r="E14" s="51" t="s">
        <v>277</v>
      </c>
      <c r="F14" s="51">
        <v>3</v>
      </c>
      <c r="G14" s="15">
        <f t="shared" si="0"/>
        <v>1</v>
      </c>
      <c r="H14" s="15" t="s">
        <v>37</v>
      </c>
    </row>
    <row r="15" spans="1:8" ht="46.8" x14ac:dyDescent="0.3">
      <c r="A15" s="204" t="s">
        <v>350</v>
      </c>
      <c r="B15" s="157" t="s">
        <v>284</v>
      </c>
      <c r="C15" s="13" t="s">
        <v>11</v>
      </c>
      <c r="D15" s="13">
        <v>1</v>
      </c>
      <c r="E15" s="51" t="s">
        <v>282</v>
      </c>
      <c r="F15" s="13">
        <v>9</v>
      </c>
      <c r="G15" s="15">
        <f t="shared" si="0"/>
        <v>1</v>
      </c>
      <c r="H15" s="15" t="s">
        <v>37</v>
      </c>
    </row>
    <row r="16" spans="1:8" hidden="1" x14ac:dyDescent="0.3">
      <c r="A16" s="11" t="s">
        <v>61</v>
      </c>
      <c r="B16" s="157" t="s">
        <v>322</v>
      </c>
      <c r="C16" s="13" t="s">
        <v>5</v>
      </c>
      <c r="D16" s="97">
        <v>1</v>
      </c>
      <c r="E16" s="51" t="s">
        <v>291</v>
      </c>
      <c r="F16" s="51">
        <v>24</v>
      </c>
      <c r="G16" s="15">
        <f t="shared" si="0"/>
        <v>1</v>
      </c>
      <c r="H16" s="15" t="s">
        <v>37</v>
      </c>
    </row>
    <row r="17" spans="1:8" hidden="1" x14ac:dyDescent="0.3">
      <c r="A17" s="11" t="s">
        <v>224</v>
      </c>
      <c r="B17" s="157" t="s">
        <v>225</v>
      </c>
      <c r="C17" s="13" t="s">
        <v>7</v>
      </c>
      <c r="D17" s="51">
        <v>1</v>
      </c>
      <c r="E17" s="51" t="s">
        <v>211</v>
      </c>
      <c r="F17" s="51">
        <v>6</v>
      </c>
      <c r="G17" s="15">
        <f t="shared" si="0"/>
        <v>1</v>
      </c>
      <c r="H17" s="15" t="s">
        <v>37</v>
      </c>
    </row>
    <row r="18" spans="1:8" hidden="1" x14ac:dyDescent="0.3">
      <c r="A18" s="11" t="s">
        <v>24</v>
      </c>
      <c r="B18" s="157" t="s">
        <v>323</v>
      </c>
      <c r="C18" s="13" t="s">
        <v>7</v>
      </c>
      <c r="D18" s="51">
        <v>1</v>
      </c>
      <c r="E18" s="51" t="s">
        <v>291</v>
      </c>
      <c r="F18" s="51">
        <v>24</v>
      </c>
      <c r="G18" s="15">
        <f t="shared" si="0"/>
        <v>2</v>
      </c>
      <c r="H18" s="15" t="s">
        <v>37</v>
      </c>
    </row>
    <row r="19" spans="1:8" hidden="1" x14ac:dyDescent="0.3">
      <c r="A19" s="11" t="s">
        <v>24</v>
      </c>
      <c r="B19" s="157" t="s">
        <v>323</v>
      </c>
      <c r="C19" s="13" t="s">
        <v>7</v>
      </c>
      <c r="D19" s="51">
        <v>1</v>
      </c>
      <c r="E19" s="51" t="s">
        <v>291</v>
      </c>
      <c r="F19" s="51">
        <v>20</v>
      </c>
      <c r="G19" s="15">
        <f t="shared" si="0"/>
        <v>2</v>
      </c>
      <c r="H19" s="15" t="s">
        <v>37</v>
      </c>
    </row>
    <row r="20" spans="1:8" hidden="1" x14ac:dyDescent="0.3">
      <c r="A20" s="11" t="s">
        <v>62</v>
      </c>
      <c r="B20" s="157" t="s">
        <v>272</v>
      </c>
      <c r="C20" s="13" t="s">
        <v>7</v>
      </c>
      <c r="D20" s="51">
        <v>1</v>
      </c>
      <c r="E20" s="51" t="s">
        <v>291</v>
      </c>
      <c r="F20" s="51">
        <v>9</v>
      </c>
      <c r="G20" s="15">
        <f t="shared" si="0"/>
        <v>1</v>
      </c>
      <c r="H20" s="15" t="s">
        <v>37</v>
      </c>
    </row>
    <row r="21" spans="1:8" hidden="1" x14ac:dyDescent="0.3">
      <c r="A21" s="11" t="s">
        <v>202</v>
      </c>
      <c r="B21" s="157" t="s">
        <v>203</v>
      </c>
      <c r="C21" s="13" t="s">
        <v>7</v>
      </c>
      <c r="D21" s="51">
        <v>1</v>
      </c>
      <c r="E21" s="51" t="s">
        <v>223</v>
      </c>
      <c r="F21" s="51">
        <v>12</v>
      </c>
      <c r="G21" s="15">
        <f t="shared" si="0"/>
        <v>1</v>
      </c>
      <c r="H21" s="15" t="s">
        <v>37</v>
      </c>
    </row>
    <row r="22" spans="1:8" ht="46.8" x14ac:dyDescent="0.3">
      <c r="A22" s="203" t="s">
        <v>347</v>
      </c>
      <c r="B22" s="193" t="s">
        <v>222</v>
      </c>
      <c r="C22" s="13" t="s">
        <v>11</v>
      </c>
      <c r="D22" s="13">
        <v>1</v>
      </c>
      <c r="E22" s="51" t="s">
        <v>211</v>
      </c>
      <c r="F22" s="13">
        <v>1</v>
      </c>
      <c r="G22" s="15">
        <f t="shared" si="0"/>
        <v>1</v>
      </c>
      <c r="H22" s="15" t="s">
        <v>37</v>
      </c>
    </row>
    <row r="23" spans="1:8" ht="46.8" x14ac:dyDescent="0.3">
      <c r="A23" s="201" t="s">
        <v>209</v>
      </c>
      <c r="B23" s="202" t="s">
        <v>210</v>
      </c>
      <c r="C23" s="13" t="s">
        <v>11</v>
      </c>
      <c r="D23" s="13">
        <v>1</v>
      </c>
      <c r="E23" s="51" t="s">
        <v>211</v>
      </c>
      <c r="F23" s="13">
        <v>1</v>
      </c>
      <c r="G23" s="15">
        <f t="shared" si="0"/>
        <v>1</v>
      </c>
      <c r="H23" s="15" t="s">
        <v>37</v>
      </c>
    </row>
    <row r="24" spans="1:8" x14ac:dyDescent="0.3">
      <c r="C24" s="182"/>
    </row>
    <row r="25" spans="1:8" x14ac:dyDescent="0.3">
      <c r="C25" s="182"/>
    </row>
    <row r="26" spans="1:8" x14ac:dyDescent="0.3">
      <c r="C26" s="182"/>
    </row>
    <row r="27" spans="1:8" x14ac:dyDescent="0.3">
      <c r="C27" s="182"/>
    </row>
    <row r="28" spans="1:8" x14ac:dyDescent="0.3">
      <c r="C28" s="182"/>
    </row>
    <row r="29" spans="1:8" x14ac:dyDescent="0.3">
      <c r="C29" s="182"/>
    </row>
    <row r="30" spans="1:8" x14ac:dyDescent="0.3">
      <c r="C30" s="182"/>
    </row>
    <row r="31" spans="1:8" x14ac:dyDescent="0.3">
      <c r="C31" s="182"/>
    </row>
    <row r="32" spans="1:8" x14ac:dyDescent="0.3">
      <c r="C32" s="182"/>
    </row>
    <row r="33" spans="3:3" x14ac:dyDescent="0.3">
      <c r="C33" s="182"/>
    </row>
    <row r="34" spans="3:3" x14ac:dyDescent="0.3">
      <c r="C34" s="182"/>
    </row>
    <row r="35" spans="3:3" x14ac:dyDescent="0.3">
      <c r="C35" s="182"/>
    </row>
    <row r="36" spans="3:3" x14ac:dyDescent="0.3">
      <c r="C36" s="182"/>
    </row>
    <row r="37" spans="3:3" x14ac:dyDescent="0.3">
      <c r="C37" s="182"/>
    </row>
    <row r="38" spans="3:3" x14ac:dyDescent="0.3">
      <c r="C38" s="182"/>
    </row>
    <row r="39" spans="3:3" x14ac:dyDescent="0.3">
      <c r="C39" s="182"/>
    </row>
    <row r="40" spans="3:3" x14ac:dyDescent="0.3">
      <c r="C40" s="182"/>
    </row>
    <row r="41" spans="3:3" x14ac:dyDescent="0.3">
      <c r="C41" s="182"/>
    </row>
    <row r="42" spans="3:3" x14ac:dyDescent="0.3">
      <c r="C42" s="182"/>
    </row>
    <row r="43" spans="3:3" x14ac:dyDescent="0.3">
      <c r="C43" s="182"/>
    </row>
    <row r="44" spans="3:3" x14ac:dyDescent="0.3">
      <c r="C44" s="182"/>
    </row>
    <row r="45" spans="3:3" x14ac:dyDescent="0.3">
      <c r="C45" s="182"/>
    </row>
    <row r="46" spans="3:3" x14ac:dyDescent="0.3">
      <c r="C46" s="182"/>
    </row>
    <row r="47" spans="3:3" x14ac:dyDescent="0.3">
      <c r="C47" s="182"/>
    </row>
    <row r="48" spans="3:3" x14ac:dyDescent="0.3">
      <c r="C48" s="182"/>
    </row>
    <row r="49" spans="3:3" x14ac:dyDescent="0.3">
      <c r="C49" s="182"/>
    </row>
    <row r="50" spans="3:3" x14ac:dyDescent="0.3">
      <c r="C50" s="182"/>
    </row>
    <row r="51" spans="3:3" x14ac:dyDescent="0.3">
      <c r="C51" s="182"/>
    </row>
    <row r="52" spans="3:3" x14ac:dyDescent="0.3">
      <c r="C52" s="182"/>
    </row>
    <row r="53" spans="3:3" x14ac:dyDescent="0.3">
      <c r="C53" s="182"/>
    </row>
    <row r="54" spans="3:3" x14ac:dyDescent="0.3">
      <c r="C54" s="182"/>
    </row>
    <row r="55" spans="3:3" x14ac:dyDescent="0.3">
      <c r="C55" s="182"/>
    </row>
    <row r="56" spans="3:3" x14ac:dyDescent="0.3">
      <c r="C56" s="182"/>
    </row>
    <row r="57" spans="3:3" x14ac:dyDescent="0.3">
      <c r="C57" s="182"/>
    </row>
    <row r="58" spans="3:3" x14ac:dyDescent="0.3">
      <c r="C58" s="182"/>
    </row>
    <row r="59" spans="3:3" x14ac:dyDescent="0.3">
      <c r="C59" s="182"/>
    </row>
    <row r="60" spans="3:3" x14ac:dyDescent="0.3">
      <c r="C60" s="182"/>
    </row>
    <row r="61" spans="3:3" x14ac:dyDescent="0.3">
      <c r="C61" s="182"/>
    </row>
    <row r="62" spans="3:3" x14ac:dyDescent="0.3">
      <c r="C62" s="182"/>
    </row>
    <row r="63" spans="3:3" x14ac:dyDescent="0.3">
      <c r="C63" s="182"/>
    </row>
    <row r="64" spans="3:3" x14ac:dyDescent="0.3">
      <c r="C64" s="182"/>
    </row>
    <row r="65" spans="3:3" x14ac:dyDescent="0.3">
      <c r="C65" s="182"/>
    </row>
    <row r="66" spans="3:3" x14ac:dyDescent="0.3">
      <c r="C66" s="182"/>
    </row>
    <row r="67" spans="3:3" x14ac:dyDescent="0.3">
      <c r="C67" s="182"/>
    </row>
    <row r="68" spans="3:3" x14ac:dyDescent="0.3">
      <c r="C68" s="182"/>
    </row>
    <row r="69" spans="3:3" x14ac:dyDescent="0.3">
      <c r="C69" s="182"/>
    </row>
    <row r="70" spans="3:3" x14ac:dyDescent="0.3">
      <c r="C70" s="182"/>
    </row>
    <row r="71" spans="3:3" x14ac:dyDescent="0.3">
      <c r="C71" s="182"/>
    </row>
    <row r="72" spans="3:3" x14ac:dyDescent="0.3">
      <c r="C72" s="182"/>
    </row>
    <row r="73" spans="3:3" x14ac:dyDescent="0.3">
      <c r="C73" s="182"/>
    </row>
    <row r="74" spans="3:3" x14ac:dyDescent="0.3">
      <c r="C74" s="182"/>
    </row>
    <row r="75" spans="3:3" x14ac:dyDescent="0.3">
      <c r="C75" s="182"/>
    </row>
    <row r="76" spans="3:3" x14ac:dyDescent="0.3">
      <c r="C76" s="182"/>
    </row>
    <row r="77" spans="3:3" x14ac:dyDescent="0.3">
      <c r="C77" s="182"/>
    </row>
    <row r="78" spans="3:3" x14ac:dyDescent="0.3">
      <c r="C78" s="182"/>
    </row>
    <row r="79" spans="3:3" x14ac:dyDescent="0.3">
      <c r="C79" s="182"/>
    </row>
    <row r="80" spans="3:3" x14ac:dyDescent="0.3">
      <c r="C80" s="182"/>
    </row>
    <row r="81" spans="3:3" x14ac:dyDescent="0.3">
      <c r="C81" s="182"/>
    </row>
    <row r="82" spans="3:3" x14ac:dyDescent="0.3">
      <c r="C82" s="182"/>
    </row>
    <row r="83" spans="3:3" x14ac:dyDescent="0.3">
      <c r="C83" s="182"/>
    </row>
    <row r="84" spans="3:3" x14ac:dyDescent="0.3">
      <c r="C84" s="182"/>
    </row>
    <row r="85" spans="3:3" x14ac:dyDescent="0.3">
      <c r="C85" s="182"/>
    </row>
    <row r="86" spans="3:3" x14ac:dyDescent="0.3">
      <c r="C86" s="182"/>
    </row>
    <row r="87" spans="3:3" x14ac:dyDescent="0.3">
      <c r="C87" s="182"/>
    </row>
    <row r="88" spans="3:3" x14ac:dyDescent="0.3">
      <c r="C88" s="182"/>
    </row>
    <row r="89" spans="3:3" x14ac:dyDescent="0.3">
      <c r="C89" s="182"/>
    </row>
    <row r="90" spans="3:3" x14ac:dyDescent="0.3">
      <c r="C90" s="182"/>
    </row>
    <row r="91" spans="3:3" x14ac:dyDescent="0.3">
      <c r="C91" s="182"/>
    </row>
    <row r="92" spans="3:3" x14ac:dyDescent="0.3">
      <c r="C92" s="182"/>
    </row>
    <row r="93" spans="3:3" x14ac:dyDescent="0.3">
      <c r="C93" s="182"/>
    </row>
    <row r="94" spans="3:3" x14ac:dyDescent="0.3">
      <c r="C94" s="182"/>
    </row>
    <row r="95" spans="3:3" x14ac:dyDescent="0.3">
      <c r="C95" s="182"/>
    </row>
    <row r="96" spans="3:3" x14ac:dyDescent="0.3">
      <c r="C96" s="182"/>
    </row>
    <row r="97" spans="3:3" x14ac:dyDescent="0.3">
      <c r="C97" s="182"/>
    </row>
    <row r="98" spans="3:3" x14ac:dyDescent="0.3">
      <c r="C98" s="182"/>
    </row>
    <row r="99" spans="3:3" x14ac:dyDescent="0.3">
      <c r="C99" s="182"/>
    </row>
    <row r="100" spans="3:3" x14ac:dyDescent="0.3">
      <c r="C100" s="182"/>
    </row>
    <row r="101" spans="3:3" x14ac:dyDescent="0.3">
      <c r="C101" s="182"/>
    </row>
    <row r="102" spans="3:3" x14ac:dyDescent="0.3">
      <c r="C102" s="182"/>
    </row>
    <row r="103" spans="3:3" x14ac:dyDescent="0.3">
      <c r="C103" s="182"/>
    </row>
    <row r="104" spans="3:3" x14ac:dyDescent="0.3">
      <c r="C104" s="182"/>
    </row>
    <row r="105" spans="3:3" x14ac:dyDescent="0.3">
      <c r="C105" s="182"/>
    </row>
    <row r="106" spans="3:3" x14ac:dyDescent="0.3">
      <c r="C106" s="182"/>
    </row>
    <row r="107" spans="3:3" x14ac:dyDescent="0.3">
      <c r="C107" s="182"/>
    </row>
    <row r="108" spans="3:3" x14ac:dyDescent="0.3">
      <c r="C108" s="182"/>
    </row>
    <row r="109" spans="3:3" x14ac:dyDescent="0.3">
      <c r="C109" s="182"/>
    </row>
    <row r="110" spans="3:3" x14ac:dyDescent="0.3">
      <c r="C110" s="182"/>
    </row>
    <row r="111" spans="3:3" x14ac:dyDescent="0.3">
      <c r="C111" s="182"/>
    </row>
    <row r="112" spans="3:3" x14ac:dyDescent="0.3">
      <c r="C112" s="182"/>
    </row>
    <row r="113" spans="3:3" x14ac:dyDescent="0.3">
      <c r="C113" s="182"/>
    </row>
    <row r="114" spans="3:3" x14ac:dyDescent="0.3">
      <c r="C114" s="182"/>
    </row>
    <row r="115" spans="3:3" x14ac:dyDescent="0.3">
      <c r="C115" s="182"/>
    </row>
    <row r="116" spans="3:3" x14ac:dyDescent="0.3">
      <c r="C116" s="182"/>
    </row>
    <row r="117" spans="3:3" x14ac:dyDescent="0.3">
      <c r="C117" s="182"/>
    </row>
    <row r="118" spans="3:3" x14ac:dyDescent="0.3">
      <c r="C118" s="182"/>
    </row>
    <row r="119" spans="3:3" x14ac:dyDescent="0.3">
      <c r="C119" s="182"/>
    </row>
    <row r="120" spans="3:3" x14ac:dyDescent="0.3">
      <c r="C120" s="182"/>
    </row>
    <row r="121" spans="3:3" x14ac:dyDescent="0.3">
      <c r="C121" s="182"/>
    </row>
    <row r="122" spans="3:3" x14ac:dyDescent="0.3">
      <c r="C122" s="182"/>
    </row>
    <row r="123" spans="3:3" x14ac:dyDescent="0.3">
      <c r="C123" s="182"/>
    </row>
    <row r="124" spans="3:3" x14ac:dyDescent="0.3">
      <c r="C124" s="182"/>
    </row>
    <row r="125" spans="3:3" x14ac:dyDescent="0.3">
      <c r="C125" s="182"/>
    </row>
    <row r="126" spans="3:3" x14ac:dyDescent="0.3">
      <c r="C126" s="182"/>
    </row>
    <row r="127" spans="3:3" x14ac:dyDescent="0.3">
      <c r="C127" s="182"/>
    </row>
    <row r="128" spans="3:3" x14ac:dyDescent="0.3">
      <c r="C128" s="182"/>
    </row>
    <row r="129" spans="3:3" x14ac:dyDescent="0.3">
      <c r="C129" s="182"/>
    </row>
    <row r="130" spans="3:3" x14ac:dyDescent="0.3">
      <c r="C130" s="182"/>
    </row>
    <row r="131" spans="3:3" x14ac:dyDescent="0.3">
      <c r="C131" s="182"/>
    </row>
    <row r="132" spans="3:3" x14ac:dyDescent="0.3">
      <c r="C132" s="182"/>
    </row>
    <row r="133" spans="3:3" x14ac:dyDescent="0.3">
      <c r="C133" s="182"/>
    </row>
    <row r="134" spans="3:3" x14ac:dyDescent="0.3">
      <c r="C134" s="182"/>
    </row>
    <row r="135" spans="3:3" x14ac:dyDescent="0.3">
      <c r="C135" s="182"/>
    </row>
    <row r="136" spans="3:3" x14ac:dyDescent="0.3">
      <c r="C136" s="182"/>
    </row>
    <row r="137" spans="3:3" x14ac:dyDescent="0.3">
      <c r="C137" s="182"/>
    </row>
    <row r="138" spans="3:3" x14ac:dyDescent="0.3">
      <c r="C138" s="182"/>
    </row>
    <row r="139" spans="3:3" x14ac:dyDescent="0.3">
      <c r="C139" s="182"/>
    </row>
    <row r="140" spans="3:3" x14ac:dyDescent="0.3">
      <c r="C140" s="182"/>
    </row>
    <row r="141" spans="3:3" x14ac:dyDescent="0.3">
      <c r="C141" s="182"/>
    </row>
    <row r="142" spans="3:3" x14ac:dyDescent="0.3">
      <c r="C142" s="182"/>
    </row>
    <row r="143" spans="3:3" x14ac:dyDescent="0.3">
      <c r="C143" s="182"/>
    </row>
    <row r="144" spans="3:3" x14ac:dyDescent="0.3">
      <c r="C144" s="182"/>
    </row>
    <row r="145" spans="3:3" x14ac:dyDescent="0.3">
      <c r="C145" s="182"/>
    </row>
    <row r="146" spans="3:3" x14ac:dyDescent="0.3">
      <c r="C146" s="182"/>
    </row>
    <row r="147" spans="3:3" x14ac:dyDescent="0.3">
      <c r="C147" s="182"/>
    </row>
    <row r="148" spans="3:3" x14ac:dyDescent="0.3">
      <c r="C148" s="182"/>
    </row>
    <row r="149" spans="3:3" x14ac:dyDescent="0.3">
      <c r="C149" s="182"/>
    </row>
    <row r="150" spans="3:3" x14ac:dyDescent="0.3">
      <c r="C150" s="182"/>
    </row>
    <row r="151" spans="3:3" x14ac:dyDescent="0.3">
      <c r="C151" s="182"/>
    </row>
    <row r="152" spans="3:3" x14ac:dyDescent="0.3">
      <c r="C152" s="182"/>
    </row>
    <row r="153" spans="3:3" x14ac:dyDescent="0.3">
      <c r="C153" s="182"/>
    </row>
    <row r="154" spans="3:3" x14ac:dyDescent="0.3">
      <c r="C154" s="182"/>
    </row>
    <row r="155" spans="3:3" x14ac:dyDescent="0.3">
      <c r="C155" s="182"/>
    </row>
    <row r="156" spans="3:3" x14ac:dyDescent="0.3">
      <c r="C156" s="182"/>
    </row>
    <row r="157" spans="3:3" x14ac:dyDescent="0.3">
      <c r="C157" s="182"/>
    </row>
    <row r="158" spans="3:3" x14ac:dyDescent="0.3">
      <c r="C158" s="182"/>
    </row>
    <row r="159" spans="3:3" x14ac:dyDescent="0.3">
      <c r="C159" s="182"/>
    </row>
    <row r="160" spans="3:3" x14ac:dyDescent="0.3">
      <c r="C160" s="182"/>
    </row>
    <row r="161" spans="3:3" x14ac:dyDescent="0.3">
      <c r="C161" s="182"/>
    </row>
    <row r="162" spans="3:3" x14ac:dyDescent="0.3">
      <c r="C162" s="182"/>
    </row>
    <row r="163" spans="3:3" x14ac:dyDescent="0.3">
      <c r="C163" s="182"/>
    </row>
    <row r="164" spans="3:3" x14ac:dyDescent="0.3">
      <c r="C164" s="182"/>
    </row>
    <row r="165" spans="3:3" x14ac:dyDescent="0.3">
      <c r="C165" s="182"/>
    </row>
    <row r="166" spans="3:3" x14ac:dyDescent="0.3">
      <c r="C166" s="182"/>
    </row>
    <row r="167" spans="3:3" x14ac:dyDescent="0.3">
      <c r="C167" s="182"/>
    </row>
    <row r="168" spans="3:3" x14ac:dyDescent="0.3">
      <c r="C168" s="182"/>
    </row>
    <row r="169" spans="3:3" x14ac:dyDescent="0.3">
      <c r="C169" s="182"/>
    </row>
    <row r="170" spans="3:3" x14ac:dyDescent="0.3">
      <c r="C170" s="182"/>
    </row>
    <row r="171" spans="3:3" x14ac:dyDescent="0.3">
      <c r="C171" s="182"/>
    </row>
    <row r="172" spans="3:3" x14ac:dyDescent="0.3">
      <c r="C172" s="182"/>
    </row>
    <row r="173" spans="3:3" x14ac:dyDescent="0.3">
      <c r="C173" s="182"/>
    </row>
    <row r="174" spans="3:3" x14ac:dyDescent="0.3">
      <c r="C174" s="182"/>
    </row>
    <row r="175" spans="3:3" x14ac:dyDescent="0.3">
      <c r="C175" s="182"/>
    </row>
    <row r="176" spans="3:3" x14ac:dyDescent="0.3">
      <c r="C176" s="182"/>
    </row>
    <row r="177" spans="3:3" x14ac:dyDescent="0.3">
      <c r="C177" s="182"/>
    </row>
    <row r="178" spans="3:3" x14ac:dyDescent="0.3">
      <c r="C178" s="182"/>
    </row>
    <row r="179" spans="3:3" x14ac:dyDescent="0.3">
      <c r="C179" s="182"/>
    </row>
    <row r="180" spans="3:3" x14ac:dyDescent="0.3">
      <c r="C180" s="182"/>
    </row>
    <row r="181" spans="3:3" x14ac:dyDescent="0.3">
      <c r="C181" s="182"/>
    </row>
    <row r="182" spans="3:3" x14ac:dyDescent="0.3">
      <c r="C182" s="182"/>
    </row>
    <row r="183" spans="3:3" x14ac:dyDescent="0.3">
      <c r="C183" s="182"/>
    </row>
    <row r="184" spans="3:3" x14ac:dyDescent="0.3">
      <c r="C184" s="182"/>
    </row>
    <row r="185" spans="3:3" x14ac:dyDescent="0.3">
      <c r="C185" s="182"/>
    </row>
    <row r="186" spans="3:3" x14ac:dyDescent="0.3">
      <c r="C186" s="182"/>
    </row>
    <row r="187" spans="3:3" x14ac:dyDescent="0.3">
      <c r="C187" s="182"/>
    </row>
    <row r="188" spans="3:3" x14ac:dyDescent="0.3">
      <c r="C188" s="182"/>
    </row>
    <row r="189" spans="3:3" x14ac:dyDescent="0.3">
      <c r="C189" s="182"/>
    </row>
    <row r="190" spans="3:3" x14ac:dyDescent="0.3">
      <c r="C190" s="182"/>
    </row>
    <row r="191" spans="3:3" x14ac:dyDescent="0.3">
      <c r="C191" s="182"/>
    </row>
    <row r="192" spans="3:3" x14ac:dyDescent="0.3">
      <c r="C192" s="182"/>
    </row>
    <row r="193" spans="3:3" x14ac:dyDescent="0.3">
      <c r="C193" s="182"/>
    </row>
    <row r="194" spans="3:3" x14ac:dyDescent="0.3">
      <c r="C194" s="182"/>
    </row>
    <row r="195" spans="3:3" x14ac:dyDescent="0.3">
      <c r="C195" s="182"/>
    </row>
    <row r="196" spans="3:3" x14ac:dyDescent="0.3">
      <c r="C196" s="182"/>
    </row>
    <row r="197" spans="3:3" x14ac:dyDescent="0.3">
      <c r="C197" s="182"/>
    </row>
    <row r="198" spans="3:3" x14ac:dyDescent="0.3">
      <c r="C198" s="182"/>
    </row>
    <row r="199" spans="3:3" x14ac:dyDescent="0.3">
      <c r="C199" s="182"/>
    </row>
    <row r="200" spans="3:3" x14ac:dyDescent="0.3">
      <c r="C200" s="182"/>
    </row>
    <row r="201" spans="3:3" x14ac:dyDescent="0.3">
      <c r="C201" s="182"/>
    </row>
    <row r="202" spans="3:3" x14ac:dyDescent="0.3">
      <c r="C202" s="182"/>
    </row>
    <row r="203" spans="3:3" x14ac:dyDescent="0.3">
      <c r="C203" s="182"/>
    </row>
    <row r="204" spans="3:3" x14ac:dyDescent="0.3">
      <c r="C204" s="182"/>
    </row>
    <row r="205" spans="3:3" x14ac:dyDescent="0.3">
      <c r="C205" s="182"/>
    </row>
    <row r="206" spans="3:3" x14ac:dyDescent="0.3">
      <c r="C206" s="182"/>
    </row>
    <row r="207" spans="3:3" x14ac:dyDescent="0.3">
      <c r="C207" s="182"/>
    </row>
    <row r="208" spans="3:3" x14ac:dyDescent="0.3">
      <c r="C208" s="182"/>
    </row>
    <row r="209" spans="3:3" x14ac:dyDescent="0.3">
      <c r="C209" s="182"/>
    </row>
    <row r="210" spans="3:3" x14ac:dyDescent="0.3">
      <c r="C210" s="182"/>
    </row>
    <row r="211" spans="3:3" x14ac:dyDescent="0.3">
      <c r="C211" s="182"/>
    </row>
    <row r="212" spans="3:3" x14ac:dyDescent="0.3">
      <c r="C212" s="182"/>
    </row>
    <row r="213" spans="3:3" x14ac:dyDescent="0.3">
      <c r="C213" s="182"/>
    </row>
    <row r="214" spans="3:3" x14ac:dyDescent="0.3">
      <c r="C214" s="182"/>
    </row>
    <row r="215" spans="3:3" x14ac:dyDescent="0.3">
      <c r="C215" s="182"/>
    </row>
    <row r="216" spans="3:3" x14ac:dyDescent="0.3">
      <c r="C216" s="182"/>
    </row>
    <row r="217" spans="3:3" x14ac:dyDescent="0.3">
      <c r="C217" s="182"/>
    </row>
    <row r="218" spans="3:3" x14ac:dyDescent="0.3">
      <c r="C218" s="182"/>
    </row>
    <row r="219" spans="3:3" x14ac:dyDescent="0.3">
      <c r="C219" s="182"/>
    </row>
    <row r="220" spans="3:3" x14ac:dyDescent="0.3">
      <c r="C220" s="182"/>
    </row>
    <row r="221" spans="3:3" x14ac:dyDescent="0.3">
      <c r="C221" s="182"/>
    </row>
    <row r="222" spans="3:3" x14ac:dyDescent="0.3">
      <c r="C222" s="182"/>
    </row>
    <row r="223" spans="3:3" x14ac:dyDescent="0.3">
      <c r="C223" s="182"/>
    </row>
    <row r="224" spans="3:3" x14ac:dyDescent="0.3">
      <c r="C224" s="182"/>
    </row>
    <row r="225" spans="3:3" x14ac:dyDescent="0.3">
      <c r="C225" s="182"/>
    </row>
    <row r="226" spans="3:3" x14ac:dyDescent="0.3">
      <c r="C226" s="182"/>
    </row>
    <row r="227" spans="3:3" x14ac:dyDescent="0.3">
      <c r="C227" s="182"/>
    </row>
    <row r="228" spans="3:3" x14ac:dyDescent="0.3">
      <c r="C228" s="182"/>
    </row>
    <row r="229" spans="3:3" x14ac:dyDescent="0.3">
      <c r="C229" s="182"/>
    </row>
    <row r="230" spans="3:3" x14ac:dyDescent="0.3">
      <c r="C230" s="182"/>
    </row>
    <row r="231" spans="3:3" x14ac:dyDescent="0.3">
      <c r="C231" s="182"/>
    </row>
    <row r="232" spans="3:3" x14ac:dyDescent="0.3">
      <c r="C232" s="182"/>
    </row>
    <row r="233" spans="3:3" x14ac:dyDescent="0.3">
      <c r="C233" s="182"/>
    </row>
    <row r="234" spans="3:3" x14ac:dyDescent="0.3">
      <c r="C234" s="182"/>
    </row>
    <row r="235" spans="3:3" x14ac:dyDescent="0.3">
      <c r="C235" s="182"/>
    </row>
    <row r="236" spans="3:3" x14ac:dyDescent="0.3">
      <c r="C236" s="182"/>
    </row>
    <row r="237" spans="3:3" x14ac:dyDescent="0.3">
      <c r="C237" s="182"/>
    </row>
    <row r="238" spans="3:3" x14ac:dyDescent="0.3">
      <c r="C238" s="182"/>
    </row>
    <row r="239" spans="3:3" x14ac:dyDescent="0.3">
      <c r="C239" s="182"/>
    </row>
    <row r="240" spans="3:3" x14ac:dyDescent="0.3">
      <c r="C240" s="182"/>
    </row>
    <row r="241" spans="3:3" x14ac:dyDescent="0.3">
      <c r="C241" s="182"/>
    </row>
    <row r="242" spans="3:3" x14ac:dyDescent="0.3">
      <c r="C242" s="182"/>
    </row>
    <row r="243" spans="3:3" x14ac:dyDescent="0.3">
      <c r="C243" s="182"/>
    </row>
    <row r="244" spans="3:3" x14ac:dyDescent="0.3">
      <c r="C244" s="182"/>
    </row>
    <row r="245" spans="3:3" x14ac:dyDescent="0.3">
      <c r="C245" s="182"/>
    </row>
    <row r="246" spans="3:3" x14ac:dyDescent="0.3">
      <c r="C246" s="182"/>
    </row>
    <row r="247" spans="3:3" x14ac:dyDescent="0.3">
      <c r="C247" s="182"/>
    </row>
    <row r="248" spans="3:3" x14ac:dyDescent="0.3">
      <c r="C248" s="182"/>
    </row>
    <row r="249" spans="3:3" x14ac:dyDescent="0.3">
      <c r="C249" s="182"/>
    </row>
    <row r="250" spans="3:3" x14ac:dyDescent="0.3">
      <c r="C250" s="182"/>
    </row>
    <row r="251" spans="3:3" x14ac:dyDescent="0.3">
      <c r="C251" s="182"/>
    </row>
    <row r="252" spans="3:3" x14ac:dyDescent="0.3">
      <c r="C252" s="182"/>
    </row>
    <row r="253" spans="3:3" x14ac:dyDescent="0.3">
      <c r="C253" s="182"/>
    </row>
    <row r="254" spans="3:3" x14ac:dyDescent="0.3">
      <c r="C254" s="182"/>
    </row>
    <row r="255" spans="3:3" x14ac:dyDescent="0.3">
      <c r="C255" s="182"/>
    </row>
    <row r="256" spans="3:3" x14ac:dyDescent="0.3">
      <c r="C256" s="182"/>
    </row>
    <row r="257" spans="3:3" x14ac:dyDescent="0.3">
      <c r="C257" s="182"/>
    </row>
    <row r="258" spans="3:3" x14ac:dyDescent="0.3">
      <c r="C258" s="182"/>
    </row>
    <row r="259" spans="3:3" x14ac:dyDescent="0.3">
      <c r="C259" s="182"/>
    </row>
    <row r="260" spans="3:3" x14ac:dyDescent="0.3">
      <c r="C260" s="182"/>
    </row>
    <row r="261" spans="3:3" x14ac:dyDescent="0.3">
      <c r="C261" s="182"/>
    </row>
    <row r="262" spans="3:3" x14ac:dyDescent="0.3">
      <c r="C262" s="182"/>
    </row>
    <row r="263" spans="3:3" x14ac:dyDescent="0.3">
      <c r="C263" s="182"/>
    </row>
    <row r="264" spans="3:3" x14ac:dyDescent="0.3">
      <c r="C264" s="182"/>
    </row>
    <row r="265" spans="3:3" x14ac:dyDescent="0.3">
      <c r="C265" s="182"/>
    </row>
    <row r="266" spans="3:3" x14ac:dyDescent="0.3">
      <c r="C266" s="182"/>
    </row>
    <row r="267" spans="3:3" x14ac:dyDescent="0.3">
      <c r="C267" s="182"/>
    </row>
    <row r="268" spans="3:3" x14ac:dyDescent="0.3">
      <c r="C268" s="182"/>
    </row>
    <row r="269" spans="3:3" x14ac:dyDescent="0.3">
      <c r="C269" s="182"/>
    </row>
    <row r="270" spans="3:3" x14ac:dyDescent="0.3">
      <c r="C270" s="182"/>
    </row>
    <row r="271" spans="3:3" x14ac:dyDescent="0.3">
      <c r="C271" s="182"/>
    </row>
    <row r="272" spans="3:3" x14ac:dyDescent="0.3">
      <c r="C272" s="182"/>
    </row>
    <row r="273" spans="3:3" x14ac:dyDescent="0.3">
      <c r="C273" s="182"/>
    </row>
    <row r="274" spans="3:3" x14ac:dyDescent="0.3">
      <c r="C274" s="182"/>
    </row>
    <row r="275" spans="3:3" x14ac:dyDescent="0.3">
      <c r="C275" s="182"/>
    </row>
    <row r="276" spans="3:3" x14ac:dyDescent="0.3">
      <c r="C276" s="182"/>
    </row>
    <row r="277" spans="3:3" x14ac:dyDescent="0.3">
      <c r="C277" s="182"/>
    </row>
    <row r="278" spans="3:3" x14ac:dyDescent="0.3">
      <c r="C278" s="182"/>
    </row>
    <row r="279" spans="3:3" x14ac:dyDescent="0.3">
      <c r="C279" s="182"/>
    </row>
    <row r="280" spans="3:3" x14ac:dyDescent="0.3">
      <c r="C280" s="182"/>
    </row>
    <row r="281" spans="3:3" x14ac:dyDescent="0.3">
      <c r="C281" s="182"/>
    </row>
    <row r="282" spans="3:3" x14ac:dyDescent="0.3">
      <c r="C282" s="182"/>
    </row>
    <row r="283" spans="3:3" x14ac:dyDescent="0.3">
      <c r="C283" s="182"/>
    </row>
    <row r="284" spans="3:3" x14ac:dyDescent="0.3">
      <c r="C284" s="182"/>
    </row>
    <row r="285" spans="3:3" x14ac:dyDescent="0.3">
      <c r="C285" s="182"/>
    </row>
    <row r="286" spans="3:3" x14ac:dyDescent="0.3">
      <c r="C286" s="182"/>
    </row>
    <row r="287" spans="3:3" x14ac:dyDescent="0.3">
      <c r="C287" s="182"/>
    </row>
    <row r="288" spans="3:3" x14ac:dyDescent="0.3">
      <c r="C288" s="182"/>
    </row>
    <row r="289" spans="3:3" x14ac:dyDescent="0.3">
      <c r="C289" s="182"/>
    </row>
    <row r="290" spans="3:3" x14ac:dyDescent="0.3">
      <c r="C290" s="182"/>
    </row>
    <row r="291" spans="3:3" x14ac:dyDescent="0.3">
      <c r="C291" s="182"/>
    </row>
    <row r="292" spans="3:3" x14ac:dyDescent="0.3">
      <c r="C292" s="182"/>
    </row>
    <row r="293" spans="3:3" x14ac:dyDescent="0.3">
      <c r="C293" s="182"/>
    </row>
    <row r="294" spans="3:3" x14ac:dyDescent="0.3">
      <c r="C294" s="182"/>
    </row>
    <row r="295" spans="3:3" x14ac:dyDescent="0.3">
      <c r="C295" s="182"/>
    </row>
    <row r="296" spans="3:3" x14ac:dyDescent="0.3">
      <c r="C296" s="182"/>
    </row>
    <row r="297" spans="3:3" x14ac:dyDescent="0.3">
      <c r="C297" s="182"/>
    </row>
    <row r="298" spans="3:3" x14ac:dyDescent="0.3">
      <c r="C298" s="182"/>
    </row>
    <row r="299" spans="3:3" x14ac:dyDescent="0.3">
      <c r="C299" s="182"/>
    </row>
    <row r="300" spans="3:3" x14ac:dyDescent="0.3">
      <c r="C300" s="182"/>
    </row>
    <row r="301" spans="3:3" x14ac:dyDescent="0.3">
      <c r="C301" s="182"/>
    </row>
    <row r="302" spans="3:3" x14ac:dyDescent="0.3">
      <c r="C302" s="182"/>
    </row>
    <row r="303" spans="3:3" x14ac:dyDescent="0.3">
      <c r="C303" s="182"/>
    </row>
    <row r="304" spans="3:3" x14ac:dyDescent="0.3">
      <c r="C304" s="182"/>
    </row>
    <row r="305" spans="3:3" x14ac:dyDescent="0.3">
      <c r="C305" s="182"/>
    </row>
    <row r="306" spans="3:3" x14ac:dyDescent="0.3">
      <c r="C306" s="182"/>
    </row>
    <row r="307" spans="3:3" x14ac:dyDescent="0.3">
      <c r="C307" s="182"/>
    </row>
    <row r="308" spans="3:3" x14ac:dyDescent="0.3">
      <c r="C308" s="182"/>
    </row>
    <row r="309" spans="3:3" x14ac:dyDescent="0.3">
      <c r="C309" s="182"/>
    </row>
    <row r="310" spans="3:3" x14ac:dyDescent="0.3">
      <c r="C310" s="182"/>
    </row>
    <row r="311" spans="3:3" x14ac:dyDescent="0.3">
      <c r="C311" s="182"/>
    </row>
    <row r="312" spans="3:3" x14ac:dyDescent="0.3">
      <c r="C312" s="182"/>
    </row>
    <row r="313" spans="3:3" x14ac:dyDescent="0.3">
      <c r="C313" s="182"/>
    </row>
    <row r="314" spans="3:3" x14ac:dyDescent="0.3">
      <c r="C314" s="182"/>
    </row>
    <row r="315" spans="3:3" x14ac:dyDescent="0.3">
      <c r="C315" s="182"/>
    </row>
    <row r="316" spans="3:3" x14ac:dyDescent="0.3">
      <c r="C316" s="182"/>
    </row>
    <row r="317" spans="3:3" x14ac:dyDescent="0.3">
      <c r="C317" s="182"/>
    </row>
    <row r="318" spans="3:3" x14ac:dyDescent="0.3">
      <c r="C318" s="182"/>
    </row>
    <row r="319" spans="3:3" x14ac:dyDescent="0.3">
      <c r="C319" s="182"/>
    </row>
    <row r="320" spans="3:3" x14ac:dyDescent="0.3">
      <c r="C320" s="182"/>
    </row>
    <row r="321" spans="3:3" x14ac:dyDescent="0.3">
      <c r="C321" s="182"/>
    </row>
    <row r="322" spans="3:3" x14ac:dyDescent="0.3">
      <c r="C322" s="182"/>
    </row>
    <row r="323" spans="3:3" x14ac:dyDescent="0.3">
      <c r="C323" s="182"/>
    </row>
    <row r="324" spans="3:3" x14ac:dyDescent="0.3">
      <c r="C324" s="182"/>
    </row>
    <row r="325" spans="3:3" x14ac:dyDescent="0.3">
      <c r="C325" s="182"/>
    </row>
    <row r="326" spans="3:3" x14ac:dyDescent="0.3">
      <c r="C326" s="182"/>
    </row>
    <row r="327" spans="3:3" x14ac:dyDescent="0.3">
      <c r="C327" s="182"/>
    </row>
    <row r="328" spans="3:3" x14ac:dyDescent="0.3">
      <c r="C328" s="182"/>
    </row>
    <row r="329" spans="3:3" x14ac:dyDescent="0.3">
      <c r="C329" s="182"/>
    </row>
    <row r="330" spans="3:3" x14ac:dyDescent="0.3">
      <c r="C330" s="182"/>
    </row>
    <row r="331" spans="3:3" x14ac:dyDescent="0.3">
      <c r="C331" s="182"/>
    </row>
    <row r="332" spans="3:3" x14ac:dyDescent="0.3">
      <c r="C332" s="182"/>
    </row>
    <row r="333" spans="3:3" x14ac:dyDescent="0.3">
      <c r="C333" s="182"/>
    </row>
    <row r="334" spans="3:3" x14ac:dyDescent="0.3">
      <c r="C334" s="182"/>
    </row>
    <row r="335" spans="3:3" x14ac:dyDescent="0.3">
      <c r="C335" s="182"/>
    </row>
    <row r="336" spans="3:3" x14ac:dyDescent="0.3">
      <c r="C336" s="182"/>
    </row>
    <row r="337" spans="3:3" x14ac:dyDescent="0.3">
      <c r="C337" s="182"/>
    </row>
    <row r="338" spans="3:3" x14ac:dyDescent="0.3">
      <c r="C338" s="182"/>
    </row>
    <row r="339" spans="3:3" x14ac:dyDescent="0.3">
      <c r="C339" s="182"/>
    </row>
    <row r="340" spans="3:3" x14ac:dyDescent="0.3">
      <c r="C340" s="182"/>
    </row>
    <row r="341" spans="3:3" x14ac:dyDescent="0.3">
      <c r="C341" s="182"/>
    </row>
    <row r="342" spans="3:3" x14ac:dyDescent="0.3">
      <c r="C342" s="182"/>
    </row>
    <row r="343" spans="3:3" x14ac:dyDescent="0.3">
      <c r="C343" s="182"/>
    </row>
    <row r="344" spans="3:3" x14ac:dyDescent="0.3">
      <c r="C344" s="182"/>
    </row>
    <row r="345" spans="3:3" x14ac:dyDescent="0.3">
      <c r="C345" s="182"/>
    </row>
    <row r="346" spans="3:3" x14ac:dyDescent="0.3">
      <c r="C346" s="182"/>
    </row>
    <row r="347" spans="3:3" x14ac:dyDescent="0.3">
      <c r="C347" s="182"/>
    </row>
    <row r="348" spans="3:3" x14ac:dyDescent="0.3">
      <c r="C348" s="182"/>
    </row>
    <row r="349" spans="3:3" x14ac:dyDescent="0.3">
      <c r="C349" s="182"/>
    </row>
    <row r="350" spans="3:3" x14ac:dyDescent="0.3">
      <c r="C350" s="182"/>
    </row>
    <row r="351" spans="3:3" x14ac:dyDescent="0.3">
      <c r="C351" s="182"/>
    </row>
    <row r="352" spans="3:3" x14ac:dyDescent="0.3">
      <c r="C352" s="182"/>
    </row>
    <row r="353" spans="3:3" x14ac:dyDescent="0.3">
      <c r="C353" s="182"/>
    </row>
    <row r="354" spans="3:3" x14ac:dyDescent="0.3">
      <c r="C354" s="182"/>
    </row>
    <row r="355" spans="3:3" x14ac:dyDescent="0.3">
      <c r="C355" s="182"/>
    </row>
    <row r="356" spans="3:3" x14ac:dyDescent="0.3">
      <c r="C356" s="182"/>
    </row>
    <row r="357" spans="3:3" x14ac:dyDescent="0.3">
      <c r="C357" s="182"/>
    </row>
    <row r="358" spans="3:3" x14ac:dyDescent="0.3">
      <c r="C358" s="182"/>
    </row>
    <row r="359" spans="3:3" x14ac:dyDescent="0.3">
      <c r="C359" s="182"/>
    </row>
    <row r="360" spans="3:3" x14ac:dyDescent="0.3">
      <c r="C360" s="182"/>
    </row>
    <row r="361" spans="3:3" x14ac:dyDescent="0.3">
      <c r="C361" s="182"/>
    </row>
    <row r="362" spans="3:3" x14ac:dyDescent="0.3">
      <c r="C362" s="182"/>
    </row>
    <row r="363" spans="3:3" x14ac:dyDescent="0.3">
      <c r="C363" s="182"/>
    </row>
    <row r="364" spans="3:3" x14ac:dyDescent="0.3">
      <c r="C364" s="182"/>
    </row>
    <row r="365" spans="3:3" x14ac:dyDescent="0.3">
      <c r="C365" s="182"/>
    </row>
    <row r="366" spans="3:3" x14ac:dyDescent="0.3">
      <c r="C366" s="182"/>
    </row>
    <row r="367" spans="3:3" x14ac:dyDescent="0.3">
      <c r="C367" s="182"/>
    </row>
    <row r="368" spans="3:3" x14ac:dyDescent="0.3">
      <c r="C368" s="182"/>
    </row>
    <row r="369" spans="3:3" x14ac:dyDescent="0.3">
      <c r="C369" s="182"/>
    </row>
    <row r="370" spans="3:3" x14ac:dyDescent="0.3">
      <c r="C370" s="182"/>
    </row>
    <row r="371" spans="3:3" x14ac:dyDescent="0.3">
      <c r="C371" s="182"/>
    </row>
    <row r="372" spans="3:3" x14ac:dyDescent="0.3">
      <c r="C372" s="182"/>
    </row>
    <row r="373" spans="3:3" x14ac:dyDescent="0.3">
      <c r="C373" s="182"/>
    </row>
    <row r="374" spans="3:3" x14ac:dyDescent="0.3">
      <c r="C374" s="182"/>
    </row>
    <row r="375" spans="3:3" x14ac:dyDescent="0.3">
      <c r="C375" s="182"/>
    </row>
    <row r="376" spans="3:3" x14ac:dyDescent="0.3">
      <c r="C376" s="182"/>
    </row>
    <row r="377" spans="3:3" x14ac:dyDescent="0.3">
      <c r="C377" s="182"/>
    </row>
    <row r="378" spans="3:3" x14ac:dyDescent="0.3">
      <c r="C378" s="182"/>
    </row>
    <row r="379" spans="3:3" x14ac:dyDescent="0.3">
      <c r="C379" s="182"/>
    </row>
    <row r="380" spans="3:3" x14ac:dyDescent="0.3">
      <c r="C380" s="182"/>
    </row>
    <row r="381" spans="3:3" x14ac:dyDescent="0.3">
      <c r="C381" s="182"/>
    </row>
    <row r="382" spans="3:3" x14ac:dyDescent="0.3">
      <c r="C382" s="182"/>
    </row>
    <row r="383" spans="3:3" x14ac:dyDescent="0.3">
      <c r="C383" s="182"/>
    </row>
    <row r="384" spans="3:3" x14ac:dyDescent="0.3">
      <c r="C384" s="182"/>
    </row>
    <row r="385" spans="3:3" x14ac:dyDescent="0.3">
      <c r="C385" s="182"/>
    </row>
    <row r="386" spans="3:3" x14ac:dyDescent="0.3">
      <c r="C386" s="182"/>
    </row>
    <row r="387" spans="3:3" x14ac:dyDescent="0.3">
      <c r="C387" s="182"/>
    </row>
    <row r="388" spans="3:3" x14ac:dyDescent="0.3">
      <c r="C388" s="182"/>
    </row>
    <row r="389" spans="3:3" x14ac:dyDescent="0.3">
      <c r="C389" s="182"/>
    </row>
    <row r="390" spans="3:3" x14ac:dyDescent="0.3">
      <c r="C390" s="182"/>
    </row>
    <row r="391" spans="3:3" x14ac:dyDescent="0.3">
      <c r="C391" s="182"/>
    </row>
    <row r="392" spans="3:3" x14ac:dyDescent="0.3">
      <c r="C392" s="182"/>
    </row>
    <row r="393" spans="3:3" x14ac:dyDescent="0.3">
      <c r="C393" s="182"/>
    </row>
    <row r="394" spans="3:3" x14ac:dyDescent="0.3">
      <c r="C394" s="182"/>
    </row>
    <row r="395" spans="3:3" x14ac:dyDescent="0.3">
      <c r="C395" s="182"/>
    </row>
    <row r="396" spans="3:3" x14ac:dyDescent="0.3">
      <c r="C396" s="182"/>
    </row>
    <row r="397" spans="3:3" x14ac:dyDescent="0.3">
      <c r="C397" s="182"/>
    </row>
    <row r="398" spans="3:3" x14ac:dyDescent="0.3">
      <c r="C398" s="182"/>
    </row>
    <row r="399" spans="3:3" x14ac:dyDescent="0.3">
      <c r="C399" s="182"/>
    </row>
    <row r="400" spans="3:3" x14ac:dyDescent="0.3">
      <c r="C400" s="182"/>
    </row>
    <row r="401" spans="3:3" x14ac:dyDescent="0.3">
      <c r="C401" s="182"/>
    </row>
    <row r="402" spans="3:3" x14ac:dyDescent="0.3">
      <c r="C402" s="182"/>
    </row>
    <row r="403" spans="3:3" x14ac:dyDescent="0.3">
      <c r="C403" s="182"/>
    </row>
    <row r="404" spans="3:3" x14ac:dyDescent="0.3">
      <c r="C404" s="182"/>
    </row>
    <row r="405" spans="3:3" x14ac:dyDescent="0.3">
      <c r="C405" s="182"/>
    </row>
    <row r="406" spans="3:3" x14ac:dyDescent="0.3">
      <c r="C406" s="182"/>
    </row>
    <row r="407" spans="3:3" x14ac:dyDescent="0.3">
      <c r="C407" s="182"/>
    </row>
    <row r="408" spans="3:3" x14ac:dyDescent="0.3">
      <c r="C408" s="182"/>
    </row>
    <row r="409" spans="3:3" x14ac:dyDescent="0.3">
      <c r="C409" s="182"/>
    </row>
    <row r="410" spans="3:3" x14ac:dyDescent="0.3">
      <c r="C410" s="182"/>
    </row>
    <row r="411" spans="3:3" x14ac:dyDescent="0.3">
      <c r="C411" s="182"/>
    </row>
    <row r="412" spans="3:3" x14ac:dyDescent="0.3">
      <c r="C412" s="182"/>
    </row>
    <row r="413" spans="3:3" x14ac:dyDescent="0.3">
      <c r="C413" s="182"/>
    </row>
    <row r="414" spans="3:3" x14ac:dyDescent="0.3">
      <c r="C414" s="182"/>
    </row>
    <row r="415" spans="3:3" x14ac:dyDescent="0.3">
      <c r="C415" s="182"/>
    </row>
    <row r="416" spans="3:3" x14ac:dyDescent="0.3">
      <c r="C416" s="182"/>
    </row>
    <row r="417" spans="3:3" x14ac:dyDescent="0.3">
      <c r="C417" s="182"/>
    </row>
    <row r="418" spans="3:3" x14ac:dyDescent="0.3">
      <c r="C418" s="182"/>
    </row>
    <row r="419" spans="3:3" x14ac:dyDescent="0.3">
      <c r="C419" s="182"/>
    </row>
    <row r="420" spans="3:3" x14ac:dyDescent="0.3">
      <c r="C420" s="182"/>
    </row>
    <row r="421" spans="3:3" x14ac:dyDescent="0.3">
      <c r="C421" s="182"/>
    </row>
    <row r="422" spans="3:3" x14ac:dyDescent="0.3">
      <c r="C422" s="182"/>
    </row>
    <row r="423" spans="3:3" x14ac:dyDescent="0.3">
      <c r="C423" s="182"/>
    </row>
    <row r="424" spans="3:3" x14ac:dyDescent="0.3">
      <c r="C424" s="182"/>
    </row>
    <row r="425" spans="3:3" x14ac:dyDescent="0.3">
      <c r="C425" s="182"/>
    </row>
    <row r="426" spans="3:3" x14ac:dyDescent="0.3">
      <c r="C426" s="182"/>
    </row>
    <row r="427" spans="3:3" x14ac:dyDescent="0.3">
      <c r="C427" s="182"/>
    </row>
    <row r="428" spans="3:3" x14ac:dyDescent="0.3">
      <c r="C428" s="182"/>
    </row>
    <row r="429" spans="3:3" x14ac:dyDescent="0.3">
      <c r="C429" s="182"/>
    </row>
    <row r="430" spans="3:3" x14ac:dyDescent="0.3">
      <c r="C430" s="182"/>
    </row>
    <row r="431" spans="3:3" x14ac:dyDescent="0.3">
      <c r="C431" s="182"/>
    </row>
    <row r="432" spans="3:3" x14ac:dyDescent="0.3">
      <c r="C432" s="182"/>
    </row>
    <row r="433" spans="3:3" x14ac:dyDescent="0.3">
      <c r="C433" s="182"/>
    </row>
    <row r="434" spans="3:3" x14ac:dyDescent="0.3">
      <c r="C434" s="182"/>
    </row>
    <row r="435" spans="3:3" x14ac:dyDescent="0.3">
      <c r="C435" s="182"/>
    </row>
    <row r="436" spans="3:3" x14ac:dyDescent="0.3">
      <c r="C436" s="182"/>
    </row>
    <row r="437" spans="3:3" x14ac:dyDescent="0.3">
      <c r="C437" s="182"/>
    </row>
    <row r="438" spans="3:3" x14ac:dyDescent="0.3">
      <c r="C438" s="182"/>
    </row>
    <row r="439" spans="3:3" x14ac:dyDescent="0.3">
      <c r="C439" s="182"/>
    </row>
    <row r="440" spans="3:3" x14ac:dyDescent="0.3">
      <c r="C440" s="182"/>
    </row>
    <row r="441" spans="3:3" x14ac:dyDescent="0.3">
      <c r="C441" s="182"/>
    </row>
    <row r="442" spans="3:3" x14ac:dyDescent="0.3">
      <c r="C442" s="182"/>
    </row>
    <row r="443" spans="3:3" x14ac:dyDescent="0.3">
      <c r="C443" s="182"/>
    </row>
    <row r="444" spans="3:3" x14ac:dyDescent="0.3">
      <c r="C444" s="182"/>
    </row>
    <row r="445" spans="3:3" x14ac:dyDescent="0.3">
      <c r="C445" s="182"/>
    </row>
    <row r="446" spans="3:3" x14ac:dyDescent="0.3">
      <c r="C446" s="182"/>
    </row>
    <row r="447" spans="3:3" x14ac:dyDescent="0.3">
      <c r="C447" s="182"/>
    </row>
    <row r="448" spans="3:3" x14ac:dyDescent="0.3">
      <c r="C448" s="182"/>
    </row>
    <row r="449" spans="3:3" x14ac:dyDescent="0.3">
      <c r="C449" s="182"/>
    </row>
    <row r="450" spans="3:3" x14ac:dyDescent="0.3">
      <c r="C450" s="182"/>
    </row>
    <row r="451" spans="3:3" x14ac:dyDescent="0.3">
      <c r="C451" s="182"/>
    </row>
    <row r="452" spans="3:3" x14ac:dyDescent="0.3">
      <c r="C452" s="182"/>
    </row>
    <row r="453" spans="3:3" x14ac:dyDescent="0.3">
      <c r="C453" s="182"/>
    </row>
    <row r="454" spans="3:3" x14ac:dyDescent="0.3">
      <c r="C454" s="182"/>
    </row>
    <row r="455" spans="3:3" x14ac:dyDescent="0.3">
      <c r="C455" s="182"/>
    </row>
    <row r="456" spans="3:3" x14ac:dyDescent="0.3">
      <c r="C456" s="182"/>
    </row>
    <row r="457" spans="3:3" x14ac:dyDescent="0.3">
      <c r="C457" s="182"/>
    </row>
    <row r="458" spans="3:3" x14ac:dyDescent="0.3">
      <c r="C458" s="182"/>
    </row>
    <row r="459" spans="3:3" x14ac:dyDescent="0.3">
      <c r="C459" s="182"/>
    </row>
    <row r="460" spans="3:3" x14ac:dyDescent="0.3">
      <c r="C460" s="182"/>
    </row>
    <row r="461" spans="3:3" x14ac:dyDescent="0.3">
      <c r="C461" s="182"/>
    </row>
    <row r="462" spans="3:3" x14ac:dyDescent="0.3">
      <c r="C462" s="182"/>
    </row>
    <row r="463" spans="3:3" x14ac:dyDescent="0.3">
      <c r="C463" s="182"/>
    </row>
    <row r="464" spans="3:3" x14ac:dyDescent="0.3">
      <c r="C464" s="182"/>
    </row>
    <row r="465" spans="3:3" x14ac:dyDescent="0.3">
      <c r="C465" s="182"/>
    </row>
    <row r="466" spans="3:3" x14ac:dyDescent="0.3">
      <c r="C466" s="182"/>
    </row>
    <row r="467" spans="3:3" x14ac:dyDescent="0.3">
      <c r="C467" s="182"/>
    </row>
    <row r="468" spans="3:3" x14ac:dyDescent="0.3">
      <c r="C468" s="182"/>
    </row>
    <row r="469" spans="3:3" x14ac:dyDescent="0.3">
      <c r="C469" s="182"/>
    </row>
    <row r="470" spans="3:3" x14ac:dyDescent="0.3">
      <c r="C470" s="182"/>
    </row>
    <row r="471" spans="3:3" x14ac:dyDescent="0.3">
      <c r="C471" s="182"/>
    </row>
    <row r="472" spans="3:3" x14ac:dyDescent="0.3">
      <c r="C472" s="182"/>
    </row>
    <row r="473" spans="3:3" x14ac:dyDescent="0.3">
      <c r="C473" s="182"/>
    </row>
    <row r="474" spans="3:3" x14ac:dyDescent="0.3">
      <c r="C474" s="182"/>
    </row>
    <row r="475" spans="3:3" x14ac:dyDescent="0.3">
      <c r="C475" s="182"/>
    </row>
    <row r="476" spans="3:3" x14ac:dyDescent="0.3">
      <c r="C476" s="182"/>
    </row>
    <row r="477" spans="3:3" x14ac:dyDescent="0.3">
      <c r="C477" s="182"/>
    </row>
    <row r="478" spans="3:3" x14ac:dyDescent="0.3">
      <c r="C478" s="182"/>
    </row>
    <row r="479" spans="3:3" x14ac:dyDescent="0.3">
      <c r="C479" s="182"/>
    </row>
    <row r="480" spans="3:3" x14ac:dyDescent="0.3">
      <c r="C480" s="182"/>
    </row>
    <row r="481" spans="3:3" x14ac:dyDescent="0.3">
      <c r="C481" s="182"/>
    </row>
    <row r="482" spans="3:3" x14ac:dyDescent="0.3">
      <c r="C482" s="182"/>
    </row>
    <row r="483" spans="3:3" x14ac:dyDescent="0.3">
      <c r="C483" s="182"/>
    </row>
    <row r="484" spans="3:3" x14ac:dyDescent="0.3">
      <c r="C484" s="182"/>
    </row>
    <row r="485" spans="3:3" x14ac:dyDescent="0.3">
      <c r="C485" s="182"/>
    </row>
    <row r="486" spans="3:3" x14ac:dyDescent="0.3">
      <c r="C486" s="182"/>
    </row>
    <row r="487" spans="3:3" x14ac:dyDescent="0.3">
      <c r="C487" s="182"/>
    </row>
    <row r="488" spans="3:3" x14ac:dyDescent="0.3">
      <c r="C488" s="182"/>
    </row>
    <row r="489" spans="3:3" x14ac:dyDescent="0.3">
      <c r="C489" s="182"/>
    </row>
    <row r="490" spans="3:3" x14ac:dyDescent="0.3">
      <c r="C490" s="182"/>
    </row>
    <row r="491" spans="3:3" x14ac:dyDescent="0.3">
      <c r="C491" s="182"/>
    </row>
    <row r="492" spans="3:3" x14ac:dyDescent="0.3">
      <c r="C492" s="182"/>
    </row>
    <row r="493" spans="3:3" x14ac:dyDescent="0.3">
      <c r="C493" s="182"/>
    </row>
    <row r="494" spans="3:3" x14ac:dyDescent="0.3">
      <c r="C494" s="182"/>
    </row>
    <row r="495" spans="3:3" x14ac:dyDescent="0.3">
      <c r="C495" s="182"/>
    </row>
    <row r="496" spans="3:3" x14ac:dyDescent="0.3">
      <c r="C496" s="182"/>
    </row>
    <row r="497" spans="3:3" x14ac:dyDescent="0.3">
      <c r="C497" s="182"/>
    </row>
    <row r="498" spans="3:3" x14ac:dyDescent="0.3">
      <c r="C498" s="182"/>
    </row>
    <row r="499" spans="3:3" x14ac:dyDescent="0.3">
      <c r="C499" s="182"/>
    </row>
    <row r="500" spans="3:3" x14ac:dyDescent="0.3">
      <c r="C500" s="182"/>
    </row>
    <row r="501" spans="3:3" x14ac:dyDescent="0.3">
      <c r="C501" s="182"/>
    </row>
    <row r="502" spans="3:3" x14ac:dyDescent="0.3">
      <c r="C502" s="182"/>
    </row>
    <row r="503" spans="3:3" x14ac:dyDescent="0.3">
      <c r="C503" s="182"/>
    </row>
    <row r="504" spans="3:3" x14ac:dyDescent="0.3">
      <c r="C504" s="182"/>
    </row>
    <row r="505" spans="3:3" x14ac:dyDescent="0.3">
      <c r="C505" s="182"/>
    </row>
    <row r="506" spans="3:3" x14ac:dyDescent="0.3">
      <c r="C506" s="182"/>
    </row>
    <row r="507" spans="3:3" x14ac:dyDescent="0.3">
      <c r="C507" s="182"/>
    </row>
    <row r="508" spans="3:3" x14ac:dyDescent="0.3">
      <c r="C508" s="182"/>
    </row>
    <row r="509" spans="3:3" x14ac:dyDescent="0.3">
      <c r="C509" s="182"/>
    </row>
    <row r="510" spans="3:3" x14ac:dyDescent="0.3">
      <c r="C510" s="182"/>
    </row>
    <row r="511" spans="3:3" x14ac:dyDescent="0.3">
      <c r="C511" s="182"/>
    </row>
    <row r="512" spans="3:3" x14ac:dyDescent="0.3">
      <c r="C512" s="182"/>
    </row>
    <row r="513" spans="3:3" x14ac:dyDescent="0.3">
      <c r="C513" s="182"/>
    </row>
    <row r="514" spans="3:3" x14ac:dyDescent="0.3">
      <c r="C514" s="182"/>
    </row>
    <row r="515" spans="3:3" x14ac:dyDescent="0.3">
      <c r="C515" s="182"/>
    </row>
    <row r="516" spans="3:3" x14ac:dyDescent="0.3">
      <c r="C516" s="182"/>
    </row>
    <row r="517" spans="3:3" x14ac:dyDescent="0.3">
      <c r="C517" s="182"/>
    </row>
    <row r="518" spans="3:3" x14ac:dyDescent="0.3">
      <c r="C518" s="182"/>
    </row>
    <row r="519" spans="3:3" x14ac:dyDescent="0.3">
      <c r="C519" s="182"/>
    </row>
    <row r="520" spans="3:3" x14ac:dyDescent="0.3">
      <c r="C520" s="182"/>
    </row>
    <row r="521" spans="3:3" x14ac:dyDescent="0.3">
      <c r="C521" s="182"/>
    </row>
    <row r="522" spans="3:3" x14ac:dyDescent="0.3">
      <c r="C522" s="182"/>
    </row>
    <row r="523" spans="3:3" x14ac:dyDescent="0.3">
      <c r="C523" s="182"/>
    </row>
    <row r="524" spans="3:3" x14ac:dyDescent="0.3">
      <c r="C524" s="182"/>
    </row>
    <row r="525" spans="3:3" x14ac:dyDescent="0.3">
      <c r="C525" s="182"/>
    </row>
    <row r="526" spans="3:3" x14ac:dyDescent="0.3">
      <c r="C526" s="182"/>
    </row>
    <row r="527" spans="3:3" x14ac:dyDescent="0.3">
      <c r="C527" s="182"/>
    </row>
    <row r="528" spans="3:3" x14ac:dyDescent="0.3">
      <c r="C528" s="182"/>
    </row>
    <row r="529" spans="3:3" x14ac:dyDescent="0.3">
      <c r="C529" s="182"/>
    </row>
    <row r="530" spans="3:3" x14ac:dyDescent="0.3">
      <c r="C530" s="182"/>
    </row>
    <row r="531" spans="3:3" x14ac:dyDescent="0.3">
      <c r="C531" s="182"/>
    </row>
    <row r="532" spans="3:3" x14ac:dyDescent="0.3">
      <c r="C532" s="182"/>
    </row>
    <row r="533" spans="3:3" x14ac:dyDescent="0.3">
      <c r="C533" s="182"/>
    </row>
    <row r="534" spans="3:3" x14ac:dyDescent="0.3">
      <c r="C534" s="182"/>
    </row>
    <row r="535" spans="3:3" x14ac:dyDescent="0.3">
      <c r="C535" s="182"/>
    </row>
    <row r="536" spans="3:3" x14ac:dyDescent="0.3">
      <c r="C536" s="182"/>
    </row>
    <row r="537" spans="3:3" x14ac:dyDescent="0.3">
      <c r="C537" s="182"/>
    </row>
    <row r="538" spans="3:3" x14ac:dyDescent="0.3">
      <c r="C538" s="182"/>
    </row>
    <row r="539" spans="3:3" x14ac:dyDescent="0.3">
      <c r="C539" s="182"/>
    </row>
    <row r="540" spans="3:3" x14ac:dyDescent="0.3">
      <c r="C540" s="182"/>
    </row>
    <row r="541" spans="3:3" x14ac:dyDescent="0.3">
      <c r="C541" s="182"/>
    </row>
    <row r="542" spans="3:3" x14ac:dyDescent="0.3">
      <c r="C542" s="182"/>
    </row>
    <row r="543" spans="3:3" x14ac:dyDescent="0.3">
      <c r="C543" s="182"/>
    </row>
    <row r="544" spans="3:3" x14ac:dyDescent="0.3">
      <c r="C544" s="182"/>
    </row>
    <row r="545" spans="3:3" x14ac:dyDescent="0.3">
      <c r="C545" s="182"/>
    </row>
    <row r="546" spans="3:3" x14ac:dyDescent="0.3">
      <c r="C546" s="182"/>
    </row>
    <row r="547" spans="3:3" x14ac:dyDescent="0.3">
      <c r="C547" s="182"/>
    </row>
    <row r="548" spans="3:3" x14ac:dyDescent="0.3">
      <c r="C548" s="182"/>
    </row>
    <row r="549" spans="3:3" x14ac:dyDescent="0.3">
      <c r="C549" s="182"/>
    </row>
    <row r="550" spans="3:3" x14ac:dyDescent="0.3">
      <c r="C550" s="182"/>
    </row>
    <row r="551" spans="3:3" x14ac:dyDescent="0.3">
      <c r="C551" s="182"/>
    </row>
    <row r="552" spans="3:3" x14ac:dyDescent="0.3">
      <c r="C552" s="182"/>
    </row>
    <row r="553" spans="3:3" x14ac:dyDescent="0.3">
      <c r="C553" s="182"/>
    </row>
    <row r="554" spans="3:3" x14ac:dyDescent="0.3">
      <c r="C554" s="182"/>
    </row>
    <row r="555" spans="3:3" x14ac:dyDescent="0.3">
      <c r="C555" s="182"/>
    </row>
    <row r="556" spans="3:3" x14ac:dyDescent="0.3">
      <c r="C556" s="182"/>
    </row>
    <row r="557" spans="3:3" x14ac:dyDescent="0.3">
      <c r="C557" s="182"/>
    </row>
    <row r="558" spans="3:3" x14ac:dyDescent="0.3">
      <c r="C558" s="182"/>
    </row>
    <row r="559" spans="3:3" x14ac:dyDescent="0.3">
      <c r="C559" s="182"/>
    </row>
    <row r="560" spans="3:3" x14ac:dyDescent="0.3">
      <c r="C560" s="182"/>
    </row>
    <row r="561" spans="3:3" x14ac:dyDescent="0.3">
      <c r="C561" s="182"/>
    </row>
    <row r="562" spans="3:3" x14ac:dyDescent="0.3">
      <c r="C562" s="182"/>
    </row>
    <row r="563" spans="3:3" x14ac:dyDescent="0.3">
      <c r="C563" s="182"/>
    </row>
    <row r="564" spans="3:3" x14ac:dyDescent="0.3">
      <c r="C564" s="182"/>
    </row>
    <row r="565" spans="3:3" x14ac:dyDescent="0.3">
      <c r="C565" s="182"/>
    </row>
    <row r="566" spans="3:3" x14ac:dyDescent="0.3">
      <c r="C566" s="182"/>
    </row>
    <row r="567" spans="3:3" x14ac:dyDescent="0.3">
      <c r="C567" s="182"/>
    </row>
    <row r="568" spans="3:3" x14ac:dyDescent="0.3">
      <c r="C568" s="182"/>
    </row>
    <row r="569" spans="3:3" x14ac:dyDescent="0.3">
      <c r="C569" s="182"/>
    </row>
    <row r="570" spans="3:3" x14ac:dyDescent="0.3">
      <c r="C570" s="182"/>
    </row>
    <row r="571" spans="3:3" x14ac:dyDescent="0.3">
      <c r="C571" s="182"/>
    </row>
    <row r="572" spans="3:3" x14ac:dyDescent="0.3">
      <c r="C572" s="182"/>
    </row>
    <row r="573" spans="3:3" x14ac:dyDescent="0.3">
      <c r="C573" s="182"/>
    </row>
    <row r="574" spans="3:3" x14ac:dyDescent="0.3">
      <c r="C574" s="182"/>
    </row>
    <row r="575" spans="3:3" x14ac:dyDescent="0.3">
      <c r="C575" s="182"/>
    </row>
    <row r="576" spans="3:3" x14ac:dyDescent="0.3">
      <c r="C576" s="182"/>
    </row>
    <row r="577" spans="3:3" x14ac:dyDescent="0.3">
      <c r="C577" s="182"/>
    </row>
    <row r="578" spans="3:3" x14ac:dyDescent="0.3">
      <c r="C578" s="182"/>
    </row>
    <row r="579" spans="3:3" x14ac:dyDescent="0.3">
      <c r="C579" s="182"/>
    </row>
    <row r="580" spans="3:3" x14ac:dyDescent="0.3">
      <c r="C580" s="182"/>
    </row>
    <row r="581" spans="3:3" x14ac:dyDescent="0.3">
      <c r="C581" s="182"/>
    </row>
    <row r="582" spans="3:3" x14ac:dyDescent="0.3">
      <c r="C582" s="182"/>
    </row>
    <row r="583" spans="3:3" x14ac:dyDescent="0.3">
      <c r="C583" s="182"/>
    </row>
    <row r="584" spans="3:3" x14ac:dyDescent="0.3">
      <c r="C584" s="182"/>
    </row>
    <row r="585" spans="3:3" x14ac:dyDescent="0.3">
      <c r="C585" s="182"/>
    </row>
    <row r="586" spans="3:3" x14ac:dyDescent="0.3">
      <c r="C586" s="182"/>
    </row>
    <row r="587" spans="3:3" x14ac:dyDescent="0.3">
      <c r="C587" s="182"/>
    </row>
    <row r="588" spans="3:3" x14ac:dyDescent="0.3">
      <c r="C588" s="182"/>
    </row>
    <row r="589" spans="3:3" x14ac:dyDescent="0.3">
      <c r="C589" s="182"/>
    </row>
    <row r="590" spans="3:3" x14ac:dyDescent="0.3">
      <c r="C590" s="182"/>
    </row>
    <row r="591" spans="3:3" x14ac:dyDescent="0.3">
      <c r="C591" s="182"/>
    </row>
    <row r="592" spans="3:3" x14ac:dyDescent="0.3">
      <c r="C592" s="182"/>
    </row>
    <row r="593" spans="3:3" x14ac:dyDescent="0.3">
      <c r="C593" s="182"/>
    </row>
    <row r="594" spans="3:3" x14ac:dyDescent="0.3">
      <c r="C594" s="182"/>
    </row>
    <row r="595" spans="3:3" x14ac:dyDescent="0.3">
      <c r="C595" s="182"/>
    </row>
    <row r="596" spans="3:3" x14ac:dyDescent="0.3">
      <c r="C596" s="182"/>
    </row>
    <row r="597" spans="3:3" x14ac:dyDescent="0.3">
      <c r="C597" s="182"/>
    </row>
    <row r="598" spans="3:3" x14ac:dyDescent="0.3">
      <c r="C598" s="182"/>
    </row>
    <row r="599" spans="3:3" x14ac:dyDescent="0.3">
      <c r="C599" s="182"/>
    </row>
    <row r="600" spans="3:3" x14ac:dyDescent="0.3">
      <c r="C600" s="182"/>
    </row>
    <row r="601" spans="3:3" x14ac:dyDescent="0.3">
      <c r="C601" s="182"/>
    </row>
    <row r="602" spans="3:3" x14ac:dyDescent="0.3">
      <c r="C602" s="182"/>
    </row>
    <row r="603" spans="3:3" x14ac:dyDescent="0.3">
      <c r="C603" s="182"/>
    </row>
    <row r="604" spans="3:3" x14ac:dyDescent="0.3">
      <c r="C604" s="182"/>
    </row>
    <row r="605" spans="3:3" x14ac:dyDescent="0.3">
      <c r="C605" s="182"/>
    </row>
    <row r="606" spans="3:3" x14ac:dyDescent="0.3">
      <c r="C606" s="182"/>
    </row>
    <row r="607" spans="3:3" x14ac:dyDescent="0.3">
      <c r="C607" s="182"/>
    </row>
    <row r="608" spans="3:3" x14ac:dyDescent="0.3">
      <c r="C608" s="182"/>
    </row>
    <row r="609" spans="3:3" x14ac:dyDescent="0.3">
      <c r="C609" s="182"/>
    </row>
    <row r="610" spans="3:3" x14ac:dyDescent="0.3">
      <c r="C610" s="182"/>
    </row>
    <row r="611" spans="3:3" x14ac:dyDescent="0.3">
      <c r="C611" s="182"/>
    </row>
    <row r="612" spans="3:3" x14ac:dyDescent="0.3">
      <c r="C612" s="182"/>
    </row>
    <row r="613" spans="3:3" x14ac:dyDescent="0.3">
      <c r="C613" s="182"/>
    </row>
    <row r="614" spans="3:3" x14ac:dyDescent="0.3">
      <c r="C614" s="182"/>
    </row>
    <row r="615" spans="3:3" x14ac:dyDescent="0.3">
      <c r="C615" s="182"/>
    </row>
    <row r="616" spans="3:3" x14ac:dyDescent="0.3">
      <c r="C616" s="182"/>
    </row>
    <row r="617" spans="3:3" x14ac:dyDescent="0.3">
      <c r="C617" s="182"/>
    </row>
    <row r="618" spans="3:3" x14ac:dyDescent="0.3">
      <c r="C618" s="182"/>
    </row>
    <row r="619" spans="3:3" x14ac:dyDescent="0.3">
      <c r="C619" s="182"/>
    </row>
    <row r="620" spans="3:3" x14ac:dyDescent="0.3">
      <c r="C620" s="182"/>
    </row>
    <row r="621" spans="3:3" x14ac:dyDescent="0.3">
      <c r="C621" s="182"/>
    </row>
    <row r="622" spans="3:3" x14ac:dyDescent="0.3">
      <c r="C622" s="182"/>
    </row>
    <row r="623" spans="3:3" x14ac:dyDescent="0.3">
      <c r="C623" s="182"/>
    </row>
    <row r="624" spans="3:3" x14ac:dyDescent="0.3">
      <c r="C624" s="182"/>
    </row>
    <row r="625" spans="3:3" x14ac:dyDescent="0.3">
      <c r="C625" s="182"/>
    </row>
    <row r="626" spans="3:3" x14ac:dyDescent="0.3">
      <c r="C626" s="182"/>
    </row>
    <row r="627" spans="3:3" x14ac:dyDescent="0.3">
      <c r="C627" s="182"/>
    </row>
    <row r="628" spans="3:3" x14ac:dyDescent="0.3">
      <c r="C628" s="182"/>
    </row>
    <row r="629" spans="3:3" x14ac:dyDescent="0.3">
      <c r="C629" s="182"/>
    </row>
    <row r="630" spans="3:3" x14ac:dyDescent="0.3">
      <c r="C630" s="182"/>
    </row>
    <row r="631" spans="3:3" x14ac:dyDescent="0.3">
      <c r="C631" s="182"/>
    </row>
    <row r="632" spans="3:3" x14ac:dyDescent="0.3">
      <c r="C632" s="182"/>
    </row>
    <row r="633" spans="3:3" x14ac:dyDescent="0.3">
      <c r="C633" s="182"/>
    </row>
    <row r="634" spans="3:3" x14ac:dyDescent="0.3">
      <c r="C634" s="182"/>
    </row>
    <row r="635" spans="3:3" x14ac:dyDescent="0.3">
      <c r="C635" s="182"/>
    </row>
    <row r="636" spans="3:3" x14ac:dyDescent="0.3">
      <c r="C636" s="182"/>
    </row>
    <row r="637" spans="3:3" x14ac:dyDescent="0.3">
      <c r="C637" s="182"/>
    </row>
    <row r="638" spans="3:3" x14ac:dyDescent="0.3">
      <c r="C638" s="182"/>
    </row>
    <row r="639" spans="3:3" x14ac:dyDescent="0.3">
      <c r="C639" s="182"/>
    </row>
    <row r="640" spans="3:3" x14ac:dyDescent="0.3">
      <c r="C640" s="182"/>
    </row>
    <row r="641" spans="3:3" x14ac:dyDescent="0.3">
      <c r="C641" s="182"/>
    </row>
    <row r="642" spans="3:3" x14ac:dyDescent="0.3">
      <c r="C642" s="182"/>
    </row>
    <row r="643" spans="3:3" x14ac:dyDescent="0.3">
      <c r="C643" s="182"/>
    </row>
    <row r="644" spans="3:3" x14ac:dyDescent="0.3">
      <c r="C644" s="182"/>
    </row>
    <row r="645" spans="3:3" x14ac:dyDescent="0.3">
      <c r="C645" s="182"/>
    </row>
    <row r="646" spans="3:3" x14ac:dyDescent="0.3">
      <c r="C646" s="182"/>
    </row>
    <row r="647" spans="3:3" x14ac:dyDescent="0.3">
      <c r="C647" s="182"/>
    </row>
    <row r="648" spans="3:3" x14ac:dyDescent="0.3">
      <c r="C648" s="182"/>
    </row>
    <row r="649" spans="3:3" x14ac:dyDescent="0.3">
      <c r="C649" s="182"/>
    </row>
    <row r="650" spans="3:3" x14ac:dyDescent="0.3">
      <c r="C650" s="182"/>
    </row>
    <row r="651" spans="3:3" x14ac:dyDescent="0.3">
      <c r="C651" s="182"/>
    </row>
    <row r="652" spans="3:3" x14ac:dyDescent="0.3">
      <c r="C652" s="182"/>
    </row>
    <row r="653" spans="3:3" x14ac:dyDescent="0.3">
      <c r="C653" s="182"/>
    </row>
    <row r="654" spans="3:3" x14ac:dyDescent="0.3">
      <c r="C654" s="182"/>
    </row>
    <row r="655" spans="3:3" x14ac:dyDescent="0.3">
      <c r="C655" s="182"/>
    </row>
    <row r="656" spans="3:3" x14ac:dyDescent="0.3">
      <c r="C656" s="182"/>
    </row>
    <row r="657" spans="3:3" x14ac:dyDescent="0.3">
      <c r="C657" s="182"/>
    </row>
    <row r="658" spans="3:3" x14ac:dyDescent="0.3">
      <c r="C658" s="182"/>
    </row>
    <row r="659" spans="3:3" x14ac:dyDescent="0.3">
      <c r="C659" s="182"/>
    </row>
    <row r="660" spans="3:3" x14ac:dyDescent="0.3">
      <c r="C660" s="182"/>
    </row>
    <row r="661" spans="3:3" x14ac:dyDescent="0.3">
      <c r="C661" s="182"/>
    </row>
    <row r="662" spans="3:3" x14ac:dyDescent="0.3">
      <c r="C662" s="182"/>
    </row>
    <row r="663" spans="3:3" x14ac:dyDescent="0.3">
      <c r="C663" s="182"/>
    </row>
    <row r="664" spans="3:3" x14ac:dyDescent="0.3">
      <c r="C664" s="182"/>
    </row>
    <row r="665" spans="3:3" x14ac:dyDescent="0.3">
      <c r="C665" s="182"/>
    </row>
    <row r="666" spans="3:3" x14ac:dyDescent="0.3">
      <c r="C666" s="182"/>
    </row>
    <row r="667" spans="3:3" x14ac:dyDescent="0.3">
      <c r="C667" s="182"/>
    </row>
    <row r="668" spans="3:3" x14ac:dyDescent="0.3">
      <c r="C668" s="182"/>
    </row>
    <row r="669" spans="3:3" x14ac:dyDescent="0.3">
      <c r="C669" s="182"/>
    </row>
    <row r="670" spans="3:3" x14ac:dyDescent="0.3">
      <c r="C670" s="182"/>
    </row>
    <row r="671" spans="3:3" x14ac:dyDescent="0.3">
      <c r="C671" s="182"/>
    </row>
    <row r="672" spans="3:3" x14ac:dyDescent="0.3">
      <c r="C672" s="182"/>
    </row>
    <row r="673" spans="3:3" x14ac:dyDescent="0.3">
      <c r="C673" s="182"/>
    </row>
    <row r="674" spans="3:3" x14ac:dyDescent="0.3">
      <c r="C674" s="182"/>
    </row>
    <row r="675" spans="3:3" x14ac:dyDescent="0.3">
      <c r="C675" s="182"/>
    </row>
    <row r="676" spans="3:3" x14ac:dyDescent="0.3">
      <c r="C676" s="182"/>
    </row>
    <row r="677" spans="3:3" x14ac:dyDescent="0.3">
      <c r="C677" s="182"/>
    </row>
    <row r="678" spans="3:3" x14ac:dyDescent="0.3">
      <c r="C678" s="182"/>
    </row>
    <row r="679" spans="3:3" x14ac:dyDescent="0.3">
      <c r="C679" s="182"/>
    </row>
    <row r="680" spans="3:3" x14ac:dyDescent="0.3">
      <c r="C680" s="182"/>
    </row>
    <row r="681" spans="3:3" x14ac:dyDescent="0.3">
      <c r="C681" s="182"/>
    </row>
    <row r="682" spans="3:3" x14ac:dyDescent="0.3">
      <c r="C682" s="182"/>
    </row>
    <row r="683" spans="3:3" x14ac:dyDescent="0.3">
      <c r="C683" s="182"/>
    </row>
    <row r="684" spans="3:3" x14ac:dyDescent="0.3">
      <c r="C684" s="182"/>
    </row>
    <row r="685" spans="3:3" x14ac:dyDescent="0.3">
      <c r="C685" s="182"/>
    </row>
    <row r="686" spans="3:3" x14ac:dyDescent="0.3">
      <c r="C686" s="182"/>
    </row>
    <row r="687" spans="3:3" x14ac:dyDescent="0.3">
      <c r="C687" s="182"/>
    </row>
    <row r="688" spans="3:3" x14ac:dyDescent="0.3">
      <c r="C688" s="182"/>
    </row>
    <row r="689" spans="3:3" x14ac:dyDescent="0.3">
      <c r="C689" s="182"/>
    </row>
    <row r="690" spans="3:3" x14ac:dyDescent="0.3">
      <c r="C690" s="182"/>
    </row>
    <row r="691" spans="3:3" x14ac:dyDescent="0.3">
      <c r="C691" s="182"/>
    </row>
    <row r="692" spans="3:3" x14ac:dyDescent="0.3">
      <c r="C692" s="182"/>
    </row>
    <row r="693" spans="3:3" x14ac:dyDescent="0.3">
      <c r="C693" s="182"/>
    </row>
    <row r="694" spans="3:3" x14ac:dyDescent="0.3">
      <c r="C694" s="182"/>
    </row>
    <row r="695" spans="3:3" x14ac:dyDescent="0.3">
      <c r="C695" s="182"/>
    </row>
    <row r="696" spans="3:3" x14ac:dyDescent="0.3">
      <c r="C696" s="182"/>
    </row>
    <row r="697" spans="3:3" x14ac:dyDescent="0.3">
      <c r="C697" s="182"/>
    </row>
    <row r="698" spans="3:3" x14ac:dyDescent="0.3">
      <c r="C698" s="182"/>
    </row>
    <row r="699" spans="3:3" x14ac:dyDescent="0.3">
      <c r="C699" s="182"/>
    </row>
    <row r="700" spans="3:3" x14ac:dyDescent="0.3">
      <c r="C700" s="182"/>
    </row>
    <row r="701" spans="3:3" x14ac:dyDescent="0.3">
      <c r="C701" s="182"/>
    </row>
    <row r="702" spans="3:3" x14ac:dyDescent="0.3">
      <c r="C702" s="182"/>
    </row>
    <row r="703" spans="3:3" x14ac:dyDescent="0.3">
      <c r="C703" s="182"/>
    </row>
    <row r="704" spans="3:3" x14ac:dyDescent="0.3">
      <c r="C704" s="182"/>
    </row>
    <row r="705" spans="3:3" x14ac:dyDescent="0.3">
      <c r="C705" s="182"/>
    </row>
    <row r="706" spans="3:3" x14ac:dyDescent="0.3">
      <c r="C706" s="182"/>
    </row>
    <row r="707" spans="3:3" x14ac:dyDescent="0.3">
      <c r="C707" s="182"/>
    </row>
    <row r="708" spans="3:3" x14ac:dyDescent="0.3">
      <c r="C708" s="182"/>
    </row>
    <row r="709" spans="3:3" x14ac:dyDescent="0.3">
      <c r="C709" s="182"/>
    </row>
    <row r="710" spans="3:3" x14ac:dyDescent="0.3">
      <c r="C710" s="182"/>
    </row>
    <row r="711" spans="3:3" x14ac:dyDescent="0.3">
      <c r="C711" s="182"/>
    </row>
    <row r="712" spans="3:3" x14ac:dyDescent="0.3">
      <c r="C712" s="182"/>
    </row>
    <row r="713" spans="3:3" x14ac:dyDescent="0.3">
      <c r="C713" s="182"/>
    </row>
    <row r="714" spans="3:3" x14ac:dyDescent="0.3">
      <c r="C714" s="182"/>
    </row>
    <row r="715" spans="3:3" x14ac:dyDescent="0.3">
      <c r="C715" s="182"/>
    </row>
    <row r="716" spans="3:3" x14ac:dyDescent="0.3">
      <c r="C716" s="182"/>
    </row>
    <row r="717" spans="3:3" x14ac:dyDescent="0.3">
      <c r="C717" s="182"/>
    </row>
    <row r="718" spans="3:3" x14ac:dyDescent="0.3">
      <c r="C718" s="182"/>
    </row>
    <row r="719" spans="3:3" x14ac:dyDescent="0.3">
      <c r="C719" s="182"/>
    </row>
    <row r="720" spans="3:3" x14ac:dyDescent="0.3">
      <c r="C720" s="182"/>
    </row>
    <row r="721" spans="3:3" x14ac:dyDescent="0.3">
      <c r="C721" s="182"/>
    </row>
    <row r="722" spans="3:3" x14ac:dyDescent="0.3">
      <c r="C722" s="182"/>
    </row>
    <row r="723" spans="3:3" x14ac:dyDescent="0.3">
      <c r="C723" s="182"/>
    </row>
    <row r="724" spans="3:3" x14ac:dyDescent="0.3">
      <c r="C724" s="182"/>
    </row>
    <row r="725" spans="3:3" x14ac:dyDescent="0.3">
      <c r="C725" s="182"/>
    </row>
    <row r="726" spans="3:3" x14ac:dyDescent="0.3">
      <c r="C726" s="182"/>
    </row>
    <row r="727" spans="3:3" x14ac:dyDescent="0.3">
      <c r="C727" s="182"/>
    </row>
    <row r="728" spans="3:3" x14ac:dyDescent="0.3">
      <c r="C728" s="182"/>
    </row>
    <row r="729" spans="3:3" x14ac:dyDescent="0.3">
      <c r="C729" s="182"/>
    </row>
    <row r="730" spans="3:3" x14ac:dyDescent="0.3">
      <c r="C730" s="182"/>
    </row>
    <row r="731" spans="3:3" x14ac:dyDescent="0.3">
      <c r="C731" s="182"/>
    </row>
    <row r="732" spans="3:3" x14ac:dyDescent="0.3">
      <c r="C732" s="182"/>
    </row>
    <row r="733" spans="3:3" x14ac:dyDescent="0.3">
      <c r="C733" s="182"/>
    </row>
    <row r="734" spans="3:3" x14ac:dyDescent="0.3">
      <c r="C734" s="182"/>
    </row>
    <row r="735" spans="3:3" x14ac:dyDescent="0.3">
      <c r="C735" s="182"/>
    </row>
    <row r="736" spans="3:3" x14ac:dyDescent="0.3">
      <c r="C736" s="182"/>
    </row>
    <row r="737" spans="3:3" x14ac:dyDescent="0.3">
      <c r="C737" s="182"/>
    </row>
    <row r="738" spans="3:3" x14ac:dyDescent="0.3">
      <c r="C738" s="182"/>
    </row>
    <row r="739" spans="3:3" x14ac:dyDescent="0.3">
      <c r="C739" s="182"/>
    </row>
    <row r="740" spans="3:3" x14ac:dyDescent="0.3">
      <c r="C740" s="182"/>
    </row>
    <row r="741" spans="3:3" x14ac:dyDescent="0.3">
      <c r="C741" s="182"/>
    </row>
    <row r="742" spans="3:3" x14ac:dyDescent="0.3">
      <c r="C742" s="182"/>
    </row>
    <row r="743" spans="3:3" x14ac:dyDescent="0.3">
      <c r="C743" s="182"/>
    </row>
    <row r="744" spans="3:3" x14ac:dyDescent="0.3">
      <c r="C744" s="182"/>
    </row>
    <row r="745" spans="3:3" x14ac:dyDescent="0.3">
      <c r="C745" s="182"/>
    </row>
    <row r="746" spans="3:3" x14ac:dyDescent="0.3">
      <c r="C746" s="182"/>
    </row>
    <row r="747" spans="3:3" x14ac:dyDescent="0.3">
      <c r="C747" s="182"/>
    </row>
    <row r="748" spans="3:3" x14ac:dyDescent="0.3">
      <c r="C748" s="182"/>
    </row>
    <row r="749" spans="3:3" x14ac:dyDescent="0.3">
      <c r="C749" s="182"/>
    </row>
    <row r="750" spans="3:3" x14ac:dyDescent="0.3">
      <c r="C750" s="182"/>
    </row>
    <row r="751" spans="3:3" x14ac:dyDescent="0.3">
      <c r="C751" s="182"/>
    </row>
    <row r="752" spans="3:3" x14ac:dyDescent="0.3">
      <c r="C752" s="182"/>
    </row>
    <row r="753" spans="3:3" x14ac:dyDescent="0.3">
      <c r="C753" s="182"/>
    </row>
    <row r="754" spans="3:3" x14ac:dyDescent="0.3">
      <c r="C754" s="182"/>
    </row>
    <row r="755" spans="3:3" x14ac:dyDescent="0.3">
      <c r="C755" s="182"/>
    </row>
    <row r="756" spans="3:3" x14ac:dyDescent="0.3">
      <c r="C756" s="182"/>
    </row>
    <row r="757" spans="3:3" x14ac:dyDescent="0.3">
      <c r="C757" s="182"/>
    </row>
    <row r="758" spans="3:3" x14ac:dyDescent="0.3">
      <c r="C758" s="182"/>
    </row>
    <row r="759" spans="3:3" x14ac:dyDescent="0.3">
      <c r="C759" s="182"/>
    </row>
    <row r="760" spans="3:3" x14ac:dyDescent="0.3">
      <c r="C760" s="182"/>
    </row>
    <row r="761" spans="3:3" x14ac:dyDescent="0.3">
      <c r="C761" s="182"/>
    </row>
    <row r="762" spans="3:3" x14ac:dyDescent="0.3">
      <c r="C762" s="182"/>
    </row>
    <row r="763" spans="3:3" x14ac:dyDescent="0.3">
      <c r="C763" s="182"/>
    </row>
    <row r="764" spans="3:3" x14ac:dyDescent="0.3">
      <c r="C764" s="182"/>
    </row>
    <row r="765" spans="3:3" x14ac:dyDescent="0.3">
      <c r="C765" s="182"/>
    </row>
    <row r="766" spans="3:3" x14ac:dyDescent="0.3">
      <c r="C766" s="182"/>
    </row>
    <row r="767" spans="3:3" x14ac:dyDescent="0.3">
      <c r="C767" s="182"/>
    </row>
    <row r="768" spans="3:3" x14ac:dyDescent="0.3">
      <c r="C768" s="182"/>
    </row>
    <row r="769" spans="3:3" x14ac:dyDescent="0.3">
      <c r="C769" s="182"/>
    </row>
    <row r="770" spans="3:3" x14ac:dyDescent="0.3">
      <c r="C770" s="182"/>
    </row>
    <row r="771" spans="3:3" x14ac:dyDescent="0.3">
      <c r="C771" s="182"/>
    </row>
    <row r="772" spans="3:3" x14ac:dyDescent="0.3">
      <c r="C772" s="182"/>
    </row>
    <row r="773" spans="3:3" x14ac:dyDescent="0.3">
      <c r="C773" s="182"/>
    </row>
    <row r="774" spans="3:3" x14ac:dyDescent="0.3">
      <c r="C774" s="182"/>
    </row>
    <row r="775" spans="3:3" x14ac:dyDescent="0.3">
      <c r="C775" s="182"/>
    </row>
    <row r="776" spans="3:3" x14ac:dyDescent="0.3">
      <c r="C776" s="182"/>
    </row>
    <row r="777" spans="3:3" x14ac:dyDescent="0.3">
      <c r="C777" s="182"/>
    </row>
    <row r="778" spans="3:3" x14ac:dyDescent="0.3">
      <c r="C778" s="182"/>
    </row>
    <row r="779" spans="3:3" x14ac:dyDescent="0.3">
      <c r="C779" s="182"/>
    </row>
    <row r="780" spans="3:3" x14ac:dyDescent="0.3">
      <c r="C780" s="182"/>
    </row>
    <row r="781" spans="3:3" x14ac:dyDescent="0.3">
      <c r="C781" s="182"/>
    </row>
    <row r="782" spans="3:3" x14ac:dyDescent="0.3">
      <c r="C782" s="182"/>
    </row>
    <row r="783" spans="3:3" x14ac:dyDescent="0.3">
      <c r="C783" s="182"/>
    </row>
    <row r="784" spans="3:3" x14ac:dyDescent="0.3">
      <c r="C784" s="182"/>
    </row>
    <row r="785" spans="3:3" x14ac:dyDescent="0.3">
      <c r="C785" s="182"/>
    </row>
    <row r="786" spans="3:3" x14ac:dyDescent="0.3">
      <c r="C786" s="182"/>
    </row>
    <row r="787" spans="3:3" x14ac:dyDescent="0.3">
      <c r="C787" s="182"/>
    </row>
    <row r="788" spans="3:3" x14ac:dyDescent="0.3">
      <c r="C788" s="182"/>
    </row>
    <row r="789" spans="3:3" x14ac:dyDescent="0.3">
      <c r="C789" s="182"/>
    </row>
    <row r="790" spans="3:3" x14ac:dyDescent="0.3">
      <c r="C790" s="182"/>
    </row>
    <row r="791" spans="3:3" x14ac:dyDescent="0.3">
      <c r="C791" s="182"/>
    </row>
    <row r="792" spans="3:3" x14ac:dyDescent="0.3">
      <c r="C792" s="182"/>
    </row>
    <row r="793" spans="3:3" x14ac:dyDescent="0.3">
      <c r="C793" s="182"/>
    </row>
    <row r="794" spans="3:3" x14ac:dyDescent="0.3">
      <c r="C794" s="182"/>
    </row>
    <row r="795" spans="3:3" x14ac:dyDescent="0.3">
      <c r="C795" s="182"/>
    </row>
    <row r="796" spans="3:3" x14ac:dyDescent="0.3">
      <c r="C796" s="182"/>
    </row>
    <row r="797" spans="3:3" x14ac:dyDescent="0.3">
      <c r="C797" s="182"/>
    </row>
    <row r="798" spans="3:3" x14ac:dyDescent="0.3">
      <c r="C798" s="182"/>
    </row>
    <row r="799" spans="3:3" x14ac:dyDescent="0.3">
      <c r="C799" s="182"/>
    </row>
    <row r="800" spans="3:3" x14ac:dyDescent="0.3">
      <c r="C800" s="182"/>
    </row>
    <row r="801" spans="3:3" x14ac:dyDescent="0.3">
      <c r="C801" s="182"/>
    </row>
    <row r="802" spans="3:3" x14ac:dyDescent="0.3">
      <c r="C802" s="182"/>
    </row>
    <row r="803" spans="3:3" x14ac:dyDescent="0.3">
      <c r="C803" s="182"/>
    </row>
    <row r="804" spans="3:3" x14ac:dyDescent="0.3">
      <c r="C804" s="182"/>
    </row>
    <row r="805" spans="3:3" x14ac:dyDescent="0.3">
      <c r="C805" s="182"/>
    </row>
    <row r="806" spans="3:3" x14ac:dyDescent="0.3">
      <c r="C806" s="182"/>
    </row>
    <row r="807" spans="3:3" x14ac:dyDescent="0.3">
      <c r="C807" s="182"/>
    </row>
    <row r="808" spans="3:3" x14ac:dyDescent="0.3">
      <c r="C808" s="182"/>
    </row>
    <row r="809" spans="3:3" x14ac:dyDescent="0.3">
      <c r="C809" s="182"/>
    </row>
    <row r="810" spans="3:3" x14ac:dyDescent="0.3">
      <c r="C810" s="182"/>
    </row>
    <row r="811" spans="3:3" x14ac:dyDescent="0.3">
      <c r="C811" s="182"/>
    </row>
    <row r="812" spans="3:3" x14ac:dyDescent="0.3">
      <c r="C812" s="182"/>
    </row>
    <row r="813" spans="3:3" x14ac:dyDescent="0.3">
      <c r="C813" s="182"/>
    </row>
    <row r="814" spans="3:3" x14ac:dyDescent="0.3">
      <c r="C814" s="182"/>
    </row>
    <row r="815" spans="3:3" x14ac:dyDescent="0.3">
      <c r="C815" s="182"/>
    </row>
    <row r="816" spans="3:3" x14ac:dyDescent="0.3">
      <c r="C816" s="182"/>
    </row>
    <row r="817" spans="3:3" x14ac:dyDescent="0.3">
      <c r="C817" s="182"/>
    </row>
    <row r="818" spans="3:3" x14ac:dyDescent="0.3">
      <c r="C818" s="182"/>
    </row>
    <row r="819" spans="3:3" x14ac:dyDescent="0.3">
      <c r="C819" s="182"/>
    </row>
    <row r="820" spans="3:3" x14ac:dyDescent="0.3">
      <c r="C820" s="182"/>
    </row>
    <row r="821" spans="3:3" x14ac:dyDescent="0.3">
      <c r="C821" s="182"/>
    </row>
    <row r="822" spans="3:3" x14ac:dyDescent="0.3">
      <c r="C822" s="182"/>
    </row>
    <row r="823" spans="3:3" x14ac:dyDescent="0.3">
      <c r="C823" s="182"/>
    </row>
    <row r="824" spans="3:3" x14ac:dyDescent="0.3">
      <c r="C824" s="182"/>
    </row>
    <row r="825" spans="3:3" x14ac:dyDescent="0.3">
      <c r="C825" s="182"/>
    </row>
    <row r="826" spans="3:3" x14ac:dyDescent="0.3">
      <c r="C826" s="182"/>
    </row>
    <row r="827" spans="3:3" x14ac:dyDescent="0.3">
      <c r="C827" s="182"/>
    </row>
    <row r="828" spans="3:3" x14ac:dyDescent="0.3">
      <c r="C828" s="182"/>
    </row>
    <row r="829" spans="3:3" x14ac:dyDescent="0.3">
      <c r="C829" s="182"/>
    </row>
    <row r="830" spans="3:3" x14ac:dyDescent="0.3">
      <c r="C830" s="182"/>
    </row>
    <row r="831" spans="3:3" x14ac:dyDescent="0.3">
      <c r="C831" s="182"/>
    </row>
    <row r="832" spans="3:3" x14ac:dyDescent="0.3">
      <c r="C832" s="182"/>
    </row>
    <row r="833" spans="3:3" x14ac:dyDescent="0.3">
      <c r="C833" s="182"/>
    </row>
    <row r="834" spans="3:3" x14ac:dyDescent="0.3">
      <c r="C834" s="182"/>
    </row>
    <row r="835" spans="3:3" x14ac:dyDescent="0.3">
      <c r="C835" s="182"/>
    </row>
    <row r="836" spans="3:3" x14ac:dyDescent="0.3">
      <c r="C836" s="182"/>
    </row>
    <row r="837" spans="3:3" x14ac:dyDescent="0.3">
      <c r="C837" s="182"/>
    </row>
    <row r="838" spans="3:3" x14ac:dyDescent="0.3">
      <c r="C838" s="182"/>
    </row>
    <row r="839" spans="3:3" x14ac:dyDescent="0.3">
      <c r="C839" s="182"/>
    </row>
    <row r="840" spans="3:3" x14ac:dyDescent="0.3">
      <c r="C840" s="182"/>
    </row>
    <row r="841" spans="3:3" x14ac:dyDescent="0.3">
      <c r="C841" s="182"/>
    </row>
    <row r="842" spans="3:3" x14ac:dyDescent="0.3">
      <c r="C842" s="182"/>
    </row>
    <row r="843" spans="3:3" x14ac:dyDescent="0.3">
      <c r="C843" s="182"/>
    </row>
    <row r="844" spans="3:3" x14ac:dyDescent="0.3">
      <c r="C844" s="182"/>
    </row>
    <row r="845" spans="3:3" x14ac:dyDescent="0.3">
      <c r="C845" s="182"/>
    </row>
    <row r="846" spans="3:3" x14ac:dyDescent="0.3">
      <c r="C846" s="182"/>
    </row>
    <row r="847" spans="3:3" x14ac:dyDescent="0.3">
      <c r="C847" s="182"/>
    </row>
    <row r="848" spans="3:3" x14ac:dyDescent="0.3">
      <c r="C848" s="182"/>
    </row>
    <row r="849" spans="3:3" x14ac:dyDescent="0.3">
      <c r="C849" s="182"/>
    </row>
    <row r="850" spans="3:3" x14ac:dyDescent="0.3">
      <c r="C850" s="182"/>
    </row>
    <row r="851" spans="3:3" x14ac:dyDescent="0.3">
      <c r="C851" s="182"/>
    </row>
    <row r="852" spans="3:3" x14ac:dyDescent="0.3">
      <c r="C852" s="182"/>
    </row>
    <row r="853" spans="3:3" x14ac:dyDescent="0.3">
      <c r="C853" s="182"/>
    </row>
    <row r="854" spans="3:3" x14ac:dyDescent="0.3">
      <c r="C854" s="182"/>
    </row>
    <row r="855" spans="3:3" x14ac:dyDescent="0.3">
      <c r="C855" s="182"/>
    </row>
    <row r="856" spans="3:3" x14ac:dyDescent="0.3">
      <c r="C856" s="182"/>
    </row>
    <row r="857" spans="3:3" x14ac:dyDescent="0.3">
      <c r="C857" s="182"/>
    </row>
    <row r="858" spans="3:3" x14ac:dyDescent="0.3">
      <c r="C858" s="182"/>
    </row>
    <row r="859" spans="3:3" x14ac:dyDescent="0.3">
      <c r="C859" s="182"/>
    </row>
    <row r="860" spans="3:3" x14ac:dyDescent="0.3">
      <c r="C860" s="182"/>
    </row>
    <row r="861" spans="3:3" x14ac:dyDescent="0.3">
      <c r="C861" s="182"/>
    </row>
    <row r="862" spans="3:3" x14ac:dyDescent="0.3">
      <c r="C862" s="182"/>
    </row>
    <row r="863" spans="3:3" x14ac:dyDescent="0.3">
      <c r="C863" s="182"/>
    </row>
    <row r="864" spans="3:3" x14ac:dyDescent="0.3">
      <c r="C864" s="182"/>
    </row>
    <row r="865" spans="3:3" x14ac:dyDescent="0.3">
      <c r="C865" s="182"/>
    </row>
    <row r="866" spans="3:3" x14ac:dyDescent="0.3">
      <c r="C866" s="182"/>
    </row>
    <row r="867" spans="3:3" x14ac:dyDescent="0.3">
      <c r="C867" s="182"/>
    </row>
    <row r="868" spans="3:3" x14ac:dyDescent="0.3">
      <c r="C868" s="182"/>
    </row>
    <row r="869" spans="3:3" x14ac:dyDescent="0.3">
      <c r="C869" s="182"/>
    </row>
    <row r="870" spans="3:3" x14ac:dyDescent="0.3">
      <c r="C870" s="182"/>
    </row>
    <row r="871" spans="3:3" x14ac:dyDescent="0.3">
      <c r="C871" s="182"/>
    </row>
    <row r="872" spans="3:3" x14ac:dyDescent="0.3">
      <c r="C872" s="182"/>
    </row>
    <row r="873" spans="3:3" x14ac:dyDescent="0.3">
      <c r="C873" s="182"/>
    </row>
    <row r="874" spans="3:3" x14ac:dyDescent="0.3">
      <c r="C874" s="182"/>
    </row>
    <row r="875" spans="3:3" x14ac:dyDescent="0.3">
      <c r="C875" s="182"/>
    </row>
    <row r="876" spans="3:3" x14ac:dyDescent="0.3">
      <c r="C876" s="182"/>
    </row>
    <row r="877" spans="3:3" x14ac:dyDescent="0.3">
      <c r="C877" s="182"/>
    </row>
    <row r="878" spans="3:3" x14ac:dyDescent="0.3">
      <c r="C878" s="182"/>
    </row>
    <row r="879" spans="3:3" x14ac:dyDescent="0.3">
      <c r="C879" s="182"/>
    </row>
    <row r="880" spans="3:3" x14ac:dyDescent="0.3">
      <c r="C880" s="182"/>
    </row>
    <row r="881" spans="3:3" x14ac:dyDescent="0.3">
      <c r="C881" s="182"/>
    </row>
    <row r="882" spans="3:3" x14ac:dyDescent="0.3">
      <c r="C882" s="182"/>
    </row>
    <row r="883" spans="3:3" x14ac:dyDescent="0.3">
      <c r="C883" s="182"/>
    </row>
    <row r="884" spans="3:3" x14ac:dyDescent="0.3">
      <c r="C884" s="182"/>
    </row>
    <row r="885" spans="3:3" x14ac:dyDescent="0.3">
      <c r="C885" s="182"/>
    </row>
    <row r="886" spans="3:3" x14ac:dyDescent="0.3">
      <c r="C886" s="182"/>
    </row>
    <row r="887" spans="3:3" x14ac:dyDescent="0.3">
      <c r="C887" s="182"/>
    </row>
    <row r="888" spans="3:3" x14ac:dyDescent="0.3">
      <c r="C888" s="182"/>
    </row>
    <row r="889" spans="3:3" x14ac:dyDescent="0.3">
      <c r="C889" s="182"/>
    </row>
    <row r="890" spans="3:3" x14ac:dyDescent="0.3">
      <c r="C890" s="182"/>
    </row>
    <row r="891" spans="3:3" x14ac:dyDescent="0.3">
      <c r="C891" s="182"/>
    </row>
    <row r="892" spans="3:3" x14ac:dyDescent="0.3">
      <c r="C892" s="182"/>
    </row>
    <row r="893" spans="3:3" x14ac:dyDescent="0.3">
      <c r="C893" s="182"/>
    </row>
    <row r="894" spans="3:3" x14ac:dyDescent="0.3">
      <c r="C894" s="182"/>
    </row>
    <row r="895" spans="3:3" x14ac:dyDescent="0.3">
      <c r="C895" s="182"/>
    </row>
    <row r="896" spans="3:3" x14ac:dyDescent="0.3">
      <c r="C896" s="182"/>
    </row>
    <row r="897" spans="3:3" x14ac:dyDescent="0.3">
      <c r="C897" s="182"/>
    </row>
    <row r="898" spans="3:3" x14ac:dyDescent="0.3">
      <c r="C898" s="182"/>
    </row>
    <row r="899" spans="3:3" x14ac:dyDescent="0.3">
      <c r="C899" s="182"/>
    </row>
    <row r="900" spans="3:3" x14ac:dyDescent="0.3">
      <c r="C900" s="182"/>
    </row>
    <row r="901" spans="3:3" x14ac:dyDescent="0.3">
      <c r="C901" s="182"/>
    </row>
    <row r="902" spans="3:3" x14ac:dyDescent="0.3">
      <c r="C902" s="182"/>
    </row>
    <row r="903" spans="3:3" x14ac:dyDescent="0.3">
      <c r="C903" s="182"/>
    </row>
    <row r="904" spans="3:3" x14ac:dyDescent="0.3">
      <c r="C904" s="182"/>
    </row>
    <row r="905" spans="3:3" x14ac:dyDescent="0.3">
      <c r="C905" s="182"/>
    </row>
    <row r="906" spans="3:3" x14ac:dyDescent="0.3">
      <c r="C906" s="182"/>
    </row>
    <row r="907" spans="3:3" x14ac:dyDescent="0.3">
      <c r="C907" s="182"/>
    </row>
    <row r="908" spans="3:3" x14ac:dyDescent="0.3">
      <c r="C908" s="182"/>
    </row>
    <row r="909" spans="3:3" x14ac:dyDescent="0.3">
      <c r="C909" s="182"/>
    </row>
    <row r="910" spans="3:3" x14ac:dyDescent="0.3">
      <c r="C910" s="182"/>
    </row>
    <row r="911" spans="3:3" x14ac:dyDescent="0.3">
      <c r="C911" s="182"/>
    </row>
    <row r="912" spans="3:3" x14ac:dyDescent="0.3">
      <c r="C912" s="182"/>
    </row>
    <row r="913" spans="3:3" x14ac:dyDescent="0.3">
      <c r="C913" s="182"/>
    </row>
    <row r="914" spans="3:3" x14ac:dyDescent="0.3">
      <c r="C914" s="182"/>
    </row>
    <row r="915" spans="3:3" x14ac:dyDescent="0.3">
      <c r="C915" s="182"/>
    </row>
    <row r="916" spans="3:3" x14ac:dyDescent="0.3">
      <c r="C916" s="182"/>
    </row>
    <row r="917" spans="3:3" x14ac:dyDescent="0.3">
      <c r="C917" s="182"/>
    </row>
    <row r="918" spans="3:3" x14ac:dyDescent="0.3">
      <c r="C918" s="182"/>
    </row>
    <row r="919" spans="3:3" x14ac:dyDescent="0.3">
      <c r="C919" s="182"/>
    </row>
    <row r="920" spans="3:3" x14ac:dyDescent="0.3">
      <c r="C920" s="182"/>
    </row>
    <row r="921" spans="3:3" x14ac:dyDescent="0.3">
      <c r="C921" s="182"/>
    </row>
    <row r="922" spans="3:3" x14ac:dyDescent="0.3">
      <c r="C922" s="182"/>
    </row>
    <row r="923" spans="3:3" x14ac:dyDescent="0.3">
      <c r="C923" s="182"/>
    </row>
    <row r="924" spans="3:3" x14ac:dyDescent="0.3">
      <c r="C924" s="182"/>
    </row>
    <row r="925" spans="3:3" x14ac:dyDescent="0.3">
      <c r="C925" s="182"/>
    </row>
    <row r="926" spans="3:3" x14ac:dyDescent="0.3">
      <c r="C926" s="182"/>
    </row>
    <row r="927" spans="3:3" x14ac:dyDescent="0.3">
      <c r="C927" s="182"/>
    </row>
    <row r="928" spans="3:3" x14ac:dyDescent="0.3">
      <c r="C928" s="182"/>
    </row>
    <row r="929" spans="3:3" x14ac:dyDescent="0.3">
      <c r="C929" s="182"/>
    </row>
    <row r="930" spans="3:3" x14ac:dyDescent="0.3">
      <c r="C930" s="182"/>
    </row>
    <row r="931" spans="3:3" x14ac:dyDescent="0.3">
      <c r="C931" s="182"/>
    </row>
    <row r="932" spans="3:3" x14ac:dyDescent="0.3">
      <c r="C932" s="182"/>
    </row>
    <row r="933" spans="3:3" x14ac:dyDescent="0.3">
      <c r="C933" s="182"/>
    </row>
    <row r="934" spans="3:3" x14ac:dyDescent="0.3">
      <c r="C934" s="182"/>
    </row>
    <row r="935" spans="3:3" x14ac:dyDescent="0.3">
      <c r="C935" s="182"/>
    </row>
    <row r="936" spans="3:3" x14ac:dyDescent="0.3">
      <c r="C936" s="182"/>
    </row>
    <row r="937" spans="3:3" x14ac:dyDescent="0.3">
      <c r="C937" s="182"/>
    </row>
    <row r="938" spans="3:3" x14ac:dyDescent="0.3">
      <c r="C938" s="182"/>
    </row>
    <row r="939" spans="3:3" x14ac:dyDescent="0.3">
      <c r="C939" s="182"/>
    </row>
    <row r="940" spans="3:3" x14ac:dyDescent="0.3">
      <c r="C940" s="182"/>
    </row>
    <row r="941" spans="3:3" x14ac:dyDescent="0.3">
      <c r="C941" s="182"/>
    </row>
    <row r="942" spans="3:3" x14ac:dyDescent="0.3">
      <c r="C942" s="182"/>
    </row>
    <row r="943" spans="3:3" x14ac:dyDescent="0.3">
      <c r="C943" s="182"/>
    </row>
    <row r="944" spans="3:3" x14ac:dyDescent="0.3">
      <c r="C944" s="182"/>
    </row>
    <row r="945" spans="3:3" x14ac:dyDescent="0.3">
      <c r="C945" s="182"/>
    </row>
    <row r="946" spans="3:3" x14ac:dyDescent="0.3">
      <c r="C946" s="182"/>
    </row>
    <row r="947" spans="3:3" x14ac:dyDescent="0.3">
      <c r="C947" s="182"/>
    </row>
    <row r="948" spans="3:3" x14ac:dyDescent="0.3">
      <c r="C948" s="182"/>
    </row>
    <row r="949" spans="3:3" x14ac:dyDescent="0.3">
      <c r="C949" s="182"/>
    </row>
    <row r="950" spans="3:3" x14ac:dyDescent="0.3">
      <c r="C950" s="182"/>
    </row>
    <row r="951" spans="3:3" x14ac:dyDescent="0.3">
      <c r="C951" s="182"/>
    </row>
    <row r="952" spans="3:3" x14ac:dyDescent="0.3">
      <c r="C952" s="182"/>
    </row>
    <row r="953" spans="3:3" x14ac:dyDescent="0.3">
      <c r="C953" s="182"/>
    </row>
    <row r="954" spans="3:3" x14ac:dyDescent="0.3">
      <c r="C954" s="182"/>
    </row>
    <row r="955" spans="3:3" x14ac:dyDescent="0.3">
      <c r="C955" s="182"/>
    </row>
    <row r="956" spans="3:3" x14ac:dyDescent="0.3">
      <c r="C956" s="182"/>
    </row>
    <row r="957" spans="3:3" x14ac:dyDescent="0.3">
      <c r="C957" s="182"/>
    </row>
    <row r="958" spans="3:3" x14ac:dyDescent="0.3">
      <c r="C958" s="182"/>
    </row>
    <row r="959" spans="3:3" x14ac:dyDescent="0.3">
      <c r="C959" s="182"/>
    </row>
    <row r="960" spans="3:3" x14ac:dyDescent="0.3">
      <c r="C960" s="182"/>
    </row>
    <row r="961" spans="3:3" x14ac:dyDescent="0.3">
      <c r="C961" s="182"/>
    </row>
    <row r="962" spans="3:3" x14ac:dyDescent="0.3">
      <c r="C962" s="182"/>
    </row>
    <row r="963" spans="3:3" x14ac:dyDescent="0.3">
      <c r="C963" s="182"/>
    </row>
    <row r="964" spans="3:3" x14ac:dyDescent="0.3">
      <c r="C964" s="182"/>
    </row>
    <row r="965" spans="3:3" x14ac:dyDescent="0.3">
      <c r="C965" s="182"/>
    </row>
    <row r="966" spans="3:3" x14ac:dyDescent="0.3">
      <c r="C966" s="182"/>
    </row>
    <row r="967" spans="3:3" x14ac:dyDescent="0.3">
      <c r="C967" s="182"/>
    </row>
    <row r="968" spans="3:3" x14ac:dyDescent="0.3">
      <c r="C968" s="182"/>
    </row>
    <row r="969" spans="3:3" x14ac:dyDescent="0.3">
      <c r="C969" s="182"/>
    </row>
    <row r="970" spans="3:3" x14ac:dyDescent="0.3">
      <c r="C970" s="182"/>
    </row>
    <row r="971" spans="3:3" x14ac:dyDescent="0.3">
      <c r="C971" s="182"/>
    </row>
    <row r="972" spans="3:3" x14ac:dyDescent="0.3">
      <c r="C972" s="182"/>
    </row>
    <row r="973" spans="3:3" x14ac:dyDescent="0.3">
      <c r="C973" s="182"/>
    </row>
    <row r="974" spans="3:3" x14ac:dyDescent="0.3">
      <c r="C974" s="182"/>
    </row>
    <row r="975" spans="3:3" x14ac:dyDescent="0.3">
      <c r="C975" s="182"/>
    </row>
    <row r="976" spans="3:3" x14ac:dyDescent="0.3">
      <c r="C976" s="182"/>
    </row>
    <row r="977" spans="3:3" x14ac:dyDescent="0.3">
      <c r="C977" s="182"/>
    </row>
    <row r="978" spans="3:3" x14ac:dyDescent="0.3">
      <c r="C978" s="182"/>
    </row>
    <row r="979" spans="3:3" x14ac:dyDescent="0.3">
      <c r="C979" s="182"/>
    </row>
    <row r="980" spans="3:3" x14ac:dyDescent="0.3">
      <c r="C980" s="182"/>
    </row>
    <row r="981" spans="3:3" x14ac:dyDescent="0.3">
      <c r="C981" s="182"/>
    </row>
    <row r="982" spans="3:3" x14ac:dyDescent="0.3">
      <c r="C982" s="182"/>
    </row>
    <row r="983" spans="3:3" x14ac:dyDescent="0.3">
      <c r="C983" s="182"/>
    </row>
    <row r="984" spans="3:3" x14ac:dyDescent="0.3">
      <c r="C984" s="182"/>
    </row>
    <row r="985" spans="3:3" x14ac:dyDescent="0.3">
      <c r="C985" s="182"/>
    </row>
    <row r="986" spans="3:3" x14ac:dyDescent="0.3">
      <c r="C986" s="182"/>
    </row>
    <row r="987" spans="3:3" x14ac:dyDescent="0.3">
      <c r="C987" s="182"/>
    </row>
    <row r="988" spans="3:3" x14ac:dyDescent="0.3">
      <c r="C988" s="182"/>
    </row>
    <row r="989" spans="3:3" x14ac:dyDescent="0.3">
      <c r="C989" s="182"/>
    </row>
    <row r="990" spans="3:3" x14ac:dyDescent="0.3">
      <c r="C990" s="182"/>
    </row>
    <row r="991" spans="3:3" x14ac:dyDescent="0.3">
      <c r="C991" s="182"/>
    </row>
    <row r="992" spans="3:3" x14ac:dyDescent="0.3">
      <c r="C992" s="182"/>
    </row>
    <row r="993" spans="3:3" x14ac:dyDescent="0.3">
      <c r="C993" s="182"/>
    </row>
    <row r="994" spans="3:3" x14ac:dyDescent="0.3">
      <c r="C994" s="182"/>
    </row>
    <row r="995" spans="3:3" x14ac:dyDescent="0.3">
      <c r="C995" s="182"/>
    </row>
    <row r="996" spans="3:3" x14ac:dyDescent="0.3">
      <c r="C996" s="182"/>
    </row>
    <row r="997" spans="3:3" x14ac:dyDescent="0.3">
      <c r="C997" s="182"/>
    </row>
    <row r="998" spans="3:3" x14ac:dyDescent="0.3">
      <c r="C998" s="182"/>
    </row>
    <row r="999" spans="3:3" x14ac:dyDescent="0.3">
      <c r="C999" s="182"/>
    </row>
  </sheetData>
  <autoFilter ref="A1:H23" xr:uid="{862AB6E4-929E-4CA8-A82A-84513D3AB1A7}">
    <filterColumn colId="2">
      <filters>
        <filter val="Оборудование"/>
      </filters>
    </filterColumn>
    <sortState xmlns:xlrd2="http://schemas.microsoft.com/office/spreadsheetml/2017/richdata2" ref="A2:H23">
      <sortCondition ref="A2:A23"/>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23">
    <cfRule type="colorScale" priority="335">
      <colorScale>
        <cfvo type="min"/>
        <cfvo type="percentile" val="50"/>
        <cfvo type="max"/>
        <color rgb="FFF8696B"/>
        <color rgb="FFFFEB84"/>
        <color rgb="FF63BE7B"/>
      </colorScale>
    </cfRule>
  </conditionalFormatting>
  <conditionalFormatting sqref="H2:H23">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23" xr:uid="{3116E6BD-2D16-4A6F-A5C8-481532240C5E}">
      <formula1>"Базовая часть, Вариативная часть"</formula1>
    </dataValidation>
    <dataValidation allowBlank="1" showErrorMessage="1" sqref="A2:B23" xr:uid="{8817ED38-1E2A-4DD3-A44D-05DD5716C23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3E2B497-2A3C-4E29-8AC7-ECC8BF4F38E8}">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14" activePane="bottomLeft" state="frozen"/>
      <selection activeCell="B28" sqref="B28"/>
      <selection pane="bottomLeft" activeCell="B28" sqref="B28"/>
    </sheetView>
  </sheetViews>
  <sheetFormatPr defaultColWidth="9.109375" defaultRowHeight="15.6" x14ac:dyDescent="0.3"/>
  <cols>
    <col min="1" max="1" width="32.6640625" style="185" customWidth="1"/>
    <col min="2" max="2" width="100.6640625" style="50" customWidth="1"/>
    <col min="3" max="3" width="20.44140625" style="189" customWidth="1"/>
    <col min="4" max="4" width="14.44140625" style="189" customWidth="1"/>
    <col min="5" max="5" width="25.6640625" style="189" customWidth="1"/>
    <col min="6" max="6" width="14.33203125" style="189" customWidth="1"/>
    <col min="7" max="7" width="13.88671875" style="8" customWidth="1"/>
    <col min="8" max="8" width="20.88671875" style="8" customWidth="1"/>
    <col min="9" max="16384" width="9.109375" style="50"/>
  </cols>
  <sheetData>
    <row r="1" spans="1:8" ht="31.2" x14ac:dyDescent="0.3">
      <c r="A1" s="175" t="s">
        <v>1</v>
      </c>
      <c r="B1" s="176" t="s">
        <v>10</v>
      </c>
      <c r="C1" s="177" t="s">
        <v>2</v>
      </c>
      <c r="D1" s="175" t="s">
        <v>4</v>
      </c>
      <c r="E1" s="175" t="s">
        <v>3</v>
      </c>
      <c r="F1" s="175" t="s">
        <v>8</v>
      </c>
      <c r="G1" s="176" t="s">
        <v>33</v>
      </c>
      <c r="H1" s="175" t="s">
        <v>34</v>
      </c>
    </row>
    <row r="2" spans="1:8" x14ac:dyDescent="0.3">
      <c r="A2" s="11" t="s">
        <v>231</v>
      </c>
      <c r="B2" s="157" t="s">
        <v>232</v>
      </c>
      <c r="C2" s="13" t="s">
        <v>5</v>
      </c>
      <c r="D2" s="51">
        <v>1</v>
      </c>
      <c r="E2" s="51" t="s">
        <v>6</v>
      </c>
      <c r="F2" s="51">
        <v>1</v>
      </c>
      <c r="G2" s="8">
        <f t="shared" ref="G2:G34" si="0">COUNTIF($A$2:$A$999,A2)</f>
        <v>1</v>
      </c>
      <c r="H2" s="8" t="s">
        <v>37</v>
      </c>
    </row>
    <row r="3" spans="1:8" x14ac:dyDescent="0.3">
      <c r="A3" s="65" t="s">
        <v>342</v>
      </c>
      <c r="B3" s="157" t="s">
        <v>302</v>
      </c>
      <c r="C3" s="13" t="s">
        <v>5</v>
      </c>
      <c r="D3" s="51">
        <v>1</v>
      </c>
      <c r="E3" s="13" t="s">
        <v>6</v>
      </c>
      <c r="F3" s="51">
        <v>1</v>
      </c>
      <c r="G3" s="8">
        <f t="shared" si="0"/>
        <v>3</v>
      </c>
      <c r="H3" s="8" t="s">
        <v>37</v>
      </c>
    </row>
    <row r="4" spans="1:8" x14ac:dyDescent="0.3">
      <c r="A4" s="14" t="s">
        <v>342</v>
      </c>
      <c r="B4" s="157" t="s">
        <v>302</v>
      </c>
      <c r="C4" s="13" t="s">
        <v>5</v>
      </c>
      <c r="D4" s="58">
        <v>1</v>
      </c>
      <c r="E4" s="58" t="s">
        <v>6</v>
      </c>
      <c r="F4" s="58">
        <v>1</v>
      </c>
      <c r="G4" s="8">
        <f t="shared" si="0"/>
        <v>3</v>
      </c>
      <c r="H4" s="8" t="s">
        <v>37</v>
      </c>
    </row>
    <row r="5" spans="1:8" x14ac:dyDescent="0.3">
      <c r="A5" s="65" t="s">
        <v>342</v>
      </c>
      <c r="B5" s="157" t="s">
        <v>302</v>
      </c>
      <c r="C5" s="13" t="s">
        <v>5</v>
      </c>
      <c r="D5" s="51">
        <v>1</v>
      </c>
      <c r="E5" s="13" t="s">
        <v>6</v>
      </c>
      <c r="F5" s="51">
        <v>1</v>
      </c>
      <c r="G5" s="8">
        <f t="shared" si="0"/>
        <v>3</v>
      </c>
      <c r="H5" s="8" t="s">
        <v>37</v>
      </c>
    </row>
    <row r="6" spans="1:8" ht="62.4" x14ac:dyDescent="0.3">
      <c r="A6" s="194" t="s">
        <v>229</v>
      </c>
      <c r="B6" s="157" t="s">
        <v>230</v>
      </c>
      <c r="C6" s="13" t="s">
        <v>5</v>
      </c>
      <c r="D6" s="97">
        <v>1</v>
      </c>
      <c r="E6" s="97" t="s">
        <v>6</v>
      </c>
      <c r="F6" s="97">
        <v>1</v>
      </c>
      <c r="G6" s="8">
        <f t="shared" si="0"/>
        <v>1</v>
      </c>
      <c r="H6" s="8" t="s">
        <v>37</v>
      </c>
    </row>
    <row r="7" spans="1:8" x14ac:dyDescent="0.3">
      <c r="A7" s="180" t="s">
        <v>340</v>
      </c>
      <c r="B7" s="193" t="s">
        <v>236</v>
      </c>
      <c r="C7" s="13" t="s">
        <v>7</v>
      </c>
      <c r="D7" s="51">
        <v>1</v>
      </c>
      <c r="E7" s="97" t="s">
        <v>6</v>
      </c>
      <c r="F7" s="51">
        <v>1</v>
      </c>
      <c r="G7" s="8">
        <f t="shared" si="0"/>
        <v>1</v>
      </c>
      <c r="H7" s="8" t="s">
        <v>37</v>
      </c>
    </row>
    <row r="8" spans="1:8" ht="31.2" x14ac:dyDescent="0.3">
      <c r="A8" s="198" t="s">
        <v>339</v>
      </c>
      <c r="B8" s="193" t="s">
        <v>175</v>
      </c>
      <c r="C8" s="13" t="s">
        <v>7</v>
      </c>
      <c r="D8" s="58">
        <v>1</v>
      </c>
      <c r="E8" s="191" t="s">
        <v>6</v>
      </c>
      <c r="F8" s="58">
        <v>1</v>
      </c>
      <c r="G8" s="8">
        <f t="shared" si="0"/>
        <v>1</v>
      </c>
      <c r="H8" s="8" t="s">
        <v>37</v>
      </c>
    </row>
    <row r="9" spans="1:8" ht="31.2" x14ac:dyDescent="0.3">
      <c r="A9" s="11" t="s">
        <v>233</v>
      </c>
      <c r="B9" s="157" t="s">
        <v>234</v>
      </c>
      <c r="C9" s="13" t="s">
        <v>5</v>
      </c>
      <c r="D9" s="51">
        <v>1</v>
      </c>
      <c r="E9" s="51" t="s">
        <v>6</v>
      </c>
      <c r="F9" s="51">
        <v>1</v>
      </c>
      <c r="G9" s="8">
        <f t="shared" si="0"/>
        <v>1</v>
      </c>
      <c r="H9" s="8" t="s">
        <v>37</v>
      </c>
    </row>
    <row r="10" spans="1:8" x14ac:dyDescent="0.3">
      <c r="A10" s="196" t="s">
        <v>28</v>
      </c>
      <c r="B10" s="195" t="s">
        <v>178</v>
      </c>
      <c r="C10" s="13" t="s">
        <v>5</v>
      </c>
      <c r="D10" s="187">
        <v>1</v>
      </c>
      <c r="E10" s="13" t="s">
        <v>6</v>
      </c>
      <c r="F10" s="187">
        <v>1</v>
      </c>
      <c r="G10" s="8">
        <f t="shared" si="0"/>
        <v>4</v>
      </c>
      <c r="H10" s="8" t="s">
        <v>37</v>
      </c>
    </row>
    <row r="11" spans="1:8" x14ac:dyDescent="0.3">
      <c r="A11" s="197" t="s">
        <v>28</v>
      </c>
      <c r="B11" s="195" t="s">
        <v>303</v>
      </c>
      <c r="C11" s="13" t="s">
        <v>5</v>
      </c>
      <c r="D11" s="30">
        <v>1</v>
      </c>
      <c r="E11" s="13" t="s">
        <v>6</v>
      </c>
      <c r="F11" s="30">
        <v>1</v>
      </c>
      <c r="G11" s="8">
        <f t="shared" si="0"/>
        <v>4</v>
      </c>
      <c r="H11" s="8" t="s">
        <v>37</v>
      </c>
    </row>
    <row r="12" spans="1:8" x14ac:dyDescent="0.3">
      <c r="A12" s="65" t="s">
        <v>28</v>
      </c>
      <c r="B12" s="157" t="s">
        <v>303</v>
      </c>
      <c r="C12" s="13" t="s">
        <v>5</v>
      </c>
      <c r="D12" s="200">
        <v>1</v>
      </c>
      <c r="E12" s="13" t="s">
        <v>6</v>
      </c>
      <c r="F12" s="200">
        <v>1</v>
      </c>
      <c r="G12" s="8">
        <f t="shared" si="0"/>
        <v>4</v>
      </c>
      <c r="H12" s="8" t="s">
        <v>37</v>
      </c>
    </row>
    <row r="13" spans="1:8" x14ac:dyDescent="0.3">
      <c r="A13" s="65" t="s">
        <v>28</v>
      </c>
      <c r="B13" s="157" t="s">
        <v>303</v>
      </c>
      <c r="C13" s="13" t="s">
        <v>5</v>
      </c>
      <c r="D13" s="13">
        <v>1</v>
      </c>
      <c r="E13" s="13" t="s">
        <v>6</v>
      </c>
      <c r="F13" s="13">
        <v>1</v>
      </c>
      <c r="G13" s="8">
        <f t="shared" si="0"/>
        <v>4</v>
      </c>
      <c r="H13" s="8" t="s">
        <v>37</v>
      </c>
    </row>
    <row r="14" spans="1:8" x14ac:dyDescent="0.3">
      <c r="A14" s="14" t="s">
        <v>172</v>
      </c>
      <c r="B14" s="154" t="s">
        <v>173</v>
      </c>
      <c r="C14" s="13" t="s">
        <v>7</v>
      </c>
      <c r="D14" s="58">
        <v>1</v>
      </c>
      <c r="E14" s="13" t="s">
        <v>6</v>
      </c>
      <c r="F14" s="58">
        <f>D14</f>
        <v>1</v>
      </c>
      <c r="G14" s="8">
        <f t="shared" si="0"/>
        <v>2</v>
      </c>
      <c r="H14" s="8" t="s">
        <v>37</v>
      </c>
    </row>
    <row r="15" spans="1:8" x14ac:dyDescent="0.3">
      <c r="A15" s="11" t="s">
        <v>172</v>
      </c>
      <c r="B15" s="179" t="s">
        <v>201</v>
      </c>
      <c r="C15" s="13" t="s">
        <v>7</v>
      </c>
      <c r="D15" s="51">
        <v>1</v>
      </c>
      <c r="E15" s="51" t="s">
        <v>6</v>
      </c>
      <c r="F15" s="51">
        <v>1</v>
      </c>
      <c r="G15" s="8">
        <f t="shared" si="0"/>
        <v>2</v>
      </c>
      <c r="H15" s="8" t="s">
        <v>37</v>
      </c>
    </row>
    <row r="16" spans="1:8" x14ac:dyDescent="0.3">
      <c r="A16" s="11" t="s">
        <v>176</v>
      </c>
      <c r="B16" s="157" t="s">
        <v>177</v>
      </c>
      <c r="C16" s="13" t="s">
        <v>5</v>
      </c>
      <c r="D16" s="58">
        <v>1</v>
      </c>
      <c r="E16" s="13" t="s">
        <v>6</v>
      </c>
      <c r="F16" s="58">
        <f>D16</f>
        <v>1</v>
      </c>
      <c r="G16" s="8">
        <f t="shared" si="0"/>
        <v>1</v>
      </c>
      <c r="H16" s="8" t="s">
        <v>37</v>
      </c>
    </row>
    <row r="17" spans="1:8" x14ac:dyDescent="0.3">
      <c r="A17" s="11" t="s">
        <v>341</v>
      </c>
      <c r="B17" s="157" t="s">
        <v>238</v>
      </c>
      <c r="C17" s="13" t="s">
        <v>7</v>
      </c>
      <c r="D17" s="51">
        <v>1</v>
      </c>
      <c r="E17" s="51" t="s">
        <v>6</v>
      </c>
      <c r="F17" s="51">
        <v>1</v>
      </c>
      <c r="G17" s="8">
        <f t="shared" si="0"/>
        <v>1</v>
      </c>
      <c r="H17" s="8" t="s">
        <v>37</v>
      </c>
    </row>
    <row r="18" spans="1:8" ht="31.2" x14ac:dyDescent="0.3">
      <c r="A18" s="65" t="s">
        <v>18</v>
      </c>
      <c r="B18" s="179" t="s">
        <v>325</v>
      </c>
      <c r="C18" s="13" t="s">
        <v>18</v>
      </c>
      <c r="D18" s="51">
        <v>1</v>
      </c>
      <c r="E18" s="58" t="s">
        <v>6</v>
      </c>
      <c r="F18" s="51">
        <v>1</v>
      </c>
      <c r="G18" s="8">
        <f t="shared" si="0"/>
        <v>1</v>
      </c>
      <c r="H18" s="8" t="s">
        <v>37</v>
      </c>
    </row>
    <row r="19" spans="1:8" x14ac:dyDescent="0.3">
      <c r="A19" s="11" t="s">
        <v>42</v>
      </c>
      <c r="B19" s="157" t="s">
        <v>294</v>
      </c>
      <c r="C19" s="13" t="s">
        <v>7</v>
      </c>
      <c r="D19" s="51">
        <v>1</v>
      </c>
      <c r="E19" s="13" t="s">
        <v>6</v>
      </c>
      <c r="F19" s="51">
        <v>1</v>
      </c>
      <c r="G19" s="8">
        <f t="shared" si="0"/>
        <v>3</v>
      </c>
      <c r="H19" s="8" t="s">
        <v>37</v>
      </c>
    </row>
    <row r="20" spans="1:8" x14ac:dyDescent="0.3">
      <c r="A20" s="192" t="s">
        <v>42</v>
      </c>
      <c r="B20" s="157" t="s">
        <v>294</v>
      </c>
      <c r="C20" s="13" t="s">
        <v>7</v>
      </c>
      <c r="D20" s="97">
        <v>1</v>
      </c>
      <c r="E20" s="97" t="s">
        <v>6</v>
      </c>
      <c r="F20" s="97">
        <v>1</v>
      </c>
      <c r="G20" s="8">
        <f t="shared" si="0"/>
        <v>3</v>
      </c>
      <c r="H20" s="8" t="s">
        <v>37</v>
      </c>
    </row>
    <row r="21" spans="1:8" x14ac:dyDescent="0.3">
      <c r="A21" s="11" t="s">
        <v>42</v>
      </c>
      <c r="B21" s="157" t="s">
        <v>294</v>
      </c>
      <c r="C21" s="13" t="s">
        <v>7</v>
      </c>
      <c r="D21" s="51">
        <v>1</v>
      </c>
      <c r="E21" s="191" t="s">
        <v>6</v>
      </c>
      <c r="F21" s="51">
        <v>1</v>
      </c>
      <c r="G21" s="8">
        <f t="shared" si="0"/>
        <v>3</v>
      </c>
      <c r="H21" s="8" t="s">
        <v>37</v>
      </c>
    </row>
    <row r="22" spans="1:8" x14ac:dyDescent="0.3">
      <c r="A22" s="11" t="s">
        <v>62</v>
      </c>
      <c r="B22" s="157" t="s">
        <v>295</v>
      </c>
      <c r="C22" s="13" t="s">
        <v>7</v>
      </c>
      <c r="D22" s="51">
        <v>1</v>
      </c>
      <c r="E22" s="191" t="s">
        <v>6</v>
      </c>
      <c r="F22" s="51">
        <v>1</v>
      </c>
      <c r="G22" s="8">
        <f t="shared" si="0"/>
        <v>3</v>
      </c>
      <c r="H22" s="8" t="s">
        <v>37</v>
      </c>
    </row>
    <row r="23" spans="1:8" x14ac:dyDescent="0.3">
      <c r="A23" s="11" t="s">
        <v>62</v>
      </c>
      <c r="B23" s="157" t="s">
        <v>295</v>
      </c>
      <c r="C23" s="13" t="s">
        <v>7</v>
      </c>
      <c r="D23" s="51">
        <v>1</v>
      </c>
      <c r="E23" s="97" t="s">
        <v>6</v>
      </c>
      <c r="F23" s="51">
        <v>1</v>
      </c>
      <c r="G23" s="8">
        <f t="shared" si="0"/>
        <v>3</v>
      </c>
      <c r="H23" s="8" t="s">
        <v>37</v>
      </c>
    </row>
    <row r="24" spans="1:8" x14ac:dyDescent="0.3">
      <c r="A24" s="11" t="s">
        <v>62</v>
      </c>
      <c r="B24" s="157" t="s">
        <v>295</v>
      </c>
      <c r="C24" s="13" t="s">
        <v>7</v>
      </c>
      <c r="D24" s="51">
        <v>1</v>
      </c>
      <c r="E24" s="191" t="s">
        <v>6</v>
      </c>
      <c r="F24" s="51">
        <v>1</v>
      </c>
      <c r="G24" s="8">
        <f t="shared" si="0"/>
        <v>3</v>
      </c>
      <c r="H24" s="8" t="s">
        <v>37</v>
      </c>
    </row>
    <row r="25" spans="1:8" x14ac:dyDescent="0.3">
      <c r="A25" s="11" t="s">
        <v>35</v>
      </c>
      <c r="B25" s="154" t="s">
        <v>239</v>
      </c>
      <c r="C25" s="13" t="s">
        <v>7</v>
      </c>
      <c r="D25" s="51">
        <v>1</v>
      </c>
      <c r="E25" s="97" t="s">
        <v>6</v>
      </c>
      <c r="F25" s="51">
        <v>1</v>
      </c>
      <c r="G25" s="8">
        <f t="shared" si="0"/>
        <v>4</v>
      </c>
      <c r="H25" s="8" t="s">
        <v>37</v>
      </c>
    </row>
    <row r="26" spans="1:8" x14ac:dyDescent="0.3">
      <c r="A26" s="11" t="s">
        <v>35</v>
      </c>
      <c r="B26" s="157" t="s">
        <v>300</v>
      </c>
      <c r="C26" s="13" t="s">
        <v>7</v>
      </c>
      <c r="D26" s="51">
        <v>2</v>
      </c>
      <c r="E26" s="191" t="s">
        <v>6</v>
      </c>
      <c r="F26" s="51">
        <v>2</v>
      </c>
      <c r="G26" s="8">
        <f t="shared" si="0"/>
        <v>4</v>
      </c>
      <c r="H26" s="8" t="s">
        <v>37</v>
      </c>
    </row>
    <row r="27" spans="1:8" x14ac:dyDescent="0.3">
      <c r="A27" s="11" t="s">
        <v>35</v>
      </c>
      <c r="B27" s="157" t="s">
        <v>300</v>
      </c>
      <c r="C27" s="13" t="s">
        <v>7</v>
      </c>
      <c r="D27" s="51">
        <v>2</v>
      </c>
      <c r="E27" s="51" t="s">
        <v>6</v>
      </c>
      <c r="F27" s="51">
        <v>2</v>
      </c>
      <c r="G27" s="8">
        <f t="shared" si="0"/>
        <v>4</v>
      </c>
      <c r="H27" s="8" t="s">
        <v>37</v>
      </c>
    </row>
    <row r="28" spans="1:8" x14ac:dyDescent="0.3">
      <c r="A28" s="11" t="s">
        <v>35</v>
      </c>
      <c r="B28" s="157" t="s">
        <v>300</v>
      </c>
      <c r="C28" s="13" t="s">
        <v>7</v>
      </c>
      <c r="D28" s="51">
        <v>2</v>
      </c>
      <c r="E28" s="13" t="s">
        <v>6</v>
      </c>
      <c r="F28" s="51">
        <v>2</v>
      </c>
      <c r="G28" s="8">
        <f t="shared" si="0"/>
        <v>4</v>
      </c>
      <c r="H28" s="8" t="s">
        <v>37</v>
      </c>
    </row>
    <row r="29" spans="1:8" x14ac:dyDescent="0.3">
      <c r="A29" s="11" t="s">
        <v>298</v>
      </c>
      <c r="B29" s="157" t="s">
        <v>299</v>
      </c>
      <c r="C29" s="13" t="s">
        <v>7</v>
      </c>
      <c r="D29" s="51">
        <v>1</v>
      </c>
      <c r="E29" s="13" t="s">
        <v>6</v>
      </c>
      <c r="F29" s="51">
        <v>1</v>
      </c>
      <c r="G29" s="8">
        <f t="shared" si="0"/>
        <v>3</v>
      </c>
      <c r="H29" s="8" t="s">
        <v>37</v>
      </c>
    </row>
    <row r="30" spans="1:8" x14ac:dyDescent="0.3">
      <c r="A30" s="11" t="s">
        <v>298</v>
      </c>
      <c r="B30" s="157" t="s">
        <v>299</v>
      </c>
      <c r="C30" s="13" t="s">
        <v>7</v>
      </c>
      <c r="D30" s="51">
        <v>1</v>
      </c>
      <c r="E30" s="51" t="s">
        <v>6</v>
      </c>
      <c r="F30" s="51">
        <v>1</v>
      </c>
      <c r="G30" s="8">
        <f t="shared" si="0"/>
        <v>3</v>
      </c>
      <c r="H30" s="8" t="s">
        <v>37</v>
      </c>
    </row>
    <row r="31" spans="1:8" x14ac:dyDescent="0.3">
      <c r="A31" s="11" t="s">
        <v>298</v>
      </c>
      <c r="B31" s="157" t="s">
        <v>299</v>
      </c>
      <c r="C31" s="13" t="s">
        <v>7</v>
      </c>
      <c r="D31" s="51">
        <v>1</v>
      </c>
      <c r="E31" s="13" t="s">
        <v>6</v>
      </c>
      <c r="F31" s="51">
        <v>1</v>
      </c>
      <c r="G31" s="8">
        <f t="shared" si="0"/>
        <v>3</v>
      </c>
      <c r="H31" s="8" t="s">
        <v>37</v>
      </c>
    </row>
    <row r="32" spans="1:8" x14ac:dyDescent="0.3">
      <c r="A32" s="11" t="s">
        <v>296</v>
      </c>
      <c r="B32" s="157" t="s">
        <v>297</v>
      </c>
      <c r="C32" s="13" t="s">
        <v>7</v>
      </c>
      <c r="D32" s="51">
        <v>1</v>
      </c>
      <c r="E32" s="13" t="s">
        <v>6</v>
      </c>
      <c r="F32" s="51">
        <v>1</v>
      </c>
      <c r="G32" s="8">
        <f t="shared" si="0"/>
        <v>3</v>
      </c>
      <c r="H32" s="8" t="s">
        <v>37</v>
      </c>
    </row>
    <row r="33" spans="1:8" x14ac:dyDescent="0.3">
      <c r="A33" s="11" t="s">
        <v>296</v>
      </c>
      <c r="B33" s="157" t="s">
        <v>297</v>
      </c>
      <c r="C33" s="13" t="s">
        <v>7</v>
      </c>
      <c r="D33" s="51">
        <v>1</v>
      </c>
      <c r="E33" s="51" t="s">
        <v>6</v>
      </c>
      <c r="F33" s="51">
        <v>1</v>
      </c>
      <c r="G33" s="8">
        <f t="shared" si="0"/>
        <v>3</v>
      </c>
      <c r="H33" s="8" t="s">
        <v>37</v>
      </c>
    </row>
    <row r="34" spans="1:8" x14ac:dyDescent="0.3">
      <c r="A34" s="11" t="s">
        <v>296</v>
      </c>
      <c r="B34" s="157" t="s">
        <v>297</v>
      </c>
      <c r="C34" s="13" t="s">
        <v>7</v>
      </c>
      <c r="D34" s="51">
        <v>1</v>
      </c>
      <c r="E34" s="13" t="s">
        <v>6</v>
      </c>
      <c r="F34" s="51">
        <v>1</v>
      </c>
      <c r="G34" s="8">
        <f t="shared" si="0"/>
        <v>3</v>
      </c>
      <c r="H34" s="8" t="s">
        <v>37</v>
      </c>
    </row>
    <row r="35" spans="1:8" x14ac:dyDescent="0.3">
      <c r="C35" s="182"/>
    </row>
    <row r="36" spans="1:8" x14ac:dyDescent="0.3">
      <c r="C36" s="182"/>
    </row>
    <row r="37" spans="1:8" x14ac:dyDescent="0.3">
      <c r="C37" s="182"/>
    </row>
    <row r="38" spans="1:8" x14ac:dyDescent="0.3">
      <c r="C38" s="182"/>
    </row>
    <row r="39" spans="1:8" x14ac:dyDescent="0.3">
      <c r="C39" s="182"/>
    </row>
    <row r="40" spans="1:8" x14ac:dyDescent="0.3">
      <c r="C40" s="182"/>
    </row>
    <row r="41" spans="1:8" x14ac:dyDescent="0.3">
      <c r="C41" s="182"/>
    </row>
    <row r="42" spans="1:8" x14ac:dyDescent="0.3">
      <c r="C42" s="182"/>
    </row>
    <row r="43" spans="1:8" x14ac:dyDescent="0.3">
      <c r="C43" s="182"/>
    </row>
    <row r="44" spans="1:8" x14ac:dyDescent="0.3">
      <c r="C44" s="182"/>
    </row>
    <row r="45" spans="1:8" x14ac:dyDescent="0.3">
      <c r="C45" s="182"/>
    </row>
    <row r="46" spans="1:8" x14ac:dyDescent="0.3">
      <c r="C46" s="182"/>
    </row>
    <row r="47" spans="1:8" x14ac:dyDescent="0.3">
      <c r="C47" s="182"/>
    </row>
    <row r="48" spans="1:8" x14ac:dyDescent="0.3">
      <c r="C48" s="182"/>
    </row>
    <row r="49" spans="3:3" x14ac:dyDescent="0.3">
      <c r="C49" s="182"/>
    </row>
    <row r="50" spans="3:3" x14ac:dyDescent="0.3">
      <c r="C50" s="182"/>
    </row>
    <row r="51" spans="3:3" x14ac:dyDescent="0.3">
      <c r="C51" s="182"/>
    </row>
    <row r="52" spans="3:3" x14ac:dyDescent="0.3">
      <c r="C52" s="182"/>
    </row>
    <row r="53" spans="3:3" x14ac:dyDescent="0.3">
      <c r="C53" s="182"/>
    </row>
    <row r="54" spans="3:3" x14ac:dyDescent="0.3">
      <c r="C54" s="182"/>
    </row>
    <row r="55" spans="3:3" x14ac:dyDescent="0.3">
      <c r="C55" s="182"/>
    </row>
    <row r="56" spans="3:3" x14ac:dyDescent="0.3">
      <c r="C56" s="182"/>
    </row>
    <row r="57" spans="3:3" x14ac:dyDescent="0.3">
      <c r="C57" s="182"/>
    </row>
    <row r="58" spans="3:3" x14ac:dyDescent="0.3">
      <c r="C58" s="182"/>
    </row>
    <row r="59" spans="3:3" x14ac:dyDescent="0.3">
      <c r="C59" s="182"/>
    </row>
    <row r="60" spans="3:3" x14ac:dyDescent="0.3">
      <c r="C60" s="182"/>
    </row>
    <row r="61" spans="3:3" x14ac:dyDescent="0.3">
      <c r="C61" s="182"/>
    </row>
    <row r="62" spans="3:3" x14ac:dyDescent="0.3">
      <c r="C62" s="182"/>
    </row>
    <row r="63" spans="3:3" x14ac:dyDescent="0.3">
      <c r="C63" s="182"/>
    </row>
    <row r="64" spans="3:3" x14ac:dyDescent="0.3">
      <c r="C64" s="182"/>
    </row>
    <row r="65" spans="3:3" x14ac:dyDescent="0.3">
      <c r="C65" s="182"/>
    </row>
    <row r="66" spans="3:3" x14ac:dyDescent="0.3">
      <c r="C66" s="182"/>
    </row>
    <row r="67" spans="3:3" x14ac:dyDescent="0.3">
      <c r="C67" s="182"/>
    </row>
    <row r="68" spans="3:3" x14ac:dyDescent="0.3">
      <c r="C68" s="182"/>
    </row>
    <row r="69" spans="3:3" x14ac:dyDescent="0.3">
      <c r="C69" s="182"/>
    </row>
    <row r="70" spans="3:3" x14ac:dyDescent="0.3">
      <c r="C70" s="182"/>
    </row>
    <row r="71" spans="3:3" x14ac:dyDescent="0.3">
      <c r="C71" s="182"/>
    </row>
    <row r="72" spans="3:3" x14ac:dyDescent="0.3">
      <c r="C72" s="182"/>
    </row>
    <row r="73" spans="3:3" x14ac:dyDescent="0.3">
      <c r="C73" s="182"/>
    </row>
    <row r="74" spans="3:3" x14ac:dyDescent="0.3">
      <c r="C74" s="182"/>
    </row>
    <row r="75" spans="3:3" x14ac:dyDescent="0.3">
      <c r="C75" s="182"/>
    </row>
    <row r="76" spans="3:3" x14ac:dyDescent="0.3">
      <c r="C76" s="182"/>
    </row>
    <row r="77" spans="3:3" x14ac:dyDescent="0.3">
      <c r="C77" s="182"/>
    </row>
    <row r="78" spans="3:3" x14ac:dyDescent="0.3">
      <c r="C78" s="182"/>
    </row>
    <row r="79" spans="3:3" x14ac:dyDescent="0.3">
      <c r="C79" s="182"/>
    </row>
    <row r="80" spans="3:3" x14ac:dyDescent="0.3">
      <c r="C80" s="182"/>
    </row>
    <row r="81" spans="3:3" x14ac:dyDescent="0.3">
      <c r="C81" s="182"/>
    </row>
    <row r="82" spans="3:3" x14ac:dyDescent="0.3">
      <c r="C82" s="182"/>
    </row>
    <row r="83" spans="3:3" x14ac:dyDescent="0.3">
      <c r="C83" s="182"/>
    </row>
    <row r="84" spans="3:3" x14ac:dyDescent="0.3">
      <c r="C84" s="182"/>
    </row>
    <row r="85" spans="3:3" x14ac:dyDescent="0.3">
      <c r="C85" s="182"/>
    </row>
    <row r="86" spans="3:3" x14ac:dyDescent="0.3">
      <c r="C86" s="182"/>
    </row>
    <row r="87" spans="3:3" x14ac:dyDescent="0.3">
      <c r="C87" s="182"/>
    </row>
    <row r="88" spans="3:3" x14ac:dyDescent="0.3">
      <c r="C88" s="182"/>
    </row>
    <row r="89" spans="3:3" x14ac:dyDescent="0.3">
      <c r="C89" s="182"/>
    </row>
    <row r="90" spans="3:3" x14ac:dyDescent="0.3">
      <c r="C90" s="182"/>
    </row>
    <row r="91" spans="3:3" x14ac:dyDescent="0.3">
      <c r="C91" s="182"/>
    </row>
    <row r="92" spans="3:3" x14ac:dyDescent="0.3">
      <c r="C92" s="182"/>
    </row>
    <row r="93" spans="3:3" x14ac:dyDescent="0.3">
      <c r="C93" s="182"/>
    </row>
    <row r="94" spans="3:3" x14ac:dyDescent="0.3">
      <c r="C94" s="182"/>
    </row>
    <row r="95" spans="3:3" x14ac:dyDescent="0.3">
      <c r="C95" s="182"/>
    </row>
    <row r="96" spans="3:3" x14ac:dyDescent="0.3">
      <c r="C96" s="182"/>
    </row>
    <row r="97" spans="3:3" x14ac:dyDescent="0.3">
      <c r="C97" s="182"/>
    </row>
    <row r="98" spans="3:3" x14ac:dyDescent="0.3">
      <c r="C98" s="182"/>
    </row>
    <row r="99" spans="3:3" x14ac:dyDescent="0.3">
      <c r="C99" s="182"/>
    </row>
    <row r="100" spans="3:3" x14ac:dyDescent="0.3">
      <c r="C100" s="182"/>
    </row>
    <row r="101" spans="3:3" x14ac:dyDescent="0.3">
      <c r="C101" s="182"/>
    </row>
    <row r="102" spans="3:3" x14ac:dyDescent="0.3">
      <c r="C102" s="182"/>
    </row>
    <row r="103" spans="3:3" x14ac:dyDescent="0.3">
      <c r="C103" s="182"/>
    </row>
    <row r="104" spans="3:3" x14ac:dyDescent="0.3">
      <c r="C104" s="182"/>
    </row>
    <row r="105" spans="3:3" x14ac:dyDescent="0.3">
      <c r="C105" s="182"/>
    </row>
    <row r="106" spans="3:3" x14ac:dyDescent="0.3">
      <c r="C106" s="182"/>
    </row>
    <row r="107" spans="3:3" x14ac:dyDescent="0.3">
      <c r="C107" s="182"/>
    </row>
    <row r="108" spans="3:3" x14ac:dyDescent="0.3">
      <c r="C108" s="182"/>
    </row>
    <row r="109" spans="3:3" x14ac:dyDescent="0.3">
      <c r="C109" s="182"/>
    </row>
    <row r="110" spans="3:3" x14ac:dyDescent="0.3">
      <c r="C110" s="182"/>
    </row>
    <row r="111" spans="3:3" x14ac:dyDescent="0.3">
      <c r="C111" s="182"/>
    </row>
    <row r="112" spans="3:3" x14ac:dyDescent="0.3">
      <c r="C112" s="182"/>
    </row>
    <row r="113" spans="3:3" x14ac:dyDescent="0.3">
      <c r="C113" s="182"/>
    </row>
    <row r="114" spans="3:3" x14ac:dyDescent="0.3">
      <c r="C114" s="182"/>
    </row>
    <row r="115" spans="3:3" x14ac:dyDescent="0.3">
      <c r="C115" s="182"/>
    </row>
    <row r="116" spans="3:3" x14ac:dyDescent="0.3">
      <c r="C116" s="182"/>
    </row>
    <row r="117" spans="3:3" x14ac:dyDescent="0.3">
      <c r="C117" s="182"/>
    </row>
    <row r="118" spans="3:3" x14ac:dyDescent="0.3">
      <c r="C118" s="182"/>
    </row>
    <row r="119" spans="3:3" x14ac:dyDescent="0.3">
      <c r="C119" s="182"/>
    </row>
    <row r="120" spans="3:3" x14ac:dyDescent="0.3">
      <c r="C120" s="182"/>
    </row>
    <row r="121" spans="3:3" x14ac:dyDescent="0.3">
      <c r="C121" s="182"/>
    </row>
    <row r="122" spans="3:3" x14ac:dyDescent="0.3">
      <c r="C122" s="182"/>
    </row>
    <row r="123" spans="3:3" x14ac:dyDescent="0.3">
      <c r="C123" s="182"/>
    </row>
    <row r="124" spans="3:3" x14ac:dyDescent="0.3">
      <c r="C124" s="182"/>
    </row>
    <row r="125" spans="3:3" x14ac:dyDescent="0.3">
      <c r="C125" s="182"/>
    </row>
    <row r="126" spans="3:3" x14ac:dyDescent="0.3">
      <c r="C126" s="182"/>
    </row>
    <row r="127" spans="3:3" x14ac:dyDescent="0.3">
      <c r="C127" s="182"/>
    </row>
    <row r="128" spans="3:3" x14ac:dyDescent="0.3">
      <c r="C128" s="182"/>
    </row>
    <row r="129" spans="3:3" x14ac:dyDescent="0.3">
      <c r="C129" s="182"/>
    </row>
    <row r="130" spans="3:3" x14ac:dyDescent="0.3">
      <c r="C130" s="182"/>
    </row>
    <row r="131" spans="3:3" x14ac:dyDescent="0.3">
      <c r="C131" s="182"/>
    </row>
    <row r="132" spans="3:3" x14ac:dyDescent="0.3">
      <c r="C132" s="182"/>
    </row>
    <row r="133" spans="3:3" x14ac:dyDescent="0.3">
      <c r="C133" s="182"/>
    </row>
    <row r="134" spans="3:3" x14ac:dyDescent="0.3">
      <c r="C134" s="182"/>
    </row>
    <row r="135" spans="3:3" x14ac:dyDescent="0.3">
      <c r="C135" s="182"/>
    </row>
    <row r="136" spans="3:3" x14ac:dyDescent="0.3">
      <c r="C136" s="182"/>
    </row>
    <row r="137" spans="3:3" x14ac:dyDescent="0.3">
      <c r="C137" s="182"/>
    </row>
    <row r="138" spans="3:3" x14ac:dyDescent="0.3">
      <c r="C138" s="182"/>
    </row>
    <row r="139" spans="3:3" x14ac:dyDescent="0.3">
      <c r="C139" s="182"/>
    </row>
    <row r="140" spans="3:3" x14ac:dyDescent="0.3">
      <c r="C140" s="182"/>
    </row>
    <row r="141" spans="3:3" x14ac:dyDescent="0.3">
      <c r="C141" s="182"/>
    </row>
    <row r="142" spans="3:3" x14ac:dyDescent="0.3">
      <c r="C142" s="182"/>
    </row>
    <row r="143" spans="3:3" x14ac:dyDescent="0.3">
      <c r="C143" s="182"/>
    </row>
    <row r="144" spans="3:3" x14ac:dyDescent="0.3">
      <c r="C144" s="182"/>
    </row>
    <row r="145" spans="3:3" x14ac:dyDescent="0.3">
      <c r="C145" s="182"/>
    </row>
    <row r="146" spans="3:3" x14ac:dyDescent="0.3">
      <c r="C146" s="182"/>
    </row>
    <row r="147" spans="3:3" x14ac:dyDescent="0.3">
      <c r="C147" s="182"/>
    </row>
    <row r="148" spans="3:3" x14ac:dyDescent="0.3">
      <c r="C148" s="182"/>
    </row>
    <row r="149" spans="3:3" x14ac:dyDescent="0.3">
      <c r="C149" s="182"/>
    </row>
    <row r="150" spans="3:3" x14ac:dyDescent="0.3">
      <c r="C150" s="182"/>
    </row>
    <row r="151" spans="3:3" x14ac:dyDescent="0.3">
      <c r="C151" s="182"/>
    </row>
    <row r="152" spans="3:3" x14ac:dyDescent="0.3">
      <c r="C152" s="182"/>
    </row>
    <row r="153" spans="3:3" x14ac:dyDescent="0.3">
      <c r="C153" s="182"/>
    </row>
    <row r="154" spans="3:3" x14ac:dyDescent="0.3">
      <c r="C154" s="182"/>
    </row>
    <row r="155" spans="3:3" x14ac:dyDescent="0.3">
      <c r="C155" s="182"/>
    </row>
    <row r="156" spans="3:3" x14ac:dyDescent="0.3">
      <c r="C156" s="182"/>
    </row>
    <row r="157" spans="3:3" x14ac:dyDescent="0.3">
      <c r="C157" s="182"/>
    </row>
    <row r="158" spans="3:3" x14ac:dyDescent="0.3">
      <c r="C158" s="182"/>
    </row>
    <row r="159" spans="3:3" x14ac:dyDescent="0.3">
      <c r="C159" s="182"/>
    </row>
    <row r="160" spans="3:3" x14ac:dyDescent="0.3">
      <c r="C160" s="182"/>
    </row>
    <row r="161" spans="3:3" x14ac:dyDescent="0.3">
      <c r="C161" s="182"/>
    </row>
    <row r="162" spans="3:3" x14ac:dyDescent="0.3">
      <c r="C162" s="182"/>
    </row>
    <row r="163" spans="3:3" x14ac:dyDescent="0.3">
      <c r="C163" s="182"/>
    </row>
    <row r="164" spans="3:3" x14ac:dyDescent="0.3">
      <c r="C164" s="182"/>
    </row>
    <row r="165" spans="3:3" x14ac:dyDescent="0.3">
      <c r="C165" s="182"/>
    </row>
    <row r="166" spans="3:3" x14ac:dyDescent="0.3">
      <c r="C166" s="182"/>
    </row>
    <row r="167" spans="3:3" x14ac:dyDescent="0.3">
      <c r="C167" s="182"/>
    </row>
    <row r="168" spans="3:3" x14ac:dyDescent="0.3">
      <c r="C168" s="182"/>
    </row>
    <row r="169" spans="3:3" x14ac:dyDescent="0.3">
      <c r="C169" s="182"/>
    </row>
    <row r="170" spans="3:3" x14ac:dyDescent="0.3">
      <c r="C170" s="182"/>
    </row>
    <row r="171" spans="3:3" x14ac:dyDescent="0.3">
      <c r="C171" s="182"/>
    </row>
    <row r="172" spans="3:3" x14ac:dyDescent="0.3">
      <c r="C172" s="182"/>
    </row>
    <row r="173" spans="3:3" x14ac:dyDescent="0.3">
      <c r="C173" s="182"/>
    </row>
    <row r="174" spans="3:3" x14ac:dyDescent="0.3">
      <c r="C174" s="182"/>
    </row>
    <row r="175" spans="3:3" x14ac:dyDescent="0.3">
      <c r="C175" s="182"/>
    </row>
    <row r="176" spans="3:3" x14ac:dyDescent="0.3">
      <c r="C176" s="182"/>
    </row>
    <row r="177" spans="3:3" x14ac:dyDescent="0.3">
      <c r="C177" s="182"/>
    </row>
    <row r="178" spans="3:3" x14ac:dyDescent="0.3">
      <c r="C178" s="182"/>
    </row>
    <row r="179" spans="3:3" x14ac:dyDescent="0.3">
      <c r="C179" s="182"/>
    </row>
    <row r="180" spans="3:3" x14ac:dyDescent="0.3">
      <c r="C180" s="182"/>
    </row>
    <row r="181" spans="3:3" x14ac:dyDescent="0.3">
      <c r="C181" s="182"/>
    </row>
    <row r="182" spans="3:3" x14ac:dyDescent="0.3">
      <c r="C182" s="182"/>
    </row>
    <row r="183" spans="3:3" x14ac:dyDescent="0.3">
      <c r="C183" s="182"/>
    </row>
    <row r="184" spans="3:3" x14ac:dyDescent="0.3">
      <c r="C184" s="182"/>
    </row>
    <row r="185" spans="3:3" x14ac:dyDescent="0.3">
      <c r="C185" s="182"/>
    </row>
    <row r="186" spans="3:3" x14ac:dyDescent="0.3">
      <c r="C186" s="182"/>
    </row>
    <row r="187" spans="3:3" x14ac:dyDescent="0.3">
      <c r="C187" s="182"/>
    </row>
    <row r="188" spans="3:3" x14ac:dyDescent="0.3">
      <c r="C188" s="182"/>
    </row>
    <row r="189" spans="3:3" x14ac:dyDescent="0.3">
      <c r="C189" s="182"/>
    </row>
    <row r="190" spans="3:3" x14ac:dyDescent="0.3">
      <c r="C190" s="182"/>
    </row>
    <row r="191" spans="3:3" x14ac:dyDescent="0.3">
      <c r="C191" s="182"/>
    </row>
    <row r="192" spans="3:3" x14ac:dyDescent="0.3">
      <c r="C192" s="182"/>
    </row>
    <row r="193" spans="3:3" x14ac:dyDescent="0.3">
      <c r="C193" s="182"/>
    </row>
    <row r="194" spans="3:3" x14ac:dyDescent="0.3">
      <c r="C194" s="182"/>
    </row>
    <row r="195" spans="3:3" x14ac:dyDescent="0.3">
      <c r="C195" s="182"/>
    </row>
    <row r="196" spans="3:3" x14ac:dyDescent="0.3">
      <c r="C196" s="182"/>
    </row>
    <row r="197" spans="3:3" x14ac:dyDescent="0.3">
      <c r="C197" s="182"/>
    </row>
    <row r="198" spans="3:3" x14ac:dyDescent="0.3">
      <c r="C198" s="182"/>
    </row>
    <row r="199" spans="3:3" x14ac:dyDescent="0.3">
      <c r="C199" s="182"/>
    </row>
    <row r="200" spans="3:3" x14ac:dyDescent="0.3">
      <c r="C200" s="182"/>
    </row>
    <row r="201" spans="3:3" x14ac:dyDescent="0.3">
      <c r="C201" s="182"/>
    </row>
    <row r="202" spans="3:3" x14ac:dyDescent="0.3">
      <c r="C202" s="182"/>
    </row>
    <row r="203" spans="3:3" x14ac:dyDescent="0.3">
      <c r="C203" s="182"/>
    </row>
    <row r="204" spans="3:3" x14ac:dyDescent="0.3">
      <c r="C204" s="182"/>
    </row>
    <row r="205" spans="3:3" x14ac:dyDescent="0.3">
      <c r="C205" s="182"/>
    </row>
    <row r="206" spans="3:3" x14ac:dyDescent="0.3">
      <c r="C206" s="182"/>
    </row>
    <row r="207" spans="3:3" x14ac:dyDescent="0.3">
      <c r="C207" s="182"/>
    </row>
    <row r="208" spans="3:3" x14ac:dyDescent="0.3">
      <c r="C208" s="182"/>
    </row>
    <row r="209" spans="3:3" x14ac:dyDescent="0.3">
      <c r="C209" s="182"/>
    </row>
    <row r="210" spans="3:3" x14ac:dyDescent="0.3">
      <c r="C210" s="182"/>
    </row>
    <row r="211" spans="3:3" x14ac:dyDescent="0.3">
      <c r="C211" s="182"/>
    </row>
    <row r="212" spans="3:3" x14ac:dyDescent="0.3">
      <c r="C212" s="182"/>
    </row>
    <row r="213" spans="3:3" x14ac:dyDescent="0.3">
      <c r="C213" s="182"/>
    </row>
    <row r="214" spans="3:3" x14ac:dyDescent="0.3">
      <c r="C214" s="182"/>
    </row>
    <row r="215" spans="3:3" x14ac:dyDescent="0.3">
      <c r="C215" s="182"/>
    </row>
    <row r="216" spans="3:3" x14ac:dyDescent="0.3">
      <c r="C216" s="182"/>
    </row>
    <row r="217" spans="3:3" x14ac:dyDescent="0.3">
      <c r="C217" s="182"/>
    </row>
    <row r="218" spans="3:3" x14ac:dyDescent="0.3">
      <c r="C218" s="182"/>
    </row>
    <row r="219" spans="3:3" x14ac:dyDescent="0.3">
      <c r="C219" s="182"/>
    </row>
    <row r="220" spans="3:3" x14ac:dyDescent="0.3">
      <c r="C220" s="182"/>
    </row>
    <row r="221" spans="3:3" x14ac:dyDescent="0.3">
      <c r="C221" s="182"/>
    </row>
    <row r="222" spans="3:3" x14ac:dyDescent="0.3">
      <c r="C222" s="182"/>
    </row>
    <row r="223" spans="3:3" x14ac:dyDescent="0.3">
      <c r="C223" s="182"/>
    </row>
    <row r="224" spans="3:3" x14ac:dyDescent="0.3">
      <c r="C224" s="182"/>
    </row>
    <row r="225" spans="3:3" x14ac:dyDescent="0.3">
      <c r="C225" s="182"/>
    </row>
    <row r="226" spans="3:3" x14ac:dyDescent="0.3">
      <c r="C226" s="182"/>
    </row>
    <row r="227" spans="3:3" x14ac:dyDescent="0.3">
      <c r="C227" s="182"/>
    </row>
    <row r="228" spans="3:3" x14ac:dyDescent="0.3">
      <c r="C228" s="182"/>
    </row>
    <row r="229" spans="3:3" x14ac:dyDescent="0.3">
      <c r="C229" s="182"/>
    </row>
    <row r="230" spans="3:3" x14ac:dyDescent="0.3">
      <c r="C230" s="182"/>
    </row>
    <row r="231" spans="3:3" x14ac:dyDescent="0.3">
      <c r="C231" s="182"/>
    </row>
    <row r="232" spans="3:3" x14ac:dyDescent="0.3">
      <c r="C232" s="182"/>
    </row>
    <row r="233" spans="3:3" x14ac:dyDescent="0.3">
      <c r="C233" s="182"/>
    </row>
    <row r="234" spans="3:3" x14ac:dyDescent="0.3">
      <c r="C234" s="182"/>
    </row>
    <row r="235" spans="3:3" x14ac:dyDescent="0.3">
      <c r="C235" s="182"/>
    </row>
    <row r="236" spans="3:3" x14ac:dyDescent="0.3">
      <c r="C236" s="182"/>
    </row>
    <row r="237" spans="3:3" x14ac:dyDescent="0.3">
      <c r="C237" s="182"/>
    </row>
    <row r="238" spans="3:3" x14ac:dyDescent="0.3">
      <c r="C238" s="182"/>
    </row>
    <row r="239" spans="3:3" x14ac:dyDescent="0.3">
      <c r="C239" s="182"/>
    </row>
    <row r="240" spans="3:3" x14ac:dyDescent="0.3">
      <c r="C240" s="182"/>
    </row>
    <row r="241" spans="3:3" x14ac:dyDescent="0.3">
      <c r="C241" s="182"/>
    </row>
    <row r="242" spans="3:3" x14ac:dyDescent="0.3">
      <c r="C242" s="182"/>
    </row>
    <row r="243" spans="3:3" x14ac:dyDescent="0.3">
      <c r="C243" s="182"/>
    </row>
    <row r="244" spans="3:3" x14ac:dyDescent="0.3">
      <c r="C244" s="182"/>
    </row>
    <row r="245" spans="3:3" x14ac:dyDescent="0.3">
      <c r="C245" s="182"/>
    </row>
    <row r="246" spans="3:3" x14ac:dyDescent="0.3">
      <c r="C246" s="182"/>
    </row>
    <row r="247" spans="3:3" x14ac:dyDescent="0.3">
      <c r="C247" s="182"/>
    </row>
    <row r="248" spans="3:3" x14ac:dyDescent="0.3">
      <c r="C248" s="182"/>
    </row>
    <row r="249" spans="3:3" x14ac:dyDescent="0.3">
      <c r="C249" s="182"/>
    </row>
    <row r="250" spans="3:3" x14ac:dyDescent="0.3">
      <c r="C250" s="182"/>
    </row>
    <row r="251" spans="3:3" x14ac:dyDescent="0.3">
      <c r="C251" s="182"/>
    </row>
    <row r="252" spans="3:3" x14ac:dyDescent="0.3">
      <c r="C252" s="182"/>
    </row>
    <row r="253" spans="3:3" x14ac:dyDescent="0.3">
      <c r="C253" s="182"/>
    </row>
    <row r="254" spans="3:3" x14ac:dyDescent="0.3">
      <c r="C254" s="182"/>
    </row>
    <row r="255" spans="3:3" x14ac:dyDescent="0.3">
      <c r="C255" s="182"/>
    </row>
    <row r="256" spans="3:3" x14ac:dyDescent="0.3">
      <c r="C256" s="182"/>
    </row>
    <row r="257" spans="3:3" x14ac:dyDescent="0.3">
      <c r="C257" s="182"/>
    </row>
    <row r="258" spans="3:3" x14ac:dyDescent="0.3">
      <c r="C258" s="182"/>
    </row>
    <row r="259" spans="3:3" x14ac:dyDescent="0.3">
      <c r="C259" s="182"/>
    </row>
    <row r="260" spans="3:3" x14ac:dyDescent="0.3">
      <c r="C260" s="182"/>
    </row>
    <row r="261" spans="3:3" x14ac:dyDescent="0.3">
      <c r="C261" s="182"/>
    </row>
    <row r="262" spans="3:3" x14ac:dyDescent="0.3">
      <c r="C262" s="182"/>
    </row>
    <row r="263" spans="3:3" x14ac:dyDescent="0.3">
      <c r="C263" s="182"/>
    </row>
    <row r="264" spans="3:3" x14ac:dyDescent="0.3">
      <c r="C264" s="182"/>
    </row>
    <row r="265" spans="3:3" x14ac:dyDescent="0.3">
      <c r="C265" s="182"/>
    </row>
    <row r="266" spans="3:3" x14ac:dyDescent="0.3">
      <c r="C266" s="182"/>
    </row>
    <row r="267" spans="3:3" x14ac:dyDescent="0.3">
      <c r="C267" s="182"/>
    </row>
    <row r="268" spans="3:3" x14ac:dyDescent="0.3">
      <c r="C268" s="182"/>
    </row>
    <row r="269" spans="3:3" x14ac:dyDescent="0.3">
      <c r="C269" s="182"/>
    </row>
    <row r="270" spans="3:3" x14ac:dyDescent="0.3">
      <c r="C270" s="182"/>
    </row>
    <row r="271" spans="3:3" x14ac:dyDescent="0.3">
      <c r="C271" s="182"/>
    </row>
    <row r="272" spans="3:3" x14ac:dyDescent="0.3">
      <c r="C272" s="182"/>
    </row>
    <row r="273" spans="3:3" x14ac:dyDescent="0.3">
      <c r="C273" s="182"/>
    </row>
    <row r="274" spans="3:3" x14ac:dyDescent="0.3">
      <c r="C274" s="182"/>
    </row>
    <row r="275" spans="3:3" x14ac:dyDescent="0.3">
      <c r="C275" s="182"/>
    </row>
    <row r="276" spans="3:3" x14ac:dyDescent="0.3">
      <c r="C276" s="182"/>
    </row>
    <row r="277" spans="3:3" x14ac:dyDescent="0.3">
      <c r="C277" s="182"/>
    </row>
    <row r="278" spans="3:3" x14ac:dyDescent="0.3">
      <c r="C278" s="182"/>
    </row>
    <row r="279" spans="3:3" x14ac:dyDescent="0.3">
      <c r="C279" s="182"/>
    </row>
    <row r="280" spans="3:3" x14ac:dyDescent="0.3">
      <c r="C280" s="182"/>
    </row>
    <row r="281" spans="3:3" x14ac:dyDescent="0.3">
      <c r="C281" s="182"/>
    </row>
    <row r="282" spans="3:3" x14ac:dyDescent="0.3">
      <c r="C282" s="182"/>
    </row>
    <row r="283" spans="3:3" x14ac:dyDescent="0.3">
      <c r="C283" s="182"/>
    </row>
    <row r="284" spans="3:3" x14ac:dyDescent="0.3">
      <c r="C284" s="182"/>
    </row>
    <row r="285" spans="3:3" x14ac:dyDescent="0.3">
      <c r="C285" s="182"/>
    </row>
    <row r="286" spans="3:3" x14ac:dyDescent="0.3">
      <c r="C286" s="182"/>
    </row>
    <row r="287" spans="3:3" x14ac:dyDescent="0.3">
      <c r="C287" s="182"/>
    </row>
    <row r="288" spans="3:3" x14ac:dyDescent="0.3">
      <c r="C288" s="182"/>
    </row>
    <row r="289" spans="3:3" x14ac:dyDescent="0.3">
      <c r="C289" s="182"/>
    </row>
    <row r="290" spans="3:3" x14ac:dyDescent="0.3">
      <c r="C290" s="182"/>
    </row>
    <row r="291" spans="3:3" x14ac:dyDescent="0.3">
      <c r="C291" s="182"/>
    </row>
    <row r="292" spans="3:3" x14ac:dyDescent="0.3">
      <c r="C292" s="182"/>
    </row>
    <row r="293" spans="3:3" x14ac:dyDescent="0.3">
      <c r="C293" s="182"/>
    </row>
    <row r="294" spans="3:3" x14ac:dyDescent="0.3">
      <c r="C294" s="182"/>
    </row>
    <row r="295" spans="3:3" x14ac:dyDescent="0.3">
      <c r="C295" s="182"/>
    </row>
    <row r="296" spans="3:3" x14ac:dyDescent="0.3">
      <c r="C296" s="182"/>
    </row>
    <row r="297" spans="3:3" x14ac:dyDescent="0.3">
      <c r="C297" s="182"/>
    </row>
    <row r="298" spans="3:3" x14ac:dyDescent="0.3">
      <c r="C298" s="182"/>
    </row>
    <row r="299" spans="3:3" x14ac:dyDescent="0.3">
      <c r="C299" s="182"/>
    </row>
    <row r="300" spans="3:3" x14ac:dyDescent="0.3">
      <c r="C300" s="182"/>
    </row>
    <row r="301" spans="3:3" x14ac:dyDescent="0.3">
      <c r="C301" s="182"/>
    </row>
    <row r="302" spans="3:3" x14ac:dyDescent="0.3">
      <c r="C302" s="182"/>
    </row>
    <row r="303" spans="3:3" x14ac:dyDescent="0.3">
      <c r="C303" s="182"/>
    </row>
    <row r="304" spans="3:3" x14ac:dyDescent="0.3">
      <c r="C304" s="182"/>
    </row>
    <row r="305" spans="3:3" x14ac:dyDescent="0.3">
      <c r="C305" s="182"/>
    </row>
    <row r="306" spans="3:3" x14ac:dyDescent="0.3">
      <c r="C306" s="182"/>
    </row>
    <row r="307" spans="3:3" x14ac:dyDescent="0.3">
      <c r="C307" s="182"/>
    </row>
    <row r="308" spans="3:3" x14ac:dyDescent="0.3">
      <c r="C308" s="182"/>
    </row>
    <row r="309" spans="3:3" x14ac:dyDescent="0.3">
      <c r="C309" s="182"/>
    </row>
    <row r="310" spans="3:3" x14ac:dyDescent="0.3">
      <c r="C310" s="182"/>
    </row>
    <row r="311" spans="3:3" x14ac:dyDescent="0.3">
      <c r="C311" s="182"/>
    </row>
    <row r="312" spans="3:3" x14ac:dyDescent="0.3">
      <c r="C312" s="182"/>
    </row>
    <row r="313" spans="3:3" x14ac:dyDescent="0.3">
      <c r="C313" s="182"/>
    </row>
    <row r="314" spans="3:3" x14ac:dyDescent="0.3">
      <c r="C314" s="182"/>
    </row>
    <row r="315" spans="3:3" x14ac:dyDescent="0.3">
      <c r="C315" s="182"/>
    </row>
    <row r="316" spans="3:3" x14ac:dyDescent="0.3">
      <c r="C316" s="182"/>
    </row>
    <row r="317" spans="3:3" x14ac:dyDescent="0.3">
      <c r="C317" s="182"/>
    </row>
    <row r="318" spans="3:3" x14ac:dyDescent="0.3">
      <c r="C318" s="182"/>
    </row>
    <row r="319" spans="3:3" x14ac:dyDescent="0.3">
      <c r="C319" s="182"/>
    </row>
    <row r="320" spans="3:3" x14ac:dyDescent="0.3">
      <c r="C320" s="182"/>
    </row>
    <row r="321" spans="3:3" x14ac:dyDescent="0.3">
      <c r="C321" s="182"/>
    </row>
    <row r="322" spans="3:3" x14ac:dyDescent="0.3">
      <c r="C322" s="182"/>
    </row>
    <row r="323" spans="3:3" x14ac:dyDescent="0.3">
      <c r="C323" s="182"/>
    </row>
    <row r="324" spans="3:3" x14ac:dyDescent="0.3">
      <c r="C324" s="182"/>
    </row>
    <row r="325" spans="3:3" x14ac:dyDescent="0.3">
      <c r="C325" s="182"/>
    </row>
    <row r="326" spans="3:3" x14ac:dyDescent="0.3">
      <c r="C326" s="182"/>
    </row>
    <row r="327" spans="3:3" x14ac:dyDescent="0.3">
      <c r="C327" s="182"/>
    </row>
    <row r="328" spans="3:3" x14ac:dyDescent="0.3">
      <c r="C328" s="182"/>
    </row>
    <row r="329" spans="3:3" x14ac:dyDescent="0.3">
      <c r="C329" s="182"/>
    </row>
    <row r="330" spans="3:3" x14ac:dyDescent="0.3">
      <c r="C330" s="182"/>
    </row>
    <row r="331" spans="3:3" x14ac:dyDescent="0.3">
      <c r="C331" s="182"/>
    </row>
    <row r="332" spans="3:3" x14ac:dyDescent="0.3">
      <c r="C332" s="182"/>
    </row>
    <row r="333" spans="3:3" x14ac:dyDescent="0.3">
      <c r="C333" s="182"/>
    </row>
    <row r="334" spans="3:3" x14ac:dyDescent="0.3">
      <c r="C334" s="182"/>
    </row>
    <row r="335" spans="3:3" x14ac:dyDescent="0.3">
      <c r="C335" s="182"/>
    </row>
    <row r="336" spans="3:3" x14ac:dyDescent="0.3">
      <c r="C336" s="182"/>
    </row>
    <row r="337" spans="3:3" x14ac:dyDescent="0.3">
      <c r="C337" s="182"/>
    </row>
    <row r="338" spans="3:3" x14ac:dyDescent="0.3">
      <c r="C338" s="182"/>
    </row>
    <row r="339" spans="3:3" x14ac:dyDescent="0.3">
      <c r="C339" s="182"/>
    </row>
    <row r="340" spans="3:3" x14ac:dyDescent="0.3">
      <c r="C340" s="182"/>
    </row>
    <row r="341" spans="3:3" x14ac:dyDescent="0.3">
      <c r="C341" s="182"/>
    </row>
    <row r="342" spans="3:3" x14ac:dyDescent="0.3">
      <c r="C342" s="182"/>
    </row>
    <row r="343" spans="3:3" x14ac:dyDescent="0.3">
      <c r="C343" s="182"/>
    </row>
    <row r="344" spans="3:3" x14ac:dyDescent="0.3">
      <c r="C344" s="182"/>
    </row>
    <row r="345" spans="3:3" x14ac:dyDescent="0.3">
      <c r="C345" s="182"/>
    </row>
    <row r="346" spans="3:3" x14ac:dyDescent="0.3">
      <c r="C346" s="182"/>
    </row>
    <row r="347" spans="3:3" x14ac:dyDescent="0.3">
      <c r="C347" s="182"/>
    </row>
    <row r="348" spans="3:3" x14ac:dyDescent="0.3">
      <c r="C348" s="182"/>
    </row>
    <row r="349" spans="3:3" x14ac:dyDescent="0.3">
      <c r="C349" s="182"/>
    </row>
    <row r="350" spans="3:3" x14ac:dyDescent="0.3">
      <c r="C350" s="182"/>
    </row>
    <row r="351" spans="3:3" x14ac:dyDescent="0.3">
      <c r="C351" s="182"/>
    </row>
    <row r="352" spans="3:3" x14ac:dyDescent="0.3">
      <c r="C352" s="182"/>
    </row>
    <row r="353" spans="3:3" x14ac:dyDescent="0.3">
      <c r="C353" s="182"/>
    </row>
    <row r="354" spans="3:3" x14ac:dyDescent="0.3">
      <c r="C354" s="182"/>
    </row>
    <row r="355" spans="3:3" x14ac:dyDescent="0.3">
      <c r="C355" s="182"/>
    </row>
    <row r="356" spans="3:3" x14ac:dyDescent="0.3">
      <c r="C356" s="182"/>
    </row>
    <row r="357" spans="3:3" x14ac:dyDescent="0.3">
      <c r="C357" s="182"/>
    </row>
    <row r="358" spans="3:3" x14ac:dyDescent="0.3">
      <c r="C358" s="182"/>
    </row>
    <row r="359" spans="3:3" x14ac:dyDescent="0.3">
      <c r="C359" s="182"/>
    </row>
    <row r="360" spans="3:3" x14ac:dyDescent="0.3">
      <c r="C360" s="182"/>
    </row>
    <row r="361" spans="3:3" x14ac:dyDescent="0.3">
      <c r="C361" s="182"/>
    </row>
    <row r="362" spans="3:3" x14ac:dyDescent="0.3">
      <c r="C362" s="182"/>
    </row>
    <row r="363" spans="3:3" x14ac:dyDescent="0.3">
      <c r="C363" s="182"/>
    </row>
    <row r="364" spans="3:3" x14ac:dyDescent="0.3">
      <c r="C364" s="182"/>
    </row>
    <row r="365" spans="3:3" x14ac:dyDescent="0.3">
      <c r="C365" s="182"/>
    </row>
    <row r="366" spans="3:3" x14ac:dyDescent="0.3">
      <c r="C366" s="182"/>
    </row>
    <row r="367" spans="3:3" x14ac:dyDescent="0.3">
      <c r="C367" s="182"/>
    </row>
    <row r="368" spans="3:3" x14ac:dyDescent="0.3">
      <c r="C368" s="182"/>
    </row>
    <row r="369" spans="3:3" x14ac:dyDescent="0.3">
      <c r="C369" s="182"/>
    </row>
    <row r="370" spans="3:3" x14ac:dyDescent="0.3">
      <c r="C370" s="182"/>
    </row>
    <row r="371" spans="3:3" x14ac:dyDescent="0.3">
      <c r="C371" s="182"/>
    </row>
    <row r="372" spans="3:3" x14ac:dyDescent="0.3">
      <c r="C372" s="182"/>
    </row>
    <row r="373" spans="3:3" x14ac:dyDescent="0.3">
      <c r="C373" s="182"/>
    </row>
    <row r="374" spans="3:3" x14ac:dyDescent="0.3">
      <c r="C374" s="182"/>
    </row>
    <row r="375" spans="3:3" x14ac:dyDescent="0.3">
      <c r="C375" s="182"/>
    </row>
    <row r="376" spans="3:3" x14ac:dyDescent="0.3">
      <c r="C376" s="182"/>
    </row>
    <row r="377" spans="3:3" x14ac:dyDescent="0.3">
      <c r="C377" s="182"/>
    </row>
    <row r="378" spans="3:3" x14ac:dyDescent="0.3">
      <c r="C378" s="182"/>
    </row>
    <row r="379" spans="3:3" x14ac:dyDescent="0.3">
      <c r="C379" s="182"/>
    </row>
    <row r="380" spans="3:3" x14ac:dyDescent="0.3">
      <c r="C380" s="182"/>
    </row>
    <row r="381" spans="3:3" x14ac:dyDescent="0.3">
      <c r="C381" s="182"/>
    </row>
    <row r="382" spans="3:3" x14ac:dyDescent="0.3">
      <c r="C382" s="182"/>
    </row>
    <row r="383" spans="3:3" x14ac:dyDescent="0.3">
      <c r="C383" s="182"/>
    </row>
    <row r="384" spans="3:3" x14ac:dyDescent="0.3">
      <c r="C384" s="182"/>
    </row>
    <row r="385" spans="3:3" x14ac:dyDescent="0.3">
      <c r="C385" s="182"/>
    </row>
    <row r="386" spans="3:3" x14ac:dyDescent="0.3">
      <c r="C386" s="182"/>
    </row>
    <row r="387" spans="3:3" x14ac:dyDescent="0.3">
      <c r="C387" s="182"/>
    </row>
    <row r="388" spans="3:3" x14ac:dyDescent="0.3">
      <c r="C388" s="182"/>
    </row>
    <row r="389" spans="3:3" x14ac:dyDescent="0.3">
      <c r="C389" s="182"/>
    </row>
    <row r="390" spans="3:3" x14ac:dyDescent="0.3">
      <c r="C390" s="182"/>
    </row>
    <row r="391" spans="3:3" x14ac:dyDescent="0.3">
      <c r="C391" s="182"/>
    </row>
    <row r="392" spans="3:3" x14ac:dyDescent="0.3">
      <c r="C392" s="182"/>
    </row>
    <row r="393" spans="3:3" x14ac:dyDescent="0.3">
      <c r="C393" s="182"/>
    </row>
    <row r="394" spans="3:3" x14ac:dyDescent="0.3">
      <c r="C394" s="182"/>
    </row>
    <row r="395" spans="3:3" x14ac:dyDescent="0.3">
      <c r="C395" s="182"/>
    </row>
    <row r="396" spans="3:3" x14ac:dyDescent="0.3">
      <c r="C396" s="182"/>
    </row>
    <row r="397" spans="3:3" x14ac:dyDescent="0.3">
      <c r="C397" s="182"/>
    </row>
    <row r="398" spans="3:3" x14ac:dyDescent="0.3">
      <c r="C398" s="182"/>
    </row>
    <row r="399" spans="3:3" x14ac:dyDescent="0.3">
      <c r="C399" s="182"/>
    </row>
    <row r="400" spans="3:3" x14ac:dyDescent="0.3">
      <c r="C400" s="182"/>
    </row>
    <row r="401" spans="3:3" x14ac:dyDescent="0.3">
      <c r="C401" s="182"/>
    </row>
    <row r="402" spans="3:3" x14ac:dyDescent="0.3">
      <c r="C402" s="182"/>
    </row>
    <row r="403" spans="3:3" x14ac:dyDescent="0.3">
      <c r="C403" s="182"/>
    </row>
    <row r="404" spans="3:3" x14ac:dyDescent="0.3">
      <c r="C404" s="182"/>
    </row>
    <row r="405" spans="3:3" x14ac:dyDescent="0.3">
      <c r="C405" s="182"/>
    </row>
    <row r="406" spans="3:3" x14ac:dyDescent="0.3">
      <c r="C406" s="182"/>
    </row>
    <row r="407" spans="3:3" x14ac:dyDescent="0.3">
      <c r="C407" s="182"/>
    </row>
    <row r="408" spans="3:3" x14ac:dyDescent="0.3">
      <c r="C408" s="182"/>
    </row>
    <row r="409" spans="3:3" x14ac:dyDescent="0.3">
      <c r="C409" s="182"/>
    </row>
    <row r="410" spans="3:3" x14ac:dyDescent="0.3">
      <c r="C410" s="182"/>
    </row>
    <row r="411" spans="3:3" x14ac:dyDescent="0.3">
      <c r="C411" s="182"/>
    </row>
    <row r="412" spans="3:3" x14ac:dyDescent="0.3">
      <c r="C412" s="182"/>
    </row>
    <row r="413" spans="3:3" x14ac:dyDescent="0.3">
      <c r="C413" s="182"/>
    </row>
    <row r="414" spans="3:3" x14ac:dyDescent="0.3">
      <c r="C414" s="182"/>
    </row>
    <row r="415" spans="3:3" x14ac:dyDescent="0.3">
      <c r="C415" s="182"/>
    </row>
    <row r="416" spans="3:3" x14ac:dyDescent="0.3">
      <c r="C416" s="182"/>
    </row>
    <row r="417" spans="3:3" x14ac:dyDescent="0.3">
      <c r="C417" s="182"/>
    </row>
    <row r="418" spans="3:3" x14ac:dyDescent="0.3">
      <c r="C418" s="182"/>
    </row>
    <row r="419" spans="3:3" x14ac:dyDescent="0.3">
      <c r="C419" s="182"/>
    </row>
    <row r="420" spans="3:3" x14ac:dyDescent="0.3">
      <c r="C420" s="182"/>
    </row>
    <row r="421" spans="3:3" x14ac:dyDescent="0.3">
      <c r="C421" s="182"/>
    </row>
    <row r="422" spans="3:3" x14ac:dyDescent="0.3">
      <c r="C422" s="182"/>
    </row>
    <row r="423" spans="3:3" x14ac:dyDescent="0.3">
      <c r="C423" s="182"/>
    </row>
    <row r="424" spans="3:3" x14ac:dyDescent="0.3">
      <c r="C424" s="182"/>
    </row>
    <row r="425" spans="3:3" x14ac:dyDescent="0.3">
      <c r="C425" s="182"/>
    </row>
    <row r="426" spans="3:3" x14ac:dyDescent="0.3">
      <c r="C426" s="182"/>
    </row>
    <row r="427" spans="3:3" x14ac:dyDescent="0.3">
      <c r="C427" s="182"/>
    </row>
    <row r="428" spans="3:3" x14ac:dyDescent="0.3">
      <c r="C428" s="182"/>
    </row>
    <row r="429" spans="3:3" x14ac:dyDescent="0.3">
      <c r="C429" s="182"/>
    </row>
    <row r="430" spans="3:3" x14ac:dyDescent="0.3">
      <c r="C430" s="182"/>
    </row>
    <row r="431" spans="3:3" x14ac:dyDescent="0.3">
      <c r="C431" s="182"/>
    </row>
    <row r="432" spans="3:3" x14ac:dyDescent="0.3">
      <c r="C432" s="182"/>
    </row>
    <row r="433" spans="3:3" x14ac:dyDescent="0.3">
      <c r="C433" s="182"/>
    </row>
    <row r="434" spans="3:3" x14ac:dyDescent="0.3">
      <c r="C434" s="182"/>
    </row>
    <row r="435" spans="3:3" x14ac:dyDescent="0.3">
      <c r="C435" s="182"/>
    </row>
    <row r="436" spans="3:3" x14ac:dyDescent="0.3">
      <c r="C436" s="182"/>
    </row>
    <row r="437" spans="3:3" x14ac:dyDescent="0.3">
      <c r="C437" s="182"/>
    </row>
    <row r="438" spans="3:3" x14ac:dyDescent="0.3">
      <c r="C438" s="182"/>
    </row>
    <row r="439" spans="3:3" x14ac:dyDescent="0.3">
      <c r="C439" s="182"/>
    </row>
    <row r="440" spans="3:3" x14ac:dyDescent="0.3">
      <c r="C440" s="182"/>
    </row>
    <row r="441" spans="3:3" x14ac:dyDescent="0.3">
      <c r="C441" s="182"/>
    </row>
    <row r="442" spans="3:3" x14ac:dyDescent="0.3">
      <c r="C442" s="182"/>
    </row>
    <row r="443" spans="3:3" x14ac:dyDescent="0.3">
      <c r="C443" s="182"/>
    </row>
    <row r="444" spans="3:3" x14ac:dyDescent="0.3">
      <c r="C444" s="182"/>
    </row>
    <row r="445" spans="3:3" x14ac:dyDescent="0.3">
      <c r="C445" s="182"/>
    </row>
    <row r="446" spans="3:3" x14ac:dyDescent="0.3">
      <c r="C446" s="182"/>
    </row>
    <row r="447" spans="3:3" x14ac:dyDescent="0.3">
      <c r="C447" s="182"/>
    </row>
    <row r="448" spans="3:3" x14ac:dyDescent="0.3">
      <c r="C448" s="182"/>
    </row>
    <row r="449" spans="3:3" x14ac:dyDescent="0.3">
      <c r="C449" s="182"/>
    </row>
    <row r="450" spans="3:3" x14ac:dyDescent="0.3">
      <c r="C450" s="182"/>
    </row>
    <row r="451" spans="3:3" x14ac:dyDescent="0.3">
      <c r="C451" s="182"/>
    </row>
    <row r="452" spans="3:3" x14ac:dyDescent="0.3">
      <c r="C452" s="182"/>
    </row>
    <row r="453" spans="3:3" x14ac:dyDescent="0.3">
      <c r="C453" s="182"/>
    </row>
    <row r="454" spans="3:3" x14ac:dyDescent="0.3">
      <c r="C454" s="182"/>
    </row>
    <row r="455" spans="3:3" x14ac:dyDescent="0.3">
      <c r="C455" s="182"/>
    </row>
    <row r="456" spans="3:3" x14ac:dyDescent="0.3">
      <c r="C456" s="182"/>
    </row>
    <row r="457" spans="3:3" x14ac:dyDescent="0.3">
      <c r="C457" s="182"/>
    </row>
    <row r="458" spans="3:3" x14ac:dyDescent="0.3">
      <c r="C458" s="182"/>
    </row>
    <row r="459" spans="3:3" x14ac:dyDescent="0.3">
      <c r="C459" s="182"/>
    </row>
    <row r="460" spans="3:3" x14ac:dyDescent="0.3">
      <c r="C460" s="182"/>
    </row>
    <row r="461" spans="3:3" x14ac:dyDescent="0.3">
      <c r="C461" s="182"/>
    </row>
    <row r="462" spans="3:3" x14ac:dyDescent="0.3">
      <c r="C462" s="182"/>
    </row>
    <row r="463" spans="3:3" x14ac:dyDescent="0.3">
      <c r="C463" s="182"/>
    </row>
    <row r="464" spans="3:3" x14ac:dyDescent="0.3">
      <c r="C464" s="182"/>
    </row>
    <row r="465" spans="3:3" x14ac:dyDescent="0.3">
      <c r="C465" s="182"/>
    </row>
    <row r="466" spans="3:3" x14ac:dyDescent="0.3">
      <c r="C466" s="182"/>
    </row>
    <row r="467" spans="3:3" x14ac:dyDescent="0.3">
      <c r="C467" s="182"/>
    </row>
    <row r="468" spans="3:3" x14ac:dyDescent="0.3">
      <c r="C468" s="182"/>
    </row>
    <row r="469" spans="3:3" x14ac:dyDescent="0.3">
      <c r="C469" s="182"/>
    </row>
    <row r="470" spans="3:3" x14ac:dyDescent="0.3">
      <c r="C470" s="182"/>
    </row>
    <row r="471" spans="3:3" x14ac:dyDescent="0.3">
      <c r="C471" s="182"/>
    </row>
    <row r="472" spans="3:3" x14ac:dyDescent="0.3">
      <c r="C472" s="182"/>
    </row>
    <row r="473" spans="3:3" x14ac:dyDescent="0.3">
      <c r="C473" s="182"/>
    </row>
    <row r="474" spans="3:3" x14ac:dyDescent="0.3">
      <c r="C474" s="182"/>
    </row>
    <row r="475" spans="3:3" x14ac:dyDescent="0.3">
      <c r="C475" s="182"/>
    </row>
    <row r="476" spans="3:3" x14ac:dyDescent="0.3">
      <c r="C476" s="182"/>
    </row>
    <row r="477" spans="3:3" x14ac:dyDescent="0.3">
      <c r="C477" s="182"/>
    </row>
    <row r="478" spans="3:3" x14ac:dyDescent="0.3">
      <c r="C478" s="182"/>
    </row>
    <row r="479" spans="3:3" x14ac:dyDescent="0.3">
      <c r="C479" s="182"/>
    </row>
    <row r="480" spans="3:3" x14ac:dyDescent="0.3">
      <c r="C480" s="182"/>
    </row>
    <row r="481" spans="3:3" x14ac:dyDescent="0.3">
      <c r="C481" s="182"/>
    </row>
    <row r="482" spans="3:3" x14ac:dyDescent="0.3">
      <c r="C482" s="182"/>
    </row>
    <row r="483" spans="3:3" x14ac:dyDescent="0.3">
      <c r="C483" s="182"/>
    </row>
    <row r="484" spans="3:3" x14ac:dyDescent="0.3">
      <c r="C484" s="182"/>
    </row>
    <row r="485" spans="3:3" x14ac:dyDescent="0.3">
      <c r="C485" s="182"/>
    </row>
    <row r="486" spans="3:3" x14ac:dyDescent="0.3">
      <c r="C486" s="182"/>
    </row>
    <row r="487" spans="3:3" x14ac:dyDescent="0.3">
      <c r="C487" s="182"/>
    </row>
    <row r="488" spans="3:3" x14ac:dyDescent="0.3">
      <c r="C488" s="182"/>
    </row>
    <row r="489" spans="3:3" x14ac:dyDescent="0.3">
      <c r="C489" s="182"/>
    </row>
    <row r="490" spans="3:3" x14ac:dyDescent="0.3">
      <c r="C490" s="182"/>
    </row>
    <row r="491" spans="3:3" x14ac:dyDescent="0.3">
      <c r="C491" s="182"/>
    </row>
    <row r="492" spans="3:3" x14ac:dyDescent="0.3">
      <c r="C492" s="182"/>
    </row>
    <row r="493" spans="3:3" x14ac:dyDescent="0.3">
      <c r="C493" s="182"/>
    </row>
    <row r="494" spans="3:3" x14ac:dyDescent="0.3">
      <c r="C494" s="182"/>
    </row>
    <row r="495" spans="3:3" x14ac:dyDescent="0.3">
      <c r="C495" s="182"/>
    </row>
    <row r="496" spans="3:3" x14ac:dyDescent="0.3">
      <c r="C496" s="182"/>
    </row>
    <row r="497" spans="3:3" x14ac:dyDescent="0.3">
      <c r="C497" s="182"/>
    </row>
    <row r="498" spans="3:3" x14ac:dyDescent="0.3">
      <c r="C498" s="182"/>
    </row>
    <row r="499" spans="3:3" x14ac:dyDescent="0.3">
      <c r="C499" s="182"/>
    </row>
    <row r="500" spans="3:3" x14ac:dyDescent="0.3">
      <c r="C500" s="182"/>
    </row>
    <row r="501" spans="3:3" x14ac:dyDescent="0.3">
      <c r="C501" s="182"/>
    </row>
    <row r="502" spans="3:3" x14ac:dyDescent="0.3">
      <c r="C502" s="182"/>
    </row>
    <row r="503" spans="3:3" x14ac:dyDescent="0.3">
      <c r="C503" s="182"/>
    </row>
    <row r="504" spans="3:3" x14ac:dyDescent="0.3">
      <c r="C504" s="182"/>
    </row>
    <row r="505" spans="3:3" x14ac:dyDescent="0.3">
      <c r="C505" s="182"/>
    </row>
    <row r="506" spans="3:3" x14ac:dyDescent="0.3">
      <c r="C506" s="182"/>
    </row>
    <row r="507" spans="3:3" x14ac:dyDescent="0.3">
      <c r="C507" s="182"/>
    </row>
    <row r="508" spans="3:3" x14ac:dyDescent="0.3">
      <c r="C508" s="182"/>
    </row>
    <row r="509" spans="3:3" x14ac:dyDescent="0.3">
      <c r="C509" s="182"/>
    </row>
    <row r="510" spans="3:3" x14ac:dyDescent="0.3">
      <c r="C510" s="182"/>
    </row>
    <row r="511" spans="3:3" x14ac:dyDescent="0.3">
      <c r="C511" s="182"/>
    </row>
    <row r="512" spans="3:3" x14ac:dyDescent="0.3">
      <c r="C512" s="182"/>
    </row>
    <row r="513" spans="3:3" x14ac:dyDescent="0.3">
      <c r="C513" s="182"/>
    </row>
    <row r="514" spans="3:3" x14ac:dyDescent="0.3">
      <c r="C514" s="182"/>
    </row>
    <row r="515" spans="3:3" x14ac:dyDescent="0.3">
      <c r="C515" s="182"/>
    </row>
    <row r="516" spans="3:3" x14ac:dyDescent="0.3">
      <c r="C516" s="182"/>
    </row>
    <row r="517" spans="3:3" x14ac:dyDescent="0.3">
      <c r="C517" s="182"/>
    </row>
    <row r="518" spans="3:3" x14ac:dyDescent="0.3">
      <c r="C518" s="182"/>
    </row>
    <row r="519" spans="3:3" x14ac:dyDescent="0.3">
      <c r="C519" s="182"/>
    </row>
    <row r="520" spans="3:3" x14ac:dyDescent="0.3">
      <c r="C520" s="182"/>
    </row>
    <row r="521" spans="3:3" x14ac:dyDescent="0.3">
      <c r="C521" s="182"/>
    </row>
    <row r="522" spans="3:3" x14ac:dyDescent="0.3">
      <c r="C522" s="182"/>
    </row>
    <row r="523" spans="3:3" x14ac:dyDescent="0.3">
      <c r="C523" s="182"/>
    </row>
    <row r="524" spans="3:3" x14ac:dyDescent="0.3">
      <c r="C524" s="182"/>
    </row>
    <row r="525" spans="3:3" x14ac:dyDescent="0.3">
      <c r="C525" s="182"/>
    </row>
    <row r="526" spans="3:3" x14ac:dyDescent="0.3">
      <c r="C526" s="182"/>
    </row>
    <row r="527" spans="3:3" x14ac:dyDescent="0.3">
      <c r="C527" s="182"/>
    </row>
    <row r="528" spans="3:3" x14ac:dyDescent="0.3">
      <c r="C528" s="182"/>
    </row>
    <row r="529" spans="3:3" x14ac:dyDescent="0.3">
      <c r="C529" s="182"/>
    </row>
    <row r="530" spans="3:3" x14ac:dyDescent="0.3">
      <c r="C530" s="182"/>
    </row>
    <row r="531" spans="3:3" x14ac:dyDescent="0.3">
      <c r="C531" s="182"/>
    </row>
    <row r="532" spans="3:3" x14ac:dyDescent="0.3">
      <c r="C532" s="182"/>
    </row>
    <row r="533" spans="3:3" x14ac:dyDescent="0.3">
      <c r="C533" s="182"/>
    </row>
    <row r="534" spans="3:3" x14ac:dyDescent="0.3">
      <c r="C534" s="182"/>
    </row>
    <row r="535" spans="3:3" x14ac:dyDescent="0.3">
      <c r="C535" s="182"/>
    </row>
    <row r="536" spans="3:3" x14ac:dyDescent="0.3">
      <c r="C536" s="182"/>
    </row>
    <row r="537" spans="3:3" x14ac:dyDescent="0.3">
      <c r="C537" s="182"/>
    </row>
    <row r="538" spans="3:3" x14ac:dyDescent="0.3">
      <c r="C538" s="182"/>
    </row>
    <row r="539" spans="3:3" x14ac:dyDescent="0.3">
      <c r="C539" s="182"/>
    </row>
    <row r="540" spans="3:3" x14ac:dyDescent="0.3">
      <c r="C540" s="182"/>
    </row>
    <row r="541" spans="3:3" x14ac:dyDescent="0.3">
      <c r="C541" s="182"/>
    </row>
    <row r="542" spans="3:3" x14ac:dyDescent="0.3">
      <c r="C542" s="182"/>
    </row>
    <row r="543" spans="3:3" x14ac:dyDescent="0.3">
      <c r="C543" s="182"/>
    </row>
    <row r="544" spans="3:3" x14ac:dyDescent="0.3">
      <c r="C544" s="182"/>
    </row>
    <row r="545" spans="3:3" x14ac:dyDescent="0.3">
      <c r="C545" s="182"/>
    </row>
    <row r="546" spans="3:3" x14ac:dyDescent="0.3">
      <c r="C546" s="182"/>
    </row>
    <row r="547" spans="3:3" x14ac:dyDescent="0.3">
      <c r="C547" s="182"/>
    </row>
    <row r="548" spans="3:3" x14ac:dyDescent="0.3">
      <c r="C548" s="182"/>
    </row>
    <row r="549" spans="3:3" x14ac:dyDescent="0.3">
      <c r="C549" s="182"/>
    </row>
    <row r="550" spans="3:3" x14ac:dyDescent="0.3">
      <c r="C550" s="182"/>
    </row>
    <row r="551" spans="3:3" x14ac:dyDescent="0.3">
      <c r="C551" s="182"/>
    </row>
    <row r="552" spans="3:3" x14ac:dyDescent="0.3">
      <c r="C552" s="182"/>
    </row>
    <row r="553" spans="3:3" x14ac:dyDescent="0.3">
      <c r="C553" s="182"/>
    </row>
    <row r="554" spans="3:3" x14ac:dyDescent="0.3">
      <c r="C554" s="182"/>
    </row>
    <row r="555" spans="3:3" x14ac:dyDescent="0.3">
      <c r="C555" s="182"/>
    </row>
    <row r="556" spans="3:3" x14ac:dyDescent="0.3">
      <c r="C556" s="182"/>
    </row>
    <row r="557" spans="3:3" x14ac:dyDescent="0.3">
      <c r="C557" s="182"/>
    </row>
    <row r="558" spans="3:3" x14ac:dyDescent="0.3">
      <c r="C558" s="182"/>
    </row>
    <row r="559" spans="3:3" x14ac:dyDescent="0.3">
      <c r="C559" s="182"/>
    </row>
    <row r="560" spans="3:3" x14ac:dyDescent="0.3">
      <c r="C560" s="182"/>
    </row>
    <row r="561" spans="3:3" x14ac:dyDescent="0.3">
      <c r="C561" s="182"/>
    </row>
    <row r="562" spans="3:3" x14ac:dyDescent="0.3">
      <c r="C562" s="182"/>
    </row>
    <row r="563" spans="3:3" x14ac:dyDescent="0.3">
      <c r="C563" s="182"/>
    </row>
    <row r="564" spans="3:3" x14ac:dyDescent="0.3">
      <c r="C564" s="182"/>
    </row>
    <row r="565" spans="3:3" x14ac:dyDescent="0.3">
      <c r="C565" s="182"/>
    </row>
    <row r="566" spans="3:3" x14ac:dyDescent="0.3">
      <c r="C566" s="182"/>
    </row>
    <row r="567" spans="3:3" x14ac:dyDescent="0.3">
      <c r="C567" s="182"/>
    </row>
    <row r="568" spans="3:3" x14ac:dyDescent="0.3">
      <c r="C568" s="182"/>
    </row>
    <row r="569" spans="3:3" x14ac:dyDescent="0.3">
      <c r="C569" s="182"/>
    </row>
    <row r="570" spans="3:3" x14ac:dyDescent="0.3">
      <c r="C570" s="182"/>
    </row>
    <row r="571" spans="3:3" x14ac:dyDescent="0.3">
      <c r="C571" s="182"/>
    </row>
    <row r="572" spans="3:3" x14ac:dyDescent="0.3">
      <c r="C572" s="182"/>
    </row>
    <row r="573" spans="3:3" x14ac:dyDescent="0.3">
      <c r="C573" s="182"/>
    </row>
    <row r="574" spans="3:3" x14ac:dyDescent="0.3">
      <c r="C574" s="182"/>
    </row>
    <row r="575" spans="3:3" x14ac:dyDescent="0.3">
      <c r="C575" s="182"/>
    </row>
    <row r="576" spans="3:3" x14ac:dyDescent="0.3">
      <c r="C576" s="182"/>
    </row>
    <row r="577" spans="3:3" x14ac:dyDescent="0.3">
      <c r="C577" s="182"/>
    </row>
    <row r="578" spans="3:3" x14ac:dyDescent="0.3">
      <c r="C578" s="182"/>
    </row>
    <row r="579" spans="3:3" x14ac:dyDescent="0.3">
      <c r="C579" s="182"/>
    </row>
    <row r="580" spans="3:3" x14ac:dyDescent="0.3">
      <c r="C580" s="182"/>
    </row>
    <row r="581" spans="3:3" x14ac:dyDescent="0.3">
      <c r="C581" s="182"/>
    </row>
    <row r="582" spans="3:3" x14ac:dyDescent="0.3">
      <c r="C582" s="182"/>
    </row>
    <row r="583" spans="3:3" x14ac:dyDescent="0.3">
      <c r="C583" s="182"/>
    </row>
    <row r="584" spans="3:3" x14ac:dyDescent="0.3">
      <c r="C584" s="182"/>
    </row>
    <row r="585" spans="3:3" x14ac:dyDescent="0.3">
      <c r="C585" s="182"/>
    </row>
    <row r="586" spans="3:3" x14ac:dyDescent="0.3">
      <c r="C586" s="182"/>
    </row>
    <row r="587" spans="3:3" x14ac:dyDescent="0.3">
      <c r="C587" s="182"/>
    </row>
    <row r="588" spans="3:3" x14ac:dyDescent="0.3">
      <c r="C588" s="182"/>
    </row>
    <row r="589" spans="3:3" x14ac:dyDescent="0.3">
      <c r="C589" s="182"/>
    </row>
    <row r="590" spans="3:3" x14ac:dyDescent="0.3">
      <c r="C590" s="182"/>
    </row>
    <row r="591" spans="3:3" x14ac:dyDescent="0.3">
      <c r="C591" s="182"/>
    </row>
    <row r="592" spans="3:3" x14ac:dyDescent="0.3">
      <c r="C592" s="182"/>
    </row>
    <row r="593" spans="3:3" x14ac:dyDescent="0.3">
      <c r="C593" s="182"/>
    </row>
    <row r="594" spans="3:3" x14ac:dyDescent="0.3">
      <c r="C594" s="182"/>
    </row>
    <row r="595" spans="3:3" x14ac:dyDescent="0.3">
      <c r="C595" s="182"/>
    </row>
    <row r="596" spans="3:3" x14ac:dyDescent="0.3">
      <c r="C596" s="182"/>
    </row>
    <row r="597" spans="3:3" x14ac:dyDescent="0.3">
      <c r="C597" s="182"/>
    </row>
    <row r="598" spans="3:3" x14ac:dyDescent="0.3">
      <c r="C598" s="182"/>
    </row>
    <row r="599" spans="3:3" x14ac:dyDescent="0.3">
      <c r="C599" s="182"/>
    </row>
    <row r="600" spans="3:3" x14ac:dyDescent="0.3">
      <c r="C600" s="182"/>
    </row>
    <row r="601" spans="3:3" x14ac:dyDescent="0.3">
      <c r="C601" s="182"/>
    </row>
    <row r="602" spans="3:3" x14ac:dyDescent="0.3">
      <c r="C602" s="182"/>
    </row>
    <row r="603" spans="3:3" x14ac:dyDescent="0.3">
      <c r="C603" s="182"/>
    </row>
    <row r="604" spans="3:3" x14ac:dyDescent="0.3">
      <c r="C604" s="182"/>
    </row>
    <row r="605" spans="3:3" x14ac:dyDescent="0.3">
      <c r="C605" s="182"/>
    </row>
    <row r="606" spans="3:3" x14ac:dyDescent="0.3">
      <c r="C606" s="182"/>
    </row>
    <row r="607" spans="3:3" x14ac:dyDescent="0.3">
      <c r="C607" s="182"/>
    </row>
    <row r="608" spans="3:3" x14ac:dyDescent="0.3">
      <c r="C608" s="182"/>
    </row>
    <row r="609" spans="3:3" x14ac:dyDescent="0.3">
      <c r="C609" s="182"/>
    </row>
    <row r="610" spans="3:3" x14ac:dyDescent="0.3">
      <c r="C610" s="182"/>
    </row>
    <row r="611" spans="3:3" x14ac:dyDescent="0.3">
      <c r="C611" s="182"/>
    </row>
    <row r="612" spans="3:3" x14ac:dyDescent="0.3">
      <c r="C612" s="182"/>
    </row>
    <row r="613" spans="3:3" x14ac:dyDescent="0.3">
      <c r="C613" s="182"/>
    </row>
    <row r="614" spans="3:3" x14ac:dyDescent="0.3">
      <c r="C614" s="182"/>
    </row>
    <row r="615" spans="3:3" x14ac:dyDescent="0.3">
      <c r="C615" s="182"/>
    </row>
    <row r="616" spans="3:3" x14ac:dyDescent="0.3">
      <c r="C616" s="182"/>
    </row>
    <row r="617" spans="3:3" x14ac:dyDescent="0.3">
      <c r="C617" s="182"/>
    </row>
    <row r="618" spans="3:3" x14ac:dyDescent="0.3">
      <c r="C618" s="182"/>
    </row>
    <row r="619" spans="3:3" x14ac:dyDescent="0.3">
      <c r="C619" s="182"/>
    </row>
    <row r="620" spans="3:3" x14ac:dyDescent="0.3">
      <c r="C620" s="182"/>
    </row>
    <row r="621" spans="3:3" x14ac:dyDescent="0.3">
      <c r="C621" s="182"/>
    </row>
    <row r="622" spans="3:3" x14ac:dyDescent="0.3">
      <c r="C622" s="182"/>
    </row>
    <row r="623" spans="3:3" x14ac:dyDescent="0.3">
      <c r="C623" s="182"/>
    </row>
    <row r="624" spans="3:3" x14ac:dyDescent="0.3">
      <c r="C624" s="182"/>
    </row>
    <row r="625" spans="3:3" x14ac:dyDescent="0.3">
      <c r="C625" s="182"/>
    </row>
    <row r="626" spans="3:3" x14ac:dyDescent="0.3">
      <c r="C626" s="182"/>
    </row>
    <row r="627" spans="3:3" x14ac:dyDescent="0.3">
      <c r="C627" s="182"/>
    </row>
    <row r="628" spans="3:3" x14ac:dyDescent="0.3">
      <c r="C628" s="182"/>
    </row>
    <row r="629" spans="3:3" x14ac:dyDescent="0.3">
      <c r="C629" s="182"/>
    </row>
    <row r="630" spans="3:3" x14ac:dyDescent="0.3">
      <c r="C630" s="182"/>
    </row>
    <row r="631" spans="3:3" x14ac:dyDescent="0.3">
      <c r="C631" s="182"/>
    </row>
    <row r="632" spans="3:3" x14ac:dyDescent="0.3">
      <c r="C632" s="182"/>
    </row>
    <row r="633" spans="3:3" x14ac:dyDescent="0.3">
      <c r="C633" s="182"/>
    </row>
    <row r="634" spans="3:3" x14ac:dyDescent="0.3">
      <c r="C634" s="182"/>
    </row>
    <row r="635" spans="3:3" x14ac:dyDescent="0.3">
      <c r="C635" s="182"/>
    </row>
    <row r="636" spans="3:3" x14ac:dyDescent="0.3">
      <c r="C636" s="182"/>
    </row>
    <row r="637" spans="3:3" x14ac:dyDescent="0.3">
      <c r="C637" s="182"/>
    </row>
    <row r="638" spans="3:3" x14ac:dyDescent="0.3">
      <c r="C638" s="182"/>
    </row>
    <row r="639" spans="3:3" x14ac:dyDescent="0.3">
      <c r="C639" s="182"/>
    </row>
    <row r="640" spans="3:3" x14ac:dyDescent="0.3">
      <c r="C640" s="182"/>
    </row>
    <row r="641" spans="3:3" x14ac:dyDescent="0.3">
      <c r="C641" s="182"/>
    </row>
    <row r="642" spans="3:3" x14ac:dyDescent="0.3">
      <c r="C642" s="182"/>
    </row>
    <row r="643" spans="3:3" x14ac:dyDescent="0.3">
      <c r="C643" s="182"/>
    </row>
    <row r="644" spans="3:3" x14ac:dyDescent="0.3">
      <c r="C644" s="182"/>
    </row>
    <row r="645" spans="3:3" x14ac:dyDescent="0.3">
      <c r="C645" s="182"/>
    </row>
    <row r="646" spans="3:3" x14ac:dyDescent="0.3">
      <c r="C646" s="182"/>
    </row>
    <row r="647" spans="3:3" x14ac:dyDescent="0.3">
      <c r="C647" s="182"/>
    </row>
    <row r="648" spans="3:3" x14ac:dyDescent="0.3">
      <c r="C648" s="182"/>
    </row>
    <row r="649" spans="3:3" x14ac:dyDescent="0.3">
      <c r="C649" s="182"/>
    </row>
    <row r="650" spans="3:3" x14ac:dyDescent="0.3">
      <c r="C650" s="182"/>
    </row>
    <row r="651" spans="3:3" x14ac:dyDescent="0.3">
      <c r="C651" s="182"/>
    </row>
    <row r="652" spans="3:3" x14ac:dyDescent="0.3">
      <c r="C652" s="182"/>
    </row>
    <row r="653" spans="3:3" x14ac:dyDescent="0.3">
      <c r="C653" s="182"/>
    </row>
    <row r="654" spans="3:3" x14ac:dyDescent="0.3">
      <c r="C654" s="182"/>
    </row>
    <row r="655" spans="3:3" x14ac:dyDescent="0.3">
      <c r="C655" s="182"/>
    </row>
    <row r="656" spans="3:3" x14ac:dyDescent="0.3">
      <c r="C656" s="182"/>
    </row>
    <row r="657" spans="3:3" x14ac:dyDescent="0.3">
      <c r="C657" s="182"/>
    </row>
    <row r="658" spans="3:3" x14ac:dyDescent="0.3">
      <c r="C658" s="182"/>
    </row>
    <row r="659" spans="3:3" x14ac:dyDescent="0.3">
      <c r="C659" s="182"/>
    </row>
    <row r="660" spans="3:3" x14ac:dyDescent="0.3">
      <c r="C660" s="182"/>
    </row>
    <row r="661" spans="3:3" x14ac:dyDescent="0.3">
      <c r="C661" s="182"/>
    </row>
    <row r="662" spans="3:3" x14ac:dyDescent="0.3">
      <c r="C662" s="182"/>
    </row>
    <row r="663" spans="3:3" x14ac:dyDescent="0.3">
      <c r="C663" s="182"/>
    </row>
    <row r="664" spans="3:3" x14ac:dyDescent="0.3">
      <c r="C664" s="182"/>
    </row>
    <row r="665" spans="3:3" x14ac:dyDescent="0.3">
      <c r="C665" s="182"/>
    </row>
    <row r="666" spans="3:3" x14ac:dyDescent="0.3">
      <c r="C666" s="182"/>
    </row>
    <row r="667" spans="3:3" x14ac:dyDescent="0.3">
      <c r="C667" s="182"/>
    </row>
    <row r="668" spans="3:3" x14ac:dyDescent="0.3">
      <c r="C668" s="182"/>
    </row>
    <row r="669" spans="3:3" x14ac:dyDescent="0.3">
      <c r="C669" s="182"/>
    </row>
    <row r="670" spans="3:3" x14ac:dyDescent="0.3">
      <c r="C670" s="182"/>
    </row>
    <row r="671" spans="3:3" x14ac:dyDescent="0.3">
      <c r="C671" s="182"/>
    </row>
    <row r="672" spans="3:3" x14ac:dyDescent="0.3">
      <c r="C672" s="182"/>
    </row>
    <row r="673" spans="3:3" x14ac:dyDescent="0.3">
      <c r="C673" s="182"/>
    </row>
    <row r="674" spans="3:3" x14ac:dyDescent="0.3">
      <c r="C674" s="182"/>
    </row>
    <row r="675" spans="3:3" x14ac:dyDescent="0.3">
      <c r="C675" s="182"/>
    </row>
    <row r="676" spans="3:3" x14ac:dyDescent="0.3">
      <c r="C676" s="182"/>
    </row>
    <row r="677" spans="3:3" x14ac:dyDescent="0.3">
      <c r="C677" s="182"/>
    </row>
    <row r="678" spans="3:3" x14ac:dyDescent="0.3">
      <c r="C678" s="182"/>
    </row>
    <row r="679" spans="3:3" x14ac:dyDescent="0.3">
      <c r="C679" s="182"/>
    </row>
    <row r="680" spans="3:3" x14ac:dyDescent="0.3">
      <c r="C680" s="182"/>
    </row>
    <row r="681" spans="3:3" x14ac:dyDescent="0.3">
      <c r="C681" s="182"/>
    </row>
    <row r="682" spans="3:3" x14ac:dyDescent="0.3">
      <c r="C682" s="182"/>
    </row>
    <row r="683" spans="3:3" x14ac:dyDescent="0.3">
      <c r="C683" s="182"/>
    </row>
    <row r="684" spans="3:3" x14ac:dyDescent="0.3">
      <c r="C684" s="182"/>
    </row>
    <row r="685" spans="3:3" x14ac:dyDescent="0.3">
      <c r="C685" s="182"/>
    </row>
    <row r="686" spans="3:3" x14ac:dyDescent="0.3">
      <c r="C686" s="182"/>
    </row>
    <row r="687" spans="3:3" x14ac:dyDescent="0.3">
      <c r="C687" s="182"/>
    </row>
    <row r="688" spans="3:3" x14ac:dyDescent="0.3">
      <c r="C688" s="182"/>
    </row>
    <row r="689" spans="3:3" x14ac:dyDescent="0.3">
      <c r="C689" s="182"/>
    </row>
    <row r="690" spans="3:3" x14ac:dyDescent="0.3">
      <c r="C690" s="182"/>
    </row>
    <row r="691" spans="3:3" x14ac:dyDescent="0.3">
      <c r="C691" s="182"/>
    </row>
    <row r="692" spans="3:3" x14ac:dyDescent="0.3">
      <c r="C692" s="182"/>
    </row>
    <row r="693" spans="3:3" x14ac:dyDescent="0.3">
      <c r="C693" s="182"/>
    </row>
    <row r="694" spans="3:3" x14ac:dyDescent="0.3">
      <c r="C694" s="182"/>
    </row>
    <row r="695" spans="3:3" x14ac:dyDescent="0.3">
      <c r="C695" s="182"/>
    </row>
    <row r="696" spans="3:3" x14ac:dyDescent="0.3">
      <c r="C696" s="182"/>
    </row>
    <row r="697" spans="3:3" x14ac:dyDescent="0.3">
      <c r="C697" s="182"/>
    </row>
    <row r="698" spans="3:3" x14ac:dyDescent="0.3">
      <c r="C698" s="182"/>
    </row>
    <row r="699" spans="3:3" x14ac:dyDescent="0.3">
      <c r="C699" s="182"/>
    </row>
    <row r="700" spans="3:3" x14ac:dyDescent="0.3">
      <c r="C700" s="182"/>
    </row>
    <row r="701" spans="3:3" x14ac:dyDescent="0.3">
      <c r="C701" s="182"/>
    </row>
    <row r="702" spans="3:3" x14ac:dyDescent="0.3">
      <c r="C702" s="182"/>
    </row>
    <row r="703" spans="3:3" x14ac:dyDescent="0.3">
      <c r="C703" s="182"/>
    </row>
    <row r="704" spans="3:3" x14ac:dyDescent="0.3">
      <c r="C704" s="182"/>
    </row>
    <row r="705" spans="3:3" x14ac:dyDescent="0.3">
      <c r="C705" s="182"/>
    </row>
    <row r="706" spans="3:3" x14ac:dyDescent="0.3">
      <c r="C706" s="182"/>
    </row>
    <row r="707" spans="3:3" x14ac:dyDescent="0.3">
      <c r="C707" s="182"/>
    </row>
    <row r="708" spans="3:3" x14ac:dyDescent="0.3">
      <c r="C708" s="182"/>
    </row>
    <row r="709" spans="3:3" x14ac:dyDescent="0.3">
      <c r="C709" s="182"/>
    </row>
    <row r="710" spans="3:3" x14ac:dyDescent="0.3">
      <c r="C710" s="182"/>
    </row>
    <row r="711" spans="3:3" x14ac:dyDescent="0.3">
      <c r="C711" s="182"/>
    </row>
    <row r="712" spans="3:3" x14ac:dyDescent="0.3">
      <c r="C712" s="182"/>
    </row>
    <row r="713" spans="3:3" x14ac:dyDescent="0.3">
      <c r="C713" s="182"/>
    </row>
    <row r="714" spans="3:3" x14ac:dyDescent="0.3">
      <c r="C714" s="182"/>
    </row>
    <row r="715" spans="3:3" x14ac:dyDescent="0.3">
      <c r="C715" s="182"/>
    </row>
    <row r="716" spans="3:3" x14ac:dyDescent="0.3">
      <c r="C716" s="182"/>
    </row>
    <row r="717" spans="3:3" x14ac:dyDescent="0.3">
      <c r="C717" s="182"/>
    </row>
    <row r="718" spans="3:3" x14ac:dyDescent="0.3">
      <c r="C718" s="182"/>
    </row>
    <row r="719" spans="3:3" x14ac:dyDescent="0.3">
      <c r="C719" s="182"/>
    </row>
    <row r="720" spans="3:3" x14ac:dyDescent="0.3">
      <c r="C720" s="182"/>
    </row>
    <row r="721" spans="3:3" x14ac:dyDescent="0.3">
      <c r="C721" s="182"/>
    </row>
    <row r="722" spans="3:3" x14ac:dyDescent="0.3">
      <c r="C722" s="182"/>
    </row>
    <row r="723" spans="3:3" x14ac:dyDescent="0.3">
      <c r="C723" s="182"/>
    </row>
    <row r="724" spans="3:3" x14ac:dyDescent="0.3">
      <c r="C724" s="182"/>
    </row>
    <row r="725" spans="3:3" x14ac:dyDescent="0.3">
      <c r="C725" s="182"/>
    </row>
    <row r="726" spans="3:3" x14ac:dyDescent="0.3">
      <c r="C726" s="182"/>
    </row>
    <row r="727" spans="3:3" x14ac:dyDescent="0.3">
      <c r="C727" s="182"/>
    </row>
    <row r="728" spans="3:3" x14ac:dyDescent="0.3">
      <c r="C728" s="182"/>
    </row>
    <row r="729" spans="3:3" x14ac:dyDescent="0.3">
      <c r="C729" s="182"/>
    </row>
    <row r="730" spans="3:3" x14ac:dyDescent="0.3">
      <c r="C730" s="182"/>
    </row>
    <row r="731" spans="3:3" x14ac:dyDescent="0.3">
      <c r="C731" s="182"/>
    </row>
    <row r="732" spans="3:3" x14ac:dyDescent="0.3">
      <c r="C732" s="182"/>
    </row>
    <row r="733" spans="3:3" x14ac:dyDescent="0.3">
      <c r="C733" s="182"/>
    </row>
    <row r="734" spans="3:3" x14ac:dyDescent="0.3">
      <c r="C734" s="182"/>
    </row>
    <row r="735" spans="3:3" x14ac:dyDescent="0.3">
      <c r="C735" s="182"/>
    </row>
    <row r="736" spans="3:3" x14ac:dyDescent="0.3">
      <c r="C736" s="182"/>
    </row>
    <row r="737" spans="3:3" x14ac:dyDescent="0.3">
      <c r="C737" s="182"/>
    </row>
    <row r="738" spans="3:3" x14ac:dyDescent="0.3">
      <c r="C738" s="182"/>
    </row>
    <row r="739" spans="3:3" x14ac:dyDescent="0.3">
      <c r="C739" s="182"/>
    </row>
    <row r="740" spans="3:3" x14ac:dyDescent="0.3">
      <c r="C740" s="182"/>
    </row>
    <row r="741" spans="3:3" x14ac:dyDescent="0.3">
      <c r="C741" s="182"/>
    </row>
    <row r="742" spans="3:3" x14ac:dyDescent="0.3">
      <c r="C742" s="182"/>
    </row>
    <row r="743" spans="3:3" x14ac:dyDescent="0.3">
      <c r="C743" s="182"/>
    </row>
    <row r="744" spans="3:3" x14ac:dyDescent="0.3">
      <c r="C744" s="182"/>
    </row>
    <row r="745" spans="3:3" x14ac:dyDescent="0.3">
      <c r="C745" s="182"/>
    </row>
    <row r="746" spans="3:3" x14ac:dyDescent="0.3">
      <c r="C746" s="182"/>
    </row>
    <row r="747" spans="3:3" x14ac:dyDescent="0.3">
      <c r="C747" s="182"/>
    </row>
    <row r="748" spans="3:3" x14ac:dyDescent="0.3">
      <c r="C748" s="182"/>
    </row>
    <row r="749" spans="3:3" x14ac:dyDescent="0.3">
      <c r="C749" s="182"/>
    </row>
    <row r="750" spans="3:3" x14ac:dyDescent="0.3">
      <c r="C750" s="182"/>
    </row>
    <row r="751" spans="3:3" x14ac:dyDescent="0.3">
      <c r="C751" s="182"/>
    </row>
    <row r="752" spans="3:3" x14ac:dyDescent="0.3">
      <c r="C752" s="182"/>
    </row>
    <row r="753" spans="3:3" x14ac:dyDescent="0.3">
      <c r="C753" s="182"/>
    </row>
    <row r="754" spans="3:3" x14ac:dyDescent="0.3">
      <c r="C754" s="182"/>
    </row>
    <row r="755" spans="3:3" x14ac:dyDescent="0.3">
      <c r="C755" s="182"/>
    </row>
    <row r="756" spans="3:3" x14ac:dyDescent="0.3">
      <c r="C756" s="182"/>
    </row>
    <row r="757" spans="3:3" x14ac:dyDescent="0.3">
      <c r="C757" s="182"/>
    </row>
    <row r="758" spans="3:3" x14ac:dyDescent="0.3">
      <c r="C758" s="182"/>
    </row>
    <row r="759" spans="3:3" x14ac:dyDescent="0.3">
      <c r="C759" s="182"/>
    </row>
    <row r="760" spans="3:3" x14ac:dyDescent="0.3">
      <c r="C760" s="182"/>
    </row>
    <row r="761" spans="3:3" x14ac:dyDescent="0.3">
      <c r="C761" s="182"/>
    </row>
    <row r="762" spans="3:3" x14ac:dyDescent="0.3">
      <c r="C762" s="182"/>
    </row>
    <row r="763" spans="3:3" x14ac:dyDescent="0.3">
      <c r="C763" s="182"/>
    </row>
    <row r="764" spans="3:3" x14ac:dyDescent="0.3">
      <c r="C764" s="182"/>
    </row>
    <row r="765" spans="3:3" x14ac:dyDescent="0.3">
      <c r="C765" s="182"/>
    </row>
    <row r="766" spans="3:3" x14ac:dyDescent="0.3">
      <c r="C766" s="182"/>
    </row>
    <row r="767" spans="3:3" x14ac:dyDescent="0.3">
      <c r="C767" s="182"/>
    </row>
    <row r="768" spans="3:3" x14ac:dyDescent="0.3">
      <c r="C768" s="182"/>
    </row>
    <row r="769" spans="3:3" x14ac:dyDescent="0.3">
      <c r="C769" s="182"/>
    </row>
    <row r="770" spans="3:3" x14ac:dyDescent="0.3">
      <c r="C770" s="182"/>
    </row>
    <row r="771" spans="3:3" x14ac:dyDescent="0.3">
      <c r="C771" s="182"/>
    </row>
    <row r="772" spans="3:3" x14ac:dyDescent="0.3">
      <c r="C772" s="182"/>
    </row>
    <row r="773" spans="3:3" x14ac:dyDescent="0.3">
      <c r="C773" s="182"/>
    </row>
    <row r="774" spans="3:3" x14ac:dyDescent="0.3">
      <c r="C774" s="182"/>
    </row>
    <row r="775" spans="3:3" x14ac:dyDescent="0.3">
      <c r="C775" s="182"/>
    </row>
    <row r="776" spans="3:3" x14ac:dyDescent="0.3">
      <c r="C776" s="182"/>
    </row>
    <row r="777" spans="3:3" x14ac:dyDescent="0.3">
      <c r="C777" s="182"/>
    </row>
    <row r="778" spans="3:3" x14ac:dyDescent="0.3">
      <c r="C778" s="182"/>
    </row>
    <row r="779" spans="3:3" x14ac:dyDescent="0.3">
      <c r="C779" s="182"/>
    </row>
    <row r="780" spans="3:3" x14ac:dyDescent="0.3">
      <c r="C780" s="182"/>
    </row>
    <row r="781" spans="3:3" x14ac:dyDescent="0.3">
      <c r="C781" s="182"/>
    </row>
    <row r="782" spans="3:3" x14ac:dyDescent="0.3">
      <c r="C782" s="182"/>
    </row>
    <row r="783" spans="3:3" x14ac:dyDescent="0.3">
      <c r="C783" s="182"/>
    </row>
    <row r="784" spans="3:3" x14ac:dyDescent="0.3">
      <c r="C784" s="182"/>
    </row>
    <row r="785" spans="3:3" x14ac:dyDescent="0.3">
      <c r="C785" s="182"/>
    </row>
    <row r="786" spans="3:3" x14ac:dyDescent="0.3">
      <c r="C786" s="182"/>
    </row>
    <row r="787" spans="3:3" x14ac:dyDescent="0.3">
      <c r="C787" s="182"/>
    </row>
    <row r="788" spans="3:3" x14ac:dyDescent="0.3">
      <c r="C788" s="182"/>
    </row>
    <row r="789" spans="3:3" x14ac:dyDescent="0.3">
      <c r="C789" s="182"/>
    </row>
    <row r="790" spans="3:3" x14ac:dyDescent="0.3">
      <c r="C790" s="182"/>
    </row>
    <row r="791" spans="3:3" x14ac:dyDescent="0.3">
      <c r="C791" s="182"/>
    </row>
    <row r="792" spans="3:3" x14ac:dyDescent="0.3">
      <c r="C792" s="182"/>
    </row>
    <row r="793" spans="3:3" x14ac:dyDescent="0.3">
      <c r="C793" s="182"/>
    </row>
    <row r="794" spans="3:3" x14ac:dyDescent="0.3">
      <c r="C794" s="182"/>
    </row>
    <row r="795" spans="3:3" x14ac:dyDescent="0.3">
      <c r="C795" s="182"/>
    </row>
    <row r="796" spans="3:3" x14ac:dyDescent="0.3">
      <c r="C796" s="182"/>
    </row>
    <row r="797" spans="3:3" x14ac:dyDescent="0.3">
      <c r="C797" s="182"/>
    </row>
    <row r="798" spans="3:3" x14ac:dyDescent="0.3">
      <c r="C798" s="182"/>
    </row>
    <row r="799" spans="3:3" x14ac:dyDescent="0.3">
      <c r="C799" s="182"/>
    </row>
    <row r="800" spans="3:3" x14ac:dyDescent="0.3">
      <c r="C800" s="182"/>
    </row>
    <row r="801" spans="3:3" x14ac:dyDescent="0.3">
      <c r="C801" s="182"/>
    </row>
    <row r="802" spans="3:3" x14ac:dyDescent="0.3">
      <c r="C802" s="182"/>
    </row>
    <row r="803" spans="3:3" x14ac:dyDescent="0.3">
      <c r="C803" s="182"/>
    </row>
    <row r="804" spans="3:3" x14ac:dyDescent="0.3">
      <c r="C804" s="182"/>
    </row>
    <row r="805" spans="3:3" x14ac:dyDescent="0.3">
      <c r="C805" s="182"/>
    </row>
    <row r="806" spans="3:3" x14ac:dyDescent="0.3">
      <c r="C806" s="182"/>
    </row>
    <row r="807" spans="3:3" x14ac:dyDescent="0.3">
      <c r="C807" s="182"/>
    </row>
    <row r="808" spans="3:3" x14ac:dyDescent="0.3">
      <c r="C808" s="182"/>
    </row>
    <row r="809" spans="3:3" x14ac:dyDescent="0.3">
      <c r="C809" s="182"/>
    </row>
    <row r="810" spans="3:3" x14ac:dyDescent="0.3">
      <c r="C810" s="182"/>
    </row>
    <row r="811" spans="3:3" x14ac:dyDescent="0.3">
      <c r="C811" s="182"/>
    </row>
    <row r="812" spans="3:3" x14ac:dyDescent="0.3">
      <c r="C812" s="182"/>
    </row>
    <row r="813" spans="3:3" x14ac:dyDescent="0.3">
      <c r="C813" s="182"/>
    </row>
    <row r="814" spans="3:3" x14ac:dyDescent="0.3">
      <c r="C814" s="182"/>
    </row>
    <row r="815" spans="3:3" x14ac:dyDescent="0.3">
      <c r="C815" s="182"/>
    </row>
    <row r="816" spans="3:3" x14ac:dyDescent="0.3">
      <c r="C816" s="182"/>
    </row>
    <row r="817" spans="3:3" x14ac:dyDescent="0.3">
      <c r="C817" s="182"/>
    </row>
    <row r="818" spans="3:3" x14ac:dyDescent="0.3">
      <c r="C818" s="182"/>
    </row>
    <row r="819" spans="3:3" x14ac:dyDescent="0.3">
      <c r="C819" s="182"/>
    </row>
    <row r="820" spans="3:3" x14ac:dyDescent="0.3">
      <c r="C820" s="182"/>
    </row>
    <row r="821" spans="3:3" x14ac:dyDescent="0.3">
      <c r="C821" s="182"/>
    </row>
    <row r="822" spans="3:3" x14ac:dyDescent="0.3">
      <c r="C822" s="182"/>
    </row>
    <row r="823" spans="3:3" x14ac:dyDescent="0.3">
      <c r="C823" s="182"/>
    </row>
    <row r="824" spans="3:3" x14ac:dyDescent="0.3">
      <c r="C824" s="182"/>
    </row>
    <row r="825" spans="3:3" x14ac:dyDescent="0.3">
      <c r="C825" s="182"/>
    </row>
    <row r="826" spans="3:3" x14ac:dyDescent="0.3">
      <c r="C826" s="182"/>
    </row>
    <row r="827" spans="3:3" x14ac:dyDescent="0.3">
      <c r="C827" s="182"/>
    </row>
    <row r="828" spans="3:3" x14ac:dyDescent="0.3">
      <c r="C828" s="182"/>
    </row>
    <row r="829" spans="3:3" x14ac:dyDescent="0.3">
      <c r="C829" s="182"/>
    </row>
    <row r="830" spans="3:3" x14ac:dyDescent="0.3">
      <c r="C830" s="182"/>
    </row>
    <row r="831" spans="3:3" x14ac:dyDescent="0.3">
      <c r="C831" s="182"/>
    </row>
    <row r="832" spans="3:3" x14ac:dyDescent="0.3">
      <c r="C832" s="182"/>
    </row>
    <row r="833" spans="3:3" x14ac:dyDescent="0.3">
      <c r="C833" s="182"/>
    </row>
    <row r="834" spans="3:3" x14ac:dyDescent="0.3">
      <c r="C834" s="182"/>
    </row>
    <row r="835" spans="3:3" x14ac:dyDescent="0.3">
      <c r="C835" s="182"/>
    </row>
    <row r="836" spans="3:3" x14ac:dyDescent="0.3">
      <c r="C836" s="182"/>
    </row>
    <row r="837" spans="3:3" x14ac:dyDescent="0.3">
      <c r="C837" s="182"/>
    </row>
    <row r="838" spans="3:3" x14ac:dyDescent="0.3">
      <c r="C838" s="182"/>
    </row>
    <row r="839" spans="3:3" x14ac:dyDescent="0.3">
      <c r="C839" s="182"/>
    </row>
    <row r="840" spans="3:3" x14ac:dyDescent="0.3">
      <c r="C840" s="182"/>
    </row>
    <row r="841" spans="3:3" x14ac:dyDescent="0.3">
      <c r="C841" s="182"/>
    </row>
    <row r="842" spans="3:3" x14ac:dyDescent="0.3">
      <c r="C842" s="182"/>
    </row>
    <row r="843" spans="3:3" x14ac:dyDescent="0.3">
      <c r="C843" s="182"/>
    </row>
    <row r="844" spans="3:3" x14ac:dyDescent="0.3">
      <c r="C844" s="182"/>
    </row>
    <row r="845" spans="3:3" x14ac:dyDescent="0.3">
      <c r="C845" s="182"/>
    </row>
    <row r="846" spans="3:3" x14ac:dyDescent="0.3">
      <c r="C846" s="182"/>
    </row>
    <row r="847" spans="3:3" x14ac:dyDescent="0.3">
      <c r="C847" s="182"/>
    </row>
    <row r="848" spans="3:3" x14ac:dyDescent="0.3">
      <c r="C848" s="182"/>
    </row>
    <row r="849" spans="3:3" x14ac:dyDescent="0.3">
      <c r="C849" s="182"/>
    </row>
    <row r="850" spans="3:3" x14ac:dyDescent="0.3">
      <c r="C850" s="182"/>
    </row>
    <row r="851" spans="3:3" x14ac:dyDescent="0.3">
      <c r="C851" s="182"/>
    </row>
    <row r="852" spans="3:3" x14ac:dyDescent="0.3">
      <c r="C852" s="182"/>
    </row>
    <row r="853" spans="3:3" x14ac:dyDescent="0.3">
      <c r="C853" s="182"/>
    </row>
    <row r="854" spans="3:3" x14ac:dyDescent="0.3">
      <c r="C854" s="182"/>
    </row>
    <row r="855" spans="3:3" x14ac:dyDescent="0.3">
      <c r="C855" s="182"/>
    </row>
    <row r="856" spans="3:3" x14ac:dyDescent="0.3">
      <c r="C856" s="182"/>
    </row>
    <row r="857" spans="3:3" x14ac:dyDescent="0.3">
      <c r="C857" s="182"/>
    </row>
    <row r="858" spans="3:3" x14ac:dyDescent="0.3">
      <c r="C858" s="182"/>
    </row>
    <row r="859" spans="3:3" x14ac:dyDescent="0.3">
      <c r="C859" s="182"/>
    </row>
    <row r="860" spans="3:3" x14ac:dyDescent="0.3">
      <c r="C860" s="182"/>
    </row>
    <row r="861" spans="3:3" x14ac:dyDescent="0.3">
      <c r="C861" s="182"/>
    </row>
    <row r="862" spans="3:3" x14ac:dyDescent="0.3">
      <c r="C862" s="182"/>
    </row>
    <row r="863" spans="3:3" x14ac:dyDescent="0.3">
      <c r="C863" s="182"/>
    </row>
    <row r="864" spans="3:3" x14ac:dyDescent="0.3">
      <c r="C864" s="182"/>
    </row>
    <row r="865" spans="3:3" x14ac:dyDescent="0.3">
      <c r="C865" s="182"/>
    </row>
    <row r="866" spans="3:3" x14ac:dyDescent="0.3">
      <c r="C866" s="182"/>
    </row>
    <row r="867" spans="3:3" x14ac:dyDescent="0.3">
      <c r="C867" s="182"/>
    </row>
    <row r="868" spans="3:3" x14ac:dyDescent="0.3">
      <c r="C868" s="182"/>
    </row>
    <row r="869" spans="3:3" x14ac:dyDescent="0.3">
      <c r="C869" s="182"/>
    </row>
    <row r="870" spans="3:3" x14ac:dyDescent="0.3">
      <c r="C870" s="182"/>
    </row>
    <row r="871" spans="3:3" x14ac:dyDescent="0.3">
      <c r="C871" s="182"/>
    </row>
    <row r="872" spans="3:3" x14ac:dyDescent="0.3">
      <c r="C872" s="182"/>
    </row>
    <row r="873" spans="3:3" x14ac:dyDescent="0.3">
      <c r="C873" s="182"/>
    </row>
    <row r="874" spans="3:3" x14ac:dyDescent="0.3">
      <c r="C874" s="182"/>
    </row>
    <row r="875" spans="3:3" x14ac:dyDescent="0.3">
      <c r="C875" s="182"/>
    </row>
    <row r="876" spans="3:3" x14ac:dyDescent="0.3">
      <c r="C876" s="182"/>
    </row>
    <row r="877" spans="3:3" x14ac:dyDescent="0.3">
      <c r="C877" s="182"/>
    </row>
    <row r="878" spans="3:3" x14ac:dyDescent="0.3">
      <c r="C878" s="182"/>
    </row>
    <row r="879" spans="3:3" x14ac:dyDescent="0.3">
      <c r="C879" s="182"/>
    </row>
    <row r="880" spans="3:3" x14ac:dyDescent="0.3">
      <c r="C880" s="182"/>
    </row>
    <row r="881" spans="3:3" x14ac:dyDescent="0.3">
      <c r="C881" s="182"/>
    </row>
    <row r="882" spans="3:3" x14ac:dyDescent="0.3">
      <c r="C882" s="182"/>
    </row>
    <row r="883" spans="3:3" x14ac:dyDescent="0.3">
      <c r="C883" s="182"/>
    </row>
    <row r="884" spans="3:3" x14ac:dyDescent="0.3">
      <c r="C884" s="182"/>
    </row>
    <row r="885" spans="3:3" x14ac:dyDescent="0.3">
      <c r="C885" s="182"/>
    </row>
    <row r="886" spans="3:3" x14ac:dyDescent="0.3">
      <c r="C886" s="182"/>
    </row>
    <row r="887" spans="3:3" x14ac:dyDescent="0.3">
      <c r="C887" s="182"/>
    </row>
    <row r="888" spans="3:3" x14ac:dyDescent="0.3">
      <c r="C888" s="182"/>
    </row>
    <row r="889" spans="3:3" x14ac:dyDescent="0.3">
      <c r="C889" s="182"/>
    </row>
    <row r="890" spans="3:3" x14ac:dyDescent="0.3">
      <c r="C890" s="182"/>
    </row>
    <row r="891" spans="3:3" x14ac:dyDescent="0.3">
      <c r="C891" s="182"/>
    </row>
    <row r="892" spans="3:3" x14ac:dyDescent="0.3">
      <c r="C892" s="182"/>
    </row>
    <row r="893" spans="3:3" x14ac:dyDescent="0.3">
      <c r="C893" s="182"/>
    </row>
    <row r="894" spans="3:3" x14ac:dyDescent="0.3">
      <c r="C894" s="182"/>
    </row>
    <row r="895" spans="3:3" x14ac:dyDescent="0.3">
      <c r="C895" s="182"/>
    </row>
    <row r="896" spans="3:3" x14ac:dyDescent="0.3">
      <c r="C896" s="182"/>
    </row>
    <row r="897" spans="3:3" x14ac:dyDescent="0.3">
      <c r="C897" s="182"/>
    </row>
    <row r="898" spans="3:3" x14ac:dyDescent="0.3">
      <c r="C898" s="182"/>
    </row>
    <row r="899" spans="3:3" x14ac:dyDescent="0.3">
      <c r="C899" s="182"/>
    </row>
    <row r="900" spans="3:3" x14ac:dyDescent="0.3">
      <c r="C900" s="182"/>
    </row>
    <row r="901" spans="3:3" x14ac:dyDescent="0.3">
      <c r="C901" s="182"/>
    </row>
    <row r="902" spans="3:3" x14ac:dyDescent="0.3">
      <c r="C902" s="182"/>
    </row>
    <row r="903" spans="3:3" x14ac:dyDescent="0.3">
      <c r="C903" s="182"/>
    </row>
    <row r="904" spans="3:3" x14ac:dyDescent="0.3">
      <c r="C904" s="182"/>
    </row>
    <row r="905" spans="3:3" x14ac:dyDescent="0.3">
      <c r="C905" s="182"/>
    </row>
    <row r="906" spans="3:3" x14ac:dyDescent="0.3">
      <c r="C906" s="182"/>
    </row>
    <row r="907" spans="3:3" x14ac:dyDescent="0.3">
      <c r="C907" s="182"/>
    </row>
    <row r="908" spans="3:3" x14ac:dyDescent="0.3">
      <c r="C908" s="182"/>
    </row>
    <row r="909" spans="3:3" x14ac:dyDescent="0.3">
      <c r="C909" s="182"/>
    </row>
    <row r="910" spans="3:3" x14ac:dyDescent="0.3">
      <c r="C910" s="182"/>
    </row>
    <row r="911" spans="3:3" x14ac:dyDescent="0.3">
      <c r="C911" s="182"/>
    </row>
    <row r="912" spans="3:3" x14ac:dyDescent="0.3">
      <c r="C912" s="182"/>
    </row>
    <row r="913" spans="3:3" x14ac:dyDescent="0.3">
      <c r="C913" s="182"/>
    </row>
    <row r="914" spans="3:3" x14ac:dyDescent="0.3">
      <c r="C914" s="182"/>
    </row>
    <row r="915" spans="3:3" x14ac:dyDescent="0.3">
      <c r="C915" s="182"/>
    </row>
    <row r="916" spans="3:3" x14ac:dyDescent="0.3">
      <c r="C916" s="182"/>
    </row>
    <row r="917" spans="3:3" x14ac:dyDescent="0.3">
      <c r="C917" s="182"/>
    </row>
    <row r="918" spans="3:3" x14ac:dyDescent="0.3">
      <c r="C918" s="182"/>
    </row>
    <row r="919" spans="3:3" x14ac:dyDescent="0.3">
      <c r="C919" s="182"/>
    </row>
    <row r="920" spans="3:3" x14ac:dyDescent="0.3">
      <c r="C920" s="182"/>
    </row>
    <row r="921" spans="3:3" x14ac:dyDescent="0.3">
      <c r="C921" s="182"/>
    </row>
    <row r="922" spans="3:3" x14ac:dyDescent="0.3">
      <c r="C922" s="182"/>
    </row>
    <row r="923" spans="3:3" x14ac:dyDescent="0.3">
      <c r="C923" s="182"/>
    </row>
    <row r="924" spans="3:3" x14ac:dyDescent="0.3">
      <c r="C924" s="182"/>
    </row>
    <row r="925" spans="3:3" x14ac:dyDescent="0.3">
      <c r="C925" s="182"/>
    </row>
    <row r="926" spans="3:3" x14ac:dyDescent="0.3">
      <c r="C926" s="182"/>
    </row>
    <row r="927" spans="3:3" x14ac:dyDescent="0.3">
      <c r="C927" s="182"/>
    </row>
    <row r="928" spans="3:3" x14ac:dyDescent="0.3">
      <c r="C928" s="182"/>
    </row>
    <row r="929" spans="3:3" x14ac:dyDescent="0.3">
      <c r="C929" s="182"/>
    </row>
    <row r="930" spans="3:3" x14ac:dyDescent="0.3">
      <c r="C930" s="182"/>
    </row>
    <row r="931" spans="3:3" x14ac:dyDescent="0.3">
      <c r="C931" s="182"/>
    </row>
    <row r="932" spans="3:3" x14ac:dyDescent="0.3">
      <c r="C932" s="182"/>
    </row>
    <row r="933" spans="3:3" x14ac:dyDescent="0.3">
      <c r="C933" s="182"/>
    </row>
    <row r="934" spans="3:3" x14ac:dyDescent="0.3">
      <c r="C934" s="182"/>
    </row>
    <row r="935" spans="3:3" x14ac:dyDescent="0.3">
      <c r="C935" s="182"/>
    </row>
    <row r="936" spans="3:3" x14ac:dyDescent="0.3">
      <c r="C936" s="182"/>
    </row>
    <row r="937" spans="3:3" x14ac:dyDescent="0.3">
      <c r="C937" s="182"/>
    </row>
    <row r="938" spans="3:3" x14ac:dyDescent="0.3">
      <c r="C938" s="182"/>
    </row>
    <row r="939" spans="3:3" x14ac:dyDescent="0.3">
      <c r="C939" s="182"/>
    </row>
    <row r="940" spans="3:3" x14ac:dyDescent="0.3">
      <c r="C940" s="182"/>
    </row>
    <row r="941" spans="3:3" x14ac:dyDescent="0.3">
      <c r="C941" s="182"/>
    </row>
    <row r="942" spans="3:3" x14ac:dyDescent="0.3">
      <c r="C942" s="182"/>
    </row>
    <row r="943" spans="3:3" x14ac:dyDescent="0.3">
      <c r="C943" s="182"/>
    </row>
    <row r="944" spans="3:3" x14ac:dyDescent="0.3">
      <c r="C944" s="182"/>
    </row>
    <row r="945" spans="3:3" x14ac:dyDescent="0.3">
      <c r="C945" s="182"/>
    </row>
    <row r="946" spans="3:3" x14ac:dyDescent="0.3">
      <c r="C946" s="182"/>
    </row>
    <row r="947" spans="3:3" x14ac:dyDescent="0.3">
      <c r="C947" s="182"/>
    </row>
    <row r="948" spans="3:3" x14ac:dyDescent="0.3">
      <c r="C948" s="182"/>
    </row>
    <row r="949" spans="3:3" x14ac:dyDescent="0.3">
      <c r="C949" s="182"/>
    </row>
    <row r="950" spans="3:3" x14ac:dyDescent="0.3">
      <c r="C950" s="182"/>
    </row>
    <row r="951" spans="3:3" x14ac:dyDescent="0.3">
      <c r="C951" s="182"/>
    </row>
    <row r="952" spans="3:3" x14ac:dyDescent="0.3">
      <c r="C952" s="182"/>
    </row>
    <row r="953" spans="3:3" x14ac:dyDescent="0.3">
      <c r="C953" s="182"/>
    </row>
    <row r="954" spans="3:3" x14ac:dyDescent="0.3">
      <c r="C954" s="182"/>
    </row>
    <row r="955" spans="3:3" x14ac:dyDescent="0.3">
      <c r="C955" s="182"/>
    </row>
    <row r="956" spans="3:3" x14ac:dyDescent="0.3">
      <c r="C956" s="182"/>
    </row>
    <row r="957" spans="3:3" x14ac:dyDescent="0.3">
      <c r="C957" s="182"/>
    </row>
    <row r="958" spans="3:3" x14ac:dyDescent="0.3">
      <c r="C958" s="182"/>
    </row>
    <row r="959" spans="3:3" x14ac:dyDescent="0.3">
      <c r="C959" s="182"/>
    </row>
    <row r="960" spans="3:3" x14ac:dyDescent="0.3">
      <c r="C960" s="182"/>
    </row>
    <row r="961" spans="3:3" x14ac:dyDescent="0.3">
      <c r="C961" s="182"/>
    </row>
    <row r="962" spans="3:3" x14ac:dyDescent="0.3">
      <c r="C962" s="182"/>
    </row>
    <row r="963" spans="3:3" x14ac:dyDescent="0.3">
      <c r="C963" s="182"/>
    </row>
    <row r="964" spans="3:3" x14ac:dyDescent="0.3">
      <c r="C964" s="182"/>
    </row>
    <row r="965" spans="3:3" x14ac:dyDescent="0.3">
      <c r="C965" s="182"/>
    </row>
    <row r="966" spans="3:3" x14ac:dyDescent="0.3">
      <c r="C966" s="182"/>
    </row>
    <row r="967" spans="3:3" x14ac:dyDescent="0.3">
      <c r="C967" s="182"/>
    </row>
    <row r="968" spans="3:3" x14ac:dyDescent="0.3">
      <c r="C968" s="182"/>
    </row>
    <row r="969" spans="3:3" x14ac:dyDescent="0.3">
      <c r="C969" s="182"/>
    </row>
    <row r="970" spans="3:3" x14ac:dyDescent="0.3">
      <c r="C970" s="182"/>
    </row>
    <row r="971" spans="3:3" x14ac:dyDescent="0.3">
      <c r="C971" s="182"/>
    </row>
    <row r="972" spans="3:3" x14ac:dyDescent="0.3">
      <c r="C972" s="182"/>
    </row>
    <row r="973" spans="3:3" x14ac:dyDescent="0.3">
      <c r="C973" s="182"/>
    </row>
    <row r="974" spans="3:3" x14ac:dyDescent="0.3">
      <c r="C974" s="182"/>
    </row>
    <row r="975" spans="3:3" x14ac:dyDescent="0.3">
      <c r="C975" s="182"/>
    </row>
    <row r="976" spans="3:3" x14ac:dyDescent="0.3">
      <c r="C976" s="182"/>
    </row>
    <row r="977" spans="3:3" x14ac:dyDescent="0.3">
      <c r="C977" s="182"/>
    </row>
    <row r="978" spans="3:3" x14ac:dyDescent="0.3">
      <c r="C978" s="182"/>
    </row>
    <row r="979" spans="3:3" x14ac:dyDescent="0.3">
      <c r="C979" s="182"/>
    </row>
    <row r="980" spans="3:3" x14ac:dyDescent="0.3">
      <c r="C980" s="182"/>
    </row>
    <row r="981" spans="3:3" x14ac:dyDescent="0.3">
      <c r="C981" s="182"/>
    </row>
    <row r="982" spans="3:3" x14ac:dyDescent="0.3">
      <c r="C982" s="182"/>
    </row>
    <row r="983" spans="3:3" x14ac:dyDescent="0.3">
      <c r="C983" s="182"/>
    </row>
    <row r="984" spans="3:3" x14ac:dyDescent="0.3">
      <c r="C984" s="182"/>
    </row>
    <row r="985" spans="3:3" x14ac:dyDescent="0.3">
      <c r="C985" s="182"/>
    </row>
    <row r="986" spans="3:3" x14ac:dyDescent="0.3">
      <c r="C986" s="182"/>
    </row>
    <row r="987" spans="3:3" x14ac:dyDescent="0.3">
      <c r="C987" s="182"/>
    </row>
    <row r="988" spans="3:3" x14ac:dyDescent="0.3">
      <c r="C988" s="182"/>
    </row>
    <row r="989" spans="3:3" x14ac:dyDescent="0.3">
      <c r="C989" s="182"/>
    </row>
    <row r="990" spans="3:3" x14ac:dyDescent="0.3">
      <c r="C990" s="182"/>
    </row>
    <row r="991" spans="3:3" x14ac:dyDescent="0.3">
      <c r="C991" s="182"/>
    </row>
    <row r="992" spans="3:3" x14ac:dyDescent="0.3">
      <c r="C992" s="182"/>
    </row>
    <row r="993" spans="3:3" x14ac:dyDescent="0.3">
      <c r="C993" s="182"/>
    </row>
    <row r="994" spans="3:3" x14ac:dyDescent="0.3">
      <c r="C994" s="182"/>
    </row>
    <row r="995" spans="3:3" x14ac:dyDescent="0.3">
      <c r="C995" s="182"/>
    </row>
    <row r="996" spans="3:3" x14ac:dyDescent="0.3">
      <c r="C996" s="182"/>
    </row>
    <row r="997" spans="3:3" x14ac:dyDescent="0.3">
      <c r="C997" s="182"/>
    </row>
    <row r="998" spans="3:3" x14ac:dyDescent="0.3">
      <c r="C998" s="182"/>
    </row>
    <row r="999" spans="3:3" x14ac:dyDescent="0.3">
      <c r="C999" s="182"/>
    </row>
  </sheetData>
  <autoFilter ref="A1:H34" xr:uid="{97F10251-FDCB-4286-A465-C747F863DD76}">
    <sortState xmlns:xlrd2="http://schemas.microsoft.com/office/spreadsheetml/2017/richdata2" ref="A2:H34">
      <sortCondition ref="A2:A34"/>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34">
    <cfRule type="colorScale" priority="336">
      <colorScale>
        <cfvo type="min"/>
        <cfvo type="percentile" val="50"/>
        <cfvo type="max"/>
        <color rgb="FFF8696B"/>
        <color rgb="FFFFEB84"/>
        <color rgb="FF63BE7B"/>
      </colorScale>
    </cfRule>
  </conditionalFormatting>
  <conditionalFormatting sqref="H2:H34">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34" xr:uid="{512806FB-9C28-446C-B2DB-622B7C79F8B0}">
      <formula1>"Базовая часть, Вариативная часть"</formula1>
    </dataValidation>
    <dataValidation allowBlank="1" showErrorMessage="1" sqref="A2:B34" xr:uid="{31CD1ACB-9849-4A57-9C2A-239F5FF52CAC}"/>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AACCE3E-C9FF-44E3-8E6A-DCD4A1EDA305}">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28" sqref="B28"/>
      <selection pane="bottomLeft" activeCell="B28" sqref="B28"/>
    </sheetView>
  </sheetViews>
  <sheetFormatPr defaultColWidth="9.109375" defaultRowHeight="15.6" x14ac:dyDescent="0.3"/>
  <cols>
    <col min="1" max="1" width="32.6640625" style="185" customWidth="1"/>
    <col min="2" max="2" width="100.6640625" style="50" customWidth="1"/>
    <col min="3" max="3" width="29.33203125" style="189" customWidth="1"/>
    <col min="4" max="4" width="14.44140625" style="189" customWidth="1"/>
    <col min="5" max="5" width="25.6640625" style="189" customWidth="1"/>
    <col min="6" max="6" width="14.33203125" style="189" customWidth="1"/>
    <col min="7" max="7" width="13.88671875" style="8" customWidth="1"/>
    <col min="8" max="8" width="20.88671875" style="8" customWidth="1"/>
    <col min="9" max="16384" width="9.109375" style="50"/>
  </cols>
  <sheetData>
    <row r="1" spans="1:8" ht="31.2" x14ac:dyDescent="0.3">
      <c r="A1" s="175" t="s">
        <v>1</v>
      </c>
      <c r="B1" s="176" t="s">
        <v>10</v>
      </c>
      <c r="C1" s="177" t="s">
        <v>2</v>
      </c>
      <c r="D1" s="175" t="s">
        <v>4</v>
      </c>
      <c r="E1" s="175" t="s">
        <v>3</v>
      </c>
      <c r="F1" s="175" t="s">
        <v>8</v>
      </c>
      <c r="G1" s="175" t="s">
        <v>33</v>
      </c>
      <c r="H1" s="175" t="s">
        <v>34</v>
      </c>
    </row>
    <row r="2" spans="1:8" x14ac:dyDescent="0.3">
      <c r="A2" s="14" t="s">
        <v>20</v>
      </c>
      <c r="B2" s="157" t="s">
        <v>240</v>
      </c>
      <c r="C2" s="13" t="s">
        <v>9</v>
      </c>
      <c r="D2" s="51">
        <v>1</v>
      </c>
      <c r="E2" s="51" t="s">
        <v>6</v>
      </c>
      <c r="F2" s="58">
        <v>1</v>
      </c>
      <c r="G2" s="8">
        <f t="shared" ref="G2:G15" si="0">COUNTIF($A$2:$A$999,A2)</f>
        <v>4</v>
      </c>
      <c r="H2" s="8" t="s">
        <v>37</v>
      </c>
    </row>
    <row r="3" spans="1:8" x14ac:dyDescent="0.3">
      <c r="A3" s="14" t="s">
        <v>20</v>
      </c>
      <c r="B3" s="179" t="s">
        <v>304</v>
      </c>
      <c r="C3" s="13" t="s">
        <v>9</v>
      </c>
      <c r="D3" s="51">
        <v>1</v>
      </c>
      <c r="E3" s="51" t="s">
        <v>6</v>
      </c>
      <c r="F3" s="51">
        <f>D3</f>
        <v>1</v>
      </c>
      <c r="G3" s="8">
        <f t="shared" si="0"/>
        <v>4</v>
      </c>
      <c r="H3" s="8" t="s">
        <v>37</v>
      </c>
    </row>
    <row r="4" spans="1:8" x14ac:dyDescent="0.3">
      <c r="A4" s="14" t="s">
        <v>20</v>
      </c>
      <c r="B4" s="154" t="s">
        <v>304</v>
      </c>
      <c r="C4" s="13" t="s">
        <v>9</v>
      </c>
      <c r="D4" s="51">
        <v>1</v>
      </c>
      <c r="E4" s="51" t="s">
        <v>6</v>
      </c>
      <c r="F4" s="51">
        <f>D4</f>
        <v>1</v>
      </c>
      <c r="G4" s="8">
        <f t="shared" si="0"/>
        <v>4</v>
      </c>
      <c r="H4" s="8" t="s">
        <v>37</v>
      </c>
    </row>
    <row r="5" spans="1:8" x14ac:dyDescent="0.3">
      <c r="A5" s="14" t="s">
        <v>20</v>
      </c>
      <c r="B5" s="179" t="s">
        <v>304</v>
      </c>
      <c r="C5" s="13" t="s">
        <v>9</v>
      </c>
      <c r="D5" s="51">
        <v>1</v>
      </c>
      <c r="E5" s="51" t="s">
        <v>6</v>
      </c>
      <c r="F5" s="51">
        <f>D5</f>
        <v>1</v>
      </c>
      <c r="G5" s="8">
        <f t="shared" si="0"/>
        <v>4</v>
      </c>
      <c r="H5" s="8" t="s">
        <v>37</v>
      </c>
    </row>
    <row r="6" spans="1:8" ht="31.2" x14ac:dyDescent="0.3">
      <c r="A6" s="14" t="s">
        <v>182</v>
      </c>
      <c r="B6" s="154" t="s">
        <v>183</v>
      </c>
      <c r="C6" s="13" t="s">
        <v>9</v>
      </c>
      <c r="D6" s="58">
        <v>1</v>
      </c>
      <c r="E6" s="13" t="s">
        <v>6</v>
      </c>
      <c r="F6" s="58">
        <v>1</v>
      </c>
      <c r="G6" s="8">
        <f t="shared" si="0"/>
        <v>1</v>
      </c>
      <c r="H6" s="8" t="s">
        <v>37</v>
      </c>
    </row>
    <row r="7" spans="1:8" x14ac:dyDescent="0.3">
      <c r="A7" s="14" t="s">
        <v>23</v>
      </c>
      <c r="B7" s="153" t="s">
        <v>184</v>
      </c>
      <c r="C7" s="13" t="s">
        <v>9</v>
      </c>
      <c r="D7" s="58">
        <v>1</v>
      </c>
      <c r="E7" s="13" t="s">
        <v>6</v>
      </c>
      <c r="F7" s="58">
        <v>1</v>
      </c>
      <c r="G7" s="8">
        <f t="shared" si="0"/>
        <v>1</v>
      </c>
      <c r="H7" s="8" t="s">
        <v>37</v>
      </c>
    </row>
    <row r="8" spans="1:8" ht="31.2" x14ac:dyDescent="0.3">
      <c r="A8" s="186" t="s">
        <v>338</v>
      </c>
      <c r="B8" s="154" t="s">
        <v>185</v>
      </c>
      <c r="C8" s="13" t="s">
        <v>9</v>
      </c>
      <c r="D8" s="54">
        <v>500</v>
      </c>
      <c r="E8" s="191" t="s">
        <v>6</v>
      </c>
      <c r="F8" s="187">
        <v>500</v>
      </c>
      <c r="G8" s="8">
        <f t="shared" si="0"/>
        <v>1</v>
      </c>
      <c r="H8" s="8" t="s">
        <v>37</v>
      </c>
    </row>
    <row r="9" spans="1:8" x14ac:dyDescent="0.3">
      <c r="A9" s="14" t="s">
        <v>21</v>
      </c>
      <c r="B9" s="157" t="s">
        <v>241</v>
      </c>
      <c r="C9" s="13" t="s">
        <v>9</v>
      </c>
      <c r="D9" s="51">
        <v>1</v>
      </c>
      <c r="E9" s="51" t="s">
        <v>6</v>
      </c>
      <c r="F9" s="188">
        <v>1</v>
      </c>
      <c r="G9" s="8">
        <f t="shared" si="0"/>
        <v>4</v>
      </c>
      <c r="H9" s="8" t="s">
        <v>37</v>
      </c>
    </row>
    <row r="10" spans="1:8" x14ac:dyDescent="0.3">
      <c r="A10" s="186" t="s">
        <v>21</v>
      </c>
      <c r="B10" s="179" t="s">
        <v>305</v>
      </c>
      <c r="C10" s="13" t="s">
        <v>9</v>
      </c>
      <c r="D10" s="97">
        <v>1</v>
      </c>
      <c r="E10" s="97" t="s">
        <v>6</v>
      </c>
      <c r="F10" s="51">
        <f>D10</f>
        <v>1</v>
      </c>
      <c r="G10" s="8">
        <f t="shared" si="0"/>
        <v>4</v>
      </c>
      <c r="H10" s="8" t="s">
        <v>37</v>
      </c>
    </row>
    <row r="11" spans="1:8" x14ac:dyDescent="0.3">
      <c r="A11" s="14" t="s">
        <v>21</v>
      </c>
      <c r="B11" s="154" t="s">
        <v>305</v>
      </c>
      <c r="C11" s="13" t="s">
        <v>9</v>
      </c>
      <c r="D11" s="51">
        <v>1</v>
      </c>
      <c r="E11" s="97" t="s">
        <v>6</v>
      </c>
      <c r="F11" s="51">
        <f>D11</f>
        <v>1</v>
      </c>
      <c r="G11" s="8">
        <f t="shared" si="0"/>
        <v>4</v>
      </c>
      <c r="H11" s="8" t="s">
        <v>37</v>
      </c>
    </row>
    <row r="12" spans="1:8" x14ac:dyDescent="0.3">
      <c r="A12" s="186" t="s">
        <v>21</v>
      </c>
      <c r="B12" s="190" t="s">
        <v>305</v>
      </c>
      <c r="C12" s="13" t="s">
        <v>9</v>
      </c>
      <c r="D12" s="97">
        <v>1</v>
      </c>
      <c r="E12" s="97" t="s">
        <v>6</v>
      </c>
      <c r="F12" s="51">
        <f>D12</f>
        <v>1</v>
      </c>
      <c r="G12" s="8">
        <f t="shared" si="0"/>
        <v>4</v>
      </c>
      <c r="H12" s="8" t="s">
        <v>37</v>
      </c>
    </row>
    <row r="13" spans="1:8" ht="31.2" x14ac:dyDescent="0.3">
      <c r="A13" s="14" t="s">
        <v>337</v>
      </c>
      <c r="B13" s="178" t="s">
        <v>180</v>
      </c>
      <c r="C13" s="13" t="s">
        <v>9</v>
      </c>
      <c r="D13" s="58">
        <v>1</v>
      </c>
      <c r="E13" s="191" t="s">
        <v>6</v>
      </c>
      <c r="F13" s="58">
        <v>1</v>
      </c>
      <c r="G13" s="8">
        <f t="shared" si="0"/>
        <v>1</v>
      </c>
      <c r="H13" s="8" t="s">
        <v>37</v>
      </c>
    </row>
    <row r="14" spans="1:8" x14ac:dyDescent="0.3">
      <c r="A14" s="186" t="s">
        <v>186</v>
      </c>
      <c r="B14" s="154" t="s">
        <v>187</v>
      </c>
      <c r="C14" s="13" t="s">
        <v>32</v>
      </c>
      <c r="D14" s="54">
        <v>25</v>
      </c>
      <c r="E14" s="191" t="s">
        <v>6</v>
      </c>
      <c r="F14" s="58">
        <v>25</v>
      </c>
      <c r="G14" s="8">
        <f t="shared" si="0"/>
        <v>1</v>
      </c>
      <c r="H14" s="8" t="s">
        <v>37</v>
      </c>
    </row>
    <row r="15" spans="1:8" x14ac:dyDescent="0.3">
      <c r="A15" s="14" t="s">
        <v>40</v>
      </c>
      <c r="B15" s="154" t="s">
        <v>189</v>
      </c>
      <c r="C15" s="13" t="s">
        <v>32</v>
      </c>
      <c r="D15" s="58">
        <v>25</v>
      </c>
      <c r="E15" s="191" t="s">
        <v>6</v>
      </c>
      <c r="F15" s="58">
        <v>25</v>
      </c>
      <c r="G15" s="8">
        <f t="shared" si="0"/>
        <v>1</v>
      </c>
      <c r="H15" s="8" t="s">
        <v>37</v>
      </c>
    </row>
    <row r="16" spans="1:8" x14ac:dyDescent="0.3">
      <c r="A16" s="180"/>
      <c r="B16" s="181"/>
      <c r="C16" s="182"/>
      <c r="D16" s="183"/>
      <c r="E16" s="183"/>
      <c r="F16" s="183"/>
    </row>
    <row r="17" spans="1:6" x14ac:dyDescent="0.3">
      <c r="A17" s="180"/>
      <c r="B17" s="181"/>
      <c r="C17" s="182"/>
      <c r="D17" s="183"/>
      <c r="E17" s="183"/>
      <c r="F17" s="183"/>
    </row>
    <row r="18" spans="1:6" x14ac:dyDescent="0.3">
      <c r="A18" s="180"/>
      <c r="B18" s="181"/>
      <c r="C18" s="182"/>
      <c r="D18" s="183"/>
      <c r="E18" s="183"/>
      <c r="F18" s="183"/>
    </row>
    <row r="19" spans="1:6" x14ac:dyDescent="0.3">
      <c r="A19" s="180"/>
      <c r="B19" s="181"/>
      <c r="C19" s="182"/>
      <c r="D19" s="183"/>
      <c r="E19" s="183"/>
      <c r="F19" s="183"/>
    </row>
    <row r="20" spans="1:6" x14ac:dyDescent="0.3">
      <c r="A20" s="180"/>
      <c r="B20" s="181"/>
      <c r="C20" s="182"/>
      <c r="D20" s="183"/>
      <c r="E20" s="183"/>
      <c r="F20" s="183"/>
    </row>
    <row r="21" spans="1:6" x14ac:dyDescent="0.3">
      <c r="A21" s="180"/>
      <c r="B21" s="181"/>
      <c r="C21" s="182"/>
      <c r="D21" s="183"/>
      <c r="E21" s="183"/>
      <c r="F21" s="183"/>
    </row>
    <row r="22" spans="1:6" x14ac:dyDescent="0.3">
      <c r="A22" s="180"/>
      <c r="B22" s="181"/>
      <c r="C22" s="182"/>
      <c r="D22" s="183"/>
      <c r="E22" s="183"/>
      <c r="F22" s="183"/>
    </row>
    <row r="23" spans="1:6" x14ac:dyDescent="0.3">
      <c r="A23" s="180"/>
      <c r="B23" s="181"/>
      <c r="C23" s="182"/>
      <c r="D23" s="183"/>
      <c r="E23" s="183"/>
      <c r="F23" s="183"/>
    </row>
    <row r="24" spans="1:6" x14ac:dyDescent="0.3">
      <c r="A24" s="180"/>
      <c r="B24" s="181"/>
      <c r="C24" s="182"/>
      <c r="D24" s="183"/>
      <c r="E24" s="183"/>
      <c r="F24" s="183"/>
    </row>
    <row r="25" spans="1:6" x14ac:dyDescent="0.3">
      <c r="A25" s="180"/>
      <c r="B25" s="181"/>
      <c r="C25" s="182"/>
      <c r="D25" s="183"/>
      <c r="E25" s="183"/>
      <c r="F25" s="183"/>
    </row>
    <row r="26" spans="1:6" x14ac:dyDescent="0.3">
      <c r="A26" s="180"/>
      <c r="B26" s="181"/>
      <c r="C26" s="182"/>
      <c r="D26" s="183"/>
      <c r="E26" s="183"/>
      <c r="F26" s="183"/>
    </row>
    <row r="27" spans="1:6" x14ac:dyDescent="0.3">
      <c r="A27" s="180"/>
      <c r="B27" s="181"/>
      <c r="C27" s="182"/>
      <c r="D27" s="183"/>
      <c r="E27" s="183"/>
      <c r="F27" s="183"/>
    </row>
    <row r="28" spans="1:6" x14ac:dyDescent="0.3">
      <c r="A28" s="180"/>
      <c r="B28" s="181"/>
      <c r="C28" s="182"/>
      <c r="D28" s="183"/>
      <c r="E28" s="183"/>
      <c r="F28" s="183"/>
    </row>
    <row r="29" spans="1:6" x14ac:dyDescent="0.3">
      <c r="A29" s="180"/>
      <c r="B29" s="181"/>
      <c r="C29" s="182"/>
      <c r="D29" s="183"/>
      <c r="E29" s="183"/>
      <c r="F29" s="183"/>
    </row>
    <row r="30" spans="1:6" x14ac:dyDescent="0.3">
      <c r="A30" s="180"/>
      <c r="B30" s="181"/>
      <c r="C30" s="182"/>
      <c r="D30" s="183"/>
      <c r="E30" s="183"/>
      <c r="F30" s="183"/>
    </row>
    <row r="31" spans="1:6" x14ac:dyDescent="0.3">
      <c r="A31" s="180"/>
      <c r="B31" s="181"/>
      <c r="C31" s="182"/>
      <c r="D31" s="183"/>
      <c r="E31" s="183"/>
      <c r="F31" s="183"/>
    </row>
    <row r="32" spans="1:6" x14ac:dyDescent="0.3">
      <c r="A32" s="180"/>
      <c r="B32" s="181"/>
      <c r="C32" s="182"/>
      <c r="D32" s="183"/>
      <c r="E32" s="183"/>
      <c r="F32" s="183"/>
    </row>
    <row r="33" spans="1:6" x14ac:dyDescent="0.3">
      <c r="A33" s="180"/>
      <c r="B33" s="181"/>
      <c r="C33" s="182"/>
      <c r="D33" s="183"/>
      <c r="E33" s="183"/>
      <c r="F33" s="183"/>
    </row>
    <row r="34" spans="1:6" x14ac:dyDescent="0.3">
      <c r="A34" s="180"/>
      <c r="B34" s="181"/>
      <c r="C34" s="182"/>
      <c r="D34" s="183"/>
      <c r="E34" s="183"/>
      <c r="F34" s="183"/>
    </row>
    <row r="35" spans="1:6" x14ac:dyDescent="0.3">
      <c r="A35" s="180"/>
      <c r="B35" s="181"/>
      <c r="C35" s="182"/>
      <c r="D35" s="183"/>
      <c r="E35" s="183"/>
      <c r="F35" s="183"/>
    </row>
    <row r="36" spans="1:6" x14ac:dyDescent="0.3">
      <c r="A36" s="180"/>
      <c r="B36" s="181"/>
      <c r="C36" s="182"/>
      <c r="D36" s="183"/>
      <c r="E36" s="183"/>
      <c r="F36" s="183"/>
    </row>
    <row r="37" spans="1:6" x14ac:dyDescent="0.3">
      <c r="A37" s="180"/>
      <c r="B37" s="181"/>
      <c r="C37" s="182"/>
      <c r="D37" s="183"/>
      <c r="E37" s="183"/>
      <c r="F37" s="183"/>
    </row>
    <row r="38" spans="1:6" x14ac:dyDescent="0.3">
      <c r="A38" s="180"/>
      <c r="B38" s="181"/>
      <c r="C38" s="182"/>
      <c r="D38" s="183"/>
      <c r="E38" s="183"/>
      <c r="F38" s="183"/>
    </row>
    <row r="39" spans="1:6" x14ac:dyDescent="0.3">
      <c r="A39" s="180"/>
      <c r="B39" s="184"/>
      <c r="C39" s="182"/>
      <c r="D39" s="183"/>
      <c r="E39" s="183"/>
      <c r="F39" s="183"/>
    </row>
    <row r="40" spans="1:6" x14ac:dyDescent="0.3">
      <c r="A40" s="180"/>
      <c r="B40" s="184"/>
      <c r="C40" s="182"/>
      <c r="D40" s="183"/>
      <c r="E40" s="183"/>
      <c r="F40" s="183"/>
    </row>
    <row r="41" spans="1:6" x14ac:dyDescent="0.3">
      <c r="A41" s="180"/>
      <c r="B41" s="184"/>
      <c r="C41" s="182"/>
      <c r="D41" s="183"/>
      <c r="E41" s="183"/>
      <c r="F41" s="183"/>
    </row>
    <row r="42" spans="1:6" x14ac:dyDescent="0.3">
      <c r="C42" s="182"/>
    </row>
    <row r="43" spans="1:6" x14ac:dyDescent="0.3">
      <c r="C43" s="182"/>
    </row>
    <row r="44" spans="1:6" x14ac:dyDescent="0.3">
      <c r="C44" s="182"/>
    </row>
    <row r="45" spans="1:6" x14ac:dyDescent="0.3">
      <c r="C45" s="182"/>
    </row>
    <row r="46" spans="1:6" x14ac:dyDescent="0.3">
      <c r="C46" s="182"/>
    </row>
    <row r="47" spans="1:6" x14ac:dyDescent="0.3">
      <c r="C47" s="182"/>
    </row>
    <row r="48" spans="1:6" x14ac:dyDescent="0.3">
      <c r="C48" s="182"/>
    </row>
    <row r="49" spans="3:3" x14ac:dyDescent="0.3">
      <c r="C49" s="182"/>
    </row>
    <row r="50" spans="3:3" x14ac:dyDescent="0.3">
      <c r="C50" s="182"/>
    </row>
    <row r="51" spans="3:3" x14ac:dyDescent="0.3">
      <c r="C51" s="182"/>
    </row>
    <row r="52" spans="3:3" x14ac:dyDescent="0.3">
      <c r="C52" s="182"/>
    </row>
    <row r="53" spans="3:3" x14ac:dyDescent="0.3">
      <c r="C53" s="182"/>
    </row>
    <row r="54" spans="3:3" x14ac:dyDescent="0.3">
      <c r="C54" s="182"/>
    </row>
    <row r="55" spans="3:3" x14ac:dyDescent="0.3">
      <c r="C55" s="182"/>
    </row>
    <row r="56" spans="3:3" x14ac:dyDescent="0.3">
      <c r="C56" s="182"/>
    </row>
    <row r="57" spans="3:3" x14ac:dyDescent="0.3">
      <c r="C57" s="182"/>
    </row>
    <row r="58" spans="3:3" x14ac:dyDescent="0.3">
      <c r="C58" s="182"/>
    </row>
    <row r="59" spans="3:3" x14ac:dyDescent="0.3">
      <c r="C59" s="182"/>
    </row>
    <row r="60" spans="3:3" x14ac:dyDescent="0.3">
      <c r="C60" s="182"/>
    </row>
    <row r="61" spans="3:3" x14ac:dyDescent="0.3">
      <c r="C61" s="182"/>
    </row>
    <row r="62" spans="3:3" x14ac:dyDescent="0.3">
      <c r="C62" s="182"/>
    </row>
    <row r="63" spans="3:3" x14ac:dyDescent="0.3">
      <c r="C63" s="182"/>
    </row>
    <row r="64" spans="3:3" x14ac:dyDescent="0.3">
      <c r="C64" s="182"/>
    </row>
    <row r="65" spans="3:3" x14ac:dyDescent="0.3">
      <c r="C65" s="182"/>
    </row>
    <row r="66" spans="3:3" x14ac:dyDescent="0.3">
      <c r="C66" s="182"/>
    </row>
    <row r="67" spans="3:3" x14ac:dyDescent="0.3">
      <c r="C67" s="182"/>
    </row>
    <row r="68" spans="3:3" x14ac:dyDescent="0.3">
      <c r="C68" s="182"/>
    </row>
    <row r="69" spans="3:3" x14ac:dyDescent="0.3">
      <c r="C69" s="182"/>
    </row>
    <row r="70" spans="3:3" x14ac:dyDescent="0.3">
      <c r="C70" s="182"/>
    </row>
    <row r="71" spans="3:3" x14ac:dyDescent="0.3">
      <c r="C71" s="182"/>
    </row>
    <row r="72" spans="3:3" x14ac:dyDescent="0.3">
      <c r="C72" s="182"/>
    </row>
    <row r="73" spans="3:3" x14ac:dyDescent="0.3">
      <c r="C73" s="182"/>
    </row>
    <row r="74" spans="3:3" x14ac:dyDescent="0.3">
      <c r="C74" s="182"/>
    </row>
    <row r="75" spans="3:3" x14ac:dyDescent="0.3">
      <c r="C75" s="182"/>
    </row>
    <row r="76" spans="3:3" x14ac:dyDescent="0.3">
      <c r="C76" s="182"/>
    </row>
    <row r="77" spans="3:3" x14ac:dyDescent="0.3">
      <c r="C77" s="182"/>
    </row>
    <row r="78" spans="3:3" x14ac:dyDescent="0.3">
      <c r="C78" s="182"/>
    </row>
    <row r="79" spans="3:3" x14ac:dyDescent="0.3">
      <c r="C79" s="182"/>
    </row>
    <row r="80" spans="3:3" x14ac:dyDescent="0.3">
      <c r="C80" s="182"/>
    </row>
    <row r="81" spans="3:3" x14ac:dyDescent="0.3">
      <c r="C81" s="182"/>
    </row>
    <row r="82" spans="3:3" x14ac:dyDescent="0.3">
      <c r="C82" s="182"/>
    </row>
    <row r="83" spans="3:3" x14ac:dyDescent="0.3">
      <c r="C83" s="182"/>
    </row>
    <row r="84" spans="3:3" x14ac:dyDescent="0.3">
      <c r="C84" s="182"/>
    </row>
    <row r="85" spans="3:3" x14ac:dyDescent="0.3">
      <c r="C85" s="182"/>
    </row>
    <row r="86" spans="3:3" x14ac:dyDescent="0.3">
      <c r="C86" s="182"/>
    </row>
    <row r="87" spans="3:3" x14ac:dyDescent="0.3">
      <c r="C87" s="182"/>
    </row>
    <row r="88" spans="3:3" x14ac:dyDescent="0.3">
      <c r="C88" s="182"/>
    </row>
    <row r="89" spans="3:3" x14ac:dyDescent="0.3">
      <c r="C89" s="182"/>
    </row>
    <row r="90" spans="3:3" x14ac:dyDescent="0.3">
      <c r="C90" s="182"/>
    </row>
    <row r="91" spans="3:3" x14ac:dyDescent="0.3">
      <c r="C91" s="182"/>
    </row>
    <row r="92" spans="3:3" x14ac:dyDescent="0.3">
      <c r="C92" s="182"/>
    </row>
    <row r="93" spans="3:3" x14ac:dyDescent="0.3">
      <c r="C93" s="182"/>
    </row>
    <row r="94" spans="3:3" x14ac:dyDescent="0.3">
      <c r="C94" s="182"/>
    </row>
    <row r="95" spans="3:3" x14ac:dyDescent="0.3">
      <c r="C95" s="182"/>
    </row>
    <row r="96" spans="3:3" x14ac:dyDescent="0.3">
      <c r="C96" s="182"/>
    </row>
    <row r="97" spans="3:3" x14ac:dyDescent="0.3">
      <c r="C97" s="182"/>
    </row>
    <row r="98" spans="3:3" x14ac:dyDescent="0.3">
      <c r="C98" s="182"/>
    </row>
    <row r="99" spans="3:3" x14ac:dyDescent="0.3">
      <c r="C99" s="182"/>
    </row>
    <row r="100" spans="3:3" x14ac:dyDescent="0.3">
      <c r="C100" s="182"/>
    </row>
    <row r="101" spans="3:3" x14ac:dyDescent="0.3">
      <c r="C101" s="182"/>
    </row>
    <row r="102" spans="3:3" x14ac:dyDescent="0.3">
      <c r="C102" s="182"/>
    </row>
    <row r="103" spans="3:3" x14ac:dyDescent="0.3">
      <c r="C103" s="182"/>
    </row>
    <row r="104" spans="3:3" x14ac:dyDescent="0.3">
      <c r="C104" s="182"/>
    </row>
    <row r="105" spans="3:3" x14ac:dyDescent="0.3">
      <c r="C105" s="182"/>
    </row>
    <row r="106" spans="3:3" x14ac:dyDescent="0.3">
      <c r="C106" s="182"/>
    </row>
    <row r="107" spans="3:3" x14ac:dyDescent="0.3">
      <c r="C107" s="182"/>
    </row>
    <row r="108" spans="3:3" x14ac:dyDescent="0.3">
      <c r="C108" s="182"/>
    </row>
    <row r="109" spans="3:3" x14ac:dyDescent="0.3">
      <c r="C109" s="182"/>
    </row>
    <row r="110" spans="3:3" x14ac:dyDescent="0.3">
      <c r="C110" s="182"/>
    </row>
    <row r="111" spans="3:3" x14ac:dyDescent="0.3">
      <c r="C111" s="182"/>
    </row>
    <row r="112" spans="3:3" x14ac:dyDescent="0.3">
      <c r="C112" s="182"/>
    </row>
    <row r="113" spans="3:3" x14ac:dyDescent="0.3">
      <c r="C113" s="182"/>
    </row>
    <row r="114" spans="3:3" x14ac:dyDescent="0.3">
      <c r="C114" s="182"/>
    </row>
    <row r="115" spans="3:3" x14ac:dyDescent="0.3">
      <c r="C115" s="182"/>
    </row>
    <row r="116" spans="3:3" x14ac:dyDescent="0.3">
      <c r="C116" s="182"/>
    </row>
    <row r="117" spans="3:3" x14ac:dyDescent="0.3">
      <c r="C117" s="182"/>
    </row>
    <row r="118" spans="3:3" x14ac:dyDescent="0.3">
      <c r="C118" s="182"/>
    </row>
    <row r="119" spans="3:3" x14ac:dyDescent="0.3">
      <c r="C119" s="182"/>
    </row>
    <row r="120" spans="3:3" x14ac:dyDescent="0.3">
      <c r="C120" s="182"/>
    </row>
    <row r="121" spans="3:3" x14ac:dyDescent="0.3">
      <c r="C121" s="182"/>
    </row>
    <row r="122" spans="3:3" x14ac:dyDescent="0.3">
      <c r="C122" s="182"/>
    </row>
    <row r="123" spans="3:3" x14ac:dyDescent="0.3">
      <c r="C123" s="182"/>
    </row>
    <row r="124" spans="3:3" x14ac:dyDescent="0.3">
      <c r="C124" s="182"/>
    </row>
    <row r="125" spans="3:3" x14ac:dyDescent="0.3">
      <c r="C125" s="182"/>
    </row>
    <row r="126" spans="3:3" x14ac:dyDescent="0.3">
      <c r="C126" s="182"/>
    </row>
    <row r="127" spans="3:3" x14ac:dyDescent="0.3">
      <c r="C127" s="182"/>
    </row>
    <row r="128" spans="3:3" x14ac:dyDescent="0.3">
      <c r="C128" s="182"/>
    </row>
    <row r="129" spans="3:3" x14ac:dyDescent="0.3">
      <c r="C129" s="182"/>
    </row>
    <row r="130" spans="3:3" x14ac:dyDescent="0.3">
      <c r="C130" s="182"/>
    </row>
    <row r="131" spans="3:3" x14ac:dyDescent="0.3">
      <c r="C131" s="182"/>
    </row>
    <row r="132" spans="3:3" x14ac:dyDescent="0.3">
      <c r="C132" s="182"/>
    </row>
    <row r="133" spans="3:3" x14ac:dyDescent="0.3">
      <c r="C133" s="182"/>
    </row>
    <row r="134" spans="3:3" x14ac:dyDescent="0.3">
      <c r="C134" s="182"/>
    </row>
    <row r="135" spans="3:3" x14ac:dyDescent="0.3">
      <c r="C135" s="182"/>
    </row>
    <row r="136" spans="3:3" x14ac:dyDescent="0.3">
      <c r="C136" s="182"/>
    </row>
    <row r="137" spans="3:3" x14ac:dyDescent="0.3">
      <c r="C137" s="182"/>
    </row>
    <row r="138" spans="3:3" x14ac:dyDescent="0.3">
      <c r="C138" s="182"/>
    </row>
    <row r="139" spans="3:3" x14ac:dyDescent="0.3">
      <c r="C139" s="182"/>
    </row>
    <row r="140" spans="3:3" x14ac:dyDescent="0.3">
      <c r="C140" s="182"/>
    </row>
    <row r="141" spans="3:3" x14ac:dyDescent="0.3">
      <c r="C141" s="182"/>
    </row>
    <row r="142" spans="3:3" x14ac:dyDescent="0.3">
      <c r="C142" s="182"/>
    </row>
    <row r="143" spans="3:3" x14ac:dyDescent="0.3">
      <c r="C143" s="182"/>
    </row>
    <row r="144" spans="3:3" x14ac:dyDescent="0.3">
      <c r="C144" s="182"/>
    </row>
    <row r="145" spans="3:3" x14ac:dyDescent="0.3">
      <c r="C145" s="182"/>
    </row>
    <row r="146" spans="3:3" x14ac:dyDescent="0.3">
      <c r="C146" s="182"/>
    </row>
    <row r="147" spans="3:3" x14ac:dyDescent="0.3">
      <c r="C147" s="182"/>
    </row>
    <row r="148" spans="3:3" x14ac:dyDescent="0.3">
      <c r="C148" s="182"/>
    </row>
    <row r="149" spans="3:3" x14ac:dyDescent="0.3">
      <c r="C149" s="182"/>
    </row>
    <row r="150" spans="3:3" x14ac:dyDescent="0.3">
      <c r="C150" s="182"/>
    </row>
    <row r="151" spans="3:3" x14ac:dyDescent="0.3">
      <c r="C151" s="182"/>
    </row>
    <row r="152" spans="3:3" x14ac:dyDescent="0.3">
      <c r="C152" s="182"/>
    </row>
    <row r="153" spans="3:3" x14ac:dyDescent="0.3">
      <c r="C153" s="182"/>
    </row>
    <row r="154" spans="3:3" x14ac:dyDescent="0.3">
      <c r="C154" s="182"/>
    </row>
    <row r="155" spans="3:3" x14ac:dyDescent="0.3">
      <c r="C155" s="182"/>
    </row>
    <row r="156" spans="3:3" x14ac:dyDescent="0.3">
      <c r="C156" s="182"/>
    </row>
    <row r="157" spans="3:3" x14ac:dyDescent="0.3">
      <c r="C157" s="182"/>
    </row>
    <row r="158" spans="3:3" x14ac:dyDescent="0.3">
      <c r="C158" s="182"/>
    </row>
    <row r="159" spans="3:3" x14ac:dyDescent="0.3">
      <c r="C159" s="182"/>
    </row>
    <row r="160" spans="3:3" x14ac:dyDescent="0.3">
      <c r="C160" s="182"/>
    </row>
    <row r="161" spans="3:3" x14ac:dyDescent="0.3">
      <c r="C161" s="182"/>
    </row>
    <row r="162" spans="3:3" x14ac:dyDescent="0.3">
      <c r="C162" s="182"/>
    </row>
    <row r="163" spans="3:3" x14ac:dyDescent="0.3">
      <c r="C163" s="182"/>
    </row>
    <row r="164" spans="3:3" x14ac:dyDescent="0.3">
      <c r="C164" s="182"/>
    </row>
    <row r="165" spans="3:3" x14ac:dyDescent="0.3">
      <c r="C165" s="182"/>
    </row>
    <row r="166" spans="3:3" x14ac:dyDescent="0.3">
      <c r="C166" s="182"/>
    </row>
    <row r="167" spans="3:3" x14ac:dyDescent="0.3">
      <c r="C167" s="182"/>
    </row>
    <row r="168" spans="3:3" x14ac:dyDescent="0.3">
      <c r="C168" s="182"/>
    </row>
    <row r="169" spans="3:3" x14ac:dyDescent="0.3">
      <c r="C169" s="182"/>
    </row>
    <row r="170" spans="3:3" x14ac:dyDescent="0.3">
      <c r="C170" s="182"/>
    </row>
    <row r="171" spans="3:3" x14ac:dyDescent="0.3">
      <c r="C171" s="182"/>
    </row>
    <row r="172" spans="3:3" x14ac:dyDescent="0.3">
      <c r="C172" s="182"/>
    </row>
    <row r="173" spans="3:3" x14ac:dyDescent="0.3">
      <c r="C173" s="182"/>
    </row>
    <row r="174" spans="3:3" x14ac:dyDescent="0.3">
      <c r="C174" s="182"/>
    </row>
    <row r="175" spans="3:3" x14ac:dyDescent="0.3">
      <c r="C175" s="182"/>
    </row>
    <row r="176" spans="3:3" x14ac:dyDescent="0.3">
      <c r="C176" s="182"/>
    </row>
    <row r="177" spans="3:3" x14ac:dyDescent="0.3">
      <c r="C177" s="182"/>
    </row>
    <row r="178" spans="3:3" x14ac:dyDescent="0.3">
      <c r="C178" s="182"/>
    </row>
    <row r="179" spans="3:3" x14ac:dyDescent="0.3">
      <c r="C179" s="182"/>
    </row>
    <row r="180" spans="3:3" x14ac:dyDescent="0.3">
      <c r="C180" s="182"/>
    </row>
    <row r="181" spans="3:3" x14ac:dyDescent="0.3">
      <c r="C181" s="182"/>
    </row>
    <row r="182" spans="3:3" x14ac:dyDescent="0.3">
      <c r="C182" s="182"/>
    </row>
    <row r="183" spans="3:3" x14ac:dyDescent="0.3">
      <c r="C183" s="182"/>
    </row>
    <row r="184" spans="3:3" x14ac:dyDescent="0.3">
      <c r="C184" s="182"/>
    </row>
    <row r="185" spans="3:3" x14ac:dyDescent="0.3">
      <c r="C185" s="182"/>
    </row>
    <row r="186" spans="3:3" x14ac:dyDescent="0.3">
      <c r="C186" s="182"/>
    </row>
    <row r="187" spans="3:3" x14ac:dyDescent="0.3">
      <c r="C187" s="182"/>
    </row>
    <row r="188" spans="3:3" x14ac:dyDescent="0.3">
      <c r="C188" s="182"/>
    </row>
    <row r="189" spans="3:3" x14ac:dyDescent="0.3">
      <c r="C189" s="182"/>
    </row>
    <row r="190" spans="3:3" x14ac:dyDescent="0.3">
      <c r="C190" s="182"/>
    </row>
    <row r="191" spans="3:3" x14ac:dyDescent="0.3">
      <c r="C191" s="182"/>
    </row>
    <row r="192" spans="3:3" x14ac:dyDescent="0.3">
      <c r="C192" s="182"/>
    </row>
    <row r="193" spans="3:3" x14ac:dyDescent="0.3">
      <c r="C193" s="182"/>
    </row>
    <row r="194" spans="3:3" x14ac:dyDescent="0.3">
      <c r="C194" s="182"/>
    </row>
    <row r="195" spans="3:3" x14ac:dyDescent="0.3">
      <c r="C195" s="182"/>
    </row>
    <row r="196" spans="3:3" x14ac:dyDescent="0.3">
      <c r="C196" s="182"/>
    </row>
    <row r="197" spans="3:3" x14ac:dyDescent="0.3">
      <c r="C197" s="182"/>
    </row>
    <row r="198" spans="3:3" x14ac:dyDescent="0.3">
      <c r="C198" s="182"/>
    </row>
    <row r="199" spans="3:3" x14ac:dyDescent="0.3">
      <c r="C199" s="182"/>
    </row>
    <row r="200" spans="3:3" x14ac:dyDescent="0.3">
      <c r="C200" s="182"/>
    </row>
    <row r="201" spans="3:3" x14ac:dyDescent="0.3">
      <c r="C201" s="182"/>
    </row>
    <row r="202" spans="3:3" x14ac:dyDescent="0.3">
      <c r="C202" s="182"/>
    </row>
    <row r="203" spans="3:3" x14ac:dyDescent="0.3">
      <c r="C203" s="182"/>
    </row>
    <row r="204" spans="3:3" x14ac:dyDescent="0.3">
      <c r="C204" s="182"/>
    </row>
    <row r="205" spans="3:3" x14ac:dyDescent="0.3">
      <c r="C205" s="182"/>
    </row>
    <row r="206" spans="3:3" x14ac:dyDescent="0.3">
      <c r="C206" s="182"/>
    </row>
    <row r="207" spans="3:3" x14ac:dyDescent="0.3">
      <c r="C207" s="182"/>
    </row>
    <row r="208" spans="3:3" x14ac:dyDescent="0.3">
      <c r="C208" s="182"/>
    </row>
    <row r="209" spans="3:3" x14ac:dyDescent="0.3">
      <c r="C209" s="182"/>
    </row>
    <row r="210" spans="3:3" x14ac:dyDescent="0.3">
      <c r="C210" s="182"/>
    </row>
    <row r="211" spans="3:3" x14ac:dyDescent="0.3">
      <c r="C211" s="182"/>
    </row>
    <row r="212" spans="3:3" x14ac:dyDescent="0.3">
      <c r="C212" s="182"/>
    </row>
    <row r="213" spans="3:3" x14ac:dyDescent="0.3">
      <c r="C213" s="182"/>
    </row>
    <row r="214" spans="3:3" x14ac:dyDescent="0.3">
      <c r="C214" s="182"/>
    </row>
    <row r="215" spans="3:3" x14ac:dyDescent="0.3">
      <c r="C215" s="182"/>
    </row>
    <row r="216" spans="3:3" x14ac:dyDescent="0.3">
      <c r="C216" s="182"/>
    </row>
    <row r="217" spans="3:3" x14ac:dyDescent="0.3">
      <c r="C217" s="182"/>
    </row>
    <row r="218" spans="3:3" x14ac:dyDescent="0.3">
      <c r="C218" s="182"/>
    </row>
    <row r="219" spans="3:3" x14ac:dyDescent="0.3">
      <c r="C219" s="182"/>
    </row>
    <row r="220" spans="3:3" x14ac:dyDescent="0.3">
      <c r="C220" s="182"/>
    </row>
    <row r="221" spans="3:3" x14ac:dyDescent="0.3">
      <c r="C221" s="182"/>
    </row>
    <row r="222" spans="3:3" x14ac:dyDescent="0.3">
      <c r="C222" s="182"/>
    </row>
    <row r="223" spans="3:3" x14ac:dyDescent="0.3">
      <c r="C223" s="182"/>
    </row>
    <row r="224" spans="3:3" x14ac:dyDescent="0.3">
      <c r="C224" s="182"/>
    </row>
    <row r="225" spans="3:3" x14ac:dyDescent="0.3">
      <c r="C225" s="182"/>
    </row>
    <row r="226" spans="3:3" x14ac:dyDescent="0.3">
      <c r="C226" s="182"/>
    </row>
    <row r="227" spans="3:3" x14ac:dyDescent="0.3">
      <c r="C227" s="182"/>
    </row>
    <row r="228" spans="3:3" x14ac:dyDescent="0.3">
      <c r="C228" s="182"/>
    </row>
    <row r="229" spans="3:3" x14ac:dyDescent="0.3">
      <c r="C229" s="182"/>
    </row>
    <row r="230" spans="3:3" x14ac:dyDescent="0.3">
      <c r="C230" s="182"/>
    </row>
    <row r="231" spans="3:3" x14ac:dyDescent="0.3">
      <c r="C231" s="182"/>
    </row>
    <row r="232" spans="3:3" x14ac:dyDescent="0.3">
      <c r="C232" s="182"/>
    </row>
    <row r="233" spans="3:3" x14ac:dyDescent="0.3">
      <c r="C233" s="182"/>
    </row>
    <row r="234" spans="3:3" x14ac:dyDescent="0.3">
      <c r="C234" s="182"/>
    </row>
    <row r="235" spans="3:3" x14ac:dyDescent="0.3">
      <c r="C235" s="182"/>
    </row>
    <row r="236" spans="3:3" x14ac:dyDescent="0.3">
      <c r="C236" s="182"/>
    </row>
    <row r="237" spans="3:3" x14ac:dyDescent="0.3">
      <c r="C237" s="182"/>
    </row>
    <row r="238" spans="3:3" x14ac:dyDescent="0.3">
      <c r="C238" s="182"/>
    </row>
    <row r="239" spans="3:3" x14ac:dyDescent="0.3">
      <c r="C239" s="182"/>
    </row>
    <row r="240" spans="3:3" x14ac:dyDescent="0.3">
      <c r="C240" s="182"/>
    </row>
    <row r="241" spans="3:3" x14ac:dyDescent="0.3">
      <c r="C241" s="182"/>
    </row>
    <row r="242" spans="3:3" x14ac:dyDescent="0.3">
      <c r="C242" s="182"/>
    </row>
    <row r="243" spans="3:3" x14ac:dyDescent="0.3">
      <c r="C243" s="182"/>
    </row>
    <row r="244" spans="3:3" x14ac:dyDescent="0.3">
      <c r="C244" s="182"/>
    </row>
    <row r="245" spans="3:3" x14ac:dyDescent="0.3">
      <c r="C245" s="182"/>
    </row>
    <row r="246" spans="3:3" x14ac:dyDescent="0.3">
      <c r="C246" s="182"/>
    </row>
    <row r="247" spans="3:3" x14ac:dyDescent="0.3">
      <c r="C247" s="182"/>
    </row>
    <row r="248" spans="3:3" x14ac:dyDescent="0.3">
      <c r="C248" s="182"/>
    </row>
    <row r="249" spans="3:3" x14ac:dyDescent="0.3">
      <c r="C249" s="182"/>
    </row>
    <row r="250" spans="3:3" x14ac:dyDescent="0.3">
      <c r="C250" s="182"/>
    </row>
    <row r="251" spans="3:3" x14ac:dyDescent="0.3">
      <c r="C251" s="182"/>
    </row>
    <row r="252" spans="3:3" x14ac:dyDescent="0.3">
      <c r="C252" s="182"/>
    </row>
    <row r="253" spans="3:3" x14ac:dyDescent="0.3">
      <c r="C253" s="182"/>
    </row>
    <row r="254" spans="3:3" x14ac:dyDescent="0.3">
      <c r="C254" s="182"/>
    </row>
    <row r="255" spans="3:3" x14ac:dyDescent="0.3">
      <c r="C255" s="182"/>
    </row>
    <row r="256" spans="3:3" x14ac:dyDescent="0.3">
      <c r="C256" s="182"/>
    </row>
    <row r="257" spans="3:3" x14ac:dyDescent="0.3">
      <c r="C257" s="182"/>
    </row>
    <row r="258" spans="3:3" x14ac:dyDescent="0.3">
      <c r="C258" s="182"/>
    </row>
    <row r="259" spans="3:3" x14ac:dyDescent="0.3">
      <c r="C259" s="182"/>
    </row>
    <row r="260" spans="3:3" x14ac:dyDescent="0.3">
      <c r="C260" s="182"/>
    </row>
    <row r="261" spans="3:3" x14ac:dyDescent="0.3">
      <c r="C261" s="182"/>
    </row>
    <row r="262" spans="3:3" x14ac:dyDescent="0.3">
      <c r="C262" s="182"/>
    </row>
    <row r="263" spans="3:3" x14ac:dyDescent="0.3">
      <c r="C263" s="182"/>
    </row>
    <row r="264" spans="3:3" x14ac:dyDescent="0.3">
      <c r="C264" s="182"/>
    </row>
    <row r="265" spans="3:3" x14ac:dyDescent="0.3">
      <c r="C265" s="182"/>
    </row>
    <row r="266" spans="3:3" x14ac:dyDescent="0.3">
      <c r="C266" s="182"/>
    </row>
    <row r="267" spans="3:3" x14ac:dyDescent="0.3">
      <c r="C267" s="182"/>
    </row>
    <row r="268" spans="3:3" x14ac:dyDescent="0.3">
      <c r="C268" s="182"/>
    </row>
    <row r="269" spans="3:3" x14ac:dyDescent="0.3">
      <c r="C269" s="182"/>
    </row>
    <row r="270" spans="3:3" x14ac:dyDescent="0.3">
      <c r="C270" s="182"/>
    </row>
    <row r="271" spans="3:3" x14ac:dyDescent="0.3">
      <c r="C271" s="182"/>
    </row>
    <row r="272" spans="3:3" x14ac:dyDescent="0.3">
      <c r="C272" s="182"/>
    </row>
    <row r="273" spans="3:3" x14ac:dyDescent="0.3">
      <c r="C273" s="182"/>
    </row>
    <row r="274" spans="3:3" x14ac:dyDescent="0.3">
      <c r="C274" s="182"/>
    </row>
    <row r="275" spans="3:3" x14ac:dyDescent="0.3">
      <c r="C275" s="182"/>
    </row>
    <row r="276" spans="3:3" x14ac:dyDescent="0.3">
      <c r="C276" s="182"/>
    </row>
    <row r="277" spans="3:3" x14ac:dyDescent="0.3">
      <c r="C277" s="182"/>
    </row>
    <row r="278" spans="3:3" x14ac:dyDescent="0.3">
      <c r="C278" s="182"/>
    </row>
    <row r="279" spans="3:3" x14ac:dyDescent="0.3">
      <c r="C279" s="182"/>
    </row>
    <row r="280" spans="3:3" x14ac:dyDescent="0.3">
      <c r="C280" s="182"/>
    </row>
    <row r="281" spans="3:3" x14ac:dyDescent="0.3">
      <c r="C281" s="182"/>
    </row>
    <row r="282" spans="3:3" x14ac:dyDescent="0.3">
      <c r="C282" s="182"/>
    </row>
    <row r="283" spans="3:3" x14ac:dyDescent="0.3">
      <c r="C283" s="182"/>
    </row>
    <row r="284" spans="3:3" x14ac:dyDescent="0.3">
      <c r="C284" s="182"/>
    </row>
    <row r="285" spans="3:3" x14ac:dyDescent="0.3">
      <c r="C285" s="182"/>
    </row>
    <row r="286" spans="3:3" x14ac:dyDescent="0.3">
      <c r="C286" s="182"/>
    </row>
    <row r="287" spans="3:3" x14ac:dyDescent="0.3">
      <c r="C287" s="182"/>
    </row>
    <row r="288" spans="3:3" x14ac:dyDescent="0.3">
      <c r="C288" s="182"/>
    </row>
    <row r="289" spans="3:3" x14ac:dyDescent="0.3">
      <c r="C289" s="182"/>
    </row>
    <row r="290" spans="3:3" x14ac:dyDescent="0.3">
      <c r="C290" s="182"/>
    </row>
    <row r="291" spans="3:3" x14ac:dyDescent="0.3">
      <c r="C291" s="182"/>
    </row>
    <row r="292" spans="3:3" x14ac:dyDescent="0.3">
      <c r="C292" s="182"/>
    </row>
    <row r="293" spans="3:3" x14ac:dyDescent="0.3">
      <c r="C293" s="182"/>
    </row>
    <row r="294" spans="3:3" x14ac:dyDescent="0.3">
      <c r="C294" s="182"/>
    </row>
    <row r="295" spans="3:3" x14ac:dyDescent="0.3">
      <c r="C295" s="182"/>
    </row>
    <row r="296" spans="3:3" x14ac:dyDescent="0.3">
      <c r="C296" s="182"/>
    </row>
    <row r="297" spans="3:3" x14ac:dyDescent="0.3">
      <c r="C297" s="182"/>
    </row>
    <row r="298" spans="3:3" x14ac:dyDescent="0.3">
      <c r="C298" s="182"/>
    </row>
    <row r="299" spans="3:3" x14ac:dyDescent="0.3">
      <c r="C299" s="182"/>
    </row>
    <row r="300" spans="3:3" x14ac:dyDescent="0.3">
      <c r="C300" s="182"/>
    </row>
    <row r="301" spans="3:3" x14ac:dyDescent="0.3">
      <c r="C301" s="182"/>
    </row>
    <row r="302" spans="3:3" x14ac:dyDescent="0.3">
      <c r="C302" s="182"/>
    </row>
    <row r="303" spans="3:3" x14ac:dyDescent="0.3">
      <c r="C303" s="182"/>
    </row>
    <row r="304" spans="3:3" x14ac:dyDescent="0.3">
      <c r="C304" s="182"/>
    </row>
    <row r="305" spans="3:3" x14ac:dyDescent="0.3">
      <c r="C305" s="182"/>
    </row>
    <row r="306" spans="3:3" x14ac:dyDescent="0.3">
      <c r="C306" s="182"/>
    </row>
    <row r="307" spans="3:3" x14ac:dyDescent="0.3">
      <c r="C307" s="182"/>
    </row>
    <row r="308" spans="3:3" x14ac:dyDescent="0.3">
      <c r="C308" s="182"/>
    </row>
    <row r="309" spans="3:3" x14ac:dyDescent="0.3">
      <c r="C309" s="182"/>
    </row>
    <row r="310" spans="3:3" x14ac:dyDescent="0.3">
      <c r="C310" s="182"/>
    </row>
    <row r="311" spans="3:3" x14ac:dyDescent="0.3">
      <c r="C311" s="182"/>
    </row>
    <row r="312" spans="3:3" x14ac:dyDescent="0.3">
      <c r="C312" s="182"/>
    </row>
    <row r="313" spans="3:3" x14ac:dyDescent="0.3">
      <c r="C313" s="182"/>
    </row>
    <row r="314" spans="3:3" x14ac:dyDescent="0.3">
      <c r="C314" s="182"/>
    </row>
    <row r="315" spans="3:3" x14ac:dyDescent="0.3">
      <c r="C315" s="182"/>
    </row>
    <row r="316" spans="3:3" x14ac:dyDescent="0.3">
      <c r="C316" s="182"/>
    </row>
    <row r="317" spans="3:3" x14ac:dyDescent="0.3">
      <c r="C317" s="182"/>
    </row>
    <row r="318" spans="3:3" x14ac:dyDescent="0.3">
      <c r="C318" s="182"/>
    </row>
    <row r="319" spans="3:3" x14ac:dyDescent="0.3">
      <c r="C319" s="182"/>
    </row>
    <row r="320" spans="3:3" x14ac:dyDescent="0.3">
      <c r="C320" s="182"/>
    </row>
    <row r="321" spans="3:3" x14ac:dyDescent="0.3">
      <c r="C321" s="182"/>
    </row>
    <row r="322" spans="3:3" x14ac:dyDescent="0.3">
      <c r="C322" s="182"/>
    </row>
    <row r="323" spans="3:3" x14ac:dyDescent="0.3">
      <c r="C323" s="182"/>
    </row>
    <row r="324" spans="3:3" x14ac:dyDescent="0.3">
      <c r="C324" s="182"/>
    </row>
    <row r="325" spans="3:3" x14ac:dyDescent="0.3">
      <c r="C325" s="182"/>
    </row>
    <row r="326" spans="3:3" x14ac:dyDescent="0.3">
      <c r="C326" s="182"/>
    </row>
    <row r="327" spans="3:3" x14ac:dyDescent="0.3">
      <c r="C327" s="182"/>
    </row>
    <row r="328" spans="3:3" x14ac:dyDescent="0.3">
      <c r="C328" s="182"/>
    </row>
    <row r="329" spans="3:3" x14ac:dyDescent="0.3">
      <c r="C329" s="182"/>
    </row>
    <row r="330" spans="3:3" x14ac:dyDescent="0.3">
      <c r="C330" s="182"/>
    </row>
    <row r="331" spans="3:3" x14ac:dyDescent="0.3">
      <c r="C331" s="182"/>
    </row>
    <row r="332" spans="3:3" x14ac:dyDescent="0.3">
      <c r="C332" s="182"/>
    </row>
    <row r="333" spans="3:3" x14ac:dyDescent="0.3">
      <c r="C333" s="182"/>
    </row>
    <row r="334" spans="3:3" x14ac:dyDescent="0.3">
      <c r="C334" s="182"/>
    </row>
    <row r="335" spans="3:3" x14ac:dyDescent="0.3">
      <c r="C335" s="182"/>
    </row>
    <row r="336" spans="3:3" x14ac:dyDescent="0.3">
      <c r="C336" s="182"/>
    </row>
    <row r="337" spans="3:3" x14ac:dyDescent="0.3">
      <c r="C337" s="182"/>
    </row>
    <row r="338" spans="3:3" x14ac:dyDescent="0.3">
      <c r="C338" s="182"/>
    </row>
    <row r="339" spans="3:3" x14ac:dyDescent="0.3">
      <c r="C339" s="182"/>
    </row>
    <row r="340" spans="3:3" x14ac:dyDescent="0.3">
      <c r="C340" s="182"/>
    </row>
    <row r="341" spans="3:3" x14ac:dyDescent="0.3">
      <c r="C341" s="182"/>
    </row>
    <row r="342" spans="3:3" x14ac:dyDescent="0.3">
      <c r="C342" s="182"/>
    </row>
    <row r="343" spans="3:3" x14ac:dyDescent="0.3">
      <c r="C343" s="182"/>
    </row>
    <row r="344" spans="3:3" x14ac:dyDescent="0.3">
      <c r="C344" s="182"/>
    </row>
    <row r="345" spans="3:3" x14ac:dyDescent="0.3">
      <c r="C345" s="182"/>
    </row>
    <row r="346" spans="3:3" x14ac:dyDescent="0.3">
      <c r="C346" s="182"/>
    </row>
    <row r="347" spans="3:3" x14ac:dyDescent="0.3">
      <c r="C347" s="182"/>
    </row>
    <row r="348" spans="3:3" x14ac:dyDescent="0.3">
      <c r="C348" s="182"/>
    </row>
    <row r="349" spans="3:3" x14ac:dyDescent="0.3">
      <c r="C349" s="182"/>
    </row>
    <row r="350" spans="3:3" x14ac:dyDescent="0.3">
      <c r="C350" s="182"/>
    </row>
    <row r="351" spans="3:3" x14ac:dyDescent="0.3">
      <c r="C351" s="182"/>
    </row>
    <row r="352" spans="3:3" x14ac:dyDescent="0.3">
      <c r="C352" s="182"/>
    </row>
    <row r="353" spans="3:3" x14ac:dyDescent="0.3">
      <c r="C353" s="182"/>
    </row>
    <row r="354" spans="3:3" x14ac:dyDescent="0.3">
      <c r="C354" s="182"/>
    </row>
    <row r="355" spans="3:3" x14ac:dyDescent="0.3">
      <c r="C355" s="182"/>
    </row>
    <row r="356" spans="3:3" x14ac:dyDescent="0.3">
      <c r="C356" s="182"/>
    </row>
    <row r="357" spans="3:3" x14ac:dyDescent="0.3">
      <c r="C357" s="182"/>
    </row>
    <row r="358" spans="3:3" x14ac:dyDescent="0.3">
      <c r="C358" s="182"/>
    </row>
    <row r="359" spans="3:3" x14ac:dyDescent="0.3">
      <c r="C359" s="182"/>
    </row>
    <row r="360" spans="3:3" x14ac:dyDescent="0.3">
      <c r="C360" s="182"/>
    </row>
    <row r="361" spans="3:3" x14ac:dyDescent="0.3">
      <c r="C361" s="182"/>
    </row>
    <row r="362" spans="3:3" x14ac:dyDescent="0.3">
      <c r="C362" s="182"/>
    </row>
    <row r="363" spans="3:3" x14ac:dyDescent="0.3">
      <c r="C363" s="182"/>
    </row>
    <row r="364" spans="3:3" x14ac:dyDescent="0.3">
      <c r="C364" s="182"/>
    </row>
    <row r="365" spans="3:3" x14ac:dyDescent="0.3">
      <c r="C365" s="182"/>
    </row>
    <row r="366" spans="3:3" x14ac:dyDescent="0.3">
      <c r="C366" s="182"/>
    </row>
    <row r="367" spans="3:3" x14ac:dyDescent="0.3">
      <c r="C367" s="182"/>
    </row>
    <row r="368" spans="3:3" x14ac:dyDescent="0.3">
      <c r="C368" s="182"/>
    </row>
    <row r="369" spans="3:3" x14ac:dyDescent="0.3">
      <c r="C369" s="182"/>
    </row>
    <row r="370" spans="3:3" x14ac:dyDescent="0.3">
      <c r="C370" s="182"/>
    </row>
    <row r="371" spans="3:3" x14ac:dyDescent="0.3">
      <c r="C371" s="182"/>
    </row>
    <row r="372" spans="3:3" x14ac:dyDescent="0.3">
      <c r="C372" s="182"/>
    </row>
    <row r="373" spans="3:3" x14ac:dyDescent="0.3">
      <c r="C373" s="182"/>
    </row>
    <row r="374" spans="3:3" x14ac:dyDescent="0.3">
      <c r="C374" s="182"/>
    </row>
    <row r="375" spans="3:3" x14ac:dyDescent="0.3">
      <c r="C375" s="182"/>
    </row>
    <row r="376" spans="3:3" x14ac:dyDescent="0.3">
      <c r="C376" s="182"/>
    </row>
    <row r="377" spans="3:3" x14ac:dyDescent="0.3">
      <c r="C377" s="182"/>
    </row>
    <row r="378" spans="3:3" x14ac:dyDescent="0.3">
      <c r="C378" s="182"/>
    </row>
    <row r="379" spans="3:3" x14ac:dyDescent="0.3">
      <c r="C379" s="182"/>
    </row>
    <row r="380" spans="3:3" x14ac:dyDescent="0.3">
      <c r="C380" s="182"/>
    </row>
    <row r="381" spans="3:3" x14ac:dyDescent="0.3">
      <c r="C381" s="182"/>
    </row>
    <row r="382" spans="3:3" x14ac:dyDescent="0.3">
      <c r="C382" s="182"/>
    </row>
    <row r="383" spans="3:3" x14ac:dyDescent="0.3">
      <c r="C383" s="182"/>
    </row>
    <row r="384" spans="3:3" x14ac:dyDescent="0.3">
      <c r="C384" s="182"/>
    </row>
    <row r="385" spans="3:3" x14ac:dyDescent="0.3">
      <c r="C385" s="182"/>
    </row>
    <row r="386" spans="3:3" x14ac:dyDescent="0.3">
      <c r="C386" s="182"/>
    </row>
    <row r="387" spans="3:3" x14ac:dyDescent="0.3">
      <c r="C387" s="182"/>
    </row>
    <row r="388" spans="3:3" x14ac:dyDescent="0.3">
      <c r="C388" s="182"/>
    </row>
    <row r="389" spans="3:3" x14ac:dyDescent="0.3">
      <c r="C389" s="182"/>
    </row>
    <row r="390" spans="3:3" x14ac:dyDescent="0.3">
      <c r="C390" s="182"/>
    </row>
    <row r="391" spans="3:3" x14ac:dyDescent="0.3">
      <c r="C391" s="182"/>
    </row>
    <row r="392" spans="3:3" x14ac:dyDescent="0.3">
      <c r="C392" s="182"/>
    </row>
    <row r="393" spans="3:3" x14ac:dyDescent="0.3">
      <c r="C393" s="182"/>
    </row>
    <row r="394" spans="3:3" x14ac:dyDescent="0.3">
      <c r="C394" s="182"/>
    </row>
    <row r="395" spans="3:3" x14ac:dyDescent="0.3">
      <c r="C395" s="182"/>
    </row>
    <row r="396" spans="3:3" x14ac:dyDescent="0.3">
      <c r="C396" s="182"/>
    </row>
    <row r="397" spans="3:3" x14ac:dyDescent="0.3">
      <c r="C397" s="182"/>
    </row>
    <row r="398" spans="3:3" x14ac:dyDescent="0.3">
      <c r="C398" s="182"/>
    </row>
    <row r="399" spans="3:3" x14ac:dyDescent="0.3">
      <c r="C399" s="182"/>
    </row>
    <row r="400" spans="3:3" x14ac:dyDescent="0.3">
      <c r="C400" s="182"/>
    </row>
    <row r="401" spans="3:3" x14ac:dyDescent="0.3">
      <c r="C401" s="182"/>
    </row>
    <row r="402" spans="3:3" x14ac:dyDescent="0.3">
      <c r="C402" s="182"/>
    </row>
    <row r="403" spans="3:3" x14ac:dyDescent="0.3">
      <c r="C403" s="182"/>
    </row>
    <row r="404" spans="3:3" x14ac:dyDescent="0.3">
      <c r="C404" s="182"/>
    </row>
    <row r="405" spans="3:3" x14ac:dyDescent="0.3">
      <c r="C405" s="182"/>
    </row>
    <row r="406" spans="3:3" x14ac:dyDescent="0.3">
      <c r="C406" s="182"/>
    </row>
    <row r="407" spans="3:3" x14ac:dyDescent="0.3">
      <c r="C407" s="182"/>
    </row>
    <row r="408" spans="3:3" x14ac:dyDescent="0.3">
      <c r="C408" s="182"/>
    </row>
    <row r="409" spans="3:3" x14ac:dyDescent="0.3">
      <c r="C409" s="182"/>
    </row>
    <row r="410" spans="3:3" x14ac:dyDescent="0.3">
      <c r="C410" s="182"/>
    </row>
    <row r="411" spans="3:3" x14ac:dyDescent="0.3">
      <c r="C411" s="182"/>
    </row>
    <row r="412" spans="3:3" x14ac:dyDescent="0.3">
      <c r="C412" s="182"/>
    </row>
    <row r="413" spans="3:3" x14ac:dyDescent="0.3">
      <c r="C413" s="182"/>
    </row>
    <row r="414" spans="3:3" x14ac:dyDescent="0.3">
      <c r="C414" s="182"/>
    </row>
    <row r="415" spans="3:3" x14ac:dyDescent="0.3">
      <c r="C415" s="182"/>
    </row>
    <row r="416" spans="3:3" x14ac:dyDescent="0.3">
      <c r="C416" s="182"/>
    </row>
    <row r="417" spans="3:3" x14ac:dyDescent="0.3">
      <c r="C417" s="182"/>
    </row>
    <row r="418" spans="3:3" x14ac:dyDescent="0.3">
      <c r="C418" s="182"/>
    </row>
    <row r="419" spans="3:3" x14ac:dyDescent="0.3">
      <c r="C419" s="182"/>
    </row>
    <row r="420" spans="3:3" x14ac:dyDescent="0.3">
      <c r="C420" s="182"/>
    </row>
    <row r="421" spans="3:3" x14ac:dyDescent="0.3">
      <c r="C421" s="182"/>
    </row>
    <row r="422" spans="3:3" x14ac:dyDescent="0.3">
      <c r="C422" s="182"/>
    </row>
    <row r="423" spans="3:3" x14ac:dyDescent="0.3">
      <c r="C423" s="182"/>
    </row>
    <row r="424" spans="3:3" x14ac:dyDescent="0.3">
      <c r="C424" s="182"/>
    </row>
    <row r="425" spans="3:3" x14ac:dyDescent="0.3">
      <c r="C425" s="182"/>
    </row>
    <row r="426" spans="3:3" x14ac:dyDescent="0.3">
      <c r="C426" s="182"/>
    </row>
    <row r="427" spans="3:3" x14ac:dyDescent="0.3">
      <c r="C427" s="182"/>
    </row>
    <row r="428" spans="3:3" x14ac:dyDescent="0.3">
      <c r="C428" s="182"/>
    </row>
    <row r="429" spans="3:3" x14ac:dyDescent="0.3">
      <c r="C429" s="182"/>
    </row>
    <row r="430" spans="3:3" x14ac:dyDescent="0.3">
      <c r="C430" s="182"/>
    </row>
    <row r="431" spans="3:3" x14ac:dyDescent="0.3">
      <c r="C431" s="182"/>
    </row>
    <row r="432" spans="3:3" x14ac:dyDescent="0.3">
      <c r="C432" s="182"/>
    </row>
    <row r="433" spans="3:3" x14ac:dyDescent="0.3">
      <c r="C433" s="182"/>
    </row>
    <row r="434" spans="3:3" x14ac:dyDescent="0.3">
      <c r="C434" s="182"/>
    </row>
    <row r="435" spans="3:3" x14ac:dyDescent="0.3">
      <c r="C435" s="182"/>
    </row>
    <row r="436" spans="3:3" x14ac:dyDescent="0.3">
      <c r="C436" s="182"/>
    </row>
    <row r="437" spans="3:3" x14ac:dyDescent="0.3">
      <c r="C437" s="182"/>
    </row>
    <row r="438" spans="3:3" x14ac:dyDescent="0.3">
      <c r="C438" s="182"/>
    </row>
    <row r="439" spans="3:3" x14ac:dyDescent="0.3">
      <c r="C439" s="182"/>
    </row>
    <row r="440" spans="3:3" x14ac:dyDescent="0.3">
      <c r="C440" s="182"/>
    </row>
    <row r="441" spans="3:3" x14ac:dyDescent="0.3">
      <c r="C441" s="182"/>
    </row>
    <row r="442" spans="3:3" x14ac:dyDescent="0.3">
      <c r="C442" s="182"/>
    </row>
    <row r="443" spans="3:3" x14ac:dyDescent="0.3">
      <c r="C443" s="182"/>
    </row>
    <row r="444" spans="3:3" x14ac:dyDescent="0.3">
      <c r="C444" s="182"/>
    </row>
    <row r="445" spans="3:3" x14ac:dyDescent="0.3">
      <c r="C445" s="182"/>
    </row>
    <row r="446" spans="3:3" x14ac:dyDescent="0.3">
      <c r="C446" s="182"/>
    </row>
    <row r="447" spans="3:3" x14ac:dyDescent="0.3">
      <c r="C447" s="182"/>
    </row>
    <row r="448" spans="3:3" x14ac:dyDescent="0.3">
      <c r="C448" s="182"/>
    </row>
    <row r="449" spans="3:3" x14ac:dyDescent="0.3">
      <c r="C449" s="182"/>
    </row>
    <row r="450" spans="3:3" x14ac:dyDescent="0.3">
      <c r="C450" s="182"/>
    </row>
    <row r="451" spans="3:3" x14ac:dyDescent="0.3">
      <c r="C451" s="182"/>
    </row>
    <row r="452" spans="3:3" x14ac:dyDescent="0.3">
      <c r="C452" s="182"/>
    </row>
    <row r="453" spans="3:3" x14ac:dyDescent="0.3">
      <c r="C453" s="182"/>
    </row>
    <row r="454" spans="3:3" x14ac:dyDescent="0.3">
      <c r="C454" s="182"/>
    </row>
    <row r="455" spans="3:3" x14ac:dyDescent="0.3">
      <c r="C455" s="182"/>
    </row>
    <row r="456" spans="3:3" x14ac:dyDescent="0.3">
      <c r="C456" s="182"/>
    </row>
    <row r="457" spans="3:3" x14ac:dyDescent="0.3">
      <c r="C457" s="182"/>
    </row>
    <row r="458" spans="3:3" x14ac:dyDescent="0.3">
      <c r="C458" s="182"/>
    </row>
    <row r="459" spans="3:3" x14ac:dyDescent="0.3">
      <c r="C459" s="182"/>
    </row>
    <row r="460" spans="3:3" x14ac:dyDescent="0.3">
      <c r="C460" s="182"/>
    </row>
    <row r="461" spans="3:3" x14ac:dyDescent="0.3">
      <c r="C461" s="182"/>
    </row>
    <row r="462" spans="3:3" x14ac:dyDescent="0.3">
      <c r="C462" s="182"/>
    </row>
    <row r="463" spans="3:3" x14ac:dyDescent="0.3">
      <c r="C463" s="182"/>
    </row>
    <row r="464" spans="3:3" x14ac:dyDescent="0.3">
      <c r="C464" s="182"/>
    </row>
    <row r="465" spans="3:3" x14ac:dyDescent="0.3">
      <c r="C465" s="182"/>
    </row>
    <row r="466" spans="3:3" x14ac:dyDescent="0.3">
      <c r="C466" s="182"/>
    </row>
    <row r="467" spans="3:3" x14ac:dyDescent="0.3">
      <c r="C467" s="182"/>
    </row>
    <row r="468" spans="3:3" x14ac:dyDescent="0.3">
      <c r="C468" s="182"/>
    </row>
    <row r="469" spans="3:3" x14ac:dyDescent="0.3">
      <c r="C469" s="182"/>
    </row>
    <row r="470" spans="3:3" x14ac:dyDescent="0.3">
      <c r="C470" s="182"/>
    </row>
    <row r="471" spans="3:3" x14ac:dyDescent="0.3">
      <c r="C471" s="182"/>
    </row>
    <row r="472" spans="3:3" x14ac:dyDescent="0.3">
      <c r="C472" s="182"/>
    </row>
    <row r="473" spans="3:3" x14ac:dyDescent="0.3">
      <c r="C473" s="182"/>
    </row>
    <row r="474" spans="3:3" x14ac:dyDescent="0.3">
      <c r="C474" s="182"/>
    </row>
    <row r="475" spans="3:3" x14ac:dyDescent="0.3">
      <c r="C475" s="182"/>
    </row>
    <row r="476" spans="3:3" x14ac:dyDescent="0.3">
      <c r="C476" s="182"/>
    </row>
    <row r="477" spans="3:3" x14ac:dyDescent="0.3">
      <c r="C477" s="182"/>
    </row>
    <row r="478" spans="3:3" x14ac:dyDescent="0.3">
      <c r="C478" s="182"/>
    </row>
    <row r="479" spans="3:3" x14ac:dyDescent="0.3">
      <c r="C479" s="182"/>
    </row>
    <row r="480" spans="3:3" x14ac:dyDescent="0.3">
      <c r="C480" s="182"/>
    </row>
    <row r="481" spans="3:3" x14ac:dyDescent="0.3">
      <c r="C481" s="182"/>
    </row>
    <row r="482" spans="3:3" x14ac:dyDescent="0.3">
      <c r="C482" s="182"/>
    </row>
    <row r="483" spans="3:3" x14ac:dyDescent="0.3">
      <c r="C483" s="182"/>
    </row>
    <row r="484" spans="3:3" x14ac:dyDescent="0.3">
      <c r="C484" s="182"/>
    </row>
    <row r="485" spans="3:3" x14ac:dyDescent="0.3">
      <c r="C485" s="182"/>
    </row>
    <row r="486" spans="3:3" x14ac:dyDescent="0.3">
      <c r="C486" s="182"/>
    </row>
    <row r="487" spans="3:3" x14ac:dyDescent="0.3">
      <c r="C487" s="182"/>
    </row>
    <row r="488" spans="3:3" x14ac:dyDescent="0.3">
      <c r="C488" s="182"/>
    </row>
    <row r="489" spans="3:3" x14ac:dyDescent="0.3">
      <c r="C489" s="182"/>
    </row>
    <row r="490" spans="3:3" x14ac:dyDescent="0.3">
      <c r="C490" s="182"/>
    </row>
    <row r="491" spans="3:3" x14ac:dyDescent="0.3">
      <c r="C491" s="182"/>
    </row>
    <row r="492" spans="3:3" x14ac:dyDescent="0.3">
      <c r="C492" s="182"/>
    </row>
    <row r="493" spans="3:3" x14ac:dyDescent="0.3">
      <c r="C493" s="182"/>
    </row>
    <row r="494" spans="3:3" x14ac:dyDescent="0.3">
      <c r="C494" s="182"/>
    </row>
    <row r="495" spans="3:3" x14ac:dyDescent="0.3">
      <c r="C495" s="182"/>
    </row>
    <row r="496" spans="3:3" x14ac:dyDescent="0.3">
      <c r="C496" s="182"/>
    </row>
    <row r="497" spans="3:3" x14ac:dyDescent="0.3">
      <c r="C497" s="182"/>
    </row>
    <row r="498" spans="3:3" x14ac:dyDescent="0.3">
      <c r="C498" s="182"/>
    </row>
    <row r="499" spans="3:3" x14ac:dyDescent="0.3">
      <c r="C499" s="182"/>
    </row>
    <row r="500" spans="3:3" x14ac:dyDescent="0.3">
      <c r="C500" s="182"/>
    </row>
    <row r="501" spans="3:3" x14ac:dyDescent="0.3">
      <c r="C501" s="182"/>
    </row>
    <row r="502" spans="3:3" x14ac:dyDescent="0.3">
      <c r="C502" s="182"/>
    </row>
    <row r="503" spans="3:3" x14ac:dyDescent="0.3">
      <c r="C503" s="182"/>
    </row>
    <row r="504" spans="3:3" x14ac:dyDescent="0.3">
      <c r="C504" s="182"/>
    </row>
    <row r="505" spans="3:3" x14ac:dyDescent="0.3">
      <c r="C505" s="182"/>
    </row>
    <row r="506" spans="3:3" x14ac:dyDescent="0.3">
      <c r="C506" s="182"/>
    </row>
    <row r="507" spans="3:3" x14ac:dyDescent="0.3">
      <c r="C507" s="182"/>
    </row>
    <row r="508" spans="3:3" x14ac:dyDescent="0.3">
      <c r="C508" s="182"/>
    </row>
    <row r="509" spans="3:3" x14ac:dyDescent="0.3">
      <c r="C509" s="182"/>
    </row>
    <row r="510" spans="3:3" x14ac:dyDescent="0.3">
      <c r="C510" s="182"/>
    </row>
    <row r="511" spans="3:3" x14ac:dyDescent="0.3">
      <c r="C511" s="182"/>
    </row>
    <row r="512" spans="3:3" x14ac:dyDescent="0.3">
      <c r="C512" s="182"/>
    </row>
    <row r="513" spans="3:3" x14ac:dyDescent="0.3">
      <c r="C513" s="182"/>
    </row>
    <row r="514" spans="3:3" x14ac:dyDescent="0.3">
      <c r="C514" s="182"/>
    </row>
    <row r="515" spans="3:3" x14ac:dyDescent="0.3">
      <c r="C515" s="182"/>
    </row>
    <row r="516" spans="3:3" x14ac:dyDescent="0.3">
      <c r="C516" s="182"/>
    </row>
    <row r="517" spans="3:3" x14ac:dyDescent="0.3">
      <c r="C517" s="182"/>
    </row>
    <row r="518" spans="3:3" x14ac:dyDescent="0.3">
      <c r="C518" s="182"/>
    </row>
    <row r="519" spans="3:3" x14ac:dyDescent="0.3">
      <c r="C519" s="182"/>
    </row>
    <row r="520" spans="3:3" x14ac:dyDescent="0.3">
      <c r="C520" s="182"/>
    </row>
    <row r="521" spans="3:3" x14ac:dyDescent="0.3">
      <c r="C521" s="182"/>
    </row>
    <row r="522" spans="3:3" x14ac:dyDescent="0.3">
      <c r="C522" s="182"/>
    </row>
    <row r="523" spans="3:3" x14ac:dyDescent="0.3">
      <c r="C523" s="182"/>
    </row>
    <row r="524" spans="3:3" x14ac:dyDescent="0.3">
      <c r="C524" s="182"/>
    </row>
    <row r="525" spans="3:3" x14ac:dyDescent="0.3">
      <c r="C525" s="182"/>
    </row>
    <row r="526" spans="3:3" x14ac:dyDescent="0.3">
      <c r="C526" s="182"/>
    </row>
    <row r="527" spans="3:3" x14ac:dyDescent="0.3">
      <c r="C527" s="182"/>
    </row>
    <row r="528" spans="3:3" x14ac:dyDescent="0.3">
      <c r="C528" s="182"/>
    </row>
    <row r="529" spans="3:3" x14ac:dyDescent="0.3">
      <c r="C529" s="182"/>
    </row>
    <row r="530" spans="3:3" x14ac:dyDescent="0.3">
      <c r="C530" s="182"/>
    </row>
    <row r="531" spans="3:3" x14ac:dyDescent="0.3">
      <c r="C531" s="182"/>
    </row>
    <row r="532" spans="3:3" x14ac:dyDescent="0.3">
      <c r="C532" s="182"/>
    </row>
    <row r="533" spans="3:3" x14ac:dyDescent="0.3">
      <c r="C533" s="182"/>
    </row>
    <row r="534" spans="3:3" x14ac:dyDescent="0.3">
      <c r="C534" s="182"/>
    </row>
    <row r="535" spans="3:3" x14ac:dyDescent="0.3">
      <c r="C535" s="182"/>
    </row>
    <row r="536" spans="3:3" x14ac:dyDescent="0.3">
      <c r="C536" s="182"/>
    </row>
    <row r="537" spans="3:3" x14ac:dyDescent="0.3">
      <c r="C537" s="182"/>
    </row>
    <row r="538" spans="3:3" x14ac:dyDescent="0.3">
      <c r="C538" s="182"/>
    </row>
    <row r="539" spans="3:3" x14ac:dyDescent="0.3">
      <c r="C539" s="182"/>
    </row>
    <row r="540" spans="3:3" x14ac:dyDescent="0.3">
      <c r="C540" s="182"/>
    </row>
    <row r="541" spans="3:3" x14ac:dyDescent="0.3">
      <c r="C541" s="182"/>
    </row>
    <row r="542" spans="3:3" x14ac:dyDescent="0.3">
      <c r="C542" s="182"/>
    </row>
    <row r="543" spans="3:3" x14ac:dyDescent="0.3">
      <c r="C543" s="182"/>
    </row>
    <row r="544" spans="3:3" x14ac:dyDescent="0.3">
      <c r="C544" s="182"/>
    </row>
    <row r="545" spans="3:3" x14ac:dyDescent="0.3">
      <c r="C545" s="182"/>
    </row>
    <row r="546" spans="3:3" x14ac:dyDescent="0.3">
      <c r="C546" s="182"/>
    </row>
    <row r="547" spans="3:3" x14ac:dyDescent="0.3">
      <c r="C547" s="182"/>
    </row>
    <row r="548" spans="3:3" x14ac:dyDescent="0.3">
      <c r="C548" s="182"/>
    </row>
    <row r="549" spans="3:3" x14ac:dyDescent="0.3">
      <c r="C549" s="182"/>
    </row>
    <row r="550" spans="3:3" x14ac:dyDescent="0.3">
      <c r="C550" s="182"/>
    </row>
    <row r="551" spans="3:3" x14ac:dyDescent="0.3">
      <c r="C551" s="182"/>
    </row>
    <row r="552" spans="3:3" x14ac:dyDescent="0.3">
      <c r="C552" s="182"/>
    </row>
    <row r="553" spans="3:3" x14ac:dyDescent="0.3">
      <c r="C553" s="182"/>
    </row>
    <row r="554" spans="3:3" x14ac:dyDescent="0.3">
      <c r="C554" s="182"/>
    </row>
    <row r="555" spans="3:3" x14ac:dyDescent="0.3">
      <c r="C555" s="182"/>
    </row>
    <row r="556" spans="3:3" x14ac:dyDescent="0.3">
      <c r="C556" s="182"/>
    </row>
    <row r="557" spans="3:3" x14ac:dyDescent="0.3">
      <c r="C557" s="182"/>
    </row>
    <row r="558" spans="3:3" x14ac:dyDescent="0.3">
      <c r="C558" s="182"/>
    </row>
    <row r="559" spans="3:3" x14ac:dyDescent="0.3">
      <c r="C559" s="182"/>
    </row>
    <row r="560" spans="3:3" x14ac:dyDescent="0.3">
      <c r="C560" s="182"/>
    </row>
    <row r="561" spans="3:3" x14ac:dyDescent="0.3">
      <c r="C561" s="182"/>
    </row>
    <row r="562" spans="3:3" x14ac:dyDescent="0.3">
      <c r="C562" s="182"/>
    </row>
    <row r="563" spans="3:3" x14ac:dyDescent="0.3">
      <c r="C563" s="182"/>
    </row>
    <row r="564" spans="3:3" x14ac:dyDescent="0.3">
      <c r="C564" s="182"/>
    </row>
    <row r="565" spans="3:3" x14ac:dyDescent="0.3">
      <c r="C565" s="182"/>
    </row>
    <row r="566" spans="3:3" x14ac:dyDescent="0.3">
      <c r="C566" s="182"/>
    </row>
    <row r="567" spans="3:3" x14ac:dyDescent="0.3">
      <c r="C567" s="182"/>
    </row>
    <row r="568" spans="3:3" x14ac:dyDescent="0.3">
      <c r="C568" s="182"/>
    </row>
    <row r="569" spans="3:3" x14ac:dyDescent="0.3">
      <c r="C569" s="182"/>
    </row>
    <row r="570" spans="3:3" x14ac:dyDescent="0.3">
      <c r="C570" s="182"/>
    </row>
    <row r="571" spans="3:3" x14ac:dyDescent="0.3">
      <c r="C571" s="182"/>
    </row>
    <row r="572" spans="3:3" x14ac:dyDescent="0.3">
      <c r="C572" s="182"/>
    </row>
    <row r="573" spans="3:3" x14ac:dyDescent="0.3">
      <c r="C573" s="182"/>
    </row>
    <row r="574" spans="3:3" x14ac:dyDescent="0.3">
      <c r="C574" s="182"/>
    </row>
    <row r="575" spans="3:3" x14ac:dyDescent="0.3">
      <c r="C575" s="182"/>
    </row>
    <row r="576" spans="3:3" x14ac:dyDescent="0.3">
      <c r="C576" s="182"/>
    </row>
    <row r="577" spans="3:3" x14ac:dyDescent="0.3">
      <c r="C577" s="182"/>
    </row>
    <row r="578" spans="3:3" x14ac:dyDescent="0.3">
      <c r="C578" s="182"/>
    </row>
    <row r="579" spans="3:3" x14ac:dyDescent="0.3">
      <c r="C579" s="182"/>
    </row>
    <row r="580" spans="3:3" x14ac:dyDescent="0.3">
      <c r="C580" s="182"/>
    </row>
    <row r="581" spans="3:3" x14ac:dyDescent="0.3">
      <c r="C581" s="182"/>
    </row>
    <row r="582" spans="3:3" x14ac:dyDescent="0.3">
      <c r="C582" s="182"/>
    </row>
    <row r="583" spans="3:3" x14ac:dyDescent="0.3">
      <c r="C583" s="182"/>
    </row>
    <row r="584" spans="3:3" x14ac:dyDescent="0.3">
      <c r="C584" s="182"/>
    </row>
    <row r="585" spans="3:3" x14ac:dyDescent="0.3">
      <c r="C585" s="182"/>
    </row>
    <row r="586" spans="3:3" x14ac:dyDescent="0.3">
      <c r="C586" s="182"/>
    </row>
    <row r="587" spans="3:3" x14ac:dyDescent="0.3">
      <c r="C587" s="182"/>
    </row>
    <row r="588" spans="3:3" x14ac:dyDescent="0.3">
      <c r="C588" s="182"/>
    </row>
    <row r="589" spans="3:3" x14ac:dyDescent="0.3">
      <c r="C589" s="182"/>
    </row>
    <row r="590" spans="3:3" x14ac:dyDescent="0.3">
      <c r="C590" s="182"/>
    </row>
    <row r="591" spans="3:3" x14ac:dyDescent="0.3">
      <c r="C591" s="182"/>
    </row>
    <row r="592" spans="3:3" x14ac:dyDescent="0.3">
      <c r="C592" s="182"/>
    </row>
    <row r="593" spans="3:3" x14ac:dyDescent="0.3">
      <c r="C593" s="182"/>
    </row>
    <row r="594" spans="3:3" x14ac:dyDescent="0.3">
      <c r="C594" s="182"/>
    </row>
    <row r="595" spans="3:3" x14ac:dyDescent="0.3">
      <c r="C595" s="182"/>
    </row>
    <row r="596" spans="3:3" x14ac:dyDescent="0.3">
      <c r="C596" s="182"/>
    </row>
    <row r="597" spans="3:3" x14ac:dyDescent="0.3">
      <c r="C597" s="182"/>
    </row>
    <row r="598" spans="3:3" x14ac:dyDescent="0.3">
      <c r="C598" s="182"/>
    </row>
    <row r="599" spans="3:3" x14ac:dyDescent="0.3">
      <c r="C599" s="182"/>
    </row>
    <row r="600" spans="3:3" x14ac:dyDescent="0.3">
      <c r="C600" s="182"/>
    </row>
    <row r="601" spans="3:3" x14ac:dyDescent="0.3">
      <c r="C601" s="182"/>
    </row>
    <row r="602" spans="3:3" x14ac:dyDescent="0.3">
      <c r="C602" s="182"/>
    </row>
    <row r="603" spans="3:3" x14ac:dyDescent="0.3">
      <c r="C603" s="182"/>
    </row>
    <row r="604" spans="3:3" x14ac:dyDescent="0.3">
      <c r="C604" s="182"/>
    </row>
    <row r="605" spans="3:3" x14ac:dyDescent="0.3">
      <c r="C605" s="182"/>
    </row>
    <row r="606" spans="3:3" x14ac:dyDescent="0.3">
      <c r="C606" s="182"/>
    </row>
    <row r="607" spans="3:3" x14ac:dyDescent="0.3">
      <c r="C607" s="182"/>
    </row>
    <row r="608" spans="3:3" x14ac:dyDescent="0.3">
      <c r="C608" s="182"/>
    </row>
    <row r="609" spans="3:3" x14ac:dyDescent="0.3">
      <c r="C609" s="182"/>
    </row>
    <row r="610" spans="3:3" x14ac:dyDescent="0.3">
      <c r="C610" s="182"/>
    </row>
    <row r="611" spans="3:3" x14ac:dyDescent="0.3">
      <c r="C611" s="182"/>
    </row>
    <row r="612" spans="3:3" x14ac:dyDescent="0.3">
      <c r="C612" s="182"/>
    </row>
    <row r="613" spans="3:3" x14ac:dyDescent="0.3">
      <c r="C613" s="182"/>
    </row>
    <row r="614" spans="3:3" x14ac:dyDescent="0.3">
      <c r="C614" s="182"/>
    </row>
    <row r="615" spans="3:3" x14ac:dyDescent="0.3">
      <c r="C615" s="182"/>
    </row>
    <row r="616" spans="3:3" x14ac:dyDescent="0.3">
      <c r="C616" s="182"/>
    </row>
    <row r="617" spans="3:3" x14ac:dyDescent="0.3">
      <c r="C617" s="182"/>
    </row>
    <row r="618" spans="3:3" x14ac:dyDescent="0.3">
      <c r="C618" s="182"/>
    </row>
    <row r="619" spans="3:3" x14ac:dyDescent="0.3">
      <c r="C619" s="182"/>
    </row>
    <row r="620" spans="3:3" x14ac:dyDescent="0.3">
      <c r="C620" s="182"/>
    </row>
    <row r="621" spans="3:3" x14ac:dyDescent="0.3">
      <c r="C621" s="182"/>
    </row>
    <row r="622" spans="3:3" x14ac:dyDescent="0.3">
      <c r="C622" s="182"/>
    </row>
    <row r="623" spans="3:3" x14ac:dyDescent="0.3">
      <c r="C623" s="182"/>
    </row>
    <row r="624" spans="3:3" x14ac:dyDescent="0.3">
      <c r="C624" s="182"/>
    </row>
    <row r="625" spans="3:3" x14ac:dyDescent="0.3">
      <c r="C625" s="182"/>
    </row>
    <row r="626" spans="3:3" x14ac:dyDescent="0.3">
      <c r="C626" s="182"/>
    </row>
    <row r="627" spans="3:3" x14ac:dyDescent="0.3">
      <c r="C627" s="182"/>
    </row>
    <row r="628" spans="3:3" x14ac:dyDescent="0.3">
      <c r="C628" s="182"/>
    </row>
    <row r="629" spans="3:3" x14ac:dyDescent="0.3">
      <c r="C629" s="182"/>
    </row>
    <row r="630" spans="3:3" x14ac:dyDescent="0.3">
      <c r="C630" s="182"/>
    </row>
    <row r="631" spans="3:3" x14ac:dyDescent="0.3">
      <c r="C631" s="182"/>
    </row>
    <row r="632" spans="3:3" x14ac:dyDescent="0.3">
      <c r="C632" s="182"/>
    </row>
    <row r="633" spans="3:3" x14ac:dyDescent="0.3">
      <c r="C633" s="182"/>
    </row>
    <row r="634" spans="3:3" x14ac:dyDescent="0.3">
      <c r="C634" s="182"/>
    </row>
    <row r="635" spans="3:3" x14ac:dyDescent="0.3">
      <c r="C635" s="182"/>
    </row>
    <row r="636" spans="3:3" x14ac:dyDescent="0.3">
      <c r="C636" s="182"/>
    </row>
    <row r="637" spans="3:3" x14ac:dyDescent="0.3">
      <c r="C637" s="182"/>
    </row>
    <row r="638" spans="3:3" x14ac:dyDescent="0.3">
      <c r="C638" s="182"/>
    </row>
    <row r="639" spans="3:3" x14ac:dyDescent="0.3">
      <c r="C639" s="182"/>
    </row>
    <row r="640" spans="3:3" x14ac:dyDescent="0.3">
      <c r="C640" s="182"/>
    </row>
    <row r="641" spans="3:3" x14ac:dyDescent="0.3">
      <c r="C641" s="182"/>
    </row>
    <row r="642" spans="3:3" x14ac:dyDescent="0.3">
      <c r="C642" s="182"/>
    </row>
    <row r="643" spans="3:3" x14ac:dyDescent="0.3">
      <c r="C643" s="182"/>
    </row>
    <row r="644" spans="3:3" x14ac:dyDescent="0.3">
      <c r="C644" s="182"/>
    </row>
    <row r="645" spans="3:3" x14ac:dyDescent="0.3">
      <c r="C645" s="182"/>
    </row>
    <row r="646" spans="3:3" x14ac:dyDescent="0.3">
      <c r="C646" s="182"/>
    </row>
    <row r="647" spans="3:3" x14ac:dyDescent="0.3">
      <c r="C647" s="182"/>
    </row>
    <row r="648" spans="3:3" x14ac:dyDescent="0.3">
      <c r="C648" s="182"/>
    </row>
    <row r="649" spans="3:3" x14ac:dyDescent="0.3">
      <c r="C649" s="182"/>
    </row>
    <row r="650" spans="3:3" x14ac:dyDescent="0.3">
      <c r="C650" s="182"/>
    </row>
    <row r="651" spans="3:3" x14ac:dyDescent="0.3">
      <c r="C651" s="182"/>
    </row>
    <row r="652" spans="3:3" x14ac:dyDescent="0.3">
      <c r="C652" s="182"/>
    </row>
    <row r="653" spans="3:3" x14ac:dyDescent="0.3">
      <c r="C653" s="182"/>
    </row>
    <row r="654" spans="3:3" x14ac:dyDescent="0.3">
      <c r="C654" s="182"/>
    </row>
    <row r="655" spans="3:3" x14ac:dyDescent="0.3">
      <c r="C655" s="182"/>
    </row>
    <row r="656" spans="3:3" x14ac:dyDescent="0.3">
      <c r="C656" s="182"/>
    </row>
    <row r="657" spans="3:3" x14ac:dyDescent="0.3">
      <c r="C657" s="182"/>
    </row>
    <row r="658" spans="3:3" x14ac:dyDescent="0.3">
      <c r="C658" s="182"/>
    </row>
    <row r="659" spans="3:3" x14ac:dyDescent="0.3">
      <c r="C659" s="182"/>
    </row>
    <row r="660" spans="3:3" x14ac:dyDescent="0.3">
      <c r="C660" s="182"/>
    </row>
    <row r="661" spans="3:3" x14ac:dyDescent="0.3">
      <c r="C661" s="182"/>
    </row>
    <row r="662" spans="3:3" x14ac:dyDescent="0.3">
      <c r="C662" s="182"/>
    </row>
    <row r="663" spans="3:3" x14ac:dyDescent="0.3">
      <c r="C663" s="182"/>
    </row>
    <row r="664" spans="3:3" x14ac:dyDescent="0.3">
      <c r="C664" s="182"/>
    </row>
    <row r="665" spans="3:3" x14ac:dyDescent="0.3">
      <c r="C665" s="182"/>
    </row>
    <row r="666" spans="3:3" x14ac:dyDescent="0.3">
      <c r="C666" s="182"/>
    </row>
    <row r="667" spans="3:3" x14ac:dyDescent="0.3">
      <c r="C667" s="182"/>
    </row>
    <row r="668" spans="3:3" x14ac:dyDescent="0.3">
      <c r="C668" s="182"/>
    </row>
    <row r="669" spans="3:3" x14ac:dyDescent="0.3">
      <c r="C669" s="182"/>
    </row>
    <row r="670" spans="3:3" x14ac:dyDescent="0.3">
      <c r="C670" s="182"/>
    </row>
    <row r="671" spans="3:3" x14ac:dyDescent="0.3">
      <c r="C671" s="182"/>
    </row>
    <row r="672" spans="3:3" x14ac:dyDescent="0.3">
      <c r="C672" s="182"/>
    </row>
    <row r="673" spans="3:3" x14ac:dyDescent="0.3">
      <c r="C673" s="182"/>
    </row>
    <row r="674" spans="3:3" x14ac:dyDescent="0.3">
      <c r="C674" s="182"/>
    </row>
    <row r="675" spans="3:3" x14ac:dyDescent="0.3">
      <c r="C675" s="182"/>
    </row>
    <row r="676" spans="3:3" x14ac:dyDescent="0.3">
      <c r="C676" s="182"/>
    </row>
    <row r="677" spans="3:3" x14ac:dyDescent="0.3">
      <c r="C677" s="182"/>
    </row>
    <row r="678" spans="3:3" x14ac:dyDescent="0.3">
      <c r="C678" s="182"/>
    </row>
    <row r="679" spans="3:3" x14ac:dyDescent="0.3">
      <c r="C679" s="182"/>
    </row>
    <row r="680" spans="3:3" x14ac:dyDescent="0.3">
      <c r="C680" s="182"/>
    </row>
    <row r="681" spans="3:3" x14ac:dyDescent="0.3">
      <c r="C681" s="182"/>
    </row>
    <row r="682" spans="3:3" x14ac:dyDescent="0.3">
      <c r="C682" s="182"/>
    </row>
    <row r="683" spans="3:3" x14ac:dyDescent="0.3">
      <c r="C683" s="182"/>
    </row>
    <row r="684" spans="3:3" x14ac:dyDescent="0.3">
      <c r="C684" s="182"/>
    </row>
    <row r="685" spans="3:3" x14ac:dyDescent="0.3">
      <c r="C685" s="182"/>
    </row>
    <row r="686" spans="3:3" x14ac:dyDescent="0.3">
      <c r="C686" s="182"/>
    </row>
    <row r="687" spans="3:3" x14ac:dyDescent="0.3">
      <c r="C687" s="182"/>
    </row>
    <row r="688" spans="3:3" x14ac:dyDescent="0.3">
      <c r="C688" s="182"/>
    </row>
    <row r="689" spans="3:3" x14ac:dyDescent="0.3">
      <c r="C689" s="182"/>
    </row>
    <row r="690" spans="3:3" x14ac:dyDescent="0.3">
      <c r="C690" s="182"/>
    </row>
    <row r="691" spans="3:3" x14ac:dyDescent="0.3">
      <c r="C691" s="182"/>
    </row>
    <row r="692" spans="3:3" x14ac:dyDescent="0.3">
      <c r="C692" s="182"/>
    </row>
    <row r="693" spans="3:3" x14ac:dyDescent="0.3">
      <c r="C693" s="182"/>
    </row>
    <row r="694" spans="3:3" x14ac:dyDescent="0.3">
      <c r="C694" s="182"/>
    </row>
    <row r="695" spans="3:3" x14ac:dyDescent="0.3">
      <c r="C695" s="182"/>
    </row>
    <row r="696" spans="3:3" x14ac:dyDescent="0.3">
      <c r="C696" s="182"/>
    </row>
    <row r="697" spans="3:3" x14ac:dyDescent="0.3">
      <c r="C697" s="182"/>
    </row>
    <row r="698" spans="3:3" x14ac:dyDescent="0.3">
      <c r="C698" s="182"/>
    </row>
    <row r="699" spans="3:3" x14ac:dyDescent="0.3">
      <c r="C699" s="182"/>
    </row>
    <row r="700" spans="3:3" x14ac:dyDescent="0.3">
      <c r="C700" s="182"/>
    </row>
    <row r="701" spans="3:3" x14ac:dyDescent="0.3">
      <c r="C701" s="182"/>
    </row>
    <row r="702" spans="3:3" x14ac:dyDescent="0.3">
      <c r="C702" s="182"/>
    </row>
    <row r="703" spans="3:3" x14ac:dyDescent="0.3">
      <c r="C703" s="182"/>
    </row>
    <row r="704" spans="3:3" x14ac:dyDescent="0.3">
      <c r="C704" s="182"/>
    </row>
    <row r="705" spans="3:3" x14ac:dyDescent="0.3">
      <c r="C705" s="182"/>
    </row>
    <row r="706" spans="3:3" x14ac:dyDescent="0.3">
      <c r="C706" s="182"/>
    </row>
    <row r="707" spans="3:3" x14ac:dyDescent="0.3">
      <c r="C707" s="182"/>
    </row>
    <row r="708" spans="3:3" x14ac:dyDescent="0.3">
      <c r="C708" s="182"/>
    </row>
    <row r="709" spans="3:3" x14ac:dyDescent="0.3">
      <c r="C709" s="182"/>
    </row>
    <row r="710" spans="3:3" x14ac:dyDescent="0.3">
      <c r="C710" s="182"/>
    </row>
    <row r="711" spans="3:3" x14ac:dyDescent="0.3">
      <c r="C711" s="182"/>
    </row>
    <row r="712" spans="3:3" x14ac:dyDescent="0.3">
      <c r="C712" s="182"/>
    </row>
    <row r="713" spans="3:3" x14ac:dyDescent="0.3">
      <c r="C713" s="182"/>
    </row>
    <row r="714" spans="3:3" x14ac:dyDescent="0.3">
      <c r="C714" s="182"/>
    </row>
    <row r="715" spans="3:3" x14ac:dyDescent="0.3">
      <c r="C715" s="182"/>
    </row>
    <row r="716" spans="3:3" x14ac:dyDescent="0.3">
      <c r="C716" s="182"/>
    </row>
    <row r="717" spans="3:3" x14ac:dyDescent="0.3">
      <c r="C717" s="182"/>
    </row>
    <row r="718" spans="3:3" x14ac:dyDescent="0.3">
      <c r="C718" s="182"/>
    </row>
    <row r="719" spans="3:3" x14ac:dyDescent="0.3">
      <c r="C719" s="182"/>
    </row>
    <row r="720" spans="3:3" x14ac:dyDescent="0.3">
      <c r="C720" s="182"/>
    </row>
    <row r="721" spans="3:3" x14ac:dyDescent="0.3">
      <c r="C721" s="182"/>
    </row>
    <row r="722" spans="3:3" x14ac:dyDescent="0.3">
      <c r="C722" s="182"/>
    </row>
    <row r="723" spans="3:3" x14ac:dyDescent="0.3">
      <c r="C723" s="182"/>
    </row>
    <row r="724" spans="3:3" x14ac:dyDescent="0.3">
      <c r="C724" s="182"/>
    </row>
    <row r="725" spans="3:3" x14ac:dyDescent="0.3">
      <c r="C725" s="182"/>
    </row>
    <row r="726" spans="3:3" x14ac:dyDescent="0.3">
      <c r="C726" s="182"/>
    </row>
    <row r="727" spans="3:3" x14ac:dyDescent="0.3">
      <c r="C727" s="182"/>
    </row>
    <row r="728" spans="3:3" x14ac:dyDescent="0.3">
      <c r="C728" s="182"/>
    </row>
    <row r="729" spans="3:3" x14ac:dyDescent="0.3">
      <c r="C729" s="182"/>
    </row>
    <row r="730" spans="3:3" x14ac:dyDescent="0.3">
      <c r="C730" s="182"/>
    </row>
    <row r="731" spans="3:3" x14ac:dyDescent="0.3">
      <c r="C731" s="182"/>
    </row>
    <row r="732" spans="3:3" x14ac:dyDescent="0.3">
      <c r="C732" s="182"/>
    </row>
    <row r="733" spans="3:3" x14ac:dyDescent="0.3">
      <c r="C733" s="182"/>
    </row>
    <row r="734" spans="3:3" x14ac:dyDescent="0.3">
      <c r="C734" s="182"/>
    </row>
    <row r="735" spans="3:3" x14ac:dyDescent="0.3">
      <c r="C735" s="182"/>
    </row>
    <row r="736" spans="3:3" x14ac:dyDescent="0.3">
      <c r="C736" s="182"/>
    </row>
    <row r="737" spans="3:3" x14ac:dyDescent="0.3">
      <c r="C737" s="182"/>
    </row>
    <row r="738" spans="3:3" x14ac:dyDescent="0.3">
      <c r="C738" s="182"/>
    </row>
    <row r="739" spans="3:3" x14ac:dyDescent="0.3">
      <c r="C739" s="182"/>
    </row>
    <row r="740" spans="3:3" x14ac:dyDescent="0.3">
      <c r="C740" s="182"/>
    </row>
    <row r="741" spans="3:3" x14ac:dyDescent="0.3">
      <c r="C741" s="182"/>
    </row>
    <row r="742" spans="3:3" x14ac:dyDescent="0.3">
      <c r="C742" s="182"/>
    </row>
    <row r="743" spans="3:3" x14ac:dyDescent="0.3">
      <c r="C743" s="182"/>
    </row>
    <row r="744" spans="3:3" x14ac:dyDescent="0.3">
      <c r="C744" s="182"/>
    </row>
    <row r="745" spans="3:3" x14ac:dyDescent="0.3">
      <c r="C745" s="182"/>
    </row>
    <row r="746" spans="3:3" x14ac:dyDescent="0.3">
      <c r="C746" s="182"/>
    </row>
    <row r="747" spans="3:3" x14ac:dyDescent="0.3">
      <c r="C747" s="182"/>
    </row>
    <row r="748" spans="3:3" x14ac:dyDescent="0.3">
      <c r="C748" s="182"/>
    </row>
    <row r="749" spans="3:3" x14ac:dyDescent="0.3">
      <c r="C749" s="182"/>
    </row>
    <row r="750" spans="3:3" x14ac:dyDescent="0.3">
      <c r="C750" s="182"/>
    </row>
    <row r="751" spans="3:3" x14ac:dyDescent="0.3">
      <c r="C751" s="182"/>
    </row>
    <row r="752" spans="3:3" x14ac:dyDescent="0.3">
      <c r="C752" s="182"/>
    </row>
    <row r="753" spans="3:3" x14ac:dyDescent="0.3">
      <c r="C753" s="182"/>
    </row>
    <row r="754" spans="3:3" x14ac:dyDescent="0.3">
      <c r="C754" s="182"/>
    </row>
    <row r="755" spans="3:3" x14ac:dyDescent="0.3">
      <c r="C755" s="182"/>
    </row>
    <row r="756" spans="3:3" x14ac:dyDescent="0.3">
      <c r="C756" s="182"/>
    </row>
    <row r="757" spans="3:3" x14ac:dyDescent="0.3">
      <c r="C757" s="182"/>
    </row>
    <row r="758" spans="3:3" x14ac:dyDescent="0.3">
      <c r="C758" s="182"/>
    </row>
    <row r="759" spans="3:3" x14ac:dyDescent="0.3">
      <c r="C759" s="182"/>
    </row>
    <row r="760" spans="3:3" x14ac:dyDescent="0.3">
      <c r="C760" s="182"/>
    </row>
    <row r="761" spans="3:3" x14ac:dyDescent="0.3">
      <c r="C761" s="182"/>
    </row>
    <row r="762" spans="3:3" x14ac:dyDescent="0.3">
      <c r="C762" s="182"/>
    </row>
    <row r="763" spans="3:3" x14ac:dyDescent="0.3">
      <c r="C763" s="182"/>
    </row>
    <row r="764" spans="3:3" x14ac:dyDescent="0.3">
      <c r="C764" s="182"/>
    </row>
    <row r="765" spans="3:3" x14ac:dyDescent="0.3">
      <c r="C765" s="182"/>
    </row>
    <row r="766" spans="3:3" x14ac:dyDescent="0.3">
      <c r="C766" s="182"/>
    </row>
    <row r="767" spans="3:3" x14ac:dyDescent="0.3">
      <c r="C767" s="182"/>
    </row>
    <row r="768" spans="3:3" x14ac:dyDescent="0.3">
      <c r="C768" s="182"/>
    </row>
    <row r="769" spans="3:3" x14ac:dyDescent="0.3">
      <c r="C769" s="182"/>
    </row>
    <row r="770" spans="3:3" x14ac:dyDescent="0.3">
      <c r="C770" s="182"/>
    </row>
    <row r="771" spans="3:3" x14ac:dyDescent="0.3">
      <c r="C771" s="182"/>
    </row>
    <row r="772" spans="3:3" x14ac:dyDescent="0.3">
      <c r="C772" s="182"/>
    </row>
    <row r="773" spans="3:3" x14ac:dyDescent="0.3">
      <c r="C773" s="182"/>
    </row>
    <row r="774" spans="3:3" x14ac:dyDescent="0.3">
      <c r="C774" s="182"/>
    </row>
    <row r="775" spans="3:3" x14ac:dyDescent="0.3">
      <c r="C775" s="182"/>
    </row>
    <row r="776" spans="3:3" x14ac:dyDescent="0.3">
      <c r="C776" s="182"/>
    </row>
    <row r="777" spans="3:3" x14ac:dyDescent="0.3">
      <c r="C777" s="182"/>
    </row>
    <row r="778" spans="3:3" x14ac:dyDescent="0.3">
      <c r="C778" s="182"/>
    </row>
    <row r="779" spans="3:3" x14ac:dyDescent="0.3">
      <c r="C779" s="182"/>
    </row>
    <row r="780" spans="3:3" x14ac:dyDescent="0.3">
      <c r="C780" s="182"/>
    </row>
    <row r="781" spans="3:3" x14ac:dyDescent="0.3">
      <c r="C781" s="182"/>
    </row>
    <row r="782" spans="3:3" x14ac:dyDescent="0.3">
      <c r="C782" s="182"/>
    </row>
    <row r="783" spans="3:3" x14ac:dyDescent="0.3">
      <c r="C783" s="182"/>
    </row>
    <row r="784" spans="3:3" x14ac:dyDescent="0.3">
      <c r="C784" s="182"/>
    </row>
    <row r="785" spans="3:3" x14ac:dyDescent="0.3">
      <c r="C785" s="182"/>
    </row>
    <row r="786" spans="3:3" x14ac:dyDescent="0.3">
      <c r="C786" s="182"/>
    </row>
    <row r="787" spans="3:3" x14ac:dyDescent="0.3">
      <c r="C787" s="182"/>
    </row>
    <row r="788" spans="3:3" x14ac:dyDescent="0.3">
      <c r="C788" s="182"/>
    </row>
    <row r="789" spans="3:3" x14ac:dyDescent="0.3">
      <c r="C789" s="182"/>
    </row>
    <row r="790" spans="3:3" x14ac:dyDescent="0.3">
      <c r="C790" s="182"/>
    </row>
    <row r="791" spans="3:3" x14ac:dyDescent="0.3">
      <c r="C791" s="182"/>
    </row>
    <row r="792" spans="3:3" x14ac:dyDescent="0.3">
      <c r="C792" s="182"/>
    </row>
    <row r="793" spans="3:3" x14ac:dyDescent="0.3">
      <c r="C793" s="182"/>
    </row>
    <row r="794" spans="3:3" x14ac:dyDescent="0.3">
      <c r="C794" s="182"/>
    </row>
    <row r="795" spans="3:3" x14ac:dyDescent="0.3">
      <c r="C795" s="182"/>
    </row>
    <row r="796" spans="3:3" x14ac:dyDescent="0.3">
      <c r="C796" s="182"/>
    </row>
    <row r="797" spans="3:3" x14ac:dyDescent="0.3">
      <c r="C797" s="182"/>
    </row>
    <row r="798" spans="3:3" x14ac:dyDescent="0.3">
      <c r="C798" s="182"/>
    </row>
    <row r="799" spans="3:3" x14ac:dyDescent="0.3">
      <c r="C799" s="182"/>
    </row>
    <row r="800" spans="3:3" x14ac:dyDescent="0.3">
      <c r="C800" s="182"/>
    </row>
    <row r="801" spans="3:3" x14ac:dyDescent="0.3">
      <c r="C801" s="182"/>
    </row>
    <row r="802" spans="3:3" x14ac:dyDescent="0.3">
      <c r="C802" s="182"/>
    </row>
    <row r="803" spans="3:3" x14ac:dyDescent="0.3">
      <c r="C803" s="182"/>
    </row>
    <row r="804" spans="3:3" x14ac:dyDescent="0.3">
      <c r="C804" s="182"/>
    </row>
    <row r="805" spans="3:3" x14ac:dyDescent="0.3">
      <c r="C805" s="182"/>
    </row>
    <row r="806" spans="3:3" x14ac:dyDescent="0.3">
      <c r="C806" s="182"/>
    </row>
    <row r="807" spans="3:3" x14ac:dyDescent="0.3">
      <c r="C807" s="182"/>
    </row>
    <row r="808" spans="3:3" x14ac:dyDescent="0.3">
      <c r="C808" s="182"/>
    </row>
    <row r="809" spans="3:3" x14ac:dyDescent="0.3">
      <c r="C809" s="182"/>
    </row>
    <row r="810" spans="3:3" x14ac:dyDescent="0.3">
      <c r="C810" s="182"/>
    </row>
    <row r="811" spans="3:3" x14ac:dyDescent="0.3">
      <c r="C811" s="182"/>
    </row>
    <row r="812" spans="3:3" x14ac:dyDescent="0.3">
      <c r="C812" s="182"/>
    </row>
    <row r="813" spans="3:3" x14ac:dyDescent="0.3">
      <c r="C813" s="182"/>
    </row>
    <row r="814" spans="3:3" x14ac:dyDescent="0.3">
      <c r="C814" s="182"/>
    </row>
    <row r="815" spans="3:3" x14ac:dyDescent="0.3">
      <c r="C815" s="182"/>
    </row>
    <row r="816" spans="3:3" x14ac:dyDescent="0.3">
      <c r="C816" s="182"/>
    </row>
    <row r="817" spans="3:3" x14ac:dyDescent="0.3">
      <c r="C817" s="182"/>
    </row>
    <row r="818" spans="3:3" x14ac:dyDescent="0.3">
      <c r="C818" s="182"/>
    </row>
    <row r="819" spans="3:3" x14ac:dyDescent="0.3">
      <c r="C819" s="182"/>
    </row>
    <row r="820" spans="3:3" x14ac:dyDescent="0.3">
      <c r="C820" s="182"/>
    </row>
    <row r="821" spans="3:3" x14ac:dyDescent="0.3">
      <c r="C821" s="182"/>
    </row>
    <row r="822" spans="3:3" x14ac:dyDescent="0.3">
      <c r="C822" s="182"/>
    </row>
    <row r="823" spans="3:3" x14ac:dyDescent="0.3">
      <c r="C823" s="182"/>
    </row>
    <row r="824" spans="3:3" x14ac:dyDescent="0.3">
      <c r="C824" s="182"/>
    </row>
    <row r="825" spans="3:3" x14ac:dyDescent="0.3">
      <c r="C825" s="182"/>
    </row>
    <row r="826" spans="3:3" x14ac:dyDescent="0.3">
      <c r="C826" s="182"/>
    </row>
    <row r="827" spans="3:3" x14ac:dyDescent="0.3">
      <c r="C827" s="182"/>
    </row>
    <row r="828" spans="3:3" x14ac:dyDescent="0.3">
      <c r="C828" s="182"/>
    </row>
    <row r="829" spans="3:3" x14ac:dyDescent="0.3">
      <c r="C829" s="182"/>
    </row>
    <row r="830" spans="3:3" x14ac:dyDescent="0.3">
      <c r="C830" s="182"/>
    </row>
    <row r="831" spans="3:3" x14ac:dyDescent="0.3">
      <c r="C831" s="182"/>
    </row>
    <row r="832" spans="3:3" x14ac:dyDescent="0.3">
      <c r="C832" s="182"/>
    </row>
    <row r="833" spans="3:3" x14ac:dyDescent="0.3">
      <c r="C833" s="182"/>
    </row>
    <row r="834" spans="3:3" x14ac:dyDescent="0.3">
      <c r="C834" s="182"/>
    </row>
    <row r="835" spans="3:3" x14ac:dyDescent="0.3">
      <c r="C835" s="182"/>
    </row>
    <row r="836" spans="3:3" x14ac:dyDescent="0.3">
      <c r="C836" s="182"/>
    </row>
    <row r="837" spans="3:3" x14ac:dyDescent="0.3">
      <c r="C837" s="182"/>
    </row>
    <row r="838" spans="3:3" x14ac:dyDescent="0.3">
      <c r="C838" s="182"/>
    </row>
    <row r="839" spans="3:3" x14ac:dyDescent="0.3">
      <c r="C839" s="182"/>
    </row>
    <row r="840" spans="3:3" x14ac:dyDescent="0.3">
      <c r="C840" s="182"/>
    </row>
    <row r="841" spans="3:3" x14ac:dyDescent="0.3">
      <c r="C841" s="182"/>
    </row>
    <row r="842" spans="3:3" x14ac:dyDescent="0.3">
      <c r="C842" s="182"/>
    </row>
    <row r="843" spans="3:3" x14ac:dyDescent="0.3">
      <c r="C843" s="182"/>
    </row>
    <row r="844" spans="3:3" x14ac:dyDescent="0.3">
      <c r="C844" s="182"/>
    </row>
    <row r="845" spans="3:3" x14ac:dyDescent="0.3">
      <c r="C845" s="182"/>
    </row>
    <row r="846" spans="3:3" x14ac:dyDescent="0.3">
      <c r="C846" s="182"/>
    </row>
    <row r="847" spans="3:3" x14ac:dyDescent="0.3">
      <c r="C847" s="182"/>
    </row>
    <row r="848" spans="3:3" x14ac:dyDescent="0.3">
      <c r="C848" s="182"/>
    </row>
    <row r="849" spans="3:3" x14ac:dyDescent="0.3">
      <c r="C849" s="182"/>
    </row>
    <row r="850" spans="3:3" x14ac:dyDescent="0.3">
      <c r="C850" s="182"/>
    </row>
    <row r="851" spans="3:3" x14ac:dyDescent="0.3">
      <c r="C851" s="182"/>
    </row>
    <row r="852" spans="3:3" x14ac:dyDescent="0.3">
      <c r="C852" s="182"/>
    </row>
    <row r="853" spans="3:3" x14ac:dyDescent="0.3">
      <c r="C853" s="182"/>
    </row>
    <row r="854" spans="3:3" x14ac:dyDescent="0.3">
      <c r="C854" s="182"/>
    </row>
    <row r="855" spans="3:3" x14ac:dyDescent="0.3">
      <c r="C855" s="182"/>
    </row>
    <row r="856" spans="3:3" x14ac:dyDescent="0.3">
      <c r="C856" s="182"/>
    </row>
    <row r="857" spans="3:3" x14ac:dyDescent="0.3">
      <c r="C857" s="182"/>
    </row>
    <row r="858" spans="3:3" x14ac:dyDescent="0.3">
      <c r="C858" s="182"/>
    </row>
    <row r="859" spans="3:3" x14ac:dyDescent="0.3">
      <c r="C859" s="182"/>
    </row>
    <row r="860" spans="3:3" x14ac:dyDescent="0.3">
      <c r="C860" s="182"/>
    </row>
    <row r="861" spans="3:3" x14ac:dyDescent="0.3">
      <c r="C861" s="182"/>
    </row>
    <row r="862" spans="3:3" x14ac:dyDescent="0.3">
      <c r="C862" s="182"/>
    </row>
    <row r="863" spans="3:3" x14ac:dyDescent="0.3">
      <c r="C863" s="182"/>
    </row>
    <row r="864" spans="3:3" x14ac:dyDescent="0.3">
      <c r="C864" s="182"/>
    </row>
    <row r="865" spans="3:3" x14ac:dyDescent="0.3">
      <c r="C865" s="182"/>
    </row>
    <row r="866" spans="3:3" x14ac:dyDescent="0.3">
      <c r="C866" s="182"/>
    </row>
    <row r="867" spans="3:3" x14ac:dyDescent="0.3">
      <c r="C867" s="182"/>
    </row>
    <row r="868" spans="3:3" x14ac:dyDescent="0.3">
      <c r="C868" s="182"/>
    </row>
    <row r="869" spans="3:3" x14ac:dyDescent="0.3">
      <c r="C869" s="182"/>
    </row>
    <row r="870" spans="3:3" x14ac:dyDescent="0.3">
      <c r="C870" s="182"/>
    </row>
    <row r="871" spans="3:3" x14ac:dyDescent="0.3">
      <c r="C871" s="182"/>
    </row>
    <row r="872" spans="3:3" x14ac:dyDescent="0.3">
      <c r="C872" s="182"/>
    </row>
    <row r="873" spans="3:3" x14ac:dyDescent="0.3">
      <c r="C873" s="182"/>
    </row>
    <row r="874" spans="3:3" x14ac:dyDescent="0.3">
      <c r="C874" s="182"/>
    </row>
    <row r="875" spans="3:3" x14ac:dyDescent="0.3">
      <c r="C875" s="182"/>
    </row>
    <row r="876" spans="3:3" x14ac:dyDescent="0.3">
      <c r="C876" s="182"/>
    </row>
    <row r="877" spans="3:3" x14ac:dyDescent="0.3">
      <c r="C877" s="182"/>
    </row>
    <row r="878" spans="3:3" x14ac:dyDescent="0.3">
      <c r="C878" s="182"/>
    </row>
    <row r="879" spans="3:3" x14ac:dyDescent="0.3">
      <c r="C879" s="182"/>
    </row>
    <row r="880" spans="3:3" x14ac:dyDescent="0.3">
      <c r="C880" s="182"/>
    </row>
    <row r="881" spans="3:3" x14ac:dyDescent="0.3">
      <c r="C881" s="182"/>
    </row>
    <row r="882" spans="3:3" x14ac:dyDescent="0.3">
      <c r="C882" s="182"/>
    </row>
    <row r="883" spans="3:3" x14ac:dyDescent="0.3">
      <c r="C883" s="182"/>
    </row>
    <row r="884" spans="3:3" x14ac:dyDescent="0.3">
      <c r="C884" s="182"/>
    </row>
    <row r="885" spans="3:3" x14ac:dyDescent="0.3">
      <c r="C885" s="182"/>
    </row>
    <row r="886" spans="3:3" x14ac:dyDescent="0.3">
      <c r="C886" s="182"/>
    </row>
    <row r="887" spans="3:3" x14ac:dyDescent="0.3">
      <c r="C887" s="182"/>
    </row>
    <row r="888" spans="3:3" x14ac:dyDescent="0.3">
      <c r="C888" s="182"/>
    </row>
    <row r="889" spans="3:3" x14ac:dyDescent="0.3">
      <c r="C889" s="182"/>
    </row>
    <row r="890" spans="3:3" x14ac:dyDescent="0.3">
      <c r="C890" s="182"/>
    </row>
    <row r="891" spans="3:3" x14ac:dyDescent="0.3">
      <c r="C891" s="182"/>
    </row>
    <row r="892" spans="3:3" x14ac:dyDescent="0.3">
      <c r="C892" s="182"/>
    </row>
    <row r="893" spans="3:3" x14ac:dyDescent="0.3">
      <c r="C893" s="182"/>
    </row>
    <row r="894" spans="3:3" x14ac:dyDescent="0.3">
      <c r="C894" s="182"/>
    </row>
    <row r="895" spans="3:3" x14ac:dyDescent="0.3">
      <c r="C895" s="182"/>
    </row>
    <row r="896" spans="3:3" x14ac:dyDescent="0.3">
      <c r="C896" s="182"/>
    </row>
    <row r="897" spans="3:3" x14ac:dyDescent="0.3">
      <c r="C897" s="182"/>
    </row>
    <row r="898" spans="3:3" x14ac:dyDescent="0.3">
      <c r="C898" s="182"/>
    </row>
    <row r="899" spans="3:3" x14ac:dyDescent="0.3">
      <c r="C899" s="182"/>
    </row>
    <row r="900" spans="3:3" x14ac:dyDescent="0.3">
      <c r="C900" s="182"/>
    </row>
    <row r="901" spans="3:3" x14ac:dyDescent="0.3">
      <c r="C901" s="182"/>
    </row>
    <row r="902" spans="3:3" x14ac:dyDescent="0.3">
      <c r="C902" s="182"/>
    </row>
    <row r="903" spans="3:3" x14ac:dyDescent="0.3">
      <c r="C903" s="182"/>
    </row>
    <row r="904" spans="3:3" x14ac:dyDescent="0.3">
      <c r="C904" s="182"/>
    </row>
    <row r="905" spans="3:3" x14ac:dyDescent="0.3">
      <c r="C905" s="182"/>
    </row>
    <row r="906" spans="3:3" x14ac:dyDescent="0.3">
      <c r="C906" s="182"/>
    </row>
    <row r="907" spans="3:3" x14ac:dyDescent="0.3">
      <c r="C907" s="182"/>
    </row>
    <row r="908" spans="3:3" x14ac:dyDescent="0.3">
      <c r="C908" s="182"/>
    </row>
    <row r="909" spans="3:3" x14ac:dyDescent="0.3">
      <c r="C909" s="182"/>
    </row>
    <row r="910" spans="3:3" x14ac:dyDescent="0.3">
      <c r="C910" s="182"/>
    </row>
    <row r="911" spans="3:3" x14ac:dyDescent="0.3">
      <c r="C911" s="182"/>
    </row>
    <row r="912" spans="3:3" x14ac:dyDescent="0.3">
      <c r="C912" s="182"/>
    </row>
    <row r="913" spans="3:3" x14ac:dyDescent="0.3">
      <c r="C913" s="182"/>
    </row>
    <row r="914" spans="3:3" x14ac:dyDescent="0.3">
      <c r="C914" s="182"/>
    </row>
    <row r="915" spans="3:3" x14ac:dyDescent="0.3">
      <c r="C915" s="182"/>
    </row>
    <row r="916" spans="3:3" x14ac:dyDescent="0.3">
      <c r="C916" s="182"/>
    </row>
    <row r="917" spans="3:3" x14ac:dyDescent="0.3">
      <c r="C917" s="182"/>
    </row>
    <row r="918" spans="3:3" x14ac:dyDescent="0.3">
      <c r="C918" s="182"/>
    </row>
    <row r="919" spans="3:3" x14ac:dyDescent="0.3">
      <c r="C919" s="182"/>
    </row>
    <row r="920" spans="3:3" x14ac:dyDescent="0.3">
      <c r="C920" s="182"/>
    </row>
    <row r="921" spans="3:3" x14ac:dyDescent="0.3">
      <c r="C921" s="182"/>
    </row>
    <row r="922" spans="3:3" x14ac:dyDescent="0.3">
      <c r="C922" s="182"/>
    </row>
    <row r="923" spans="3:3" x14ac:dyDescent="0.3">
      <c r="C923" s="182"/>
    </row>
    <row r="924" spans="3:3" x14ac:dyDescent="0.3">
      <c r="C924" s="182"/>
    </row>
    <row r="925" spans="3:3" x14ac:dyDescent="0.3">
      <c r="C925" s="182"/>
    </row>
    <row r="926" spans="3:3" x14ac:dyDescent="0.3">
      <c r="C926" s="182"/>
    </row>
    <row r="927" spans="3:3" x14ac:dyDescent="0.3">
      <c r="C927" s="182"/>
    </row>
    <row r="928" spans="3:3" x14ac:dyDescent="0.3">
      <c r="C928" s="182"/>
    </row>
    <row r="929" spans="3:3" x14ac:dyDescent="0.3">
      <c r="C929" s="182"/>
    </row>
    <row r="930" spans="3:3" x14ac:dyDescent="0.3">
      <c r="C930" s="182"/>
    </row>
    <row r="931" spans="3:3" x14ac:dyDescent="0.3">
      <c r="C931" s="182"/>
    </row>
    <row r="932" spans="3:3" x14ac:dyDescent="0.3">
      <c r="C932" s="182"/>
    </row>
    <row r="933" spans="3:3" x14ac:dyDescent="0.3">
      <c r="C933" s="182"/>
    </row>
    <row r="934" spans="3:3" x14ac:dyDescent="0.3">
      <c r="C934" s="182"/>
    </row>
    <row r="935" spans="3:3" x14ac:dyDescent="0.3">
      <c r="C935" s="182"/>
    </row>
    <row r="936" spans="3:3" x14ac:dyDescent="0.3">
      <c r="C936" s="182"/>
    </row>
    <row r="937" spans="3:3" x14ac:dyDescent="0.3">
      <c r="C937" s="182"/>
    </row>
    <row r="938" spans="3:3" x14ac:dyDescent="0.3">
      <c r="C938" s="182"/>
    </row>
    <row r="939" spans="3:3" x14ac:dyDescent="0.3">
      <c r="C939" s="182"/>
    </row>
    <row r="940" spans="3:3" x14ac:dyDescent="0.3">
      <c r="C940" s="182"/>
    </row>
    <row r="941" spans="3:3" x14ac:dyDescent="0.3">
      <c r="C941" s="182"/>
    </row>
    <row r="942" spans="3:3" x14ac:dyDescent="0.3">
      <c r="C942" s="182"/>
    </row>
    <row r="943" spans="3:3" x14ac:dyDescent="0.3">
      <c r="C943" s="182"/>
    </row>
    <row r="944" spans="3:3" x14ac:dyDescent="0.3">
      <c r="C944" s="182"/>
    </row>
    <row r="945" spans="3:3" x14ac:dyDescent="0.3">
      <c r="C945" s="182"/>
    </row>
    <row r="946" spans="3:3" x14ac:dyDescent="0.3">
      <c r="C946" s="182"/>
    </row>
    <row r="947" spans="3:3" x14ac:dyDescent="0.3">
      <c r="C947" s="182"/>
    </row>
    <row r="948" spans="3:3" x14ac:dyDescent="0.3">
      <c r="C948" s="182"/>
    </row>
    <row r="949" spans="3:3" x14ac:dyDescent="0.3">
      <c r="C949" s="182"/>
    </row>
    <row r="950" spans="3:3" x14ac:dyDescent="0.3">
      <c r="C950" s="182"/>
    </row>
    <row r="951" spans="3:3" x14ac:dyDescent="0.3">
      <c r="C951" s="182"/>
    </row>
    <row r="952" spans="3:3" x14ac:dyDescent="0.3">
      <c r="C952" s="182"/>
    </row>
    <row r="953" spans="3:3" x14ac:dyDescent="0.3">
      <c r="C953" s="182"/>
    </row>
    <row r="954" spans="3:3" x14ac:dyDescent="0.3">
      <c r="C954" s="182"/>
    </row>
    <row r="955" spans="3:3" x14ac:dyDescent="0.3">
      <c r="C955" s="182"/>
    </row>
    <row r="956" spans="3:3" x14ac:dyDescent="0.3">
      <c r="C956" s="182"/>
    </row>
    <row r="957" spans="3:3" x14ac:dyDescent="0.3">
      <c r="C957" s="182"/>
    </row>
    <row r="958" spans="3:3" x14ac:dyDescent="0.3">
      <c r="C958" s="182"/>
    </row>
    <row r="959" spans="3:3" x14ac:dyDescent="0.3">
      <c r="C959" s="182"/>
    </row>
    <row r="960" spans="3:3" x14ac:dyDescent="0.3">
      <c r="C960" s="182"/>
    </row>
    <row r="961" spans="3:3" x14ac:dyDescent="0.3">
      <c r="C961" s="182"/>
    </row>
    <row r="962" spans="3:3" x14ac:dyDescent="0.3">
      <c r="C962" s="182"/>
    </row>
    <row r="963" spans="3:3" x14ac:dyDescent="0.3">
      <c r="C963" s="182"/>
    </row>
    <row r="964" spans="3:3" x14ac:dyDescent="0.3">
      <c r="C964" s="182"/>
    </row>
    <row r="965" spans="3:3" x14ac:dyDescent="0.3">
      <c r="C965" s="182"/>
    </row>
    <row r="966" spans="3:3" x14ac:dyDescent="0.3">
      <c r="C966" s="182"/>
    </row>
    <row r="967" spans="3:3" x14ac:dyDescent="0.3">
      <c r="C967" s="182"/>
    </row>
    <row r="968" spans="3:3" x14ac:dyDescent="0.3">
      <c r="C968" s="182"/>
    </row>
    <row r="969" spans="3:3" x14ac:dyDescent="0.3">
      <c r="C969" s="182"/>
    </row>
    <row r="970" spans="3:3" x14ac:dyDescent="0.3">
      <c r="C970" s="182"/>
    </row>
    <row r="971" spans="3:3" x14ac:dyDescent="0.3">
      <c r="C971" s="182"/>
    </row>
    <row r="972" spans="3:3" x14ac:dyDescent="0.3">
      <c r="C972" s="182"/>
    </row>
    <row r="973" spans="3:3" x14ac:dyDescent="0.3">
      <c r="C973" s="182"/>
    </row>
    <row r="974" spans="3:3" x14ac:dyDescent="0.3">
      <c r="C974" s="182"/>
    </row>
    <row r="975" spans="3:3" x14ac:dyDescent="0.3">
      <c r="C975" s="182"/>
    </row>
    <row r="976" spans="3:3" x14ac:dyDescent="0.3">
      <c r="C976" s="182"/>
    </row>
    <row r="977" spans="3:3" x14ac:dyDescent="0.3">
      <c r="C977" s="182"/>
    </row>
    <row r="978" spans="3:3" x14ac:dyDescent="0.3">
      <c r="C978" s="182"/>
    </row>
    <row r="979" spans="3:3" x14ac:dyDescent="0.3">
      <c r="C979" s="182"/>
    </row>
    <row r="980" spans="3:3" x14ac:dyDescent="0.3">
      <c r="C980" s="182"/>
    </row>
    <row r="981" spans="3:3" x14ac:dyDescent="0.3">
      <c r="C981" s="182"/>
    </row>
    <row r="982" spans="3:3" x14ac:dyDescent="0.3">
      <c r="C982" s="182"/>
    </row>
    <row r="983" spans="3:3" x14ac:dyDescent="0.3">
      <c r="C983" s="182"/>
    </row>
    <row r="984" spans="3:3" x14ac:dyDescent="0.3">
      <c r="C984" s="182"/>
    </row>
    <row r="985" spans="3:3" x14ac:dyDescent="0.3">
      <c r="C985" s="182"/>
    </row>
    <row r="986" spans="3:3" x14ac:dyDescent="0.3">
      <c r="C986" s="182"/>
    </row>
    <row r="987" spans="3:3" x14ac:dyDescent="0.3">
      <c r="C987" s="182"/>
    </row>
    <row r="988" spans="3:3" x14ac:dyDescent="0.3">
      <c r="C988" s="182"/>
    </row>
    <row r="989" spans="3:3" x14ac:dyDescent="0.3">
      <c r="C989" s="182"/>
    </row>
    <row r="990" spans="3:3" x14ac:dyDescent="0.3">
      <c r="C990" s="182"/>
    </row>
    <row r="991" spans="3:3" x14ac:dyDescent="0.3">
      <c r="C991" s="182"/>
    </row>
    <row r="992" spans="3:3" x14ac:dyDescent="0.3">
      <c r="C992" s="182"/>
    </row>
    <row r="993" spans="3:3" x14ac:dyDescent="0.3">
      <c r="C993" s="182"/>
    </row>
    <row r="994" spans="3:3" x14ac:dyDescent="0.3">
      <c r="C994" s="182"/>
    </row>
    <row r="995" spans="3:3" x14ac:dyDescent="0.3">
      <c r="C995" s="182"/>
    </row>
    <row r="996" spans="3:3" x14ac:dyDescent="0.3">
      <c r="C996" s="182"/>
    </row>
    <row r="997" spans="3:3" x14ac:dyDescent="0.3">
      <c r="C997" s="182"/>
    </row>
    <row r="998" spans="3:3" x14ac:dyDescent="0.3">
      <c r="C998" s="182"/>
    </row>
    <row r="999" spans="3:3" x14ac:dyDescent="0.3">
      <c r="C999" s="182"/>
    </row>
  </sheetData>
  <autoFilter ref="A1:H15" xr:uid="{6E043B89-60E6-4362-A6B7-D2324202873B}">
    <sortState xmlns:xlrd2="http://schemas.microsoft.com/office/spreadsheetml/2017/richdata2" ref="A2:H15">
      <sortCondition ref="A2:A15"/>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15">
    <cfRule type="colorScale" priority="337">
      <colorScale>
        <cfvo type="min"/>
        <cfvo type="percentile" val="50"/>
        <cfvo type="max"/>
        <color rgb="FFF8696B"/>
        <color rgb="FFFFEB84"/>
        <color rgb="FF63BE7B"/>
      </colorScale>
    </cfRule>
  </conditionalFormatting>
  <conditionalFormatting sqref="H2:H15">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15"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15" xr:uid="{AC93CD6A-A51C-4A6F-8897-FAB46AA641A4}"/>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40C0C02-23DE-4B33-A0B8-98A24B1F5EF6}">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6"/>
  <sheetViews>
    <sheetView topLeftCell="A4" workbookViewId="0">
      <selection activeCell="B28" sqref="B28"/>
    </sheetView>
  </sheetViews>
  <sheetFormatPr defaultColWidth="9.109375" defaultRowHeight="15.6" x14ac:dyDescent="0.3"/>
  <cols>
    <col min="1" max="1" width="22" style="50" customWidth="1"/>
    <col min="2" max="2" width="9" style="50"/>
    <col min="3" max="3" width="19.88671875" style="50" customWidth="1"/>
    <col min="4" max="4" width="54.88671875" style="50" customWidth="1"/>
    <col min="5" max="5" width="49.33203125" style="50" customWidth="1"/>
    <col min="6" max="6" width="68.5546875" style="50" customWidth="1"/>
    <col min="7" max="7" width="31.44140625" style="50" customWidth="1"/>
    <col min="8" max="8" width="101.5546875" style="50" customWidth="1"/>
    <col min="9" max="16384" width="9.109375" style="50"/>
  </cols>
  <sheetData>
    <row r="1" spans="1:8" x14ac:dyDescent="0.3">
      <c r="A1" s="72" t="s">
        <v>73</v>
      </c>
      <c r="B1" s="72" t="s">
        <v>66</v>
      </c>
      <c r="C1" s="72" t="s">
        <v>67</v>
      </c>
      <c r="D1" s="72" t="s">
        <v>68</v>
      </c>
      <c r="E1" s="72" t="s">
        <v>47</v>
      </c>
      <c r="F1" s="72" t="s">
        <v>69</v>
      </c>
      <c r="G1" s="72" t="s">
        <v>70</v>
      </c>
      <c r="H1" s="50" t="str">
        <f>_xlfn.TEXTJOIN("
",TRUE,F2:F99)</f>
        <v>08.01.28 Мастер отделочных строительных и декоративных работ
08.02.01 Строительство и эксплуатация зданий и сооружений
08.02.03 Производство неметаллических строительных изделий и конструкций 
08.02.08 монтаж и эксплуатация оборудования и систем газоснабжения
08.02.13 Монтаж и эксплуатация внутренних сантехнических устройств, кондиционирования воздуха и вентиляции
13.01.10 Электромонтер по ремонту и обслуживанию электрооборудования (по отраслям)
08.01.29 Мастер по ремонту и обслуживанию инженерных систем жилищно-коммунального хозяйства 
08.02.01 Строительство и эксплуатация зданий и сооружений УГПС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23.02.08 Строительство железных дорог, путь и путевое хозяйство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кондиционирования воздуха и вентиляции 
13.01.10 Электромонтер по ремонту и обслуживанию электрооборудования (по отраслям)
13.02.13 Эксплуатация и обслуживание электрического и электромеханического оборудования (по отраслям) 
15.01.05 Сварщик (ручной и частично механизированной сварки (наплавки) 
23.01.17 Мастер по ремонту и обслуживанию автомобилей
23.02.04 Техническая эксплуатация подъемно-транспортных, строительных, дорожных машин и оборудования (по отраслям)
13.01.10 Электромонтер по ремонту и обслуживанию электрооборудования (по отраслям)
13.02.13 Эксплуатация и обслуживание электрического и электромеханического оборудования (по отраслям)
13.02.13 Эксплуатация и обслуживание электрического и электромеханического оборудования (по отраслям)
13.02.13 Эксплуатация и обслуживание электрического и электромеханического оборудования (по отраслям)
13.02.13 Эксплуатация и обслуживание электрического и электромеханического оборудования (по отраслям)
13.02.13 Эксплуатация и обслуживание электрического и электромеханического оборудования (по отраслям)
13.02.13 Эксплуатация и обслуживание электрического и электромеханического оборудования (по отраслям)</v>
      </c>
    </row>
    <row r="2" spans="1:8" ht="129.6" x14ac:dyDescent="0.3">
      <c r="A2" s="73" t="s">
        <v>76</v>
      </c>
      <c r="B2" s="74">
        <v>2023</v>
      </c>
      <c r="C2" s="74" t="s">
        <v>77</v>
      </c>
      <c r="D2" s="75" t="s">
        <v>78</v>
      </c>
      <c r="E2" s="75" t="s">
        <v>79</v>
      </c>
      <c r="F2" s="76" t="s">
        <v>80</v>
      </c>
      <c r="G2" s="77" t="s">
        <v>81</v>
      </c>
    </row>
    <row r="3" spans="1:8" ht="273.60000000000002" x14ac:dyDescent="0.3">
      <c r="A3" s="73" t="s">
        <v>76</v>
      </c>
      <c r="B3" s="78">
        <v>2023</v>
      </c>
      <c r="C3" s="78" t="s">
        <v>82</v>
      </c>
      <c r="D3" s="79" t="s">
        <v>83</v>
      </c>
      <c r="E3" s="79" t="s">
        <v>84</v>
      </c>
      <c r="F3" s="80" t="s">
        <v>85</v>
      </c>
      <c r="G3" s="77" t="s">
        <v>81</v>
      </c>
    </row>
    <row r="4" spans="1:8" ht="86.4" x14ac:dyDescent="0.3">
      <c r="A4" s="73" t="s">
        <v>76</v>
      </c>
      <c r="B4" s="81">
        <v>2024</v>
      </c>
      <c r="C4" s="81" t="s">
        <v>86</v>
      </c>
      <c r="D4" s="82" t="s">
        <v>87</v>
      </c>
      <c r="E4" s="83" t="s">
        <v>88</v>
      </c>
      <c r="F4" s="84" t="s">
        <v>89</v>
      </c>
      <c r="G4" s="77" t="s">
        <v>81</v>
      </c>
    </row>
    <row r="5" spans="1:8" ht="57.6" x14ac:dyDescent="0.3">
      <c r="A5" s="73" t="s">
        <v>76</v>
      </c>
      <c r="B5" s="81">
        <v>2024</v>
      </c>
      <c r="C5" s="81" t="s">
        <v>86</v>
      </c>
      <c r="D5" s="82" t="s">
        <v>87</v>
      </c>
      <c r="E5" s="83" t="s">
        <v>90</v>
      </c>
      <c r="F5" s="84" t="s">
        <v>91</v>
      </c>
      <c r="G5" s="77" t="s">
        <v>81</v>
      </c>
    </row>
    <row r="6" spans="1:8" ht="57.6" x14ac:dyDescent="0.3">
      <c r="A6" s="73" t="s">
        <v>76</v>
      </c>
      <c r="B6" s="81">
        <v>2024</v>
      </c>
      <c r="C6" s="81" t="s">
        <v>86</v>
      </c>
      <c r="D6" s="82" t="s">
        <v>87</v>
      </c>
      <c r="E6" s="83" t="s">
        <v>92</v>
      </c>
      <c r="F6" s="84" t="s">
        <v>91</v>
      </c>
      <c r="G6" s="77" t="s">
        <v>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311"/>
  <sheetViews>
    <sheetView topLeftCell="A293" workbookViewId="0">
      <selection activeCell="B28" sqref="B28"/>
    </sheetView>
  </sheetViews>
  <sheetFormatPr defaultRowHeight="14.4" x14ac:dyDescent="0.3"/>
  <cols>
    <col min="2" max="2" width="28.5546875" customWidth="1"/>
    <col min="3" max="3" width="61" customWidth="1"/>
    <col min="4" max="4" width="18.33203125" customWidth="1"/>
    <col min="5" max="5" width="15" customWidth="1"/>
    <col min="6" max="6" width="14.44140625" customWidth="1"/>
    <col min="7" max="7" width="13.5546875" customWidth="1"/>
    <col min="8" max="8" width="19.6640625" customWidth="1"/>
  </cols>
  <sheetData>
    <row r="1" spans="1:8" ht="21" x14ac:dyDescent="0.3">
      <c r="A1" s="254" t="s">
        <v>93</v>
      </c>
      <c r="B1" s="255"/>
      <c r="C1" s="255"/>
      <c r="D1" s="255"/>
      <c r="E1" s="255"/>
      <c r="F1" s="255"/>
      <c r="G1" s="255"/>
      <c r="H1" s="256"/>
    </row>
    <row r="2" spans="1:8" ht="15.6" x14ac:dyDescent="0.3">
      <c r="A2" s="257" t="s">
        <v>94</v>
      </c>
      <c r="B2" s="258"/>
      <c r="C2" s="258"/>
      <c r="D2" s="258"/>
      <c r="E2" s="258"/>
      <c r="F2" s="258"/>
      <c r="G2" s="258"/>
      <c r="H2" s="259"/>
    </row>
    <row r="3" spans="1:8" ht="15.6" x14ac:dyDescent="0.3">
      <c r="A3" s="260" t="s">
        <v>95</v>
      </c>
      <c r="B3" s="261"/>
      <c r="C3" s="261"/>
      <c r="D3" s="261"/>
      <c r="E3" s="261"/>
      <c r="F3" s="261"/>
      <c r="G3" s="261"/>
      <c r="H3" s="262"/>
    </row>
    <row r="4" spans="1:8" x14ac:dyDescent="0.3">
      <c r="A4" s="251" t="s">
        <v>96</v>
      </c>
      <c r="B4" s="252"/>
      <c r="C4" s="252"/>
      <c r="D4" s="252"/>
      <c r="E4" s="252"/>
      <c r="F4" s="252"/>
      <c r="G4" s="252"/>
      <c r="H4" s="253"/>
    </row>
    <row r="5" spans="1:8" x14ac:dyDescent="0.3">
      <c r="A5" s="263" t="s">
        <v>97</v>
      </c>
      <c r="B5" s="264"/>
      <c r="C5" s="264"/>
      <c r="D5" s="264"/>
      <c r="E5" s="264"/>
      <c r="F5" s="264"/>
      <c r="G5" s="264"/>
      <c r="H5" s="265"/>
    </row>
    <row r="6" spans="1:8" ht="22.8" x14ac:dyDescent="0.3">
      <c r="A6" s="266" t="s">
        <v>98</v>
      </c>
      <c r="B6" s="267"/>
      <c r="C6" s="267"/>
      <c r="D6" s="267"/>
      <c r="E6" s="267"/>
      <c r="F6" s="267"/>
      <c r="G6" s="267"/>
      <c r="H6" s="268"/>
    </row>
    <row r="7" spans="1:8" ht="21" x14ac:dyDescent="0.3">
      <c r="A7" s="244" t="s">
        <v>12</v>
      </c>
      <c r="B7" s="245"/>
      <c r="C7" s="245"/>
      <c r="D7" s="245"/>
      <c r="E7" s="245"/>
      <c r="F7" s="245"/>
      <c r="G7" s="245"/>
      <c r="H7" s="245"/>
    </row>
    <row r="8" spans="1:8" x14ac:dyDescent="0.3">
      <c r="A8" s="246" t="s">
        <v>13</v>
      </c>
      <c r="B8" s="247"/>
      <c r="C8" s="247"/>
      <c r="D8" s="247"/>
      <c r="E8" s="247"/>
      <c r="F8" s="247"/>
      <c r="G8" s="247"/>
      <c r="H8" s="247"/>
    </row>
    <row r="9" spans="1:8" x14ac:dyDescent="0.3">
      <c r="A9" s="248" t="s">
        <v>99</v>
      </c>
      <c r="B9" s="249"/>
      <c r="C9" s="249"/>
      <c r="D9" s="249"/>
      <c r="E9" s="249"/>
      <c r="F9" s="249"/>
      <c r="G9" s="249"/>
      <c r="H9" s="250"/>
    </row>
    <row r="10" spans="1:8" x14ac:dyDescent="0.3">
      <c r="A10" s="251" t="s">
        <v>100</v>
      </c>
      <c r="B10" s="252"/>
      <c r="C10" s="252"/>
      <c r="D10" s="252"/>
      <c r="E10" s="252"/>
      <c r="F10" s="252"/>
      <c r="G10" s="252"/>
      <c r="H10" s="253"/>
    </row>
    <row r="11" spans="1:8" x14ac:dyDescent="0.3">
      <c r="A11" s="248" t="s">
        <v>101</v>
      </c>
      <c r="B11" s="249"/>
      <c r="C11" s="249"/>
      <c r="D11" s="249"/>
      <c r="E11" s="249"/>
      <c r="F11" s="249"/>
      <c r="G11" s="249"/>
      <c r="H11" s="250"/>
    </row>
    <row r="12" spans="1:8" x14ac:dyDescent="0.3">
      <c r="A12" s="251" t="s">
        <v>102</v>
      </c>
      <c r="B12" s="252"/>
      <c r="C12" s="252"/>
      <c r="D12" s="252"/>
      <c r="E12" s="252"/>
      <c r="F12" s="252"/>
      <c r="G12" s="252"/>
      <c r="H12" s="253"/>
    </row>
    <row r="13" spans="1:8" x14ac:dyDescent="0.3">
      <c r="A13" s="251" t="s">
        <v>103</v>
      </c>
      <c r="B13" s="252"/>
      <c r="C13" s="252"/>
      <c r="D13" s="252"/>
      <c r="E13" s="252"/>
      <c r="F13" s="252"/>
      <c r="G13" s="252"/>
      <c r="H13" s="253"/>
    </row>
    <row r="14" spans="1:8" x14ac:dyDescent="0.3">
      <c r="A14" s="251" t="s">
        <v>104</v>
      </c>
      <c r="B14" s="252"/>
      <c r="C14" s="252"/>
      <c r="D14" s="252"/>
      <c r="E14" s="252"/>
      <c r="F14" s="252"/>
      <c r="G14" s="252"/>
      <c r="H14" s="253"/>
    </row>
    <row r="15" spans="1:8" x14ac:dyDescent="0.3">
      <c r="A15" s="251" t="s">
        <v>105</v>
      </c>
      <c r="B15" s="252"/>
      <c r="C15" s="252"/>
      <c r="D15" s="252"/>
      <c r="E15" s="252"/>
      <c r="F15" s="252"/>
      <c r="G15" s="252"/>
      <c r="H15" s="253"/>
    </row>
    <row r="16" spans="1:8" x14ac:dyDescent="0.3">
      <c r="A16" s="263" t="s">
        <v>106</v>
      </c>
      <c r="B16" s="264"/>
      <c r="C16" s="264"/>
      <c r="D16" s="264"/>
      <c r="E16" s="264"/>
      <c r="F16" s="264"/>
      <c r="G16" s="264"/>
      <c r="H16" s="265"/>
    </row>
    <row r="17" spans="1:8" ht="31.2" x14ac:dyDescent="0.3">
      <c r="A17" s="55" t="s">
        <v>0</v>
      </c>
      <c r="B17" s="55" t="s">
        <v>1</v>
      </c>
      <c r="C17" s="150" t="s">
        <v>10</v>
      </c>
      <c r="D17" s="55" t="s">
        <v>2</v>
      </c>
      <c r="E17" s="55" t="s">
        <v>4</v>
      </c>
      <c r="F17" s="55" t="s">
        <v>3</v>
      </c>
      <c r="G17" s="55" t="s">
        <v>8</v>
      </c>
      <c r="H17" s="85" t="s">
        <v>107</v>
      </c>
    </row>
    <row r="18" spans="1:8" ht="15.6" x14ac:dyDescent="0.3">
      <c r="A18" s="86">
        <v>1</v>
      </c>
      <c r="B18" s="87" t="s">
        <v>108</v>
      </c>
      <c r="C18" s="151" t="s">
        <v>109</v>
      </c>
      <c r="D18" s="88" t="s">
        <v>7</v>
      </c>
      <c r="E18" s="88">
        <v>6</v>
      </c>
      <c r="F18" s="89" t="s">
        <v>6</v>
      </c>
      <c r="G18" s="88">
        <v>6</v>
      </c>
      <c r="H18" s="90" t="s">
        <v>110</v>
      </c>
    </row>
    <row r="19" spans="1:8" ht="31.2" x14ac:dyDescent="0.3">
      <c r="A19" s="91">
        <v>2</v>
      </c>
      <c r="B19" s="92" t="s">
        <v>111</v>
      </c>
      <c r="C19" s="152" t="s">
        <v>112</v>
      </c>
      <c r="D19" s="58" t="s">
        <v>7</v>
      </c>
      <c r="E19" s="58">
        <v>6</v>
      </c>
      <c r="F19" s="13" t="s">
        <v>6</v>
      </c>
      <c r="G19" s="58">
        <v>6</v>
      </c>
      <c r="H19" s="51" t="s">
        <v>110</v>
      </c>
    </row>
    <row r="20" spans="1:8" ht="46.8" x14ac:dyDescent="0.3">
      <c r="A20" s="91">
        <v>3</v>
      </c>
      <c r="B20" s="58" t="s">
        <v>113</v>
      </c>
      <c r="C20" s="153" t="s">
        <v>114</v>
      </c>
      <c r="D20" s="91" t="s">
        <v>7</v>
      </c>
      <c r="E20" s="58">
        <v>3</v>
      </c>
      <c r="F20" s="13" t="s">
        <v>6</v>
      </c>
      <c r="G20" s="58">
        <v>3</v>
      </c>
      <c r="H20" s="51" t="s">
        <v>110</v>
      </c>
    </row>
    <row r="21" spans="1:8" ht="31.2" x14ac:dyDescent="0.3">
      <c r="A21" s="91">
        <v>4</v>
      </c>
      <c r="B21" s="93" t="s">
        <v>115</v>
      </c>
      <c r="C21" s="70" t="s">
        <v>116</v>
      </c>
      <c r="D21" s="13" t="s">
        <v>7</v>
      </c>
      <c r="E21" s="13">
        <v>4</v>
      </c>
      <c r="F21" s="13" t="s">
        <v>6</v>
      </c>
      <c r="G21" s="13">
        <v>4</v>
      </c>
      <c r="H21" s="51" t="s">
        <v>110</v>
      </c>
    </row>
    <row r="22" spans="1:8" ht="46.8" x14ac:dyDescent="0.3">
      <c r="A22" s="91">
        <v>5</v>
      </c>
      <c r="B22" s="88" t="s">
        <v>117</v>
      </c>
      <c r="C22" s="63" t="s">
        <v>118</v>
      </c>
      <c r="D22" s="88" t="s">
        <v>119</v>
      </c>
      <c r="E22" s="88">
        <v>1</v>
      </c>
      <c r="F22" s="89" t="s">
        <v>6</v>
      </c>
      <c r="G22" s="88">
        <v>1</v>
      </c>
      <c r="H22" s="90" t="s">
        <v>110</v>
      </c>
    </row>
    <row r="23" spans="1:8" ht="31.2" x14ac:dyDescent="0.3">
      <c r="A23" s="91">
        <v>6</v>
      </c>
      <c r="B23" s="92" t="s">
        <v>120</v>
      </c>
      <c r="C23" s="152" t="s">
        <v>121</v>
      </c>
      <c r="D23" s="58" t="s">
        <v>119</v>
      </c>
      <c r="E23" s="58">
        <v>1</v>
      </c>
      <c r="F23" s="13" t="s">
        <v>6</v>
      </c>
      <c r="G23" s="58">
        <v>1</v>
      </c>
      <c r="H23" s="51" t="s">
        <v>110</v>
      </c>
    </row>
    <row r="24" spans="1:8" ht="46.8" x14ac:dyDescent="0.3">
      <c r="A24" s="86">
        <v>7</v>
      </c>
      <c r="B24" s="94" t="s">
        <v>122</v>
      </c>
      <c r="C24" s="151" t="s">
        <v>123</v>
      </c>
      <c r="D24" s="88" t="s">
        <v>119</v>
      </c>
      <c r="E24" s="88">
        <v>6</v>
      </c>
      <c r="F24" s="89" t="s">
        <v>6</v>
      </c>
      <c r="G24" s="88">
        <v>6</v>
      </c>
      <c r="H24" s="90" t="s">
        <v>124</v>
      </c>
    </row>
    <row r="25" spans="1:8" ht="31.2" x14ac:dyDescent="0.3">
      <c r="A25" s="91">
        <v>8</v>
      </c>
      <c r="B25" s="92" t="s">
        <v>125</v>
      </c>
      <c r="C25" s="152" t="s">
        <v>126</v>
      </c>
      <c r="D25" s="58" t="s">
        <v>119</v>
      </c>
      <c r="E25" s="58">
        <v>6</v>
      </c>
      <c r="F25" s="13" t="s">
        <v>6</v>
      </c>
      <c r="G25" s="58">
        <v>6</v>
      </c>
      <c r="H25" s="51" t="s">
        <v>110</v>
      </c>
    </row>
    <row r="26" spans="1:8" ht="15.6" x14ac:dyDescent="0.3">
      <c r="A26" s="91">
        <v>9</v>
      </c>
      <c r="B26" s="58" t="s">
        <v>127</v>
      </c>
      <c r="C26" s="154" t="s">
        <v>128</v>
      </c>
      <c r="D26" s="58" t="s">
        <v>11</v>
      </c>
      <c r="E26" s="58">
        <v>6</v>
      </c>
      <c r="F26" s="13" t="s">
        <v>6</v>
      </c>
      <c r="G26" s="58">
        <v>6</v>
      </c>
      <c r="H26" s="51" t="s">
        <v>110</v>
      </c>
    </row>
    <row r="27" spans="1:8" ht="31.2" x14ac:dyDescent="0.3">
      <c r="A27" s="86">
        <v>10</v>
      </c>
      <c r="B27" s="88" t="s">
        <v>129</v>
      </c>
      <c r="C27" s="63" t="s">
        <v>130</v>
      </c>
      <c r="D27" s="88" t="s">
        <v>11</v>
      </c>
      <c r="E27" s="88">
        <v>6</v>
      </c>
      <c r="F27" s="89" t="s">
        <v>6</v>
      </c>
      <c r="G27" s="88">
        <v>6</v>
      </c>
      <c r="H27" s="90" t="s">
        <v>110</v>
      </c>
    </row>
    <row r="28" spans="1:8" ht="15.6" x14ac:dyDescent="0.3">
      <c r="A28" s="86">
        <v>11</v>
      </c>
      <c r="B28" s="88" t="s">
        <v>131</v>
      </c>
      <c r="C28" s="63" t="s">
        <v>132</v>
      </c>
      <c r="D28" s="88" t="s">
        <v>119</v>
      </c>
      <c r="E28" s="88">
        <v>6</v>
      </c>
      <c r="F28" s="89" t="s">
        <v>6</v>
      </c>
      <c r="G28" s="88">
        <v>6</v>
      </c>
      <c r="H28" s="90" t="s">
        <v>110</v>
      </c>
    </row>
    <row r="29" spans="1:8" ht="31.2" x14ac:dyDescent="0.3">
      <c r="A29" s="86">
        <v>12</v>
      </c>
      <c r="B29" s="95" t="s">
        <v>133</v>
      </c>
      <c r="C29" s="63" t="s">
        <v>134</v>
      </c>
      <c r="D29" s="88" t="s">
        <v>119</v>
      </c>
      <c r="E29" s="88">
        <v>6</v>
      </c>
      <c r="F29" s="89" t="s">
        <v>6</v>
      </c>
      <c r="G29" s="88">
        <v>6</v>
      </c>
      <c r="H29" s="90" t="s">
        <v>110</v>
      </c>
    </row>
    <row r="30" spans="1:8" ht="46.8" x14ac:dyDescent="0.3">
      <c r="A30" s="86">
        <v>13</v>
      </c>
      <c r="B30" s="88" t="s">
        <v>135</v>
      </c>
      <c r="C30" s="63" t="s">
        <v>136</v>
      </c>
      <c r="D30" s="88" t="s">
        <v>119</v>
      </c>
      <c r="E30" s="88">
        <v>1</v>
      </c>
      <c r="F30" s="89" t="s">
        <v>6</v>
      </c>
      <c r="G30" s="88">
        <v>1</v>
      </c>
      <c r="H30" s="90" t="s">
        <v>110</v>
      </c>
    </row>
    <row r="31" spans="1:8" ht="46.8" x14ac:dyDescent="0.3">
      <c r="A31" s="86">
        <v>14</v>
      </c>
      <c r="B31" s="88" t="s">
        <v>137</v>
      </c>
      <c r="C31" s="63" t="s">
        <v>138</v>
      </c>
      <c r="D31" s="88" t="s">
        <v>119</v>
      </c>
      <c r="E31" s="88">
        <v>1</v>
      </c>
      <c r="F31" s="89" t="s">
        <v>6</v>
      </c>
      <c r="G31" s="88">
        <v>1</v>
      </c>
      <c r="H31" s="90" t="s">
        <v>110</v>
      </c>
    </row>
    <row r="32" spans="1:8" ht="78" x14ac:dyDescent="0.3">
      <c r="A32" s="86">
        <v>15</v>
      </c>
      <c r="B32" s="88" t="s">
        <v>139</v>
      </c>
      <c r="C32" s="63" t="s">
        <v>140</v>
      </c>
      <c r="D32" s="88" t="s">
        <v>119</v>
      </c>
      <c r="E32" s="88">
        <v>1</v>
      </c>
      <c r="F32" s="89" t="s">
        <v>6</v>
      </c>
      <c r="G32" s="88">
        <v>1</v>
      </c>
      <c r="H32" s="90" t="s">
        <v>110</v>
      </c>
    </row>
    <row r="33" spans="1:8" ht="31.2" x14ac:dyDescent="0.3">
      <c r="A33" s="86">
        <v>16</v>
      </c>
      <c r="B33" s="88" t="s">
        <v>141</v>
      </c>
      <c r="C33" s="63" t="s">
        <v>142</v>
      </c>
      <c r="D33" s="88" t="s">
        <v>119</v>
      </c>
      <c r="E33" s="88">
        <v>1</v>
      </c>
      <c r="F33" s="89" t="s">
        <v>6</v>
      </c>
      <c r="G33" s="88">
        <v>1</v>
      </c>
      <c r="H33" s="90" t="s">
        <v>110</v>
      </c>
    </row>
    <row r="34" spans="1:8" ht="15.6" x14ac:dyDescent="0.3">
      <c r="A34" s="91">
        <v>17</v>
      </c>
      <c r="B34" s="58" t="s">
        <v>143</v>
      </c>
      <c r="C34" s="153" t="s">
        <v>144</v>
      </c>
      <c r="D34" s="58" t="s">
        <v>119</v>
      </c>
      <c r="E34" s="58">
        <v>6</v>
      </c>
      <c r="F34" s="13" t="s">
        <v>6</v>
      </c>
      <c r="G34" s="58">
        <v>6</v>
      </c>
      <c r="H34" s="51" t="s">
        <v>110</v>
      </c>
    </row>
    <row r="35" spans="1:8" ht="15.6" x14ac:dyDescent="0.3">
      <c r="A35" s="86">
        <v>18</v>
      </c>
      <c r="B35" s="88" t="s">
        <v>145</v>
      </c>
      <c r="C35" s="155" t="s">
        <v>146</v>
      </c>
      <c r="D35" s="88" t="s">
        <v>119</v>
      </c>
      <c r="E35" s="88">
        <v>6</v>
      </c>
      <c r="F35" s="89" t="s">
        <v>6</v>
      </c>
      <c r="G35" s="88">
        <v>6</v>
      </c>
      <c r="H35" s="90" t="s">
        <v>110</v>
      </c>
    </row>
    <row r="36" spans="1:8" ht="15.6" x14ac:dyDescent="0.3">
      <c r="A36" s="86">
        <v>19</v>
      </c>
      <c r="B36" s="88" t="s">
        <v>147</v>
      </c>
      <c r="C36" s="155" t="s">
        <v>148</v>
      </c>
      <c r="D36" s="88" t="s">
        <v>119</v>
      </c>
      <c r="E36" s="88">
        <v>6</v>
      </c>
      <c r="F36" s="89" t="s">
        <v>6</v>
      </c>
      <c r="G36" s="88">
        <v>6</v>
      </c>
      <c r="H36" s="90" t="s">
        <v>110</v>
      </c>
    </row>
    <row r="37" spans="1:8" ht="15.6" x14ac:dyDescent="0.3">
      <c r="A37" s="91">
        <v>20</v>
      </c>
      <c r="B37" s="58" t="s">
        <v>149</v>
      </c>
      <c r="C37" s="153" t="s">
        <v>150</v>
      </c>
      <c r="D37" s="58" t="s">
        <v>119</v>
      </c>
      <c r="E37" s="58">
        <v>6</v>
      </c>
      <c r="F37" s="13" t="s">
        <v>6</v>
      </c>
      <c r="G37" s="58">
        <v>6</v>
      </c>
      <c r="H37" s="51" t="s">
        <v>110</v>
      </c>
    </row>
    <row r="38" spans="1:8" ht="15.6" x14ac:dyDescent="0.3">
      <c r="A38" s="91">
        <v>21</v>
      </c>
      <c r="B38" s="58" t="s">
        <v>151</v>
      </c>
      <c r="C38" s="153" t="s">
        <v>152</v>
      </c>
      <c r="D38" s="58" t="s">
        <v>119</v>
      </c>
      <c r="E38" s="58">
        <v>6</v>
      </c>
      <c r="F38" s="13" t="s">
        <v>6</v>
      </c>
      <c r="G38" s="91">
        <v>6</v>
      </c>
      <c r="H38" s="51" t="s">
        <v>110</v>
      </c>
    </row>
    <row r="39" spans="1:8" ht="31.2" x14ac:dyDescent="0.3">
      <c r="A39" s="86">
        <v>22</v>
      </c>
      <c r="B39" s="88" t="s">
        <v>153</v>
      </c>
      <c r="C39" s="63" t="s">
        <v>154</v>
      </c>
      <c r="D39" s="89" t="s">
        <v>7</v>
      </c>
      <c r="E39" s="86">
        <v>1</v>
      </c>
      <c r="F39" s="89" t="s">
        <v>6</v>
      </c>
      <c r="G39" s="86">
        <v>1</v>
      </c>
      <c r="H39" s="90" t="s">
        <v>110</v>
      </c>
    </row>
    <row r="40" spans="1:8" ht="31.2" x14ac:dyDescent="0.3">
      <c r="A40" s="58">
        <v>23</v>
      </c>
      <c r="B40" s="58" t="s">
        <v>155</v>
      </c>
      <c r="C40" s="154" t="s">
        <v>156</v>
      </c>
      <c r="D40" s="58" t="s">
        <v>119</v>
      </c>
      <c r="E40" s="91">
        <v>2</v>
      </c>
      <c r="F40" s="13" t="s">
        <v>6</v>
      </c>
      <c r="G40" s="91">
        <v>2</v>
      </c>
      <c r="H40" s="51" t="s">
        <v>110</v>
      </c>
    </row>
    <row r="41" spans="1:8" ht="15.6" x14ac:dyDescent="0.3">
      <c r="A41" s="86">
        <v>24</v>
      </c>
      <c r="B41" s="96" t="s">
        <v>45</v>
      </c>
      <c r="C41" s="63" t="s">
        <v>157</v>
      </c>
      <c r="D41" s="88" t="s">
        <v>5</v>
      </c>
      <c r="E41" s="88">
        <v>1</v>
      </c>
      <c r="F41" s="89" t="s">
        <v>6</v>
      </c>
      <c r="G41" s="88">
        <v>1</v>
      </c>
      <c r="H41" s="90" t="s">
        <v>110</v>
      </c>
    </row>
    <row r="42" spans="1:8" ht="15.6" x14ac:dyDescent="0.3">
      <c r="A42" s="86">
        <v>25</v>
      </c>
      <c r="B42" s="96" t="s">
        <v>44</v>
      </c>
      <c r="C42" s="63" t="s">
        <v>158</v>
      </c>
      <c r="D42" s="88" t="s">
        <v>5</v>
      </c>
      <c r="E42" s="88">
        <v>1</v>
      </c>
      <c r="F42" s="89" t="s">
        <v>6</v>
      </c>
      <c r="G42" s="88">
        <v>1</v>
      </c>
      <c r="H42" s="90" t="s">
        <v>110</v>
      </c>
    </row>
    <row r="43" spans="1:8" ht="21" x14ac:dyDescent="0.3">
      <c r="A43" s="244" t="s">
        <v>159</v>
      </c>
      <c r="B43" s="245"/>
      <c r="C43" s="245"/>
      <c r="D43" s="245"/>
      <c r="E43" s="245"/>
      <c r="F43" s="245"/>
      <c r="G43" s="245"/>
      <c r="H43" s="245"/>
    </row>
    <row r="44" spans="1:8" x14ac:dyDescent="0.3">
      <c r="A44" s="246" t="s">
        <v>13</v>
      </c>
      <c r="B44" s="247"/>
      <c r="C44" s="247"/>
      <c r="D44" s="247"/>
      <c r="E44" s="247"/>
      <c r="F44" s="247"/>
      <c r="G44" s="247"/>
      <c r="H44" s="247"/>
    </row>
    <row r="45" spans="1:8" x14ac:dyDescent="0.3">
      <c r="A45" s="248" t="s">
        <v>160</v>
      </c>
      <c r="B45" s="249"/>
      <c r="C45" s="249"/>
      <c r="D45" s="249"/>
      <c r="E45" s="249"/>
      <c r="F45" s="249"/>
      <c r="G45" s="249"/>
      <c r="H45" s="250"/>
    </row>
    <row r="46" spans="1:8" x14ac:dyDescent="0.3">
      <c r="A46" s="251" t="s">
        <v>161</v>
      </c>
      <c r="B46" s="252"/>
      <c r="C46" s="252"/>
      <c r="D46" s="252"/>
      <c r="E46" s="252"/>
      <c r="F46" s="252"/>
      <c r="G46" s="252"/>
      <c r="H46" s="253"/>
    </row>
    <row r="47" spans="1:8" x14ac:dyDescent="0.3">
      <c r="A47" s="248" t="s">
        <v>162</v>
      </c>
      <c r="B47" s="249"/>
      <c r="C47" s="249"/>
      <c r="D47" s="249"/>
      <c r="E47" s="249"/>
      <c r="F47" s="249"/>
      <c r="G47" s="249"/>
      <c r="H47" s="250"/>
    </row>
    <row r="48" spans="1:8" x14ac:dyDescent="0.3">
      <c r="A48" s="248" t="s">
        <v>163</v>
      </c>
      <c r="B48" s="249"/>
      <c r="C48" s="249"/>
      <c r="D48" s="249"/>
      <c r="E48" s="249"/>
      <c r="F48" s="249"/>
      <c r="G48" s="249"/>
      <c r="H48" s="250"/>
    </row>
    <row r="49" spans="1:8" x14ac:dyDescent="0.3">
      <c r="A49" s="251" t="s">
        <v>164</v>
      </c>
      <c r="B49" s="252"/>
      <c r="C49" s="252"/>
      <c r="D49" s="252"/>
      <c r="E49" s="252"/>
      <c r="F49" s="252"/>
      <c r="G49" s="252"/>
      <c r="H49" s="253"/>
    </row>
    <row r="50" spans="1:8" x14ac:dyDescent="0.3">
      <c r="A50" s="251" t="s">
        <v>165</v>
      </c>
      <c r="B50" s="252"/>
      <c r="C50" s="252"/>
      <c r="D50" s="252"/>
      <c r="E50" s="252"/>
      <c r="F50" s="252"/>
      <c r="G50" s="252"/>
      <c r="H50" s="253"/>
    </row>
    <row r="51" spans="1:8" x14ac:dyDescent="0.3">
      <c r="A51" s="251" t="s">
        <v>166</v>
      </c>
      <c r="B51" s="252"/>
      <c r="C51" s="252"/>
      <c r="D51" s="252"/>
      <c r="E51" s="252"/>
      <c r="F51" s="252"/>
      <c r="G51" s="252"/>
      <c r="H51" s="253"/>
    </row>
    <row r="52" spans="1:8" x14ac:dyDescent="0.3">
      <c r="A52" s="263" t="s">
        <v>106</v>
      </c>
      <c r="B52" s="264"/>
      <c r="C52" s="264"/>
      <c r="D52" s="264"/>
      <c r="E52" s="264"/>
      <c r="F52" s="264"/>
      <c r="G52" s="264"/>
      <c r="H52" s="265"/>
    </row>
    <row r="53" spans="1:8" ht="31.2" x14ac:dyDescent="0.3">
      <c r="A53" s="58" t="s">
        <v>0</v>
      </c>
      <c r="B53" s="58" t="s">
        <v>1</v>
      </c>
      <c r="C53" s="15" t="s">
        <v>10</v>
      </c>
      <c r="D53" s="58" t="s">
        <v>2</v>
      </c>
      <c r="E53" s="58" t="s">
        <v>4</v>
      </c>
      <c r="F53" s="58" t="s">
        <v>3</v>
      </c>
      <c r="G53" s="58" t="s">
        <v>8</v>
      </c>
      <c r="H53" s="51" t="s">
        <v>107</v>
      </c>
    </row>
    <row r="54" spans="1:8" ht="15.6" x14ac:dyDescent="0.3">
      <c r="A54" s="269" t="s">
        <v>167</v>
      </c>
      <c r="B54" s="270"/>
      <c r="C54" s="270"/>
      <c r="D54" s="270"/>
      <c r="E54" s="270"/>
      <c r="F54" s="270"/>
      <c r="G54" s="270"/>
      <c r="H54" s="270"/>
    </row>
    <row r="55" spans="1:8" ht="21" x14ac:dyDescent="0.3">
      <c r="A55" s="244" t="s">
        <v>15</v>
      </c>
      <c r="B55" s="245"/>
      <c r="C55" s="245"/>
      <c r="D55" s="245"/>
      <c r="E55" s="245"/>
      <c r="F55" s="245"/>
      <c r="G55" s="245"/>
      <c r="H55" s="245"/>
    </row>
    <row r="56" spans="1:8" x14ac:dyDescent="0.3">
      <c r="A56" s="246" t="s">
        <v>13</v>
      </c>
      <c r="B56" s="247"/>
      <c r="C56" s="247"/>
      <c r="D56" s="247"/>
      <c r="E56" s="247"/>
      <c r="F56" s="247"/>
      <c r="G56" s="247"/>
      <c r="H56" s="247"/>
    </row>
    <row r="57" spans="1:8" x14ac:dyDescent="0.3">
      <c r="A57" s="248" t="s">
        <v>168</v>
      </c>
      <c r="B57" s="249"/>
      <c r="C57" s="249"/>
      <c r="D57" s="249"/>
      <c r="E57" s="249"/>
      <c r="F57" s="249"/>
      <c r="G57" s="249"/>
      <c r="H57" s="250"/>
    </row>
    <row r="58" spans="1:8" x14ac:dyDescent="0.3">
      <c r="A58" s="251" t="s">
        <v>169</v>
      </c>
      <c r="B58" s="252"/>
      <c r="C58" s="252"/>
      <c r="D58" s="252"/>
      <c r="E58" s="252"/>
      <c r="F58" s="252"/>
      <c r="G58" s="252"/>
      <c r="H58" s="253"/>
    </row>
    <row r="59" spans="1:8" x14ac:dyDescent="0.3">
      <c r="A59" s="248" t="s">
        <v>101</v>
      </c>
      <c r="B59" s="249"/>
      <c r="C59" s="249"/>
      <c r="D59" s="249"/>
      <c r="E59" s="249"/>
      <c r="F59" s="249"/>
      <c r="G59" s="249"/>
      <c r="H59" s="250"/>
    </row>
    <row r="60" spans="1:8" x14ac:dyDescent="0.3">
      <c r="A60" s="251" t="s">
        <v>170</v>
      </c>
      <c r="B60" s="252"/>
      <c r="C60" s="252"/>
      <c r="D60" s="252"/>
      <c r="E60" s="252"/>
      <c r="F60" s="252"/>
      <c r="G60" s="252"/>
      <c r="H60" s="253"/>
    </row>
    <row r="61" spans="1:8" x14ac:dyDescent="0.3">
      <c r="A61" s="251" t="s">
        <v>164</v>
      </c>
      <c r="B61" s="252"/>
      <c r="C61" s="252"/>
      <c r="D61" s="252"/>
      <c r="E61" s="252"/>
      <c r="F61" s="252"/>
      <c r="G61" s="252"/>
      <c r="H61" s="253"/>
    </row>
    <row r="62" spans="1:8" x14ac:dyDescent="0.3">
      <c r="A62" s="251" t="s">
        <v>171</v>
      </c>
      <c r="B62" s="252"/>
      <c r="C62" s="252"/>
      <c r="D62" s="252"/>
      <c r="E62" s="252"/>
      <c r="F62" s="252"/>
      <c r="G62" s="252"/>
      <c r="H62" s="253"/>
    </row>
    <row r="63" spans="1:8" x14ac:dyDescent="0.3">
      <c r="A63" s="251" t="s">
        <v>166</v>
      </c>
      <c r="B63" s="252"/>
      <c r="C63" s="252"/>
      <c r="D63" s="252"/>
      <c r="E63" s="252"/>
      <c r="F63" s="252"/>
      <c r="G63" s="252"/>
      <c r="H63" s="253"/>
    </row>
    <row r="64" spans="1:8" x14ac:dyDescent="0.3">
      <c r="A64" s="263" t="s">
        <v>106</v>
      </c>
      <c r="B64" s="264"/>
      <c r="C64" s="264"/>
      <c r="D64" s="264"/>
      <c r="E64" s="264"/>
      <c r="F64" s="264"/>
      <c r="G64" s="264"/>
      <c r="H64" s="265"/>
    </row>
    <row r="65" spans="1:8" ht="31.2" x14ac:dyDescent="0.3">
      <c r="A65" s="54" t="s">
        <v>0</v>
      </c>
      <c r="B65" s="54" t="s">
        <v>1</v>
      </c>
      <c r="C65" s="150" t="s">
        <v>10</v>
      </c>
      <c r="D65" s="54" t="s">
        <v>2</v>
      </c>
      <c r="E65" s="54" t="s">
        <v>4</v>
      </c>
      <c r="F65" s="54" t="s">
        <v>3</v>
      </c>
      <c r="G65" s="54" t="s">
        <v>8</v>
      </c>
      <c r="H65" s="97" t="s">
        <v>107</v>
      </c>
    </row>
    <row r="66" spans="1:8" ht="15.6" x14ac:dyDescent="0.3">
      <c r="A66" s="58">
        <v>1</v>
      </c>
      <c r="B66" s="88" t="s">
        <v>172</v>
      </c>
      <c r="C66" s="63" t="s">
        <v>173</v>
      </c>
      <c r="D66" s="58" t="s">
        <v>7</v>
      </c>
      <c r="E66" s="58">
        <v>1</v>
      </c>
      <c r="F66" s="13" t="s">
        <v>6</v>
      </c>
      <c r="G66" s="58">
        <f>E66</f>
        <v>1</v>
      </c>
      <c r="H66" s="51" t="s">
        <v>110</v>
      </c>
    </row>
    <row r="67" spans="1:8" ht="31.2" x14ac:dyDescent="0.3">
      <c r="A67" s="58">
        <v>2</v>
      </c>
      <c r="B67" s="88" t="s">
        <v>174</v>
      </c>
      <c r="C67" s="156" t="s">
        <v>175</v>
      </c>
      <c r="D67" s="58" t="s">
        <v>7</v>
      </c>
      <c r="E67" s="58">
        <v>1</v>
      </c>
      <c r="F67" s="13" t="s">
        <v>6</v>
      </c>
      <c r="G67" s="58">
        <v>1</v>
      </c>
      <c r="H67" s="51" t="s">
        <v>110</v>
      </c>
    </row>
    <row r="68" spans="1:8" ht="15.6" x14ac:dyDescent="0.3">
      <c r="A68" s="58">
        <v>3</v>
      </c>
      <c r="B68" s="51" t="s">
        <v>176</v>
      </c>
      <c r="C68" s="157" t="s">
        <v>177</v>
      </c>
      <c r="D68" s="58" t="s">
        <v>5</v>
      </c>
      <c r="E68" s="58">
        <v>1</v>
      </c>
      <c r="F68" s="13" t="s">
        <v>6</v>
      </c>
      <c r="G68" s="58">
        <f>E68</f>
        <v>1</v>
      </c>
      <c r="H68" s="51" t="s">
        <v>110</v>
      </c>
    </row>
    <row r="69" spans="1:8" ht="15.6" x14ac:dyDescent="0.3">
      <c r="A69" s="58">
        <v>4</v>
      </c>
      <c r="B69" s="51" t="s">
        <v>28</v>
      </c>
      <c r="C69" s="157" t="s">
        <v>178</v>
      </c>
      <c r="D69" s="58" t="s">
        <v>5</v>
      </c>
      <c r="E69" s="58">
        <v>1</v>
      </c>
      <c r="F69" s="13" t="s">
        <v>6</v>
      </c>
      <c r="G69" s="58">
        <v>1</v>
      </c>
      <c r="H69" s="51" t="s">
        <v>110</v>
      </c>
    </row>
    <row r="70" spans="1:8" ht="22.8" x14ac:dyDescent="0.3">
      <c r="A70" s="282" t="s">
        <v>14</v>
      </c>
      <c r="B70" s="283"/>
      <c r="C70" s="283"/>
      <c r="D70" s="283"/>
      <c r="E70" s="283"/>
      <c r="F70" s="283"/>
      <c r="G70" s="283"/>
      <c r="H70" s="283"/>
    </row>
    <row r="71" spans="1:8" ht="31.2" x14ac:dyDescent="0.3">
      <c r="A71" s="88" t="s">
        <v>0</v>
      </c>
      <c r="B71" s="88" t="s">
        <v>1</v>
      </c>
      <c r="C71" s="158" t="s">
        <v>10</v>
      </c>
      <c r="D71" s="88" t="s">
        <v>2</v>
      </c>
      <c r="E71" s="88" t="s">
        <v>4</v>
      </c>
      <c r="F71" s="88" t="s">
        <v>3</v>
      </c>
      <c r="G71" s="88" t="s">
        <v>8</v>
      </c>
      <c r="H71" s="90" t="s">
        <v>107</v>
      </c>
    </row>
    <row r="72" spans="1:8" ht="31.2" x14ac:dyDescent="0.3">
      <c r="A72" s="88">
        <v>1</v>
      </c>
      <c r="B72" s="88" t="s">
        <v>179</v>
      </c>
      <c r="C72" s="63" t="s">
        <v>180</v>
      </c>
      <c r="D72" s="88" t="s">
        <v>9</v>
      </c>
      <c r="E72" s="88">
        <v>1</v>
      </c>
      <c r="F72" s="89" t="s">
        <v>6</v>
      </c>
      <c r="G72" s="88">
        <v>1</v>
      </c>
      <c r="H72" s="90" t="s">
        <v>181</v>
      </c>
    </row>
    <row r="73" spans="1:8" ht="31.2" x14ac:dyDescent="0.3">
      <c r="A73" s="88">
        <v>2</v>
      </c>
      <c r="B73" s="88" t="s">
        <v>182</v>
      </c>
      <c r="C73" s="63" t="s">
        <v>183</v>
      </c>
      <c r="D73" s="88" t="s">
        <v>9</v>
      </c>
      <c r="E73" s="88">
        <v>1</v>
      </c>
      <c r="F73" s="89" t="s">
        <v>6</v>
      </c>
      <c r="G73" s="88">
        <v>1</v>
      </c>
      <c r="H73" s="90" t="s">
        <v>181</v>
      </c>
    </row>
    <row r="74" spans="1:8" ht="15.6" x14ac:dyDescent="0.3">
      <c r="A74" s="88">
        <v>3</v>
      </c>
      <c r="B74" s="88" t="s">
        <v>23</v>
      </c>
      <c r="C74" s="155" t="s">
        <v>184</v>
      </c>
      <c r="D74" s="88" t="s">
        <v>9</v>
      </c>
      <c r="E74" s="88">
        <v>1</v>
      </c>
      <c r="F74" s="89" t="s">
        <v>6</v>
      </c>
      <c r="G74" s="88">
        <v>1</v>
      </c>
      <c r="H74" s="90" t="s">
        <v>181</v>
      </c>
    </row>
    <row r="75" spans="1:8" ht="31.2" x14ac:dyDescent="0.3">
      <c r="A75" s="88">
        <v>4</v>
      </c>
      <c r="B75" s="88" t="s">
        <v>36</v>
      </c>
      <c r="C75" s="63" t="s">
        <v>185</v>
      </c>
      <c r="D75" s="88" t="s">
        <v>9</v>
      </c>
      <c r="E75" s="88">
        <v>500</v>
      </c>
      <c r="F75" s="89" t="s">
        <v>6</v>
      </c>
      <c r="G75" s="88">
        <v>500</v>
      </c>
      <c r="H75" s="90" t="s">
        <v>181</v>
      </c>
    </row>
    <row r="76" spans="1:8" ht="15.6" x14ac:dyDescent="0.3">
      <c r="A76" s="88">
        <v>5</v>
      </c>
      <c r="B76" s="88" t="s">
        <v>186</v>
      </c>
      <c r="C76" s="63" t="s">
        <v>187</v>
      </c>
      <c r="D76" s="90" t="s">
        <v>188</v>
      </c>
      <c r="E76" s="88">
        <v>25</v>
      </c>
      <c r="F76" s="89" t="s">
        <v>6</v>
      </c>
      <c r="G76" s="88">
        <v>25</v>
      </c>
      <c r="H76" s="90" t="s">
        <v>181</v>
      </c>
    </row>
    <row r="77" spans="1:8" ht="15.6" x14ac:dyDescent="0.3">
      <c r="A77" s="88">
        <v>6</v>
      </c>
      <c r="B77" s="88" t="s">
        <v>40</v>
      </c>
      <c r="C77" s="63" t="s">
        <v>189</v>
      </c>
      <c r="D77" s="90" t="s">
        <v>188</v>
      </c>
      <c r="E77" s="88">
        <v>25</v>
      </c>
      <c r="F77" s="89" t="s">
        <v>6</v>
      </c>
      <c r="G77" s="88">
        <v>25</v>
      </c>
      <c r="H77" s="90" t="s">
        <v>181</v>
      </c>
    </row>
    <row r="78" spans="1:8" ht="21.6" thickBot="1" x14ac:dyDescent="0.35">
      <c r="A78" s="284" t="s">
        <v>190</v>
      </c>
      <c r="B78" s="284"/>
      <c r="C78" s="284"/>
      <c r="D78" s="284"/>
      <c r="E78" s="284"/>
      <c r="F78" s="284"/>
      <c r="G78" s="284"/>
      <c r="H78" s="284"/>
    </row>
    <row r="79" spans="1:8" ht="15.6" x14ac:dyDescent="0.3">
      <c r="A79" s="285" t="s">
        <v>191</v>
      </c>
      <c r="B79" s="286"/>
      <c r="C79" s="286"/>
      <c r="D79" s="286"/>
      <c r="E79" s="286"/>
      <c r="F79" s="286"/>
      <c r="G79" s="286"/>
      <c r="H79" s="287"/>
    </row>
    <row r="80" spans="1:8" ht="15.6" x14ac:dyDescent="0.3">
      <c r="A80" s="288" t="s">
        <v>192</v>
      </c>
      <c r="B80" s="289"/>
      <c r="C80" s="289"/>
      <c r="D80" s="289"/>
      <c r="E80" s="289"/>
      <c r="F80" s="289"/>
      <c r="G80" s="289"/>
      <c r="H80" s="290"/>
    </row>
    <row r="81" spans="1:8" x14ac:dyDescent="0.3">
      <c r="A81" s="271" t="s">
        <v>193</v>
      </c>
      <c r="B81" s="272"/>
      <c r="C81" s="272"/>
      <c r="D81" s="272"/>
      <c r="E81" s="272"/>
      <c r="F81" s="272"/>
      <c r="G81" s="272"/>
      <c r="H81" s="273"/>
    </row>
    <row r="82" spans="1:8" x14ac:dyDescent="0.3">
      <c r="A82" s="271" t="s">
        <v>194</v>
      </c>
      <c r="B82" s="272"/>
      <c r="C82" s="272"/>
      <c r="D82" s="272"/>
      <c r="E82" s="272"/>
      <c r="F82" s="272"/>
      <c r="G82" s="272"/>
      <c r="H82" s="273"/>
    </row>
    <row r="83" spans="1:8" ht="21" x14ac:dyDescent="0.3">
      <c r="A83" s="274" t="s">
        <v>195</v>
      </c>
      <c r="B83" s="274"/>
      <c r="C83" s="274"/>
      <c r="D83" s="274"/>
      <c r="E83" s="274"/>
      <c r="F83" s="274"/>
      <c r="G83" s="274"/>
      <c r="H83" s="274"/>
    </row>
    <row r="84" spans="1:8" ht="21.6" thickBot="1" x14ac:dyDescent="0.35">
      <c r="A84" s="275" t="s">
        <v>12</v>
      </c>
      <c r="B84" s="276"/>
      <c r="C84" s="276"/>
      <c r="D84" s="276"/>
      <c r="E84" s="276"/>
      <c r="F84" s="276"/>
      <c r="G84" s="276"/>
      <c r="H84" s="276"/>
    </row>
    <row r="85" spans="1:8" x14ac:dyDescent="0.3">
      <c r="A85" s="277" t="s">
        <v>13</v>
      </c>
      <c r="B85" s="278"/>
      <c r="C85" s="278"/>
      <c r="D85" s="278"/>
      <c r="E85" s="278"/>
      <c r="F85" s="278"/>
      <c r="G85" s="278"/>
      <c r="H85" s="279"/>
    </row>
    <row r="86" spans="1:8" x14ac:dyDescent="0.3">
      <c r="A86" s="280" t="s">
        <v>196</v>
      </c>
      <c r="B86" s="252"/>
      <c r="C86" s="252"/>
      <c r="D86" s="252"/>
      <c r="E86" s="252"/>
      <c r="F86" s="252"/>
      <c r="G86" s="252"/>
      <c r="H86" s="281"/>
    </row>
    <row r="87" spans="1:8" x14ac:dyDescent="0.3">
      <c r="A87" s="280" t="s">
        <v>197</v>
      </c>
      <c r="B87" s="252"/>
      <c r="C87" s="252"/>
      <c r="D87" s="252"/>
      <c r="E87" s="252"/>
      <c r="F87" s="252"/>
      <c r="G87" s="252"/>
      <c r="H87" s="281"/>
    </row>
    <row r="88" spans="1:8" x14ac:dyDescent="0.3">
      <c r="A88" s="280" t="s">
        <v>162</v>
      </c>
      <c r="B88" s="252"/>
      <c r="C88" s="252"/>
      <c r="D88" s="252"/>
      <c r="E88" s="252"/>
      <c r="F88" s="252"/>
      <c r="G88" s="252"/>
      <c r="H88" s="281"/>
    </row>
    <row r="89" spans="1:8" x14ac:dyDescent="0.3">
      <c r="A89" s="280" t="s">
        <v>198</v>
      </c>
      <c r="B89" s="252"/>
      <c r="C89" s="252"/>
      <c r="D89" s="252"/>
      <c r="E89" s="252"/>
      <c r="F89" s="252"/>
      <c r="G89" s="252"/>
      <c r="H89" s="281"/>
    </row>
    <row r="90" spans="1:8" x14ac:dyDescent="0.3">
      <c r="A90" s="280" t="s">
        <v>164</v>
      </c>
      <c r="B90" s="252"/>
      <c r="C90" s="252"/>
      <c r="D90" s="252"/>
      <c r="E90" s="252"/>
      <c r="F90" s="252"/>
      <c r="G90" s="252"/>
      <c r="H90" s="281"/>
    </row>
    <row r="91" spans="1:8" x14ac:dyDescent="0.3">
      <c r="A91" s="280" t="s">
        <v>199</v>
      </c>
      <c r="B91" s="252"/>
      <c r="C91" s="252"/>
      <c r="D91" s="252"/>
      <c r="E91" s="252"/>
      <c r="F91" s="252"/>
      <c r="G91" s="252"/>
      <c r="H91" s="281"/>
    </row>
    <row r="92" spans="1:8" x14ac:dyDescent="0.3">
      <c r="A92" s="280" t="s">
        <v>166</v>
      </c>
      <c r="B92" s="252"/>
      <c r="C92" s="252"/>
      <c r="D92" s="252"/>
      <c r="E92" s="252"/>
      <c r="F92" s="252"/>
      <c r="G92" s="252"/>
      <c r="H92" s="281"/>
    </row>
    <row r="93" spans="1:8" x14ac:dyDescent="0.3">
      <c r="A93" s="280" t="s">
        <v>106</v>
      </c>
      <c r="B93" s="252"/>
      <c r="C93" s="252"/>
      <c r="D93" s="252"/>
      <c r="E93" s="252"/>
      <c r="F93" s="252"/>
      <c r="G93" s="252"/>
      <c r="H93" s="281"/>
    </row>
    <row r="94" spans="1:8" ht="27.6" x14ac:dyDescent="0.3">
      <c r="A94" s="98" t="s">
        <v>0</v>
      </c>
      <c r="B94" s="99" t="s">
        <v>1</v>
      </c>
      <c r="C94" s="5" t="s">
        <v>10</v>
      </c>
      <c r="D94" s="99" t="s">
        <v>2</v>
      </c>
      <c r="E94" s="99" t="s">
        <v>4</v>
      </c>
      <c r="F94" s="99" t="s">
        <v>3</v>
      </c>
      <c r="G94" s="99" t="s">
        <v>8</v>
      </c>
      <c r="H94" s="99" t="s">
        <v>107</v>
      </c>
    </row>
    <row r="95" spans="1:8" ht="15.6" x14ac:dyDescent="0.3">
      <c r="A95" s="100">
        <v>1</v>
      </c>
      <c r="B95" s="101" t="s">
        <v>200</v>
      </c>
      <c r="C95" s="102" t="s">
        <v>201</v>
      </c>
      <c r="D95" s="52" t="s">
        <v>7</v>
      </c>
      <c r="E95" s="52">
        <v>8</v>
      </c>
      <c r="F95" s="52" t="s">
        <v>6</v>
      </c>
      <c r="G95" s="52">
        <v>8</v>
      </c>
      <c r="H95" s="103" t="s">
        <v>110</v>
      </c>
    </row>
    <row r="96" spans="1:8" ht="15.6" x14ac:dyDescent="0.3">
      <c r="A96" s="100">
        <v>2</v>
      </c>
      <c r="B96" s="101" t="s">
        <v>202</v>
      </c>
      <c r="C96" s="106" t="s">
        <v>203</v>
      </c>
      <c r="D96" s="52" t="s">
        <v>7</v>
      </c>
      <c r="E96" s="52">
        <v>16</v>
      </c>
      <c r="F96" s="52" t="s">
        <v>6</v>
      </c>
      <c r="G96" s="52">
        <v>16</v>
      </c>
      <c r="H96" s="103" t="s">
        <v>110</v>
      </c>
    </row>
    <row r="97" spans="1:8" x14ac:dyDescent="0.3">
      <c r="A97" s="100">
        <v>3</v>
      </c>
      <c r="B97" s="105" t="s">
        <v>204</v>
      </c>
      <c r="C97" s="106" t="s">
        <v>205</v>
      </c>
      <c r="D97" s="52" t="s">
        <v>11</v>
      </c>
      <c r="E97" s="52">
        <v>1</v>
      </c>
      <c r="F97" s="52" t="s">
        <v>6</v>
      </c>
      <c r="G97" s="52">
        <v>1</v>
      </c>
      <c r="H97" s="103" t="s">
        <v>110</v>
      </c>
    </row>
    <row r="98" spans="1:8" x14ac:dyDescent="0.3">
      <c r="A98" s="100">
        <v>4</v>
      </c>
      <c r="B98" s="106" t="s">
        <v>45</v>
      </c>
      <c r="C98" s="134" t="s">
        <v>206</v>
      </c>
      <c r="D98" s="52" t="s">
        <v>11</v>
      </c>
      <c r="E98" s="52">
        <v>1</v>
      </c>
      <c r="F98" s="52" t="s">
        <v>6</v>
      </c>
      <c r="G98" s="52">
        <v>1</v>
      </c>
      <c r="H98" s="103" t="s">
        <v>110</v>
      </c>
    </row>
    <row r="99" spans="1:8" ht="21.6" thickBot="1" x14ac:dyDescent="0.35">
      <c r="A99" s="291" t="s">
        <v>159</v>
      </c>
      <c r="B99" s="292"/>
      <c r="C99" s="292"/>
      <c r="D99" s="292"/>
      <c r="E99" s="292"/>
      <c r="F99" s="292"/>
      <c r="G99" s="292"/>
      <c r="H99" s="292"/>
    </row>
    <row r="100" spans="1:8" x14ac:dyDescent="0.3">
      <c r="A100" s="293" t="s">
        <v>207</v>
      </c>
      <c r="B100" s="249"/>
      <c r="C100" s="249"/>
      <c r="D100" s="249"/>
      <c r="E100" s="249"/>
      <c r="F100" s="249"/>
      <c r="G100" s="249"/>
      <c r="H100" s="294"/>
    </row>
    <row r="101" spans="1:8" x14ac:dyDescent="0.3">
      <c r="A101" s="280" t="s">
        <v>169</v>
      </c>
      <c r="B101" s="252"/>
      <c r="C101" s="252"/>
      <c r="D101" s="252"/>
      <c r="E101" s="252"/>
      <c r="F101" s="252"/>
      <c r="G101" s="252"/>
      <c r="H101" s="281"/>
    </row>
    <row r="102" spans="1:8" x14ac:dyDescent="0.3">
      <c r="A102" s="280" t="s">
        <v>162</v>
      </c>
      <c r="B102" s="252"/>
      <c r="C102" s="252"/>
      <c r="D102" s="252"/>
      <c r="E102" s="252"/>
      <c r="F102" s="252"/>
      <c r="G102" s="252"/>
      <c r="H102" s="281"/>
    </row>
    <row r="103" spans="1:8" x14ac:dyDescent="0.3">
      <c r="A103" s="280" t="s">
        <v>198</v>
      </c>
      <c r="B103" s="252"/>
      <c r="C103" s="252"/>
      <c r="D103" s="252"/>
      <c r="E103" s="252"/>
      <c r="F103" s="252"/>
      <c r="G103" s="252"/>
      <c r="H103" s="281"/>
    </row>
    <row r="104" spans="1:8" x14ac:dyDescent="0.3">
      <c r="A104" s="280" t="s">
        <v>164</v>
      </c>
      <c r="B104" s="252"/>
      <c r="C104" s="252"/>
      <c r="D104" s="252"/>
      <c r="E104" s="252"/>
      <c r="F104" s="252"/>
      <c r="G104" s="252"/>
      <c r="H104" s="281"/>
    </row>
    <row r="105" spans="1:8" x14ac:dyDescent="0.3">
      <c r="A105" s="280" t="s">
        <v>208</v>
      </c>
      <c r="B105" s="252"/>
      <c r="C105" s="252"/>
      <c r="D105" s="252"/>
      <c r="E105" s="252"/>
      <c r="F105" s="252"/>
      <c r="G105" s="252"/>
      <c r="H105" s="281"/>
    </row>
    <row r="106" spans="1:8" x14ac:dyDescent="0.3">
      <c r="A106" s="280" t="s">
        <v>166</v>
      </c>
      <c r="B106" s="252"/>
      <c r="C106" s="252"/>
      <c r="D106" s="252"/>
      <c r="E106" s="252"/>
      <c r="F106" s="252"/>
      <c r="G106" s="252"/>
      <c r="H106" s="281"/>
    </row>
    <row r="107" spans="1:8" x14ac:dyDescent="0.3">
      <c r="A107" s="280" t="s">
        <v>106</v>
      </c>
      <c r="B107" s="252"/>
      <c r="C107" s="252"/>
      <c r="D107" s="252"/>
      <c r="E107" s="252"/>
      <c r="F107" s="252"/>
      <c r="G107" s="252"/>
      <c r="H107" s="281"/>
    </row>
    <row r="108" spans="1:8" ht="27.6" x14ac:dyDescent="0.3">
      <c r="A108" s="99" t="s">
        <v>0</v>
      </c>
      <c r="B108" s="99" t="s">
        <v>1</v>
      </c>
      <c r="C108" s="5" t="s">
        <v>10</v>
      </c>
      <c r="D108" s="99" t="s">
        <v>2</v>
      </c>
      <c r="E108" s="99" t="s">
        <v>4</v>
      </c>
      <c r="F108" s="99" t="s">
        <v>3</v>
      </c>
      <c r="G108" s="99" t="s">
        <v>8</v>
      </c>
      <c r="H108" s="99" t="s">
        <v>107</v>
      </c>
    </row>
    <row r="109" spans="1:8" ht="96.6" x14ac:dyDescent="0.3">
      <c r="A109" s="107">
        <v>1</v>
      </c>
      <c r="B109" s="108" t="s">
        <v>209</v>
      </c>
      <c r="C109" s="159" t="s">
        <v>210</v>
      </c>
      <c r="D109" s="52" t="s">
        <v>11</v>
      </c>
      <c r="E109" s="52">
        <v>1</v>
      </c>
      <c r="F109" s="109" t="s">
        <v>211</v>
      </c>
      <c r="G109" s="52">
        <v>1</v>
      </c>
      <c r="H109" s="103" t="s">
        <v>110</v>
      </c>
    </row>
    <row r="110" spans="1:8" ht="41.4" x14ac:dyDescent="0.3">
      <c r="A110" s="107">
        <v>2</v>
      </c>
      <c r="B110" s="108" t="s">
        <v>212</v>
      </c>
      <c r="C110" s="160" t="s">
        <v>213</v>
      </c>
      <c r="D110" s="52" t="s">
        <v>11</v>
      </c>
      <c r="E110" s="109">
        <v>1</v>
      </c>
      <c r="F110" s="109" t="s">
        <v>211</v>
      </c>
      <c r="G110" s="110">
        <v>1</v>
      </c>
      <c r="H110" s="111" t="s">
        <v>110</v>
      </c>
    </row>
    <row r="111" spans="1:8" ht="62.4" x14ac:dyDescent="0.3">
      <c r="A111" s="107">
        <v>3</v>
      </c>
      <c r="B111" s="101" t="s">
        <v>214</v>
      </c>
      <c r="C111" s="161" t="s">
        <v>215</v>
      </c>
      <c r="D111" s="52" t="s">
        <v>11</v>
      </c>
      <c r="E111" s="112">
        <v>1</v>
      </c>
      <c r="F111" s="109" t="s">
        <v>211</v>
      </c>
      <c r="G111" s="113">
        <v>1</v>
      </c>
      <c r="H111" s="111" t="s">
        <v>110</v>
      </c>
    </row>
    <row r="112" spans="1:8" ht="27.6" x14ac:dyDescent="0.3">
      <c r="A112" s="107">
        <v>4</v>
      </c>
      <c r="B112" s="101" t="s">
        <v>216</v>
      </c>
      <c r="C112" s="162" t="s">
        <v>217</v>
      </c>
      <c r="D112" s="52" t="s">
        <v>11</v>
      </c>
      <c r="E112" s="52">
        <v>1</v>
      </c>
      <c r="F112" s="109" t="s">
        <v>218</v>
      </c>
      <c r="G112" s="52">
        <v>1</v>
      </c>
      <c r="H112" s="103" t="s">
        <v>110</v>
      </c>
    </row>
    <row r="113" spans="1:8" ht="41.4" x14ac:dyDescent="0.3">
      <c r="A113" s="107">
        <v>5</v>
      </c>
      <c r="B113" s="108" t="s">
        <v>219</v>
      </c>
      <c r="C113" s="163" t="s">
        <v>220</v>
      </c>
      <c r="D113" s="52" t="s">
        <v>11</v>
      </c>
      <c r="E113" s="52">
        <v>1</v>
      </c>
      <c r="F113" s="109" t="s">
        <v>211</v>
      </c>
      <c r="G113" s="52">
        <v>1</v>
      </c>
      <c r="H113" s="103" t="s">
        <v>110</v>
      </c>
    </row>
    <row r="114" spans="1:8" ht="41.4" x14ac:dyDescent="0.3">
      <c r="A114" s="107">
        <v>6</v>
      </c>
      <c r="B114" s="114" t="s">
        <v>221</v>
      </c>
      <c r="C114" s="164" t="s">
        <v>222</v>
      </c>
      <c r="D114" s="52" t="s">
        <v>11</v>
      </c>
      <c r="E114" s="52">
        <v>1</v>
      </c>
      <c r="F114" s="109" t="s">
        <v>211</v>
      </c>
      <c r="G114" s="52">
        <v>1</v>
      </c>
      <c r="H114" s="103" t="s">
        <v>110</v>
      </c>
    </row>
    <row r="115" spans="1:8" ht="27.6" x14ac:dyDescent="0.3">
      <c r="A115" s="107">
        <v>7</v>
      </c>
      <c r="B115" s="115" t="s">
        <v>202</v>
      </c>
      <c r="C115" s="106" t="s">
        <v>203</v>
      </c>
      <c r="D115" s="6" t="s">
        <v>7</v>
      </c>
      <c r="E115" s="109">
        <v>1</v>
      </c>
      <c r="F115" s="109" t="s">
        <v>223</v>
      </c>
      <c r="G115" s="110">
        <v>12</v>
      </c>
      <c r="H115" s="116" t="s">
        <v>110</v>
      </c>
    </row>
    <row r="116" spans="1:8" ht="27.6" x14ac:dyDescent="0.3">
      <c r="A116" s="117">
        <v>8</v>
      </c>
      <c r="B116" s="104" t="s">
        <v>224</v>
      </c>
      <c r="C116" s="106" t="s">
        <v>225</v>
      </c>
      <c r="D116" s="6" t="s">
        <v>7</v>
      </c>
      <c r="E116" s="109">
        <v>1</v>
      </c>
      <c r="F116" s="109" t="s">
        <v>211</v>
      </c>
      <c r="G116" s="110">
        <v>6</v>
      </c>
      <c r="H116" s="116" t="s">
        <v>110</v>
      </c>
    </row>
    <row r="117" spans="1:8" ht="21.6" thickBot="1" x14ac:dyDescent="0.35">
      <c r="A117" s="295" t="s">
        <v>15</v>
      </c>
      <c r="B117" s="296"/>
      <c r="C117" s="296"/>
      <c r="D117" s="296"/>
      <c r="E117" s="296"/>
      <c r="F117" s="296"/>
      <c r="G117" s="296"/>
      <c r="H117" s="296"/>
    </row>
    <row r="118" spans="1:8" x14ac:dyDescent="0.3">
      <c r="A118" s="297" t="s">
        <v>13</v>
      </c>
      <c r="B118" s="298"/>
      <c r="C118" s="298"/>
      <c r="D118" s="298"/>
      <c r="E118" s="298"/>
      <c r="F118" s="298"/>
      <c r="G118" s="298"/>
      <c r="H118" s="299"/>
    </row>
    <row r="119" spans="1:8" x14ac:dyDescent="0.3">
      <c r="A119" s="280" t="s">
        <v>226</v>
      </c>
      <c r="B119" s="252"/>
      <c r="C119" s="252"/>
      <c r="D119" s="252"/>
      <c r="E119" s="252"/>
      <c r="F119" s="252"/>
      <c r="G119" s="252"/>
      <c r="H119" s="281"/>
    </row>
    <row r="120" spans="1:8" x14ac:dyDescent="0.3">
      <c r="A120" s="280" t="s">
        <v>169</v>
      </c>
      <c r="B120" s="252"/>
      <c r="C120" s="252"/>
      <c r="D120" s="252"/>
      <c r="E120" s="252"/>
      <c r="F120" s="252"/>
      <c r="G120" s="252"/>
      <c r="H120" s="281"/>
    </row>
    <row r="121" spans="1:8" x14ac:dyDescent="0.3">
      <c r="A121" s="280" t="s">
        <v>162</v>
      </c>
      <c r="B121" s="252"/>
      <c r="C121" s="252"/>
      <c r="D121" s="252"/>
      <c r="E121" s="252"/>
      <c r="F121" s="252"/>
      <c r="G121" s="252"/>
      <c r="H121" s="281"/>
    </row>
    <row r="122" spans="1:8" x14ac:dyDescent="0.3">
      <c r="A122" s="280" t="s">
        <v>227</v>
      </c>
      <c r="B122" s="252"/>
      <c r="C122" s="252"/>
      <c r="D122" s="252"/>
      <c r="E122" s="252"/>
      <c r="F122" s="252"/>
      <c r="G122" s="252"/>
      <c r="H122" s="281"/>
    </row>
    <row r="123" spans="1:8" x14ac:dyDescent="0.3">
      <c r="A123" s="280" t="s">
        <v>164</v>
      </c>
      <c r="B123" s="252"/>
      <c r="C123" s="252"/>
      <c r="D123" s="252"/>
      <c r="E123" s="252"/>
      <c r="F123" s="252"/>
      <c r="G123" s="252"/>
      <c r="H123" s="281"/>
    </row>
    <row r="124" spans="1:8" x14ac:dyDescent="0.3">
      <c r="A124" s="280" t="s">
        <v>228</v>
      </c>
      <c r="B124" s="252"/>
      <c r="C124" s="252"/>
      <c r="D124" s="252"/>
      <c r="E124" s="252"/>
      <c r="F124" s="252"/>
      <c r="G124" s="252"/>
      <c r="H124" s="281"/>
    </row>
    <row r="125" spans="1:8" x14ac:dyDescent="0.3">
      <c r="A125" s="280" t="s">
        <v>166</v>
      </c>
      <c r="B125" s="252"/>
      <c r="C125" s="252"/>
      <c r="D125" s="252"/>
      <c r="E125" s="252"/>
      <c r="F125" s="252"/>
      <c r="G125" s="252"/>
      <c r="H125" s="281"/>
    </row>
    <row r="126" spans="1:8" ht="15" thickBot="1" x14ac:dyDescent="0.35">
      <c r="A126" s="308" t="s">
        <v>106</v>
      </c>
      <c r="B126" s="309"/>
      <c r="C126" s="309"/>
      <c r="D126" s="309"/>
      <c r="E126" s="309"/>
      <c r="F126" s="309"/>
      <c r="G126" s="309"/>
      <c r="H126" s="281"/>
    </row>
    <row r="127" spans="1:8" ht="27.6" x14ac:dyDescent="0.3">
      <c r="A127" s="98" t="s">
        <v>0</v>
      </c>
      <c r="B127" s="99" t="s">
        <v>1</v>
      </c>
      <c r="C127" s="165" t="s">
        <v>10</v>
      </c>
      <c r="D127" s="99" t="s">
        <v>2</v>
      </c>
      <c r="E127" s="99" t="s">
        <v>4</v>
      </c>
      <c r="F127" s="99" t="s">
        <v>3</v>
      </c>
      <c r="G127" s="99" t="s">
        <v>8</v>
      </c>
      <c r="H127" s="99" t="s">
        <v>107</v>
      </c>
    </row>
    <row r="128" spans="1:8" ht="55.2" x14ac:dyDescent="0.3">
      <c r="A128" s="119">
        <v>1</v>
      </c>
      <c r="B128" s="120" t="s">
        <v>229</v>
      </c>
      <c r="C128" s="106" t="s">
        <v>230</v>
      </c>
      <c r="D128" s="7" t="s">
        <v>5</v>
      </c>
      <c r="E128" s="6">
        <v>1</v>
      </c>
      <c r="F128" s="6" t="s">
        <v>6</v>
      </c>
      <c r="G128" s="6">
        <v>1</v>
      </c>
      <c r="H128" s="111" t="s">
        <v>110</v>
      </c>
    </row>
    <row r="129" spans="1:8" x14ac:dyDescent="0.3">
      <c r="A129" s="121">
        <v>2</v>
      </c>
      <c r="B129" s="122" t="s">
        <v>231</v>
      </c>
      <c r="C129" s="106" t="s">
        <v>232</v>
      </c>
      <c r="D129" s="6" t="s">
        <v>5</v>
      </c>
      <c r="E129" s="7">
        <v>1</v>
      </c>
      <c r="F129" s="6" t="s">
        <v>6</v>
      </c>
      <c r="G129" s="7">
        <v>1</v>
      </c>
      <c r="H129" s="111" t="s">
        <v>110</v>
      </c>
    </row>
    <row r="130" spans="1:8" ht="27.6" x14ac:dyDescent="0.3">
      <c r="A130" s="123">
        <v>3</v>
      </c>
      <c r="B130" s="124" t="s">
        <v>233</v>
      </c>
      <c r="C130" s="106" t="s">
        <v>234</v>
      </c>
      <c r="D130" s="6" t="s">
        <v>5</v>
      </c>
      <c r="E130" s="7">
        <v>1</v>
      </c>
      <c r="F130" s="6" t="s">
        <v>6</v>
      </c>
      <c r="G130" s="7">
        <v>1</v>
      </c>
      <c r="H130" s="111" t="s">
        <v>110</v>
      </c>
    </row>
    <row r="131" spans="1:8" x14ac:dyDescent="0.3">
      <c r="A131" s="125">
        <v>4</v>
      </c>
      <c r="B131" s="104" t="s">
        <v>172</v>
      </c>
      <c r="C131" s="102" t="s">
        <v>201</v>
      </c>
      <c r="D131" s="6" t="s">
        <v>7</v>
      </c>
      <c r="E131" s="7">
        <v>1</v>
      </c>
      <c r="F131" s="7" t="s">
        <v>6</v>
      </c>
      <c r="G131" s="7">
        <v>1</v>
      </c>
      <c r="H131" s="111" t="s">
        <v>110</v>
      </c>
    </row>
    <row r="132" spans="1:8" x14ac:dyDescent="0.3">
      <c r="A132" s="123">
        <v>5</v>
      </c>
      <c r="B132" s="126" t="s">
        <v>235</v>
      </c>
      <c r="C132" s="166" t="s">
        <v>236</v>
      </c>
      <c r="D132" s="7" t="s">
        <v>7</v>
      </c>
      <c r="E132" s="127">
        <v>1</v>
      </c>
      <c r="F132" s="7" t="s">
        <v>6</v>
      </c>
      <c r="G132" s="127">
        <v>1</v>
      </c>
      <c r="H132" s="111" t="s">
        <v>110</v>
      </c>
    </row>
    <row r="133" spans="1:8" x14ac:dyDescent="0.3">
      <c r="A133" s="125">
        <v>6</v>
      </c>
      <c r="B133" s="126" t="s">
        <v>237</v>
      </c>
      <c r="C133" s="167" t="s">
        <v>238</v>
      </c>
      <c r="D133" s="128" t="s">
        <v>7</v>
      </c>
      <c r="E133" s="127">
        <v>1</v>
      </c>
      <c r="F133" s="7" t="s">
        <v>6</v>
      </c>
      <c r="G133" s="127">
        <v>1</v>
      </c>
      <c r="H133" s="111" t="s">
        <v>110</v>
      </c>
    </row>
    <row r="134" spans="1:8" x14ac:dyDescent="0.3">
      <c r="A134" s="123">
        <v>7</v>
      </c>
      <c r="B134" s="106" t="s">
        <v>35</v>
      </c>
      <c r="C134" s="132" t="s">
        <v>239</v>
      </c>
      <c r="D134" s="7" t="s">
        <v>7</v>
      </c>
      <c r="E134" s="129">
        <v>1</v>
      </c>
      <c r="F134" s="7" t="s">
        <v>6</v>
      </c>
      <c r="G134" s="129">
        <v>1</v>
      </c>
      <c r="H134" s="111" t="s">
        <v>110</v>
      </c>
    </row>
    <row r="135" spans="1:8" ht="21" x14ac:dyDescent="0.3">
      <c r="A135" s="310" t="s">
        <v>14</v>
      </c>
      <c r="B135" s="311"/>
      <c r="C135" s="311"/>
      <c r="D135" s="311"/>
      <c r="E135" s="311"/>
      <c r="F135" s="311"/>
      <c r="G135" s="311"/>
      <c r="H135" s="311"/>
    </row>
    <row r="136" spans="1:8" x14ac:dyDescent="0.3">
      <c r="A136" s="119">
        <v>1</v>
      </c>
      <c r="B136" s="130" t="s">
        <v>20</v>
      </c>
      <c r="C136" s="106" t="s">
        <v>240</v>
      </c>
      <c r="D136" s="5" t="s">
        <v>9</v>
      </c>
      <c r="E136" s="6">
        <v>1</v>
      </c>
      <c r="F136" s="6" t="s">
        <v>6</v>
      </c>
      <c r="G136" s="131">
        <v>1</v>
      </c>
      <c r="H136" s="111" t="s">
        <v>181</v>
      </c>
    </row>
    <row r="137" spans="1:8" x14ac:dyDescent="0.3">
      <c r="A137" s="121">
        <v>2</v>
      </c>
      <c r="B137" s="132" t="s">
        <v>21</v>
      </c>
      <c r="C137" s="106" t="s">
        <v>241</v>
      </c>
      <c r="D137" s="5" t="s">
        <v>9</v>
      </c>
      <c r="E137" s="7">
        <v>1</v>
      </c>
      <c r="F137" s="7" t="s">
        <v>6</v>
      </c>
      <c r="G137" s="133">
        <v>1</v>
      </c>
      <c r="H137" s="111" t="s">
        <v>181</v>
      </c>
    </row>
    <row r="138" spans="1:8" ht="21.6" thickBot="1" x14ac:dyDescent="0.35">
      <c r="A138" s="312" t="s">
        <v>242</v>
      </c>
      <c r="B138" s="312"/>
      <c r="C138" s="312"/>
      <c r="D138" s="312"/>
      <c r="E138" s="312"/>
      <c r="F138" s="312"/>
      <c r="G138" s="312"/>
      <c r="H138" s="312"/>
    </row>
    <row r="139" spans="1:8" x14ac:dyDescent="0.3">
      <c r="A139" s="313" t="s">
        <v>243</v>
      </c>
      <c r="B139" s="314"/>
      <c r="C139" s="314"/>
      <c r="D139" s="314"/>
      <c r="E139" s="314"/>
      <c r="F139" s="314"/>
      <c r="G139" s="314"/>
      <c r="H139" s="315"/>
    </row>
    <row r="140" spans="1:8" x14ac:dyDescent="0.3">
      <c r="A140" s="316" t="s">
        <v>244</v>
      </c>
      <c r="B140" s="301"/>
      <c r="C140" s="301"/>
      <c r="D140" s="301"/>
      <c r="E140" s="301"/>
      <c r="F140" s="301"/>
      <c r="G140" s="301"/>
      <c r="H140" s="302"/>
    </row>
    <row r="141" spans="1:8" x14ac:dyDescent="0.3">
      <c r="A141" s="300" t="s">
        <v>245</v>
      </c>
      <c r="B141" s="301"/>
      <c r="C141" s="301"/>
      <c r="D141" s="301"/>
      <c r="E141" s="301"/>
      <c r="F141" s="301"/>
      <c r="G141" s="301"/>
      <c r="H141" s="302"/>
    </row>
    <row r="142" spans="1:8" x14ac:dyDescent="0.3">
      <c r="A142" s="300" t="s">
        <v>246</v>
      </c>
      <c r="B142" s="301"/>
      <c r="C142" s="301"/>
      <c r="D142" s="301"/>
      <c r="E142" s="301"/>
      <c r="F142" s="301"/>
      <c r="G142" s="301"/>
      <c r="H142" s="302"/>
    </row>
    <row r="143" spans="1:8" ht="21" x14ac:dyDescent="0.3">
      <c r="A143" s="303" t="s">
        <v>247</v>
      </c>
      <c r="B143" s="303"/>
      <c r="C143" s="303"/>
      <c r="D143" s="303"/>
      <c r="E143" s="303"/>
      <c r="F143" s="303"/>
      <c r="G143" s="303"/>
      <c r="H143" s="303"/>
    </row>
    <row r="144" spans="1:8" ht="21" x14ac:dyDescent="0.3">
      <c r="A144" s="304" t="s">
        <v>248</v>
      </c>
      <c r="B144" s="305"/>
      <c r="C144" s="306" t="s">
        <v>249</v>
      </c>
      <c r="D144" s="307"/>
      <c r="E144" s="307"/>
      <c r="F144" s="307"/>
      <c r="G144" s="307"/>
      <c r="H144" s="307"/>
    </row>
    <row r="145" spans="1:8" ht="21.6" thickBot="1" x14ac:dyDescent="0.35">
      <c r="A145" s="275" t="s">
        <v>12</v>
      </c>
      <c r="B145" s="276"/>
      <c r="C145" s="276"/>
      <c r="D145" s="276"/>
      <c r="E145" s="276"/>
      <c r="F145" s="276"/>
      <c r="G145" s="276"/>
      <c r="H145" s="276"/>
    </row>
    <row r="146" spans="1:8" x14ac:dyDescent="0.3">
      <c r="A146" s="297" t="s">
        <v>250</v>
      </c>
      <c r="B146" s="298"/>
      <c r="C146" s="298"/>
      <c r="D146" s="298"/>
      <c r="E146" s="298"/>
      <c r="F146" s="298"/>
      <c r="G146" s="298"/>
      <c r="H146" s="299"/>
    </row>
    <row r="147" spans="1:8" x14ac:dyDescent="0.3">
      <c r="A147" s="280" t="s">
        <v>251</v>
      </c>
      <c r="B147" s="252"/>
      <c r="C147" s="252"/>
      <c r="D147" s="252"/>
      <c r="E147" s="252"/>
      <c r="F147" s="252"/>
      <c r="G147" s="252"/>
      <c r="H147" s="281"/>
    </row>
    <row r="148" spans="1:8" x14ac:dyDescent="0.3">
      <c r="A148" s="280" t="s">
        <v>252</v>
      </c>
      <c r="B148" s="252"/>
      <c r="C148" s="252"/>
      <c r="D148" s="252"/>
      <c r="E148" s="252"/>
      <c r="F148" s="252"/>
      <c r="G148" s="252"/>
      <c r="H148" s="281"/>
    </row>
    <row r="149" spans="1:8" x14ac:dyDescent="0.3">
      <c r="A149" s="280" t="s">
        <v>253</v>
      </c>
      <c r="B149" s="252"/>
      <c r="C149" s="252"/>
      <c r="D149" s="252"/>
      <c r="E149" s="252"/>
      <c r="F149" s="252"/>
      <c r="G149" s="252"/>
      <c r="H149" s="281"/>
    </row>
    <row r="150" spans="1:8" x14ac:dyDescent="0.3">
      <c r="A150" s="280" t="s">
        <v>254</v>
      </c>
      <c r="B150" s="252"/>
      <c r="C150" s="252"/>
      <c r="D150" s="252"/>
      <c r="E150" s="252"/>
      <c r="F150" s="252"/>
      <c r="G150" s="252"/>
      <c r="H150" s="281"/>
    </row>
    <row r="151" spans="1:8" x14ac:dyDescent="0.3">
      <c r="A151" s="280" t="s">
        <v>255</v>
      </c>
      <c r="B151" s="252"/>
      <c r="C151" s="252"/>
      <c r="D151" s="252"/>
      <c r="E151" s="252"/>
      <c r="F151" s="252"/>
      <c r="G151" s="252"/>
      <c r="H151" s="281"/>
    </row>
    <row r="152" spans="1:8" x14ac:dyDescent="0.3">
      <c r="A152" s="280" t="s">
        <v>256</v>
      </c>
      <c r="B152" s="252"/>
      <c r="C152" s="252"/>
      <c r="D152" s="252"/>
      <c r="E152" s="252"/>
      <c r="F152" s="252"/>
      <c r="G152" s="252"/>
      <c r="H152" s="281"/>
    </row>
    <row r="153" spans="1:8" x14ac:dyDescent="0.3">
      <c r="A153" s="280" t="s">
        <v>257</v>
      </c>
      <c r="B153" s="252"/>
      <c r="C153" s="252"/>
      <c r="D153" s="252"/>
      <c r="E153" s="252"/>
      <c r="F153" s="252"/>
      <c r="G153" s="252"/>
      <c r="H153" s="281"/>
    </row>
    <row r="154" spans="1:8" ht="15" thickBot="1" x14ac:dyDescent="0.35">
      <c r="A154" s="308" t="s">
        <v>258</v>
      </c>
      <c r="B154" s="309"/>
      <c r="C154" s="309"/>
      <c r="D154" s="309"/>
      <c r="E154" s="309"/>
      <c r="F154" s="309"/>
      <c r="G154" s="309"/>
      <c r="H154" s="317"/>
    </row>
    <row r="155" spans="1:8" ht="27.6" x14ac:dyDescent="0.3">
      <c r="A155" s="135" t="s">
        <v>0</v>
      </c>
      <c r="B155" s="118" t="s">
        <v>1</v>
      </c>
      <c r="C155" s="165" t="s">
        <v>10</v>
      </c>
      <c r="D155" s="117" t="s">
        <v>2</v>
      </c>
      <c r="E155" s="117" t="s">
        <v>4</v>
      </c>
      <c r="F155" s="117" t="s">
        <v>3</v>
      </c>
      <c r="G155" s="117" t="s">
        <v>8</v>
      </c>
      <c r="H155" s="117" t="s">
        <v>107</v>
      </c>
    </row>
    <row r="156" spans="1:8" x14ac:dyDescent="0.3">
      <c r="A156" s="5">
        <v>1</v>
      </c>
      <c r="B156" s="136" t="s">
        <v>259</v>
      </c>
      <c r="C156" s="53" t="s">
        <v>260</v>
      </c>
      <c r="D156" s="7" t="s">
        <v>5</v>
      </c>
      <c r="E156" s="7">
        <v>1</v>
      </c>
      <c r="F156" s="52" t="s">
        <v>6</v>
      </c>
      <c r="G156" s="7">
        <f>E156</f>
        <v>1</v>
      </c>
      <c r="H156" s="5" t="s">
        <v>110</v>
      </c>
    </row>
    <row r="157" spans="1:8" x14ac:dyDescent="0.3">
      <c r="A157" s="5">
        <v>2</v>
      </c>
      <c r="B157" s="115" t="s">
        <v>261</v>
      </c>
      <c r="C157" s="53" t="s">
        <v>262</v>
      </c>
      <c r="D157" s="9" t="s">
        <v>5</v>
      </c>
      <c r="E157" s="9">
        <v>1</v>
      </c>
      <c r="F157" s="52" t="s">
        <v>6</v>
      </c>
      <c r="G157" s="9">
        <v>1</v>
      </c>
      <c r="H157" s="110" t="s">
        <v>263</v>
      </c>
    </row>
    <row r="158" spans="1:8" ht="27.6" x14ac:dyDescent="0.3">
      <c r="A158" s="7">
        <v>3</v>
      </c>
      <c r="B158" s="137" t="s">
        <v>264</v>
      </c>
      <c r="C158" s="53" t="s">
        <v>265</v>
      </c>
      <c r="D158" s="109" t="s">
        <v>11</v>
      </c>
      <c r="E158" s="109">
        <v>6</v>
      </c>
      <c r="F158" s="110" t="s">
        <v>6</v>
      </c>
      <c r="G158" s="110">
        <v>6</v>
      </c>
      <c r="H158" s="110" t="s">
        <v>110</v>
      </c>
    </row>
    <row r="159" spans="1:8" x14ac:dyDescent="0.3">
      <c r="A159" s="7">
        <v>4</v>
      </c>
      <c r="B159" s="115" t="s">
        <v>27</v>
      </c>
      <c r="C159" s="53" t="s">
        <v>266</v>
      </c>
      <c r="D159" s="110" t="s">
        <v>5</v>
      </c>
      <c r="E159" s="110">
        <v>6</v>
      </c>
      <c r="F159" s="110" t="s">
        <v>6</v>
      </c>
      <c r="G159" s="110">
        <v>6</v>
      </c>
      <c r="H159" s="110" t="s">
        <v>110</v>
      </c>
    </row>
    <row r="160" spans="1:8" ht="69" x14ac:dyDescent="0.3">
      <c r="A160" s="5">
        <v>5</v>
      </c>
      <c r="B160" s="138" t="s">
        <v>267</v>
      </c>
      <c r="C160" s="168" t="s">
        <v>268</v>
      </c>
      <c r="D160" s="52" t="s">
        <v>11</v>
      </c>
      <c r="E160" s="52">
        <v>1</v>
      </c>
      <c r="F160" s="110" t="s">
        <v>6</v>
      </c>
      <c r="G160" s="52">
        <v>1</v>
      </c>
      <c r="H160" s="52" t="s">
        <v>110</v>
      </c>
    </row>
    <row r="161" spans="1:8" x14ac:dyDescent="0.3">
      <c r="A161" s="5">
        <v>6</v>
      </c>
      <c r="B161" s="140" t="s">
        <v>269</v>
      </c>
      <c r="C161" s="53" t="s">
        <v>270</v>
      </c>
      <c r="D161" s="109" t="s">
        <v>11</v>
      </c>
      <c r="E161" s="109">
        <v>1</v>
      </c>
      <c r="F161" s="110" t="s">
        <v>6</v>
      </c>
      <c r="G161" s="52">
        <v>1</v>
      </c>
      <c r="H161" s="52" t="s">
        <v>110</v>
      </c>
    </row>
    <row r="162" spans="1:8" x14ac:dyDescent="0.3">
      <c r="A162" s="128">
        <v>7</v>
      </c>
      <c r="B162" s="115" t="s">
        <v>271</v>
      </c>
      <c r="C162" s="53" t="s">
        <v>272</v>
      </c>
      <c r="D162" s="110" t="s">
        <v>7</v>
      </c>
      <c r="E162" s="110">
        <v>7</v>
      </c>
      <c r="F162" s="110" t="s">
        <v>6</v>
      </c>
      <c r="G162" s="110">
        <v>7</v>
      </c>
      <c r="H162" s="52" t="s">
        <v>110</v>
      </c>
    </row>
    <row r="163" spans="1:8" ht="21.6" thickBot="1" x14ac:dyDescent="0.35">
      <c r="A163" s="275" t="s">
        <v>159</v>
      </c>
      <c r="B163" s="276"/>
      <c r="C163" s="276"/>
      <c r="D163" s="276"/>
      <c r="E163" s="276"/>
      <c r="F163" s="276"/>
      <c r="G163" s="276"/>
      <c r="H163" s="276"/>
    </row>
    <row r="164" spans="1:8" x14ac:dyDescent="0.3">
      <c r="A164" s="297" t="s">
        <v>250</v>
      </c>
      <c r="B164" s="298"/>
      <c r="C164" s="298"/>
      <c r="D164" s="298"/>
      <c r="E164" s="298"/>
      <c r="F164" s="298"/>
      <c r="G164" s="298"/>
      <c r="H164" s="299"/>
    </row>
    <row r="165" spans="1:8" x14ac:dyDescent="0.3">
      <c r="A165" s="280" t="s">
        <v>273</v>
      </c>
      <c r="B165" s="252"/>
      <c r="C165" s="252"/>
      <c r="D165" s="252"/>
      <c r="E165" s="252"/>
      <c r="F165" s="252"/>
      <c r="G165" s="252"/>
      <c r="H165" s="281"/>
    </row>
    <row r="166" spans="1:8" x14ac:dyDescent="0.3">
      <c r="A166" s="280" t="s">
        <v>252</v>
      </c>
      <c r="B166" s="252"/>
      <c r="C166" s="252"/>
      <c r="D166" s="252"/>
      <c r="E166" s="252"/>
      <c r="F166" s="252"/>
      <c r="G166" s="252"/>
      <c r="H166" s="281"/>
    </row>
    <row r="167" spans="1:8" x14ac:dyDescent="0.3">
      <c r="A167" s="280" t="s">
        <v>253</v>
      </c>
      <c r="B167" s="252"/>
      <c r="C167" s="252"/>
      <c r="D167" s="252"/>
      <c r="E167" s="252"/>
      <c r="F167" s="252"/>
      <c r="G167" s="252"/>
      <c r="H167" s="281"/>
    </row>
    <row r="168" spans="1:8" x14ac:dyDescent="0.3">
      <c r="A168" s="280" t="s">
        <v>254</v>
      </c>
      <c r="B168" s="252"/>
      <c r="C168" s="252"/>
      <c r="D168" s="252"/>
      <c r="E168" s="252"/>
      <c r="F168" s="252"/>
      <c r="G168" s="252"/>
      <c r="H168" s="281"/>
    </row>
    <row r="169" spans="1:8" x14ac:dyDescent="0.3">
      <c r="A169" s="280" t="s">
        <v>255</v>
      </c>
      <c r="B169" s="252"/>
      <c r="C169" s="252"/>
      <c r="D169" s="252"/>
      <c r="E169" s="252"/>
      <c r="F169" s="252"/>
      <c r="G169" s="252"/>
      <c r="H169" s="281"/>
    </row>
    <row r="170" spans="1:8" x14ac:dyDescent="0.3">
      <c r="A170" s="280" t="s">
        <v>274</v>
      </c>
      <c r="B170" s="252"/>
      <c r="C170" s="252"/>
      <c r="D170" s="252"/>
      <c r="E170" s="252"/>
      <c r="F170" s="252"/>
      <c r="G170" s="252"/>
      <c r="H170" s="281"/>
    </row>
    <row r="171" spans="1:8" x14ac:dyDescent="0.3">
      <c r="A171" s="280" t="s">
        <v>257</v>
      </c>
      <c r="B171" s="252"/>
      <c r="C171" s="252"/>
      <c r="D171" s="252"/>
      <c r="E171" s="252"/>
      <c r="F171" s="252"/>
      <c r="G171" s="252"/>
      <c r="H171" s="281"/>
    </row>
    <row r="172" spans="1:8" ht="15" thickBot="1" x14ac:dyDescent="0.35">
      <c r="A172" s="308" t="s">
        <v>258</v>
      </c>
      <c r="B172" s="309"/>
      <c r="C172" s="309"/>
      <c r="D172" s="309"/>
      <c r="E172" s="309"/>
      <c r="F172" s="309"/>
      <c r="G172" s="309"/>
      <c r="H172" s="317"/>
    </row>
    <row r="173" spans="1:8" ht="27.6" x14ac:dyDescent="0.3">
      <c r="A173" s="99" t="s">
        <v>0</v>
      </c>
      <c r="B173" s="99" t="s">
        <v>1</v>
      </c>
      <c r="C173" s="165" t="s">
        <v>10</v>
      </c>
      <c r="D173" s="99" t="s">
        <v>2</v>
      </c>
      <c r="E173" s="99" t="s">
        <v>4</v>
      </c>
      <c r="F173" s="99" t="s">
        <v>3</v>
      </c>
      <c r="G173" s="99" t="s">
        <v>8</v>
      </c>
      <c r="H173" s="99" t="s">
        <v>107</v>
      </c>
    </row>
    <row r="174" spans="1:8" ht="27.6" x14ac:dyDescent="0.3">
      <c r="A174" s="117">
        <v>1</v>
      </c>
      <c r="B174" s="115" t="s">
        <v>275</v>
      </c>
      <c r="C174" s="169" t="s">
        <v>276</v>
      </c>
      <c r="D174" s="109" t="s">
        <v>11</v>
      </c>
      <c r="E174" s="109">
        <v>1</v>
      </c>
      <c r="F174" s="110" t="s">
        <v>277</v>
      </c>
      <c r="G174" s="110">
        <v>3</v>
      </c>
      <c r="H174" s="99" t="s">
        <v>110</v>
      </c>
    </row>
    <row r="175" spans="1:8" ht="27.6" x14ac:dyDescent="0.3">
      <c r="A175" s="117">
        <v>2</v>
      </c>
      <c r="B175" s="137" t="s">
        <v>278</v>
      </c>
      <c r="C175" s="169" t="s">
        <v>279</v>
      </c>
      <c r="D175" s="109" t="s">
        <v>11</v>
      </c>
      <c r="E175" s="109">
        <v>1</v>
      </c>
      <c r="F175" s="110" t="s">
        <v>277</v>
      </c>
      <c r="G175" s="141">
        <v>3</v>
      </c>
      <c r="H175" s="99" t="s">
        <v>110</v>
      </c>
    </row>
    <row r="176" spans="1:8" ht="41.4" x14ac:dyDescent="0.3">
      <c r="A176" s="117">
        <v>3</v>
      </c>
      <c r="B176" s="140" t="s">
        <v>280</v>
      </c>
      <c r="C176" s="53" t="s">
        <v>281</v>
      </c>
      <c r="D176" s="52" t="s">
        <v>11</v>
      </c>
      <c r="E176" s="52">
        <v>1</v>
      </c>
      <c r="F176" s="110" t="s">
        <v>282</v>
      </c>
      <c r="G176" s="52">
        <v>9</v>
      </c>
      <c r="H176" s="52" t="s">
        <v>110</v>
      </c>
    </row>
    <row r="177" spans="1:8" ht="41.4" x14ac:dyDescent="0.3">
      <c r="A177" s="117">
        <v>4</v>
      </c>
      <c r="B177" s="139" t="s">
        <v>283</v>
      </c>
      <c r="C177" s="53" t="s">
        <v>284</v>
      </c>
      <c r="D177" s="52" t="s">
        <v>11</v>
      </c>
      <c r="E177" s="52">
        <v>1</v>
      </c>
      <c r="F177" s="110" t="s">
        <v>282</v>
      </c>
      <c r="G177" s="52">
        <v>9</v>
      </c>
      <c r="H177" s="52" t="s">
        <v>110</v>
      </c>
    </row>
    <row r="178" spans="1:8" ht="41.4" x14ac:dyDescent="0.3">
      <c r="A178" s="117">
        <v>5</v>
      </c>
      <c r="B178" s="142" t="s">
        <v>285</v>
      </c>
      <c r="C178" s="168" t="s">
        <v>286</v>
      </c>
      <c r="D178" s="52" t="s">
        <v>11</v>
      </c>
      <c r="E178" s="52">
        <v>1</v>
      </c>
      <c r="F178" s="110" t="s">
        <v>282</v>
      </c>
      <c r="G178" s="52">
        <v>9</v>
      </c>
      <c r="H178" s="52" t="s">
        <v>110</v>
      </c>
    </row>
    <row r="179" spans="1:8" ht="41.4" x14ac:dyDescent="0.3">
      <c r="A179" s="117">
        <v>6</v>
      </c>
      <c r="B179" s="142" t="s">
        <v>287</v>
      </c>
      <c r="C179" s="168" t="s">
        <v>288</v>
      </c>
      <c r="D179" s="52" t="s">
        <v>11</v>
      </c>
      <c r="E179" s="52">
        <v>1</v>
      </c>
      <c r="F179" s="110" t="s">
        <v>282</v>
      </c>
      <c r="G179" s="52">
        <v>9</v>
      </c>
      <c r="H179" s="52" t="s">
        <v>110</v>
      </c>
    </row>
    <row r="180" spans="1:8" ht="27.6" x14ac:dyDescent="0.3">
      <c r="A180" s="109">
        <v>7</v>
      </c>
      <c r="B180" s="140" t="s">
        <v>289</v>
      </c>
      <c r="C180" s="53" t="s">
        <v>290</v>
      </c>
      <c r="D180" s="109" t="s">
        <v>11</v>
      </c>
      <c r="E180" s="109">
        <v>1</v>
      </c>
      <c r="F180" s="110" t="s">
        <v>282</v>
      </c>
      <c r="G180" s="110">
        <v>9</v>
      </c>
      <c r="H180" s="110" t="s">
        <v>110</v>
      </c>
    </row>
    <row r="181" spans="1:8" ht="27.6" x14ac:dyDescent="0.3">
      <c r="A181" s="117">
        <v>8</v>
      </c>
      <c r="B181" s="115" t="s">
        <v>271</v>
      </c>
      <c r="C181" s="53" t="s">
        <v>272</v>
      </c>
      <c r="D181" s="110" t="s">
        <v>7</v>
      </c>
      <c r="E181" s="110">
        <v>1</v>
      </c>
      <c r="F181" s="110" t="s">
        <v>291</v>
      </c>
      <c r="G181" s="110">
        <v>9</v>
      </c>
      <c r="H181" s="110" t="s">
        <v>110</v>
      </c>
    </row>
    <row r="182" spans="1:8" ht="21.6" thickBot="1" x14ac:dyDescent="0.35">
      <c r="A182" s="295" t="s">
        <v>15</v>
      </c>
      <c r="B182" s="296"/>
      <c r="C182" s="296"/>
      <c r="D182" s="296"/>
      <c r="E182" s="296"/>
      <c r="F182" s="296"/>
      <c r="G182" s="296"/>
      <c r="H182" s="296"/>
    </row>
    <row r="183" spans="1:8" x14ac:dyDescent="0.3">
      <c r="A183" s="297" t="s">
        <v>250</v>
      </c>
      <c r="B183" s="298"/>
      <c r="C183" s="298"/>
      <c r="D183" s="298"/>
      <c r="E183" s="298"/>
      <c r="F183" s="298"/>
      <c r="G183" s="298"/>
      <c r="H183" s="299"/>
    </row>
    <row r="184" spans="1:8" x14ac:dyDescent="0.3">
      <c r="A184" s="280" t="s">
        <v>226</v>
      </c>
      <c r="B184" s="252"/>
      <c r="C184" s="252"/>
      <c r="D184" s="252"/>
      <c r="E184" s="252"/>
      <c r="F184" s="252"/>
      <c r="G184" s="252"/>
      <c r="H184" s="281"/>
    </row>
    <row r="185" spans="1:8" x14ac:dyDescent="0.3">
      <c r="A185" s="280" t="s">
        <v>252</v>
      </c>
      <c r="B185" s="252"/>
      <c r="C185" s="252"/>
      <c r="D185" s="252"/>
      <c r="E185" s="252"/>
      <c r="F185" s="252"/>
      <c r="G185" s="252"/>
      <c r="H185" s="281"/>
    </row>
    <row r="186" spans="1:8" x14ac:dyDescent="0.3">
      <c r="A186" s="280" t="s">
        <v>253</v>
      </c>
      <c r="B186" s="252"/>
      <c r="C186" s="252"/>
      <c r="D186" s="252"/>
      <c r="E186" s="252"/>
      <c r="F186" s="252"/>
      <c r="G186" s="252"/>
      <c r="H186" s="281"/>
    </row>
    <row r="187" spans="1:8" x14ac:dyDescent="0.3">
      <c r="A187" s="280" t="s">
        <v>254</v>
      </c>
      <c r="B187" s="252"/>
      <c r="C187" s="252"/>
      <c r="D187" s="252"/>
      <c r="E187" s="252"/>
      <c r="F187" s="252"/>
      <c r="G187" s="252"/>
      <c r="H187" s="281"/>
    </row>
    <row r="188" spans="1:8" x14ac:dyDescent="0.3">
      <c r="A188" s="280" t="s">
        <v>255</v>
      </c>
      <c r="B188" s="252"/>
      <c r="C188" s="252"/>
      <c r="D188" s="252"/>
      <c r="E188" s="252"/>
      <c r="F188" s="252"/>
      <c r="G188" s="252"/>
      <c r="H188" s="281"/>
    </row>
    <row r="189" spans="1:8" x14ac:dyDescent="0.3">
      <c r="A189" s="280" t="s">
        <v>292</v>
      </c>
      <c r="B189" s="252"/>
      <c r="C189" s="252"/>
      <c r="D189" s="252"/>
      <c r="E189" s="252"/>
      <c r="F189" s="252"/>
      <c r="G189" s="252"/>
      <c r="H189" s="281"/>
    </row>
    <row r="190" spans="1:8" x14ac:dyDescent="0.3">
      <c r="A190" s="280" t="s">
        <v>257</v>
      </c>
      <c r="B190" s="252"/>
      <c r="C190" s="252"/>
      <c r="D190" s="252"/>
      <c r="E190" s="252"/>
      <c r="F190" s="252"/>
      <c r="G190" s="252"/>
      <c r="H190" s="281"/>
    </row>
    <row r="191" spans="1:8" ht="15" thickBot="1" x14ac:dyDescent="0.35">
      <c r="A191" s="308" t="s">
        <v>258</v>
      </c>
      <c r="B191" s="309"/>
      <c r="C191" s="309"/>
      <c r="D191" s="309"/>
      <c r="E191" s="309"/>
      <c r="F191" s="309"/>
      <c r="G191" s="309"/>
      <c r="H191" s="317"/>
    </row>
    <row r="192" spans="1:8" ht="27.6" x14ac:dyDescent="0.3">
      <c r="A192" s="98" t="s">
        <v>0</v>
      </c>
      <c r="B192" s="99" t="s">
        <v>1</v>
      </c>
      <c r="C192" s="165" t="s">
        <v>10</v>
      </c>
      <c r="D192" s="99" t="s">
        <v>2</v>
      </c>
      <c r="E192" s="99" t="s">
        <v>4</v>
      </c>
      <c r="F192" s="99" t="s">
        <v>3</v>
      </c>
      <c r="G192" s="99" t="s">
        <v>8</v>
      </c>
      <c r="H192" s="99" t="s">
        <v>107</v>
      </c>
    </row>
    <row r="193" spans="1:8" x14ac:dyDescent="0.3">
      <c r="A193" s="117">
        <v>1</v>
      </c>
      <c r="B193" s="115" t="s">
        <v>293</v>
      </c>
      <c r="C193" s="53" t="s">
        <v>294</v>
      </c>
      <c r="D193" s="110" t="s">
        <v>7</v>
      </c>
      <c r="E193" s="110">
        <v>1</v>
      </c>
      <c r="F193" s="9" t="s">
        <v>6</v>
      </c>
      <c r="G193" s="110">
        <v>1</v>
      </c>
      <c r="H193" s="110" t="s">
        <v>110</v>
      </c>
    </row>
    <row r="194" spans="1:8" x14ac:dyDescent="0.3">
      <c r="A194" s="117">
        <v>2</v>
      </c>
      <c r="B194" s="115" t="s">
        <v>271</v>
      </c>
      <c r="C194" s="53" t="s">
        <v>295</v>
      </c>
      <c r="D194" s="110" t="s">
        <v>7</v>
      </c>
      <c r="E194" s="110">
        <v>1</v>
      </c>
      <c r="F194" s="9" t="s">
        <v>6</v>
      </c>
      <c r="G194" s="110">
        <v>1</v>
      </c>
      <c r="H194" s="110" t="s">
        <v>110</v>
      </c>
    </row>
    <row r="195" spans="1:8" x14ac:dyDescent="0.3">
      <c r="A195" s="117">
        <v>3</v>
      </c>
      <c r="B195" s="115" t="s">
        <v>296</v>
      </c>
      <c r="C195" s="53" t="s">
        <v>297</v>
      </c>
      <c r="D195" s="110" t="s">
        <v>7</v>
      </c>
      <c r="E195" s="110">
        <v>1</v>
      </c>
      <c r="F195" s="9" t="s">
        <v>6</v>
      </c>
      <c r="G195" s="110">
        <v>1</v>
      </c>
      <c r="H195" s="110" t="s">
        <v>110</v>
      </c>
    </row>
    <row r="196" spans="1:8" x14ac:dyDescent="0.3">
      <c r="A196" s="117">
        <v>4</v>
      </c>
      <c r="B196" s="137" t="s">
        <v>298</v>
      </c>
      <c r="C196" s="53" t="s">
        <v>299</v>
      </c>
      <c r="D196" s="110" t="s">
        <v>7</v>
      </c>
      <c r="E196" s="110">
        <v>1</v>
      </c>
      <c r="F196" s="9" t="s">
        <v>6</v>
      </c>
      <c r="G196" s="110">
        <v>1</v>
      </c>
      <c r="H196" s="110" t="s">
        <v>110</v>
      </c>
    </row>
    <row r="197" spans="1:8" x14ac:dyDescent="0.3">
      <c r="A197" s="117">
        <v>5</v>
      </c>
      <c r="B197" s="115" t="s">
        <v>35</v>
      </c>
      <c r="C197" s="53" t="s">
        <v>300</v>
      </c>
      <c r="D197" s="110" t="s">
        <v>7</v>
      </c>
      <c r="E197" s="110">
        <v>2</v>
      </c>
      <c r="F197" s="9" t="s">
        <v>6</v>
      </c>
      <c r="G197" s="110">
        <v>2</v>
      </c>
      <c r="H197" s="110" t="s">
        <v>110</v>
      </c>
    </row>
    <row r="198" spans="1:8" x14ac:dyDescent="0.3">
      <c r="A198" s="117">
        <v>6</v>
      </c>
      <c r="B198" s="136" t="s">
        <v>301</v>
      </c>
      <c r="C198" s="170" t="s">
        <v>302</v>
      </c>
      <c r="D198" s="110" t="s">
        <v>5</v>
      </c>
      <c r="E198" s="110">
        <v>1</v>
      </c>
      <c r="F198" s="9" t="s">
        <v>6</v>
      </c>
      <c r="G198" s="110">
        <v>1</v>
      </c>
      <c r="H198" s="110" t="s">
        <v>110</v>
      </c>
    </row>
    <row r="199" spans="1:8" x14ac:dyDescent="0.3">
      <c r="A199" s="117">
        <v>7</v>
      </c>
      <c r="B199" s="136" t="s">
        <v>28</v>
      </c>
      <c r="C199" s="53" t="s">
        <v>303</v>
      </c>
      <c r="D199" s="9" t="s">
        <v>5</v>
      </c>
      <c r="E199" s="9">
        <v>1</v>
      </c>
      <c r="F199" s="9" t="s">
        <v>6</v>
      </c>
      <c r="G199" s="9">
        <v>1</v>
      </c>
      <c r="H199" s="110" t="s">
        <v>110</v>
      </c>
    </row>
    <row r="200" spans="1:8" ht="21" x14ac:dyDescent="0.3">
      <c r="A200" s="275" t="s">
        <v>14</v>
      </c>
      <c r="B200" s="276"/>
      <c r="C200" s="276"/>
      <c r="D200" s="276"/>
      <c r="E200" s="276"/>
      <c r="F200" s="276"/>
      <c r="G200" s="276"/>
      <c r="H200" s="276"/>
    </row>
    <row r="201" spans="1:8" ht="27.6" x14ac:dyDescent="0.3">
      <c r="A201" s="98" t="s">
        <v>0</v>
      </c>
      <c r="B201" s="99" t="s">
        <v>1</v>
      </c>
      <c r="C201" s="5" t="s">
        <v>10</v>
      </c>
      <c r="D201" s="99" t="s">
        <v>2</v>
      </c>
      <c r="E201" s="99" t="s">
        <v>4</v>
      </c>
      <c r="F201" s="99" t="s">
        <v>3</v>
      </c>
      <c r="G201" s="99" t="s">
        <v>8</v>
      </c>
      <c r="H201" s="99" t="s">
        <v>107</v>
      </c>
    </row>
    <row r="202" spans="1:8" x14ac:dyDescent="0.3">
      <c r="A202" s="107">
        <v>1</v>
      </c>
      <c r="B202" s="130" t="s">
        <v>20</v>
      </c>
      <c r="C202" s="169" t="s">
        <v>304</v>
      </c>
      <c r="D202" s="5" t="s">
        <v>9</v>
      </c>
      <c r="E202" s="6">
        <v>1</v>
      </c>
      <c r="F202" s="6" t="s">
        <v>6</v>
      </c>
      <c r="G202" s="7">
        <f>E202</f>
        <v>1</v>
      </c>
      <c r="H202" s="143" t="s">
        <v>124</v>
      </c>
    </row>
    <row r="203" spans="1:8" x14ac:dyDescent="0.3">
      <c r="A203" s="103">
        <v>2</v>
      </c>
      <c r="B203" s="132" t="s">
        <v>21</v>
      </c>
      <c r="C203" s="169" t="s">
        <v>305</v>
      </c>
      <c r="D203" s="5" t="s">
        <v>9</v>
      </c>
      <c r="E203" s="7">
        <v>1</v>
      </c>
      <c r="F203" s="6" t="s">
        <v>6</v>
      </c>
      <c r="G203" s="7">
        <f>E203</f>
        <v>1</v>
      </c>
      <c r="H203" s="143" t="s">
        <v>124</v>
      </c>
    </row>
    <row r="204" spans="1:8" ht="21" x14ac:dyDescent="0.3">
      <c r="A204" s="303" t="s">
        <v>306</v>
      </c>
      <c r="B204" s="303"/>
      <c r="C204" s="303"/>
      <c r="D204" s="303"/>
      <c r="E204" s="303"/>
      <c r="F204" s="303"/>
      <c r="G204" s="303"/>
      <c r="H204" s="303"/>
    </row>
    <row r="205" spans="1:8" ht="21" x14ac:dyDescent="0.3">
      <c r="A205" s="304" t="s">
        <v>248</v>
      </c>
      <c r="B205" s="305"/>
      <c r="C205" s="306" t="s">
        <v>307</v>
      </c>
      <c r="D205" s="307"/>
      <c r="E205" s="307"/>
      <c r="F205" s="307"/>
      <c r="G205" s="307"/>
      <c r="H205" s="307"/>
    </row>
    <row r="206" spans="1:8" ht="21.6" thickBot="1" x14ac:dyDescent="0.35">
      <c r="A206" s="275" t="s">
        <v>12</v>
      </c>
      <c r="B206" s="276"/>
      <c r="C206" s="276"/>
      <c r="D206" s="276"/>
      <c r="E206" s="276"/>
      <c r="F206" s="276"/>
      <c r="G206" s="276"/>
      <c r="H206" s="276"/>
    </row>
    <row r="207" spans="1:8" x14ac:dyDescent="0.3">
      <c r="A207" s="297" t="s">
        <v>250</v>
      </c>
      <c r="B207" s="298"/>
      <c r="C207" s="298"/>
      <c r="D207" s="298"/>
      <c r="E207" s="298"/>
      <c r="F207" s="298"/>
      <c r="G207" s="298"/>
      <c r="H207" s="299"/>
    </row>
    <row r="208" spans="1:8" x14ac:dyDescent="0.3">
      <c r="A208" s="280" t="s">
        <v>308</v>
      </c>
      <c r="B208" s="252"/>
      <c r="C208" s="252"/>
      <c r="D208" s="252"/>
      <c r="E208" s="252"/>
      <c r="F208" s="252"/>
      <c r="G208" s="252"/>
      <c r="H208" s="281"/>
    </row>
    <row r="209" spans="1:8" x14ac:dyDescent="0.3">
      <c r="A209" s="280" t="s">
        <v>252</v>
      </c>
      <c r="B209" s="252"/>
      <c r="C209" s="252"/>
      <c r="D209" s="252"/>
      <c r="E209" s="252"/>
      <c r="F209" s="252"/>
      <c r="G209" s="252"/>
      <c r="H209" s="281"/>
    </row>
    <row r="210" spans="1:8" x14ac:dyDescent="0.3">
      <c r="A210" s="280" t="s">
        <v>253</v>
      </c>
      <c r="B210" s="252"/>
      <c r="C210" s="252"/>
      <c r="D210" s="252"/>
      <c r="E210" s="252"/>
      <c r="F210" s="252"/>
      <c r="G210" s="252"/>
      <c r="H210" s="281"/>
    </row>
    <row r="211" spans="1:8" x14ac:dyDescent="0.3">
      <c r="A211" s="280" t="s">
        <v>254</v>
      </c>
      <c r="B211" s="252"/>
      <c r="C211" s="252"/>
      <c r="D211" s="252"/>
      <c r="E211" s="252"/>
      <c r="F211" s="252"/>
      <c r="G211" s="252"/>
      <c r="H211" s="281"/>
    </row>
    <row r="212" spans="1:8" x14ac:dyDescent="0.3">
      <c r="A212" s="280" t="s">
        <v>255</v>
      </c>
      <c r="B212" s="252"/>
      <c r="C212" s="252"/>
      <c r="D212" s="252"/>
      <c r="E212" s="252"/>
      <c r="F212" s="252"/>
      <c r="G212" s="252"/>
      <c r="H212" s="281"/>
    </row>
    <row r="213" spans="1:8" x14ac:dyDescent="0.3">
      <c r="A213" s="280" t="s">
        <v>309</v>
      </c>
      <c r="B213" s="252"/>
      <c r="C213" s="252"/>
      <c r="D213" s="252"/>
      <c r="E213" s="252"/>
      <c r="F213" s="252"/>
      <c r="G213" s="252"/>
      <c r="H213" s="281"/>
    </row>
    <row r="214" spans="1:8" x14ac:dyDescent="0.3">
      <c r="A214" s="280" t="s">
        <v>257</v>
      </c>
      <c r="B214" s="252"/>
      <c r="C214" s="252"/>
      <c r="D214" s="252"/>
      <c r="E214" s="252"/>
      <c r="F214" s="252"/>
      <c r="G214" s="252"/>
      <c r="H214" s="281"/>
    </row>
    <row r="215" spans="1:8" ht="15" thickBot="1" x14ac:dyDescent="0.35">
      <c r="A215" s="308" t="s">
        <v>258</v>
      </c>
      <c r="B215" s="309"/>
      <c r="C215" s="309"/>
      <c r="D215" s="309"/>
      <c r="E215" s="309"/>
      <c r="F215" s="309"/>
      <c r="G215" s="309"/>
      <c r="H215" s="317"/>
    </row>
    <row r="216" spans="1:8" ht="27.6" x14ac:dyDescent="0.3">
      <c r="A216" s="135" t="s">
        <v>0</v>
      </c>
      <c r="B216" s="118" t="s">
        <v>1</v>
      </c>
      <c r="C216" s="165" t="s">
        <v>10</v>
      </c>
      <c r="D216" s="117" t="s">
        <v>2</v>
      </c>
      <c r="E216" s="117" t="s">
        <v>4</v>
      </c>
      <c r="F216" s="117" t="s">
        <v>3</v>
      </c>
      <c r="G216" s="117" t="s">
        <v>8</v>
      </c>
      <c r="H216" s="117" t="s">
        <v>107</v>
      </c>
    </row>
    <row r="217" spans="1:8" x14ac:dyDescent="0.3">
      <c r="A217" s="52">
        <v>1</v>
      </c>
      <c r="B217" s="136" t="s">
        <v>259</v>
      </c>
      <c r="C217" s="53" t="s">
        <v>260</v>
      </c>
      <c r="D217" s="7" t="s">
        <v>5</v>
      </c>
      <c r="E217" s="7">
        <v>1</v>
      </c>
      <c r="F217" s="52" t="s">
        <v>6</v>
      </c>
      <c r="G217" s="7">
        <f>E217</f>
        <v>1</v>
      </c>
      <c r="H217" s="5" t="s">
        <v>110</v>
      </c>
    </row>
    <row r="218" spans="1:8" x14ac:dyDescent="0.3">
      <c r="A218" s="52">
        <v>2</v>
      </c>
      <c r="B218" s="115" t="s">
        <v>261</v>
      </c>
      <c r="C218" s="53" t="s">
        <v>262</v>
      </c>
      <c r="D218" s="9" t="s">
        <v>5</v>
      </c>
      <c r="E218" s="9">
        <v>1</v>
      </c>
      <c r="F218" s="52" t="s">
        <v>6</v>
      </c>
      <c r="G218" s="9">
        <v>1</v>
      </c>
      <c r="H218" s="110" t="s">
        <v>263</v>
      </c>
    </row>
    <row r="219" spans="1:8" x14ac:dyDescent="0.3">
      <c r="A219" s="52">
        <v>3</v>
      </c>
      <c r="B219" s="115" t="s">
        <v>310</v>
      </c>
      <c r="C219" s="53" t="s">
        <v>311</v>
      </c>
      <c r="D219" s="9" t="s">
        <v>11</v>
      </c>
      <c r="E219" s="9">
        <v>2</v>
      </c>
      <c r="F219" s="52" t="s">
        <v>6</v>
      </c>
      <c r="G219" s="9">
        <v>2</v>
      </c>
      <c r="H219" s="110" t="s">
        <v>110</v>
      </c>
    </row>
    <row r="220" spans="1:8" x14ac:dyDescent="0.3">
      <c r="A220" s="52">
        <v>4</v>
      </c>
      <c r="B220" s="115" t="s">
        <v>27</v>
      </c>
      <c r="C220" s="171" t="s">
        <v>312</v>
      </c>
      <c r="D220" s="9" t="s">
        <v>5</v>
      </c>
      <c r="E220" s="9">
        <v>2</v>
      </c>
      <c r="F220" s="52" t="s">
        <v>6</v>
      </c>
      <c r="G220" s="9">
        <v>2</v>
      </c>
      <c r="H220" s="110" t="s">
        <v>110</v>
      </c>
    </row>
    <row r="221" spans="1:8" x14ac:dyDescent="0.3">
      <c r="A221" s="52">
        <v>5</v>
      </c>
      <c r="B221" s="137" t="s">
        <v>313</v>
      </c>
      <c r="C221" s="53" t="s">
        <v>314</v>
      </c>
      <c r="D221" s="9" t="s">
        <v>7</v>
      </c>
      <c r="E221" s="9">
        <v>2</v>
      </c>
      <c r="F221" s="52" t="s">
        <v>6</v>
      </c>
      <c r="G221" s="9">
        <v>2</v>
      </c>
      <c r="H221" s="110" t="s">
        <v>110</v>
      </c>
    </row>
    <row r="222" spans="1:8" x14ac:dyDescent="0.3">
      <c r="A222" s="52">
        <v>6</v>
      </c>
      <c r="B222" s="115" t="s">
        <v>315</v>
      </c>
      <c r="C222" s="53" t="s">
        <v>316</v>
      </c>
      <c r="D222" s="9" t="s">
        <v>7</v>
      </c>
      <c r="E222" s="9">
        <v>2</v>
      </c>
      <c r="F222" s="52" t="s">
        <v>6</v>
      </c>
      <c r="G222" s="9">
        <v>2</v>
      </c>
      <c r="H222" s="110" t="s">
        <v>110</v>
      </c>
    </row>
    <row r="223" spans="1:8" ht="41.4" x14ac:dyDescent="0.3">
      <c r="A223" s="144">
        <v>7</v>
      </c>
      <c r="B223" s="115" t="s">
        <v>317</v>
      </c>
      <c r="C223" s="53" t="s">
        <v>318</v>
      </c>
      <c r="D223" s="110" t="s">
        <v>11</v>
      </c>
      <c r="E223" s="110">
        <v>3</v>
      </c>
      <c r="F223" s="52" t="s">
        <v>6</v>
      </c>
      <c r="G223" s="110">
        <v>3</v>
      </c>
      <c r="H223" s="110" t="s">
        <v>110</v>
      </c>
    </row>
    <row r="224" spans="1:8" ht="21.6" thickBot="1" x14ac:dyDescent="0.35">
      <c r="A224" s="275" t="s">
        <v>159</v>
      </c>
      <c r="B224" s="276"/>
      <c r="C224" s="276"/>
      <c r="D224" s="276"/>
      <c r="E224" s="276"/>
      <c r="F224" s="276"/>
      <c r="G224" s="276"/>
      <c r="H224" s="276"/>
    </row>
    <row r="225" spans="1:8" x14ac:dyDescent="0.3">
      <c r="A225" s="297" t="s">
        <v>250</v>
      </c>
      <c r="B225" s="298"/>
      <c r="C225" s="298"/>
      <c r="D225" s="298"/>
      <c r="E225" s="298"/>
      <c r="F225" s="298"/>
      <c r="G225" s="298"/>
      <c r="H225" s="299"/>
    </row>
    <row r="226" spans="1:8" x14ac:dyDescent="0.3">
      <c r="A226" s="280" t="s">
        <v>319</v>
      </c>
      <c r="B226" s="252"/>
      <c r="C226" s="252"/>
      <c r="D226" s="252"/>
      <c r="E226" s="252"/>
      <c r="F226" s="252"/>
      <c r="G226" s="252"/>
      <c r="H226" s="281"/>
    </row>
    <row r="227" spans="1:8" x14ac:dyDescent="0.3">
      <c r="A227" s="280" t="s">
        <v>252</v>
      </c>
      <c r="B227" s="252"/>
      <c r="C227" s="252"/>
      <c r="D227" s="252"/>
      <c r="E227" s="252"/>
      <c r="F227" s="252"/>
      <c r="G227" s="252"/>
      <c r="H227" s="281"/>
    </row>
    <row r="228" spans="1:8" x14ac:dyDescent="0.3">
      <c r="A228" s="280" t="s">
        <v>253</v>
      </c>
      <c r="B228" s="252"/>
      <c r="C228" s="252"/>
      <c r="D228" s="252"/>
      <c r="E228" s="252"/>
      <c r="F228" s="252"/>
      <c r="G228" s="252"/>
      <c r="H228" s="281"/>
    </row>
    <row r="229" spans="1:8" x14ac:dyDescent="0.3">
      <c r="A229" s="280" t="s">
        <v>254</v>
      </c>
      <c r="B229" s="252"/>
      <c r="C229" s="252"/>
      <c r="D229" s="252"/>
      <c r="E229" s="252"/>
      <c r="F229" s="252"/>
      <c r="G229" s="252"/>
      <c r="H229" s="281"/>
    </row>
    <row r="230" spans="1:8" x14ac:dyDescent="0.3">
      <c r="A230" s="280" t="s">
        <v>255</v>
      </c>
      <c r="B230" s="252"/>
      <c r="C230" s="252"/>
      <c r="D230" s="252"/>
      <c r="E230" s="252"/>
      <c r="F230" s="252"/>
      <c r="G230" s="252"/>
      <c r="H230" s="281"/>
    </row>
    <row r="231" spans="1:8" x14ac:dyDescent="0.3">
      <c r="A231" s="280" t="s">
        <v>320</v>
      </c>
      <c r="B231" s="252"/>
      <c r="C231" s="252"/>
      <c r="D231" s="252"/>
      <c r="E231" s="252"/>
      <c r="F231" s="252"/>
      <c r="G231" s="252"/>
      <c r="H231" s="281"/>
    </row>
    <row r="232" spans="1:8" x14ac:dyDescent="0.3">
      <c r="A232" s="280" t="s">
        <v>257</v>
      </c>
      <c r="B232" s="252"/>
      <c r="C232" s="252"/>
      <c r="D232" s="252"/>
      <c r="E232" s="252"/>
      <c r="F232" s="252"/>
      <c r="G232" s="252"/>
      <c r="H232" s="281"/>
    </row>
    <row r="233" spans="1:8" ht="15" thickBot="1" x14ac:dyDescent="0.35">
      <c r="A233" s="308" t="s">
        <v>321</v>
      </c>
      <c r="B233" s="309"/>
      <c r="C233" s="309"/>
      <c r="D233" s="309"/>
      <c r="E233" s="309"/>
      <c r="F233" s="309"/>
      <c r="G233" s="309"/>
      <c r="H233" s="317"/>
    </row>
    <row r="234" spans="1:8" ht="27.6" x14ac:dyDescent="0.3">
      <c r="A234" s="99" t="s">
        <v>0</v>
      </c>
      <c r="B234" s="99" t="s">
        <v>1</v>
      </c>
      <c r="C234" s="165" t="s">
        <v>10</v>
      </c>
      <c r="D234" s="99" t="s">
        <v>2</v>
      </c>
      <c r="E234" s="99" t="s">
        <v>4</v>
      </c>
      <c r="F234" s="99" t="s">
        <v>3</v>
      </c>
      <c r="G234" s="99" t="s">
        <v>8</v>
      </c>
      <c r="H234" s="99" t="s">
        <v>107</v>
      </c>
    </row>
    <row r="235" spans="1:8" ht="27.6" x14ac:dyDescent="0.3">
      <c r="A235" s="117">
        <v>1</v>
      </c>
      <c r="B235" s="115" t="s">
        <v>61</v>
      </c>
      <c r="C235" s="53" t="s">
        <v>322</v>
      </c>
      <c r="D235" s="110" t="s">
        <v>5</v>
      </c>
      <c r="E235" s="110">
        <v>1</v>
      </c>
      <c r="F235" s="110" t="s">
        <v>291</v>
      </c>
      <c r="G235" s="110">
        <v>24</v>
      </c>
      <c r="H235" s="99" t="s">
        <v>110</v>
      </c>
    </row>
    <row r="236" spans="1:8" ht="27.6" x14ac:dyDescent="0.3">
      <c r="A236" s="117">
        <v>2</v>
      </c>
      <c r="B236" s="115" t="s">
        <v>24</v>
      </c>
      <c r="C236" s="53" t="s">
        <v>323</v>
      </c>
      <c r="D236" s="110" t="s">
        <v>7</v>
      </c>
      <c r="E236" s="110">
        <v>1</v>
      </c>
      <c r="F236" s="110" t="s">
        <v>291</v>
      </c>
      <c r="G236" s="110">
        <v>24</v>
      </c>
      <c r="H236" s="99" t="s">
        <v>110</v>
      </c>
    </row>
    <row r="237" spans="1:8" ht="27.6" x14ac:dyDescent="0.3">
      <c r="A237" s="117">
        <v>3</v>
      </c>
      <c r="B237" s="115" t="s">
        <v>27</v>
      </c>
      <c r="C237" s="53" t="s">
        <v>324</v>
      </c>
      <c r="D237" s="110" t="s">
        <v>5</v>
      </c>
      <c r="E237" s="110">
        <v>1</v>
      </c>
      <c r="F237" s="110" t="s">
        <v>291</v>
      </c>
      <c r="G237" s="110">
        <v>24</v>
      </c>
      <c r="H237" s="99" t="s">
        <v>110</v>
      </c>
    </row>
    <row r="238" spans="1:8" ht="27.6" x14ac:dyDescent="0.3">
      <c r="A238" s="117">
        <v>4</v>
      </c>
      <c r="B238" s="138" t="s">
        <v>18</v>
      </c>
      <c r="C238" s="172" t="s">
        <v>325</v>
      </c>
      <c r="D238" s="110" t="s">
        <v>18</v>
      </c>
      <c r="E238" s="110">
        <v>1</v>
      </c>
      <c r="F238" s="110" t="s">
        <v>291</v>
      </c>
      <c r="G238" s="110">
        <v>24</v>
      </c>
      <c r="H238" s="99" t="s">
        <v>110</v>
      </c>
    </row>
    <row r="239" spans="1:8" ht="21.6" thickBot="1" x14ac:dyDescent="0.35">
      <c r="A239" s="275" t="s">
        <v>15</v>
      </c>
      <c r="B239" s="276"/>
      <c r="C239" s="276"/>
      <c r="D239" s="276"/>
      <c r="E239" s="276"/>
      <c r="F239" s="276"/>
      <c r="G239" s="276"/>
      <c r="H239" s="276"/>
    </row>
    <row r="240" spans="1:8" x14ac:dyDescent="0.3">
      <c r="A240" s="297" t="s">
        <v>250</v>
      </c>
      <c r="B240" s="298"/>
      <c r="C240" s="298"/>
      <c r="D240" s="298"/>
      <c r="E240" s="298"/>
      <c r="F240" s="298"/>
      <c r="G240" s="298"/>
      <c r="H240" s="299"/>
    </row>
    <row r="241" spans="1:8" x14ac:dyDescent="0.3">
      <c r="A241" s="293" t="s">
        <v>226</v>
      </c>
      <c r="B241" s="249"/>
      <c r="C241" s="249"/>
      <c r="D241" s="249"/>
      <c r="E241" s="249"/>
      <c r="F241" s="249"/>
      <c r="G241" s="249"/>
      <c r="H241" s="294"/>
    </row>
    <row r="242" spans="1:8" x14ac:dyDescent="0.3">
      <c r="A242" s="293" t="s">
        <v>326</v>
      </c>
      <c r="B242" s="249"/>
      <c r="C242" s="249"/>
      <c r="D242" s="249"/>
      <c r="E242" s="249"/>
      <c r="F242" s="249"/>
      <c r="G242" s="249"/>
      <c r="H242" s="294"/>
    </row>
    <row r="243" spans="1:8" x14ac:dyDescent="0.3">
      <c r="A243" s="280" t="s">
        <v>253</v>
      </c>
      <c r="B243" s="252"/>
      <c r="C243" s="252"/>
      <c r="D243" s="252"/>
      <c r="E243" s="252"/>
      <c r="F243" s="252"/>
      <c r="G243" s="252"/>
      <c r="H243" s="281"/>
    </row>
    <row r="244" spans="1:8" x14ac:dyDescent="0.3">
      <c r="A244" s="280" t="s">
        <v>254</v>
      </c>
      <c r="B244" s="252"/>
      <c r="C244" s="252"/>
      <c r="D244" s="252"/>
      <c r="E244" s="252"/>
      <c r="F244" s="252"/>
      <c r="G244" s="252"/>
      <c r="H244" s="281"/>
    </row>
    <row r="245" spans="1:8" x14ac:dyDescent="0.3">
      <c r="A245" s="280" t="s">
        <v>255</v>
      </c>
      <c r="B245" s="252"/>
      <c r="C245" s="252"/>
      <c r="D245" s="252"/>
      <c r="E245" s="252"/>
      <c r="F245" s="252"/>
      <c r="G245" s="252"/>
      <c r="H245" s="281"/>
    </row>
    <row r="246" spans="1:8" x14ac:dyDescent="0.3">
      <c r="A246" s="280" t="s">
        <v>292</v>
      </c>
      <c r="B246" s="252"/>
      <c r="C246" s="252"/>
      <c r="D246" s="252"/>
      <c r="E246" s="252"/>
      <c r="F246" s="252"/>
      <c r="G246" s="252"/>
      <c r="H246" s="281"/>
    </row>
    <row r="247" spans="1:8" x14ac:dyDescent="0.3">
      <c r="A247" s="280" t="s">
        <v>257</v>
      </c>
      <c r="B247" s="252"/>
      <c r="C247" s="252"/>
      <c r="D247" s="252"/>
      <c r="E247" s="252"/>
      <c r="F247" s="252"/>
      <c r="G247" s="252"/>
      <c r="H247" s="281"/>
    </row>
    <row r="248" spans="1:8" ht="15" thickBot="1" x14ac:dyDescent="0.35">
      <c r="A248" s="308" t="s">
        <v>258</v>
      </c>
      <c r="B248" s="309"/>
      <c r="C248" s="309"/>
      <c r="D248" s="309"/>
      <c r="E248" s="309"/>
      <c r="F248" s="309"/>
      <c r="G248" s="309"/>
      <c r="H248" s="317"/>
    </row>
    <row r="249" spans="1:8" ht="27.6" x14ac:dyDescent="0.3">
      <c r="A249" s="98" t="s">
        <v>0</v>
      </c>
      <c r="B249" s="99" t="s">
        <v>1</v>
      </c>
      <c r="C249" s="173" t="s">
        <v>10</v>
      </c>
      <c r="D249" s="99" t="s">
        <v>2</v>
      </c>
      <c r="E249" s="99" t="s">
        <v>4</v>
      </c>
      <c r="F249" s="99" t="s">
        <v>3</v>
      </c>
      <c r="G249" s="99" t="s">
        <v>8</v>
      </c>
      <c r="H249" s="99" t="s">
        <v>107</v>
      </c>
    </row>
    <row r="250" spans="1:8" x14ac:dyDescent="0.3">
      <c r="A250" s="117">
        <v>1</v>
      </c>
      <c r="B250" s="135" t="s">
        <v>301</v>
      </c>
      <c r="C250" s="170" t="s">
        <v>302</v>
      </c>
      <c r="D250" s="117" t="s">
        <v>5</v>
      </c>
      <c r="E250" s="117">
        <v>1</v>
      </c>
      <c r="F250" s="117" t="s">
        <v>6</v>
      </c>
      <c r="G250" s="117">
        <v>1</v>
      </c>
      <c r="H250" s="117" t="s">
        <v>110</v>
      </c>
    </row>
    <row r="251" spans="1:8" x14ac:dyDescent="0.3">
      <c r="A251" s="117">
        <v>2</v>
      </c>
      <c r="B251" s="115" t="s">
        <v>293</v>
      </c>
      <c r="C251" s="53" t="s">
        <v>294</v>
      </c>
      <c r="D251" s="110" t="s">
        <v>7</v>
      </c>
      <c r="E251" s="110">
        <v>1</v>
      </c>
      <c r="F251" s="109" t="s">
        <v>6</v>
      </c>
      <c r="G251" s="110">
        <v>1</v>
      </c>
      <c r="H251" s="117" t="s">
        <v>110</v>
      </c>
    </row>
    <row r="252" spans="1:8" x14ac:dyDescent="0.3">
      <c r="A252" s="117">
        <v>3</v>
      </c>
      <c r="B252" s="115" t="s">
        <v>271</v>
      </c>
      <c r="C252" s="53" t="s">
        <v>295</v>
      </c>
      <c r="D252" s="110" t="s">
        <v>7</v>
      </c>
      <c r="E252" s="110">
        <v>1</v>
      </c>
      <c r="F252" s="109" t="s">
        <v>6</v>
      </c>
      <c r="G252" s="110">
        <v>1</v>
      </c>
      <c r="H252" s="117" t="s">
        <v>110</v>
      </c>
    </row>
    <row r="253" spans="1:8" x14ac:dyDescent="0.3">
      <c r="A253" s="117">
        <v>4</v>
      </c>
      <c r="B253" s="115" t="s">
        <v>296</v>
      </c>
      <c r="C253" s="53" t="s">
        <v>297</v>
      </c>
      <c r="D253" s="110" t="s">
        <v>7</v>
      </c>
      <c r="E253" s="110">
        <v>1</v>
      </c>
      <c r="F253" s="109" t="s">
        <v>6</v>
      </c>
      <c r="G253" s="110">
        <v>1</v>
      </c>
      <c r="H253" s="117" t="s">
        <v>110</v>
      </c>
    </row>
    <row r="254" spans="1:8" x14ac:dyDescent="0.3">
      <c r="A254" s="117">
        <v>5</v>
      </c>
      <c r="B254" s="137" t="s">
        <v>298</v>
      </c>
      <c r="C254" s="53" t="s">
        <v>299</v>
      </c>
      <c r="D254" s="110" t="s">
        <v>7</v>
      </c>
      <c r="E254" s="110">
        <v>1</v>
      </c>
      <c r="F254" s="109" t="s">
        <v>6</v>
      </c>
      <c r="G254" s="110">
        <v>1</v>
      </c>
      <c r="H254" s="117" t="s">
        <v>110</v>
      </c>
    </row>
    <row r="255" spans="1:8" x14ac:dyDescent="0.3">
      <c r="A255" s="117">
        <v>6</v>
      </c>
      <c r="B255" s="115" t="s">
        <v>35</v>
      </c>
      <c r="C255" s="53" t="s">
        <v>300</v>
      </c>
      <c r="D255" s="110" t="s">
        <v>7</v>
      </c>
      <c r="E255" s="110">
        <v>2</v>
      </c>
      <c r="F255" s="109" t="s">
        <v>6</v>
      </c>
      <c r="G255" s="110">
        <v>2</v>
      </c>
      <c r="H255" s="117" t="s">
        <v>110</v>
      </c>
    </row>
    <row r="256" spans="1:8" ht="27.6" x14ac:dyDescent="0.3">
      <c r="A256" s="117">
        <v>7</v>
      </c>
      <c r="B256" s="136" t="s">
        <v>18</v>
      </c>
      <c r="C256" s="172" t="s">
        <v>325</v>
      </c>
      <c r="D256" s="110" t="s">
        <v>18</v>
      </c>
      <c r="E256" s="110">
        <v>1</v>
      </c>
      <c r="F256" s="117" t="s">
        <v>6</v>
      </c>
      <c r="G256" s="110">
        <v>1</v>
      </c>
      <c r="H256" s="110" t="s">
        <v>110</v>
      </c>
    </row>
    <row r="257" spans="1:8" x14ac:dyDescent="0.3">
      <c r="A257" s="117">
        <v>8</v>
      </c>
      <c r="B257" s="136" t="s">
        <v>28</v>
      </c>
      <c r="C257" s="53" t="s">
        <v>303</v>
      </c>
      <c r="D257" s="9" t="s">
        <v>5</v>
      </c>
      <c r="E257" s="9">
        <v>1</v>
      </c>
      <c r="F257" s="9" t="s">
        <v>6</v>
      </c>
      <c r="G257" s="9">
        <v>1</v>
      </c>
      <c r="H257" s="110" t="s">
        <v>110</v>
      </c>
    </row>
    <row r="258" spans="1:8" ht="21" x14ac:dyDescent="0.3">
      <c r="A258" s="275" t="s">
        <v>14</v>
      </c>
      <c r="B258" s="276"/>
      <c r="C258" s="276"/>
      <c r="D258" s="276"/>
      <c r="E258" s="276"/>
      <c r="F258" s="276"/>
      <c r="G258" s="276"/>
      <c r="H258" s="276"/>
    </row>
    <row r="259" spans="1:8" ht="27.6" x14ac:dyDescent="0.3">
      <c r="A259" s="98" t="s">
        <v>0</v>
      </c>
      <c r="B259" s="99" t="s">
        <v>1</v>
      </c>
      <c r="C259" s="5" t="s">
        <v>10</v>
      </c>
      <c r="D259" s="99" t="s">
        <v>2</v>
      </c>
      <c r="E259" s="99" t="s">
        <v>4</v>
      </c>
      <c r="F259" s="99" t="s">
        <v>3</v>
      </c>
      <c r="G259" s="99" t="s">
        <v>8</v>
      </c>
      <c r="H259" s="99" t="s">
        <v>107</v>
      </c>
    </row>
    <row r="260" spans="1:8" x14ac:dyDescent="0.3">
      <c r="A260" s="117">
        <v>1</v>
      </c>
      <c r="B260" s="130" t="s">
        <v>20</v>
      </c>
      <c r="C260" s="174" t="s">
        <v>304</v>
      </c>
      <c r="D260" s="5" t="s">
        <v>9</v>
      </c>
      <c r="E260" s="6">
        <v>1</v>
      </c>
      <c r="F260" s="6" t="s">
        <v>6</v>
      </c>
      <c r="G260" s="7">
        <f>E260</f>
        <v>1</v>
      </c>
      <c r="H260" s="143" t="s">
        <v>124</v>
      </c>
    </row>
    <row r="261" spans="1:8" x14ac:dyDescent="0.3">
      <c r="A261" s="117">
        <v>2</v>
      </c>
      <c r="B261" s="132" t="s">
        <v>21</v>
      </c>
      <c r="C261" s="174" t="s">
        <v>305</v>
      </c>
      <c r="D261" s="5" t="s">
        <v>9</v>
      </c>
      <c r="E261" s="7">
        <v>1</v>
      </c>
      <c r="F261" s="6" t="s">
        <v>6</v>
      </c>
      <c r="G261" s="7">
        <f>E261</f>
        <v>1</v>
      </c>
      <c r="H261" s="143" t="s">
        <v>124</v>
      </c>
    </row>
    <row r="262" spans="1:8" ht="21" x14ac:dyDescent="0.3">
      <c r="A262" s="303" t="s">
        <v>327</v>
      </c>
      <c r="B262" s="303"/>
      <c r="C262" s="303"/>
      <c r="D262" s="303"/>
      <c r="E262" s="303"/>
      <c r="F262" s="303"/>
      <c r="G262" s="303"/>
      <c r="H262" s="303"/>
    </row>
    <row r="263" spans="1:8" ht="21" x14ac:dyDescent="0.3">
      <c r="A263" s="304" t="s">
        <v>248</v>
      </c>
      <c r="B263" s="305"/>
      <c r="C263" s="306" t="s">
        <v>328</v>
      </c>
      <c r="D263" s="307"/>
      <c r="E263" s="307"/>
      <c r="F263" s="307"/>
      <c r="G263" s="307"/>
      <c r="H263" s="307"/>
    </row>
    <row r="264" spans="1:8" ht="21.6" thickBot="1" x14ac:dyDescent="0.35">
      <c r="A264" s="275" t="s">
        <v>12</v>
      </c>
      <c r="B264" s="276"/>
      <c r="C264" s="276"/>
      <c r="D264" s="276"/>
      <c r="E264" s="276"/>
      <c r="F264" s="276"/>
      <c r="G264" s="276"/>
      <c r="H264" s="276"/>
    </row>
    <row r="265" spans="1:8" x14ac:dyDescent="0.3">
      <c r="A265" s="297" t="s">
        <v>250</v>
      </c>
      <c r="B265" s="298"/>
      <c r="C265" s="298"/>
      <c r="D265" s="298"/>
      <c r="E265" s="298"/>
      <c r="F265" s="298"/>
      <c r="G265" s="298"/>
      <c r="H265" s="299"/>
    </row>
    <row r="266" spans="1:8" x14ac:dyDescent="0.3">
      <c r="A266" s="280" t="s">
        <v>329</v>
      </c>
      <c r="B266" s="252"/>
      <c r="C266" s="252"/>
      <c r="D266" s="252"/>
      <c r="E266" s="252"/>
      <c r="F266" s="252"/>
      <c r="G266" s="252"/>
      <c r="H266" s="281"/>
    </row>
    <row r="267" spans="1:8" x14ac:dyDescent="0.3">
      <c r="A267" s="280" t="s">
        <v>252</v>
      </c>
      <c r="B267" s="252"/>
      <c r="C267" s="252"/>
      <c r="D267" s="252"/>
      <c r="E267" s="252"/>
      <c r="F267" s="252"/>
      <c r="G267" s="252"/>
      <c r="H267" s="281"/>
    </row>
    <row r="268" spans="1:8" x14ac:dyDescent="0.3">
      <c r="A268" s="280" t="s">
        <v>253</v>
      </c>
      <c r="B268" s="252"/>
      <c r="C268" s="252"/>
      <c r="D268" s="252"/>
      <c r="E268" s="252"/>
      <c r="F268" s="252"/>
      <c r="G268" s="252"/>
      <c r="H268" s="281"/>
    </row>
    <row r="269" spans="1:8" x14ac:dyDescent="0.3">
      <c r="A269" s="280" t="s">
        <v>330</v>
      </c>
      <c r="B269" s="252"/>
      <c r="C269" s="252"/>
      <c r="D269" s="252"/>
      <c r="E269" s="252"/>
      <c r="F269" s="252"/>
      <c r="G269" s="252"/>
      <c r="H269" s="281"/>
    </row>
    <row r="270" spans="1:8" x14ac:dyDescent="0.3">
      <c r="A270" s="280" t="s">
        <v>255</v>
      </c>
      <c r="B270" s="252"/>
      <c r="C270" s="252"/>
      <c r="D270" s="252"/>
      <c r="E270" s="252"/>
      <c r="F270" s="252"/>
      <c r="G270" s="252"/>
      <c r="H270" s="281"/>
    </row>
    <row r="271" spans="1:8" x14ac:dyDescent="0.3">
      <c r="A271" s="280" t="s">
        <v>331</v>
      </c>
      <c r="B271" s="252"/>
      <c r="C271" s="252"/>
      <c r="D271" s="252"/>
      <c r="E271" s="252"/>
      <c r="F271" s="252"/>
      <c r="G271" s="252"/>
      <c r="H271" s="281"/>
    </row>
    <row r="272" spans="1:8" x14ac:dyDescent="0.3">
      <c r="A272" s="280" t="s">
        <v>257</v>
      </c>
      <c r="B272" s="252"/>
      <c r="C272" s="252"/>
      <c r="D272" s="252"/>
      <c r="E272" s="252"/>
      <c r="F272" s="252"/>
      <c r="G272" s="252"/>
      <c r="H272" s="281"/>
    </row>
    <row r="273" spans="1:8" ht="15" thickBot="1" x14ac:dyDescent="0.35">
      <c r="A273" s="308" t="s">
        <v>321</v>
      </c>
      <c r="B273" s="309"/>
      <c r="C273" s="309"/>
      <c r="D273" s="309"/>
      <c r="E273" s="309"/>
      <c r="F273" s="309"/>
      <c r="G273" s="309"/>
      <c r="H273" s="317"/>
    </row>
    <row r="274" spans="1:8" ht="27.6" x14ac:dyDescent="0.3">
      <c r="A274" s="135" t="s">
        <v>0</v>
      </c>
      <c r="B274" s="118" t="s">
        <v>1</v>
      </c>
      <c r="C274" s="173" t="s">
        <v>10</v>
      </c>
      <c r="D274" s="117" t="s">
        <v>2</v>
      </c>
      <c r="E274" s="117" t="s">
        <v>4</v>
      </c>
      <c r="F274" s="117" t="s">
        <v>3</v>
      </c>
      <c r="G274" s="117" t="s">
        <v>8</v>
      </c>
      <c r="H274" s="117" t="s">
        <v>107</v>
      </c>
    </row>
    <row r="275" spans="1:8" x14ac:dyDescent="0.3">
      <c r="A275" s="117">
        <v>1</v>
      </c>
      <c r="B275" s="145" t="s">
        <v>259</v>
      </c>
      <c r="C275" s="53" t="s">
        <v>260</v>
      </c>
      <c r="D275" s="7" t="s">
        <v>5</v>
      </c>
      <c r="E275" s="7">
        <v>1</v>
      </c>
      <c r="F275" s="52" t="s">
        <v>6</v>
      </c>
      <c r="G275" s="7">
        <f>E275</f>
        <v>1</v>
      </c>
      <c r="H275" s="5" t="s">
        <v>110</v>
      </c>
    </row>
    <row r="276" spans="1:8" x14ac:dyDescent="0.3">
      <c r="A276" s="117">
        <v>2</v>
      </c>
      <c r="B276" s="146" t="s">
        <v>261</v>
      </c>
      <c r="C276" s="53" t="s">
        <v>262</v>
      </c>
      <c r="D276" s="9" t="s">
        <v>5</v>
      </c>
      <c r="E276" s="9">
        <v>1</v>
      </c>
      <c r="F276" s="52" t="s">
        <v>6</v>
      </c>
      <c r="G276" s="9">
        <v>1</v>
      </c>
      <c r="H276" s="110" t="s">
        <v>263</v>
      </c>
    </row>
    <row r="277" spans="1:8" ht="21.6" thickBot="1" x14ac:dyDescent="0.35">
      <c r="A277" s="275" t="s">
        <v>159</v>
      </c>
      <c r="B277" s="276"/>
      <c r="C277" s="276"/>
      <c r="D277" s="276"/>
      <c r="E277" s="276"/>
      <c r="F277" s="276"/>
      <c r="G277" s="276"/>
      <c r="H277" s="276"/>
    </row>
    <row r="278" spans="1:8" x14ac:dyDescent="0.3">
      <c r="A278" s="297" t="s">
        <v>250</v>
      </c>
      <c r="B278" s="298"/>
      <c r="C278" s="298"/>
      <c r="D278" s="298"/>
      <c r="E278" s="298"/>
      <c r="F278" s="298"/>
      <c r="G278" s="298"/>
      <c r="H278" s="299"/>
    </row>
    <row r="279" spans="1:8" x14ac:dyDescent="0.3">
      <c r="A279" s="280" t="s">
        <v>273</v>
      </c>
      <c r="B279" s="252"/>
      <c r="C279" s="252"/>
      <c r="D279" s="252"/>
      <c r="E279" s="252"/>
      <c r="F279" s="252"/>
      <c r="G279" s="252"/>
      <c r="H279" s="281"/>
    </row>
    <row r="280" spans="1:8" x14ac:dyDescent="0.3">
      <c r="A280" s="293" t="s">
        <v>326</v>
      </c>
      <c r="B280" s="249"/>
      <c r="C280" s="249"/>
      <c r="D280" s="249"/>
      <c r="E280" s="249"/>
      <c r="F280" s="249"/>
      <c r="G280" s="249"/>
      <c r="H280" s="294"/>
    </row>
    <row r="281" spans="1:8" x14ac:dyDescent="0.3">
      <c r="A281" s="280" t="s">
        <v>253</v>
      </c>
      <c r="B281" s="252"/>
      <c r="C281" s="252"/>
      <c r="D281" s="252"/>
      <c r="E281" s="252"/>
      <c r="F281" s="252"/>
      <c r="G281" s="252"/>
      <c r="H281" s="281"/>
    </row>
    <row r="282" spans="1:8" x14ac:dyDescent="0.3">
      <c r="A282" s="280" t="s">
        <v>332</v>
      </c>
      <c r="B282" s="252"/>
      <c r="C282" s="252"/>
      <c r="D282" s="252"/>
      <c r="E282" s="252"/>
      <c r="F282" s="252"/>
      <c r="G282" s="252"/>
      <c r="H282" s="281"/>
    </row>
    <row r="283" spans="1:8" x14ac:dyDescent="0.3">
      <c r="A283" s="280" t="s">
        <v>255</v>
      </c>
      <c r="B283" s="252"/>
      <c r="C283" s="252"/>
      <c r="D283" s="252"/>
      <c r="E283" s="252"/>
      <c r="F283" s="252"/>
      <c r="G283" s="252"/>
      <c r="H283" s="281"/>
    </row>
    <row r="284" spans="1:8" x14ac:dyDescent="0.3">
      <c r="A284" s="280" t="s">
        <v>274</v>
      </c>
      <c r="B284" s="252"/>
      <c r="C284" s="252"/>
      <c r="D284" s="252"/>
      <c r="E284" s="252"/>
      <c r="F284" s="252"/>
      <c r="G284" s="252"/>
      <c r="H284" s="281"/>
    </row>
    <row r="285" spans="1:8" x14ac:dyDescent="0.3">
      <c r="A285" s="280" t="s">
        <v>333</v>
      </c>
      <c r="B285" s="252"/>
      <c r="C285" s="252"/>
      <c r="D285" s="252"/>
      <c r="E285" s="252"/>
      <c r="F285" s="252"/>
      <c r="G285" s="252"/>
      <c r="H285" s="281"/>
    </row>
    <row r="286" spans="1:8" ht="15" thickBot="1" x14ac:dyDescent="0.35">
      <c r="A286" s="308" t="s">
        <v>258</v>
      </c>
      <c r="B286" s="309"/>
      <c r="C286" s="309"/>
      <c r="D286" s="309"/>
      <c r="E286" s="309"/>
      <c r="F286" s="309"/>
      <c r="G286" s="309"/>
      <c r="H286" s="317"/>
    </row>
    <row r="287" spans="1:8" ht="27.6" x14ac:dyDescent="0.3">
      <c r="A287" s="99" t="s">
        <v>0</v>
      </c>
      <c r="B287" s="99" t="s">
        <v>1</v>
      </c>
      <c r="C287" s="165" t="s">
        <v>10</v>
      </c>
      <c r="D287" s="99" t="s">
        <v>2</v>
      </c>
      <c r="E287" s="99" t="s">
        <v>4</v>
      </c>
      <c r="F287" s="99" t="s">
        <v>3</v>
      </c>
      <c r="G287" s="99" t="s">
        <v>8</v>
      </c>
      <c r="H287" s="99" t="s">
        <v>107</v>
      </c>
    </row>
    <row r="288" spans="1:8" ht="69" x14ac:dyDescent="0.3">
      <c r="A288" s="117">
        <v>1</v>
      </c>
      <c r="B288" s="136" t="s">
        <v>334</v>
      </c>
      <c r="C288" s="53" t="s">
        <v>335</v>
      </c>
      <c r="D288" s="109" t="s">
        <v>11</v>
      </c>
      <c r="E288" s="7">
        <v>1</v>
      </c>
      <c r="F288" s="110" t="s">
        <v>336</v>
      </c>
      <c r="G288" s="7">
        <v>10</v>
      </c>
      <c r="H288" s="5" t="s">
        <v>110</v>
      </c>
    </row>
    <row r="289" spans="1:8" ht="27.6" x14ac:dyDescent="0.3">
      <c r="A289" s="117">
        <v>2</v>
      </c>
      <c r="B289" s="115" t="s">
        <v>24</v>
      </c>
      <c r="C289" s="53" t="s">
        <v>323</v>
      </c>
      <c r="D289" s="110" t="s">
        <v>7</v>
      </c>
      <c r="E289" s="110">
        <v>1</v>
      </c>
      <c r="F289" s="110" t="s">
        <v>291</v>
      </c>
      <c r="G289" s="110">
        <v>20</v>
      </c>
      <c r="H289" s="5" t="s">
        <v>110</v>
      </c>
    </row>
    <row r="290" spans="1:8" ht="21.6" thickBot="1" x14ac:dyDescent="0.35">
      <c r="A290" s="275" t="s">
        <v>15</v>
      </c>
      <c r="B290" s="276"/>
      <c r="C290" s="276"/>
      <c r="D290" s="276"/>
      <c r="E290" s="276"/>
      <c r="F290" s="276"/>
      <c r="G290" s="276"/>
      <c r="H290" s="276"/>
    </row>
    <row r="291" spans="1:8" x14ac:dyDescent="0.3">
      <c r="A291" s="297" t="s">
        <v>250</v>
      </c>
      <c r="B291" s="298"/>
      <c r="C291" s="298"/>
      <c r="D291" s="298"/>
      <c r="E291" s="298"/>
      <c r="F291" s="298"/>
      <c r="G291" s="298"/>
      <c r="H291" s="299"/>
    </row>
    <row r="292" spans="1:8" x14ac:dyDescent="0.3">
      <c r="A292" s="280" t="s">
        <v>226</v>
      </c>
      <c r="B292" s="252"/>
      <c r="C292" s="252"/>
      <c r="D292" s="252"/>
      <c r="E292" s="252"/>
      <c r="F292" s="252"/>
      <c r="G292" s="252"/>
      <c r="H292" s="281"/>
    </row>
    <row r="293" spans="1:8" x14ac:dyDescent="0.3">
      <c r="A293" s="280" t="s">
        <v>252</v>
      </c>
      <c r="B293" s="252"/>
      <c r="C293" s="252"/>
      <c r="D293" s="252"/>
      <c r="E293" s="252"/>
      <c r="F293" s="252"/>
      <c r="G293" s="252"/>
      <c r="H293" s="281"/>
    </row>
    <row r="294" spans="1:8" x14ac:dyDescent="0.3">
      <c r="A294" s="280" t="s">
        <v>253</v>
      </c>
      <c r="B294" s="252"/>
      <c r="C294" s="252"/>
      <c r="D294" s="252"/>
      <c r="E294" s="252"/>
      <c r="F294" s="252"/>
      <c r="G294" s="252"/>
      <c r="H294" s="281"/>
    </row>
    <row r="295" spans="1:8" x14ac:dyDescent="0.3">
      <c r="A295" s="280" t="s">
        <v>254</v>
      </c>
      <c r="B295" s="252"/>
      <c r="C295" s="252"/>
      <c r="D295" s="252"/>
      <c r="E295" s="252"/>
      <c r="F295" s="252"/>
      <c r="G295" s="252"/>
      <c r="H295" s="281"/>
    </row>
    <row r="296" spans="1:8" x14ac:dyDescent="0.3">
      <c r="A296" s="280" t="s">
        <v>255</v>
      </c>
      <c r="B296" s="252"/>
      <c r="C296" s="252"/>
      <c r="D296" s="252"/>
      <c r="E296" s="252"/>
      <c r="F296" s="252"/>
      <c r="G296" s="252"/>
      <c r="H296" s="281"/>
    </row>
    <row r="297" spans="1:8" x14ac:dyDescent="0.3">
      <c r="A297" s="280" t="s">
        <v>292</v>
      </c>
      <c r="B297" s="252"/>
      <c r="C297" s="252"/>
      <c r="D297" s="252"/>
      <c r="E297" s="252"/>
      <c r="F297" s="252"/>
      <c r="G297" s="252"/>
      <c r="H297" s="281"/>
    </row>
    <row r="298" spans="1:8" x14ac:dyDescent="0.3">
      <c r="A298" s="280" t="s">
        <v>257</v>
      </c>
      <c r="B298" s="252"/>
      <c r="C298" s="252"/>
      <c r="D298" s="252"/>
      <c r="E298" s="252"/>
      <c r="F298" s="252"/>
      <c r="G298" s="252"/>
      <c r="H298" s="281"/>
    </row>
    <row r="299" spans="1:8" ht="15" thickBot="1" x14ac:dyDescent="0.35">
      <c r="A299" s="308" t="s">
        <v>258</v>
      </c>
      <c r="B299" s="309"/>
      <c r="C299" s="309"/>
      <c r="D299" s="309"/>
      <c r="E299" s="309"/>
      <c r="F299" s="309"/>
      <c r="G299" s="309"/>
      <c r="H299" s="317"/>
    </row>
    <row r="300" spans="1:8" ht="27.6" x14ac:dyDescent="0.3">
      <c r="A300" s="98" t="s">
        <v>0</v>
      </c>
      <c r="B300" s="99" t="s">
        <v>1</v>
      </c>
      <c r="C300" s="165" t="s">
        <v>10</v>
      </c>
      <c r="D300" s="99" t="s">
        <v>2</v>
      </c>
      <c r="E300" s="99" t="s">
        <v>4</v>
      </c>
      <c r="F300" s="99" t="s">
        <v>3</v>
      </c>
      <c r="G300" s="99" t="s">
        <v>8</v>
      </c>
      <c r="H300" s="99" t="s">
        <v>107</v>
      </c>
    </row>
    <row r="301" spans="1:8" x14ac:dyDescent="0.3">
      <c r="A301" s="147">
        <v>1</v>
      </c>
      <c r="B301" s="136" t="s">
        <v>301</v>
      </c>
      <c r="C301" s="170" t="s">
        <v>302</v>
      </c>
      <c r="D301" s="110" t="s">
        <v>5</v>
      </c>
      <c r="E301" s="110">
        <v>1</v>
      </c>
      <c r="F301" s="9" t="s">
        <v>6</v>
      </c>
      <c r="G301" s="110">
        <v>1</v>
      </c>
      <c r="H301" s="110" t="s">
        <v>110</v>
      </c>
    </row>
    <row r="302" spans="1:8" x14ac:dyDescent="0.3">
      <c r="A302" s="147">
        <v>2</v>
      </c>
      <c r="B302" s="115" t="s">
        <v>293</v>
      </c>
      <c r="C302" s="53" t="s">
        <v>294</v>
      </c>
      <c r="D302" s="110" t="s">
        <v>7</v>
      </c>
      <c r="E302" s="110">
        <v>1</v>
      </c>
      <c r="F302" s="9" t="s">
        <v>6</v>
      </c>
      <c r="G302" s="110">
        <v>1</v>
      </c>
      <c r="H302" s="110" t="s">
        <v>110</v>
      </c>
    </row>
    <row r="303" spans="1:8" x14ac:dyDescent="0.3">
      <c r="A303" s="147">
        <v>3</v>
      </c>
      <c r="B303" s="115" t="s">
        <v>271</v>
      </c>
      <c r="C303" s="53" t="s">
        <v>295</v>
      </c>
      <c r="D303" s="110" t="s">
        <v>7</v>
      </c>
      <c r="E303" s="110">
        <v>1</v>
      </c>
      <c r="F303" s="9" t="s">
        <v>6</v>
      </c>
      <c r="G303" s="110">
        <v>1</v>
      </c>
      <c r="H303" s="110" t="s">
        <v>110</v>
      </c>
    </row>
    <row r="304" spans="1:8" x14ac:dyDescent="0.3">
      <c r="A304" s="147">
        <v>4</v>
      </c>
      <c r="B304" s="115" t="s">
        <v>296</v>
      </c>
      <c r="C304" s="53" t="s">
        <v>297</v>
      </c>
      <c r="D304" s="110" t="s">
        <v>7</v>
      </c>
      <c r="E304" s="110">
        <v>1</v>
      </c>
      <c r="F304" s="9" t="s">
        <v>6</v>
      </c>
      <c r="G304" s="110">
        <v>1</v>
      </c>
      <c r="H304" s="110" t="s">
        <v>110</v>
      </c>
    </row>
    <row r="305" spans="1:8" x14ac:dyDescent="0.3">
      <c r="A305" s="147">
        <v>5</v>
      </c>
      <c r="B305" s="137" t="s">
        <v>298</v>
      </c>
      <c r="C305" s="53" t="s">
        <v>299</v>
      </c>
      <c r="D305" s="110" t="s">
        <v>7</v>
      </c>
      <c r="E305" s="110">
        <v>1</v>
      </c>
      <c r="F305" s="9" t="s">
        <v>6</v>
      </c>
      <c r="G305" s="110">
        <v>1</v>
      </c>
      <c r="H305" s="110" t="s">
        <v>110</v>
      </c>
    </row>
    <row r="306" spans="1:8" x14ac:dyDescent="0.3">
      <c r="A306" s="147">
        <v>6</v>
      </c>
      <c r="B306" s="115" t="s">
        <v>35</v>
      </c>
      <c r="C306" s="53" t="s">
        <v>300</v>
      </c>
      <c r="D306" s="110" t="s">
        <v>7</v>
      </c>
      <c r="E306" s="110">
        <v>2</v>
      </c>
      <c r="F306" s="9" t="s">
        <v>6</v>
      </c>
      <c r="G306" s="110">
        <v>2</v>
      </c>
      <c r="H306" s="110" t="s">
        <v>110</v>
      </c>
    </row>
    <row r="307" spans="1:8" x14ac:dyDescent="0.3">
      <c r="A307" s="52">
        <v>7</v>
      </c>
      <c r="B307" s="136" t="s">
        <v>28</v>
      </c>
      <c r="C307" s="53" t="s">
        <v>303</v>
      </c>
      <c r="D307" s="9" t="s">
        <v>5</v>
      </c>
      <c r="E307" s="9">
        <v>1</v>
      </c>
      <c r="F307" s="9" t="s">
        <v>6</v>
      </c>
      <c r="G307" s="9">
        <v>1</v>
      </c>
      <c r="H307" s="110" t="s">
        <v>110</v>
      </c>
    </row>
    <row r="308" spans="1:8" ht="21" x14ac:dyDescent="0.3">
      <c r="A308" s="275" t="s">
        <v>14</v>
      </c>
      <c r="B308" s="276"/>
      <c r="C308" s="276"/>
      <c r="D308" s="276"/>
      <c r="E308" s="276"/>
      <c r="F308" s="276"/>
      <c r="G308" s="276"/>
      <c r="H308" s="276"/>
    </row>
    <row r="309" spans="1:8" ht="27.6" x14ac:dyDescent="0.3">
      <c r="A309" s="99" t="s">
        <v>0</v>
      </c>
      <c r="B309" s="99" t="s">
        <v>1</v>
      </c>
      <c r="C309" s="5" t="s">
        <v>10</v>
      </c>
      <c r="D309" s="99" t="s">
        <v>2</v>
      </c>
      <c r="E309" s="99" t="s">
        <v>4</v>
      </c>
      <c r="F309" s="99" t="s">
        <v>3</v>
      </c>
      <c r="G309" s="99" t="s">
        <v>8</v>
      </c>
      <c r="H309" s="99" t="s">
        <v>107</v>
      </c>
    </row>
    <row r="310" spans="1:8" x14ac:dyDescent="0.3">
      <c r="A310" s="107">
        <v>1</v>
      </c>
      <c r="B310" s="148" t="s">
        <v>20</v>
      </c>
      <c r="C310" s="169" t="s">
        <v>304</v>
      </c>
      <c r="D310" s="5" t="s">
        <v>9</v>
      </c>
      <c r="E310" s="6">
        <v>1</v>
      </c>
      <c r="F310" s="6" t="s">
        <v>6</v>
      </c>
      <c r="G310" s="7">
        <f>E310</f>
        <v>1</v>
      </c>
      <c r="H310" s="143" t="s">
        <v>124</v>
      </c>
    </row>
    <row r="311" spans="1:8" x14ac:dyDescent="0.3">
      <c r="A311" s="103">
        <v>2</v>
      </c>
      <c r="B311" s="149" t="s">
        <v>21</v>
      </c>
      <c r="C311" s="169" t="s">
        <v>305</v>
      </c>
      <c r="D311" s="5" t="s">
        <v>9</v>
      </c>
      <c r="E311" s="7">
        <v>1</v>
      </c>
      <c r="F311" s="6" t="s">
        <v>6</v>
      </c>
      <c r="G311" s="7">
        <f>E311</f>
        <v>1</v>
      </c>
      <c r="H311" s="143" t="s">
        <v>124</v>
      </c>
    </row>
  </sheetData>
  <mergeCells count="181">
    <mergeCell ref="A308:H308"/>
    <mergeCell ref="A294:H294"/>
    <mergeCell ref="A295:H295"/>
    <mergeCell ref="A296:H296"/>
    <mergeCell ref="A297:H297"/>
    <mergeCell ref="A298:H298"/>
    <mergeCell ref="A299:H299"/>
    <mergeCell ref="A285:H285"/>
    <mergeCell ref="A286:H286"/>
    <mergeCell ref="A290:H290"/>
    <mergeCell ref="A291:H291"/>
    <mergeCell ref="A292:H292"/>
    <mergeCell ref="A293:H293"/>
    <mergeCell ref="A279:H279"/>
    <mergeCell ref="A280:H280"/>
    <mergeCell ref="A281:H281"/>
    <mergeCell ref="A282:H282"/>
    <mergeCell ref="A283:H283"/>
    <mergeCell ref="A284:H284"/>
    <mergeCell ref="A270:H270"/>
    <mergeCell ref="A271:H271"/>
    <mergeCell ref="A272:H272"/>
    <mergeCell ref="A273:H273"/>
    <mergeCell ref="A277:H277"/>
    <mergeCell ref="A278:H278"/>
    <mergeCell ref="A264:H264"/>
    <mergeCell ref="A265:H265"/>
    <mergeCell ref="A266:H266"/>
    <mergeCell ref="A267:H267"/>
    <mergeCell ref="A268:H268"/>
    <mergeCell ref="A269:H269"/>
    <mergeCell ref="A247:H247"/>
    <mergeCell ref="A248:H248"/>
    <mergeCell ref="A258:H258"/>
    <mergeCell ref="A262:H262"/>
    <mergeCell ref="A263:B263"/>
    <mergeCell ref="C263:H263"/>
    <mergeCell ref="A241:H241"/>
    <mergeCell ref="A242:H242"/>
    <mergeCell ref="A243:H243"/>
    <mergeCell ref="A244:H244"/>
    <mergeCell ref="A245:H245"/>
    <mergeCell ref="A246:H246"/>
    <mergeCell ref="A230:H230"/>
    <mergeCell ref="A231:H231"/>
    <mergeCell ref="A232:H232"/>
    <mergeCell ref="A233:H233"/>
    <mergeCell ref="A239:H239"/>
    <mergeCell ref="A240:H240"/>
    <mergeCell ref="A224:H224"/>
    <mergeCell ref="A225:H225"/>
    <mergeCell ref="A226:H226"/>
    <mergeCell ref="A227:H227"/>
    <mergeCell ref="A228:H228"/>
    <mergeCell ref="A229:H229"/>
    <mergeCell ref="A210:H210"/>
    <mergeCell ref="A211:H211"/>
    <mergeCell ref="A212:H212"/>
    <mergeCell ref="A213:H213"/>
    <mergeCell ref="A214:H214"/>
    <mergeCell ref="A215:H215"/>
    <mergeCell ref="A205:B205"/>
    <mergeCell ref="C205:H205"/>
    <mergeCell ref="A206:H206"/>
    <mergeCell ref="A207:H207"/>
    <mergeCell ref="A208:H208"/>
    <mergeCell ref="A209:H209"/>
    <mergeCell ref="A188:H188"/>
    <mergeCell ref="A189:H189"/>
    <mergeCell ref="A190:H190"/>
    <mergeCell ref="A191:H191"/>
    <mergeCell ref="A200:H200"/>
    <mergeCell ref="A204:H204"/>
    <mergeCell ref="A182:H182"/>
    <mergeCell ref="A183:H183"/>
    <mergeCell ref="A184:H184"/>
    <mergeCell ref="A185:H185"/>
    <mergeCell ref="A186:H186"/>
    <mergeCell ref="A187:H187"/>
    <mergeCell ref="A167:H167"/>
    <mergeCell ref="A168:H168"/>
    <mergeCell ref="A169:H169"/>
    <mergeCell ref="A170:H170"/>
    <mergeCell ref="A171:H171"/>
    <mergeCell ref="A172:H172"/>
    <mergeCell ref="A153:H153"/>
    <mergeCell ref="A154:H154"/>
    <mergeCell ref="A163:H163"/>
    <mergeCell ref="A164:H164"/>
    <mergeCell ref="A165:H165"/>
    <mergeCell ref="A166:H166"/>
    <mergeCell ref="A147:H147"/>
    <mergeCell ref="A148:H148"/>
    <mergeCell ref="A149:H149"/>
    <mergeCell ref="A150:H150"/>
    <mergeCell ref="A151:H151"/>
    <mergeCell ref="A152:H152"/>
    <mergeCell ref="A142:H142"/>
    <mergeCell ref="A143:H143"/>
    <mergeCell ref="A144:B144"/>
    <mergeCell ref="C144:H144"/>
    <mergeCell ref="A145:H145"/>
    <mergeCell ref="A146:H146"/>
    <mergeCell ref="A126:H126"/>
    <mergeCell ref="A135:H135"/>
    <mergeCell ref="A138:H138"/>
    <mergeCell ref="A139:H139"/>
    <mergeCell ref="A140:H140"/>
    <mergeCell ref="A141:H141"/>
    <mergeCell ref="A120:H120"/>
    <mergeCell ref="A121:H121"/>
    <mergeCell ref="A122:H122"/>
    <mergeCell ref="A123:H123"/>
    <mergeCell ref="A124:H124"/>
    <mergeCell ref="A125:H125"/>
    <mergeCell ref="A105:H105"/>
    <mergeCell ref="A106:H106"/>
    <mergeCell ref="A107:H107"/>
    <mergeCell ref="A117:H117"/>
    <mergeCell ref="A118:H118"/>
    <mergeCell ref="A119:H119"/>
    <mergeCell ref="A99:H99"/>
    <mergeCell ref="A100:H100"/>
    <mergeCell ref="A101:H101"/>
    <mergeCell ref="A102:H102"/>
    <mergeCell ref="A103:H103"/>
    <mergeCell ref="A104:H104"/>
    <mergeCell ref="A88:H88"/>
    <mergeCell ref="A89:H89"/>
    <mergeCell ref="A90:H90"/>
    <mergeCell ref="A91:H91"/>
    <mergeCell ref="A92:H92"/>
    <mergeCell ref="A93:H93"/>
    <mergeCell ref="A82:H82"/>
    <mergeCell ref="A83:H83"/>
    <mergeCell ref="A84:H84"/>
    <mergeCell ref="A85:H85"/>
    <mergeCell ref="A86:H86"/>
    <mergeCell ref="A87:H87"/>
    <mergeCell ref="A64:H64"/>
    <mergeCell ref="A70:H70"/>
    <mergeCell ref="A78:H78"/>
    <mergeCell ref="A79:H79"/>
    <mergeCell ref="A80:H80"/>
    <mergeCell ref="A81:H81"/>
    <mergeCell ref="A58:H58"/>
    <mergeCell ref="A59:H59"/>
    <mergeCell ref="A60:H60"/>
    <mergeCell ref="A61:H61"/>
    <mergeCell ref="A62:H62"/>
    <mergeCell ref="A63:H63"/>
    <mergeCell ref="A51:H51"/>
    <mergeCell ref="A52:H52"/>
    <mergeCell ref="A54:H54"/>
    <mergeCell ref="A55:H55"/>
    <mergeCell ref="A56:H56"/>
    <mergeCell ref="A57:H57"/>
    <mergeCell ref="A45:H45"/>
    <mergeCell ref="A46:H46"/>
    <mergeCell ref="A47:H47"/>
    <mergeCell ref="A48:H48"/>
    <mergeCell ref="A49:H49"/>
    <mergeCell ref="A50:H50"/>
    <mergeCell ref="A13:H13"/>
    <mergeCell ref="A14:H14"/>
    <mergeCell ref="A15:H15"/>
    <mergeCell ref="A16:H16"/>
    <mergeCell ref="A43:H43"/>
    <mergeCell ref="A44:H44"/>
    <mergeCell ref="A7:H7"/>
    <mergeCell ref="A8:H8"/>
    <mergeCell ref="A9:H9"/>
    <mergeCell ref="A10:H10"/>
    <mergeCell ref="A11:H11"/>
    <mergeCell ref="A12:H12"/>
    <mergeCell ref="A1:H1"/>
    <mergeCell ref="A2:H2"/>
    <mergeCell ref="A3:H3"/>
    <mergeCell ref="A4:H4"/>
    <mergeCell ref="A5:H5"/>
    <mergeCell ref="A6:H6"/>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28:B130 B115" xr:uid="{120E8A0E-3A2E-4E3F-BA57-544BC4D90DC3}"/>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28" sqref="B28"/>
    </sheetView>
  </sheetViews>
  <sheetFormatPr defaultRowHeight="14.4" x14ac:dyDescent="0.3"/>
  <cols>
    <col min="1" max="1" width="28.6640625" style="20" customWidth="1"/>
  </cols>
  <sheetData>
    <row r="1" spans="1:1" ht="15.6" x14ac:dyDescent="0.3">
      <c r="A1" s="13" t="s">
        <v>7</v>
      </c>
    </row>
    <row r="2" spans="1:1" ht="15.6" x14ac:dyDescent="0.3">
      <c r="A2" s="13" t="s">
        <v>11</v>
      </c>
    </row>
    <row r="3" spans="1:1" ht="15.6" x14ac:dyDescent="0.3">
      <c r="A3" s="13" t="s">
        <v>5</v>
      </c>
    </row>
    <row r="4" spans="1:1" ht="15.6" x14ac:dyDescent="0.3">
      <c r="A4" s="13" t="s">
        <v>18</v>
      </c>
    </row>
    <row r="5" spans="1:1" ht="15.6" x14ac:dyDescent="0.3">
      <c r="A5" s="13" t="s">
        <v>9</v>
      </c>
    </row>
    <row r="6" spans="1:1" ht="15.6" x14ac:dyDescent="0.3">
      <c r="A6" s="13" t="s">
        <v>32</v>
      </c>
    </row>
    <row r="7" spans="1:1" ht="15.6" x14ac:dyDescent="0.3">
      <c r="A7" s="13" t="s">
        <v>74</v>
      </c>
    </row>
    <row r="8" spans="1:1" x14ac:dyDescent="0.3">
      <c r="A8" s="19"/>
    </row>
    <row r="9" spans="1:1" x14ac:dyDescent="0.3">
      <c r="A9" s="19"/>
    </row>
    <row r="10" spans="1:1" x14ac:dyDescent="0.3">
      <c r="A10" s="19"/>
    </row>
    <row r="11" spans="1:1" x14ac:dyDescent="0.3">
      <c r="A11" s="19"/>
    </row>
    <row r="12" spans="1:1" x14ac:dyDescent="0.3">
      <c r="A12" s="19"/>
    </row>
    <row r="13" spans="1:1" x14ac:dyDescent="0.3">
      <c r="A13" s="19"/>
    </row>
    <row r="14" spans="1:1" x14ac:dyDescent="0.3">
      <c r="A14" s="19"/>
    </row>
    <row r="15" spans="1:1" x14ac:dyDescent="0.3">
      <c r="A15" s="19"/>
    </row>
    <row r="16" spans="1:1" x14ac:dyDescent="0.3">
      <c r="A16" s="19"/>
    </row>
    <row r="17" spans="1:1" x14ac:dyDescent="0.3">
      <c r="A17" s="19"/>
    </row>
    <row r="18" spans="1:1" x14ac:dyDescent="0.3">
      <c r="A18" s="19"/>
    </row>
    <row r="19" spans="1:1" x14ac:dyDescent="0.3">
      <c r="A19" s="19"/>
    </row>
    <row r="20" spans="1:1" x14ac:dyDescent="0.3">
      <c r="A20" s="19"/>
    </row>
    <row r="21" spans="1:1" x14ac:dyDescent="0.3">
      <c r="A21" s="19"/>
    </row>
    <row r="22" spans="1:1" x14ac:dyDescent="0.3">
      <c r="A22" s="19"/>
    </row>
    <row r="23" spans="1:1" x14ac:dyDescent="0.3">
      <c r="A23" s="19"/>
    </row>
    <row r="24" spans="1:1" x14ac:dyDescent="0.3">
      <c r="A24" s="19"/>
    </row>
    <row r="25" spans="1:1" x14ac:dyDescent="0.3">
      <c r="A25" s="19"/>
    </row>
    <row r="26" spans="1:1" x14ac:dyDescent="0.3">
      <c r="A26" s="19"/>
    </row>
    <row r="27" spans="1:1" x14ac:dyDescent="0.3">
      <c r="A27" s="19"/>
    </row>
    <row r="28" spans="1:1" x14ac:dyDescent="0.3">
      <c r="A28" s="19"/>
    </row>
    <row r="29" spans="1:1" x14ac:dyDescent="0.3">
      <c r="A29" s="19"/>
    </row>
    <row r="30" spans="1:1" x14ac:dyDescent="0.3">
      <c r="A30" s="19"/>
    </row>
    <row r="31" spans="1:1" x14ac:dyDescent="0.3">
      <c r="A31" s="19"/>
    </row>
    <row r="32" spans="1:1" x14ac:dyDescent="0.3">
      <c r="A32" s="19"/>
    </row>
    <row r="33" spans="1:1" x14ac:dyDescent="0.3">
      <c r="A33" s="19"/>
    </row>
    <row r="34" spans="1:1" x14ac:dyDescent="0.3">
      <c r="A34" s="19"/>
    </row>
    <row r="35" spans="1:1" x14ac:dyDescent="0.3">
      <c r="A35" s="19"/>
    </row>
    <row r="36" spans="1:1" x14ac:dyDescent="0.3">
      <c r="A36" s="19"/>
    </row>
    <row r="37" spans="1:1" x14ac:dyDescent="0.3">
      <c r="A37" s="19"/>
    </row>
    <row r="38" spans="1:1" x14ac:dyDescent="0.3">
      <c r="A38" s="19"/>
    </row>
    <row r="39" spans="1:1" x14ac:dyDescent="0.3">
      <c r="A39" s="19"/>
    </row>
    <row r="40" spans="1:1" x14ac:dyDescent="0.3">
      <c r="A40" s="19"/>
    </row>
    <row r="41" spans="1:1" x14ac:dyDescent="0.3">
      <c r="A41" s="19"/>
    </row>
    <row r="42" spans="1:1" x14ac:dyDescent="0.3">
      <c r="A42" s="19"/>
    </row>
    <row r="43" spans="1:1" x14ac:dyDescent="0.3">
      <c r="A43" s="19"/>
    </row>
    <row r="44" spans="1:1" x14ac:dyDescent="0.3">
      <c r="A44" s="19"/>
    </row>
    <row r="45" spans="1:1" x14ac:dyDescent="0.3">
      <c r="A45" s="19"/>
    </row>
    <row r="46" spans="1:1" x14ac:dyDescent="0.3">
      <c r="A46" s="19"/>
    </row>
    <row r="47" spans="1:1" x14ac:dyDescent="0.3">
      <c r="A47" s="19"/>
    </row>
    <row r="48" spans="1:1" x14ac:dyDescent="0.3">
      <c r="A48" s="19"/>
    </row>
    <row r="49" spans="1:1" x14ac:dyDescent="0.3">
      <c r="A49" s="19"/>
    </row>
    <row r="50" spans="1:1" x14ac:dyDescent="0.3">
      <c r="A50" s="19"/>
    </row>
    <row r="51" spans="1:1" x14ac:dyDescent="0.3">
      <c r="A51" s="19"/>
    </row>
    <row r="52" spans="1:1" x14ac:dyDescent="0.3">
      <c r="A52" s="19"/>
    </row>
    <row r="53" spans="1:1" x14ac:dyDescent="0.3">
      <c r="A53" s="19"/>
    </row>
    <row r="54" spans="1:1" x14ac:dyDescent="0.3">
      <c r="A54" s="19"/>
    </row>
    <row r="55" spans="1:1" x14ac:dyDescent="0.3">
      <c r="A55" s="19"/>
    </row>
    <row r="56" spans="1:1" x14ac:dyDescent="0.3">
      <c r="A56" s="19"/>
    </row>
    <row r="57" spans="1:1" x14ac:dyDescent="0.3">
      <c r="A57" s="19"/>
    </row>
    <row r="58" spans="1:1" x14ac:dyDescent="0.3">
      <c r="A58" s="19"/>
    </row>
    <row r="59" spans="1:1" x14ac:dyDescent="0.3">
      <c r="A59" s="19"/>
    </row>
    <row r="60" spans="1:1" x14ac:dyDescent="0.3">
      <c r="A60" s="19"/>
    </row>
    <row r="61" spans="1:1" x14ac:dyDescent="0.3">
      <c r="A61" s="19"/>
    </row>
    <row r="62" spans="1:1" x14ac:dyDescent="0.3">
      <c r="A62" s="19"/>
    </row>
    <row r="63" spans="1:1" x14ac:dyDescent="0.3">
      <c r="A63" s="19"/>
    </row>
    <row r="64" spans="1:1" x14ac:dyDescent="0.3">
      <c r="A64" s="19"/>
    </row>
    <row r="65" spans="1:1" x14ac:dyDescent="0.3">
      <c r="A65" s="19"/>
    </row>
    <row r="66" spans="1:1" x14ac:dyDescent="0.3">
      <c r="A66" s="19"/>
    </row>
    <row r="67" spans="1:1" x14ac:dyDescent="0.3">
      <c r="A67" s="19"/>
    </row>
    <row r="68" spans="1:1" x14ac:dyDescent="0.3">
      <c r="A68" s="19"/>
    </row>
    <row r="69" spans="1:1" x14ac:dyDescent="0.3">
      <c r="A69" s="19"/>
    </row>
    <row r="70" spans="1:1" x14ac:dyDescent="0.3">
      <c r="A70" s="19"/>
    </row>
    <row r="71" spans="1:1" x14ac:dyDescent="0.3">
      <c r="A71" s="19"/>
    </row>
    <row r="72" spans="1:1" x14ac:dyDescent="0.3">
      <c r="A72" s="19"/>
    </row>
    <row r="73" spans="1:1" x14ac:dyDescent="0.3">
      <c r="A73" s="19"/>
    </row>
    <row r="74" spans="1:1" x14ac:dyDescent="0.3">
      <c r="A74" s="19"/>
    </row>
    <row r="75" spans="1:1" x14ac:dyDescent="0.3">
      <c r="A75" s="19"/>
    </row>
    <row r="76" spans="1:1" x14ac:dyDescent="0.3">
      <c r="A76" s="19"/>
    </row>
    <row r="77" spans="1:1" x14ac:dyDescent="0.3">
      <c r="A77" s="19"/>
    </row>
    <row r="78" spans="1:1" x14ac:dyDescent="0.3">
      <c r="A78" s="19"/>
    </row>
    <row r="79" spans="1:1" x14ac:dyDescent="0.3">
      <c r="A79" s="19"/>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2024-08-26T12:07:59Z</dcterms:modified>
</cp:coreProperties>
</file>