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63BEE66-2A07-4398-BF86-647E02359CAD}"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7" hidden="1">'Все ИЛ'!$A$1:$H$353</definedName>
    <definedName name="_xlnm._FilterDatabase" localSheetId="2" hidden="1">'Общая зона'!$A$1:$H$24</definedName>
    <definedName name="_xlnm._FilterDatabase" localSheetId="5" hidden="1">'Охрана труда'!$A$1:$H$39</definedName>
    <definedName name="_xlnm._FilterDatabase" localSheetId="4" hidden="1">'Рабочее место преподавателя'!$A$1:$H$16</definedName>
    <definedName name="_xlnm._FilterDatabase" localSheetId="3" hidden="1">'Рабочее место учащегося'!$A$1:$H$25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6" i="6" s="1"/>
  <c r="G21" i="6"/>
  <c r="G25" i="6"/>
  <c r="G29" i="6"/>
  <c r="G33" i="6"/>
  <c r="G41" i="6"/>
  <c r="G46" i="6"/>
  <c r="G47" i="6"/>
  <c r="G48" i="6"/>
  <c r="G49" i="6"/>
  <c r="G45" i="6"/>
  <c r="G37" i="6"/>
  <c r="G7" i="10"/>
  <c r="G20" i="10"/>
  <c r="G10" i="10"/>
  <c r="G17" i="10"/>
  <c r="G6" i="10"/>
  <c r="G24" i="10"/>
  <c r="G16" i="10"/>
  <c r="G19" i="10"/>
  <c r="G9" i="10"/>
  <c r="G15" i="10"/>
  <c r="G5" i="10"/>
  <c r="G18" i="10"/>
  <c r="G8" i="10"/>
  <c r="G14" i="10"/>
  <c r="G4" i="10"/>
  <c r="G23" i="10"/>
  <c r="G13" i="10"/>
  <c r="G3" i="10"/>
  <c r="G22" i="10"/>
  <c r="G12" i="10"/>
  <c r="G2" i="10"/>
  <c r="G21" i="10"/>
  <c r="G17" i="11"/>
  <c r="G24" i="11"/>
  <c r="G11" i="11"/>
  <c r="G23" i="11"/>
  <c r="G16" i="11"/>
  <c r="G14" i="11"/>
  <c r="G13" i="11"/>
  <c r="G22" i="11"/>
  <c r="G10" i="11"/>
  <c r="G2" i="11"/>
  <c r="G9" i="11"/>
  <c r="G21" i="11"/>
  <c r="G25" i="11"/>
  <c r="G15" i="11"/>
  <c r="G8" i="11"/>
  <c r="G20" i="11"/>
  <c r="G12" i="11"/>
  <c r="G7" i="11"/>
  <c r="G4" i="11"/>
  <c r="G6" i="11"/>
  <c r="G19" i="11"/>
  <c r="G18" i="11"/>
  <c r="G5" i="11"/>
  <c r="G12" i="12"/>
  <c r="G11" i="12"/>
  <c r="G16" i="12"/>
  <c r="G5" i="12"/>
  <c r="G10" i="12"/>
  <c r="G9" i="12"/>
  <c r="G8" i="12"/>
  <c r="G15" i="12"/>
  <c r="G4" i="12"/>
  <c r="G7" i="12"/>
  <c r="G14" i="12"/>
  <c r="G3" i="12"/>
  <c r="G6" i="12"/>
  <c r="G13" i="12"/>
  <c r="G39" i="13"/>
  <c r="G18" i="13"/>
  <c r="G25" i="13"/>
  <c r="G32" i="13"/>
  <c r="G8" i="13"/>
  <c r="G11" i="13"/>
  <c r="G38" i="13"/>
  <c r="G17" i="13"/>
  <c r="G24" i="13"/>
  <c r="G31" i="13"/>
  <c r="G7" i="13"/>
  <c r="G37" i="13"/>
  <c r="G16" i="13"/>
  <c r="G23" i="13"/>
  <c r="G30" i="13"/>
  <c r="G6" i="13"/>
  <c r="G36" i="13"/>
  <c r="G15" i="13"/>
  <c r="G22" i="13"/>
  <c r="G29" i="13"/>
  <c r="G5" i="13"/>
  <c r="G10" i="13"/>
  <c r="G35" i="13"/>
  <c r="G14" i="13"/>
  <c r="G21" i="13"/>
  <c r="G28" i="13"/>
  <c r="G4" i="13"/>
  <c r="G34" i="13"/>
  <c r="G13" i="13"/>
  <c r="G20" i="13"/>
  <c r="G27" i="13"/>
  <c r="G3" i="13"/>
  <c r="G9" i="13"/>
  <c r="G33" i="13"/>
  <c r="G12" i="13"/>
  <c r="G19" i="13"/>
  <c r="G26" i="13"/>
  <c r="F25" i="13"/>
  <c r="F32" i="13"/>
  <c r="F8" i="13"/>
  <c r="F12" i="12"/>
  <c r="F24" i="13"/>
  <c r="F31" i="13"/>
  <c r="F7" i="13"/>
  <c r="F11" i="12"/>
  <c r="F23" i="13"/>
  <c r="F30" i="13"/>
  <c r="F6" i="13"/>
  <c r="F10" i="12"/>
  <c r="F22" i="13"/>
  <c r="F29" i="13"/>
  <c r="F5" i="13"/>
  <c r="F9" i="12"/>
  <c r="F21" i="13"/>
  <c r="F28" i="13"/>
  <c r="F4" i="13"/>
  <c r="F8" i="12"/>
  <c r="F20" i="13"/>
  <c r="F27" i="13"/>
  <c r="F3" i="13"/>
  <c r="F7" i="12"/>
  <c r="F19" i="13"/>
  <c r="F26" i="13"/>
  <c r="F2" i="13"/>
  <c r="F6" i="12"/>
  <c r="G351" i="14"/>
  <c r="G350" i="14"/>
  <c r="G349" i="14"/>
  <c r="G346" i="14"/>
  <c r="G297" i="14"/>
  <c r="G296" i="14"/>
  <c r="G295" i="14"/>
  <c r="G292" i="14"/>
  <c r="G248" i="14"/>
  <c r="G247" i="14"/>
  <c r="G246" i="14"/>
  <c r="G243" i="14"/>
  <c r="G200" i="14"/>
  <c r="G199" i="14"/>
  <c r="G198" i="14"/>
  <c r="G195" i="14"/>
  <c r="G151" i="14"/>
  <c r="G150" i="14"/>
  <c r="G149" i="14"/>
  <c r="G146" i="14"/>
  <c r="G102" i="14"/>
  <c r="G101" i="14"/>
  <c r="G100" i="14"/>
  <c r="G97" i="14"/>
  <c r="G51" i="14"/>
  <c r="G50" i="14"/>
  <c r="G49" i="14"/>
  <c r="G47" i="14"/>
  <c r="G57" i="6" l="1"/>
  <c r="G11" i="10"/>
  <c r="G3" i="11"/>
  <c r="G2" i="12"/>
  <c r="G2" i="13"/>
  <c r="G61" i="6"/>
  <c r="G59" i="6" l="1"/>
</calcChain>
</file>

<file path=xl/sharedStrings.xml><?xml version="1.0" encoding="utf-8"?>
<sst xmlns="http://schemas.openxmlformats.org/spreadsheetml/2006/main" count="1759" uniqueCount="218">
  <si>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</si>
  <si>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</si>
  <si>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</si>
  <si>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</si>
  <si>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</si>
  <si>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</si>
  <si>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</si>
  <si>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</si>
  <si>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</si>
  <si>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</si>
  <si>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</si>
  <si>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</si>
  <si>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</si>
  <si>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</si>
  <si>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</si>
  <si>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</si>
  <si>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</si>
  <si>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</si>
  <si>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</si>
  <si>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</si>
  <si>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</si>
  <si>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</si>
  <si>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</si>
  <si>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</si>
  <si>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</si>
  <si>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</si>
  <si>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</si>
  <si>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</si>
  <si>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</si>
  <si>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</si>
  <si>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</si>
  <si>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</si>
  <si>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</si>
  <si>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</si>
  <si>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</si>
  <si>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</si>
  <si>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</si>
  <si>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</si>
  <si>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</si>
  <si>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</si>
  <si>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</si>
  <si>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</si>
  <si>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</si>
  <si>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</si>
  <si>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</si>
  <si>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</si>
  <si>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</si>
  <si>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</si>
  <si>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</si>
  <si>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</si>
  <si>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</si>
  <si>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</si>
  <si>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</si>
  <si>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</si>
  <si>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</si>
  <si>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</si>
  <si>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</si>
  <si>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</si>
  <si>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</si>
  <si>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</si>
  <si>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</si>
  <si>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</si>
  <si>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</si>
  <si>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</si>
  <si>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</si>
  <si>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</si>
  <si>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</si>
  <si>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</si>
  <si>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</si>
  <si>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</si>
  <si>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</si>
  <si>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</si>
  <si>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</si>
  <si>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Горнодобывающая отрасль</t>
  </si>
  <si>
    <t>Ханты-Мансийский автономный округ — Югра</t>
  </si>
  <si>
    <t>БУПО Ханты-Мансийского автономного округа - Югры «Когалымский политехнический колледж»</t>
  </si>
  <si>
    <t>Участок по эксплуатации и обслуживанию системы по поддержанию пластового давления</t>
  </si>
  <si>
    <t>18.02.09 Переработка нефти и газа
21.02.01 Разработка и эксплуатация нефтяных и газовых месторождений</t>
  </si>
  <si>
    <t>Обслуживание и эксплуатация технологического оборудования</t>
  </si>
  <si>
    <t>Участок по эксплуатации и обслуживанию технологических насосов</t>
  </si>
  <si>
    <t>15.02.12 Монтаж, техническое обслуживание и ремонт промышленного оборудования (по отраслям) 
18.02.12 Технология аналитического контроля химических соединений 
21.02.03 Сооружение и эксплуатация газонефтепроводов и газонефтехранилищ месторождении</t>
  </si>
  <si>
    <t>Участок по обслуживанию и эксплуатации товарного (резервуарного) парка</t>
  </si>
  <si>
    <t>15.02.12 Монтаж, техническое обслуживание и ремонт промышленного оборудования (по отраслям)
18.02.09 Переработка нефти и газа
21.02.03 Сооружение и эксплуатация газонефтепроводов и газонефтехранилищ месторождений</t>
  </si>
  <si>
    <t>Участок по обслуживанию и эксплуатации обезвоживающей и обессоливающей установки</t>
  </si>
  <si>
    <t>15.02.12 Монтаж, техническое обслуживание и ремонт промышленного оборудования 
18.02.12 Технология аналитического контроля химических соединений</t>
  </si>
  <si>
    <t>Участок по эксплуатации и обслуживанию вакуумной компрессорной станции</t>
  </si>
  <si>
    <t>15.02.12 Монтаж, техническое обслуживание и ремонт промышленного оборудования (по отраслям) 
18.02.09 Переработка нефти и газа 
21.02.03 Сооружение и эксплуатация газонефтепроводов и газонефтехранилищ месторождений</t>
  </si>
  <si>
    <t>Участок по обслуживанию и эксплуатации технологических установок по подготовки нефти и газа</t>
  </si>
  <si>
    <t>15.02.12 Монтаж, техническое обслуживание и ремонт промышленного оборудования (по отраслям)
18.02.12 Технология аналитического контроля химических соединений</t>
  </si>
  <si>
    <r>
      <t xml:space="preserve">Инфраструктурный лист для оснащения образовательно-производственного центра (кластера)
</t>
    </r>
    <r>
      <rPr>
        <i/>
        <sz val="14"/>
        <color theme="0"/>
        <rFont val="Times New Roman"/>
        <family val="1"/>
        <charset val="204"/>
      </rPr>
      <t>ЮГРА НГК Проф (горнодобывающая отрасль)</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</si>
  <si>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</si>
  <si>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ХМАО-Югра</t>
    </r>
  </si>
  <si>
    <r>
      <t xml:space="preserve">Базовая организация кластера: </t>
    </r>
    <r>
      <rPr>
        <sz val="14"/>
        <rFont val="Times New Roman"/>
        <family val="1"/>
        <charset val="204"/>
      </rPr>
      <t>Бюджетное учреждение профессионального образования ХМАО-Югры "Когалымский политехнический колледж"</t>
    </r>
  </si>
  <si>
    <r>
      <t xml:space="preserve">Адрес базовой образовательной организации: </t>
    </r>
    <r>
      <rPr>
        <sz val="14"/>
        <rFont val="Times New Roman"/>
        <family val="1"/>
        <charset val="204"/>
      </rPr>
      <t>Когалым, ул. Прибалтийская, д. 22</t>
    </r>
  </si>
  <si>
    <t>1. Зона под вид работ "Участок по эксплуатации и обслуживанию блочной кустовой насосной станции"  (2 рабочих места)</t>
  </si>
  <si>
    <t>Площадь зоны: не менее 150 кв.м.</t>
  </si>
  <si>
    <t>Освещение: Допустимо верхнее искусственное освещение ( не менее 100 люкс)</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</si>
  <si>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</si>
  <si>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Электричество:220 Вольт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</si>
  <si>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</si>
  <si>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щебень-дорожная плита-металл  - 150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</si>
  <si>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</si>
  <si>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</si>
  <si>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</si>
  <si>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Стол слесарный</t>
  </si>
  <si>
    <t xml:space="preserve">Габаритные размеры (ШхГхВ): не менее 1400х600х750 мм. Материал изготовления металл не менее 2 мм. </t>
  </si>
  <si>
    <t>РБ</t>
  </si>
  <si>
    <t>Шкаф инструментальный</t>
  </si>
  <si>
    <t>Габаритные размеры(ШхГхВ)  не менее 800х600х1800, наличие полок не менее 3, наличие перегородок</t>
  </si>
  <si>
    <t>Система видеонаблюдения</t>
  </si>
  <si>
    <t>Внутренняя IP POE камера, разрешение не менее 5 МП</t>
  </si>
  <si>
    <t>Рабочее место учащегося</t>
  </si>
  <si>
    <t>Площадь зоны: не менее144 кв.м.</t>
  </si>
  <si>
    <t>Покрытие пола:  щебень-дорожная плита-металл  - 144 м2 на всю зону</t>
  </si>
  <si>
    <t>Блочная кустовая насосная станция</t>
  </si>
  <si>
    <t>Блочное оборудование: металлический каркас-сендвич панели, трубопроводы стальные не менее Ду 50. Размеры согласно проекта. Обвязка арматурой не менее Ду 50. Панель управления насосами. Число насосов ЦНС, согласно проекта не менее 2 с блоком маслонасосной. Блок выполняется с обогревом не менее 2 обогревателей.  Оборудование КИПиА (расход, давление, температура, вибрация, контроль загазованности, светозвуковое устройство). Пожарная сигнализация. Кабельная продукция, клеммная коробка.</t>
  </si>
  <si>
    <t xml:space="preserve">шт ( на 2 раб.места) </t>
  </si>
  <si>
    <t>ФБ</t>
  </si>
  <si>
    <t xml:space="preserve">Газоанализатор </t>
  </si>
  <si>
    <t>Пылевлагозащита:IP54
Взрывозащита:1ExdiaIIВT4/Н2Х
Индикация:2 порога, звуковая, световая, цифровая
Единицы измерения: мг/м3, % об.(на СН4, H2S, О2,CO2)
Рабочий диапазон температур: от -30°С до +50°С</t>
  </si>
  <si>
    <t xml:space="preserve">Слесарный инструмент </t>
  </si>
  <si>
    <t>Набор ключей омедненных 10-65</t>
  </si>
  <si>
    <t>Площадь зоны: не менее 6 кв.м.</t>
  </si>
  <si>
    <t xml:space="preserve">Электричество: 220 Вольт подключения к сети  по (220 Вольт и 380 Вольт)	</t>
  </si>
  <si>
    <t>Покрытие пола: металл  - 6 м2 на всю зону</t>
  </si>
  <si>
    <t>Офисный стол</t>
  </si>
  <si>
    <t>Габаритные размеры (ШхГхВ): не менее 1000х600х750 мм. Материал изготовления столешницы - ЛДСП толщиной не менее 25 мм. Тип каркаса - ЛДСП не менее 16 мм.</t>
  </si>
  <si>
    <t xml:space="preserve">Материал: пластик, металл Подлокотники: без подлокотников. Максимальная нагрузка: не менее 60 кг. Габаритные размеры (длина, высота сидения, глубина):
не менее 460 x 460 x 505  </t>
  </si>
  <si>
    <t>Планшет</t>
  </si>
  <si>
    <t>Планшет,  не менее 9", с возможностью установки дополнительного программного обеспечения, с  подключением WI-FI</t>
  </si>
  <si>
    <t>Аптечка первой помощи
изготовлена в соответствии с приказом Министерства Здравоохранения РФ от 15.12.202 г. № 1331н</t>
  </si>
  <si>
    <t>ВБ</t>
  </si>
  <si>
    <t>ГОСТ 51057-2001</t>
  </si>
  <si>
    <t>ГОСТ Р 58396-2019</t>
  </si>
  <si>
    <t>Защитные очки</t>
  </si>
  <si>
    <t>ГОСТ 12.4.253-2013</t>
  </si>
  <si>
    <t>ТБ</t>
  </si>
  <si>
    <t>Технические характеристики и функции
-Материал перчатки: хлопок, полиэфир
-Материал покрытия: ПВХ</t>
  </si>
  <si>
    <t>Беруши</t>
  </si>
  <si>
    <t>Тип: беруши
Вид средства защиты: вкладыши
Количество применений: многоразовое использование
Снижение уровня шума (SNR) 33дБ</t>
  </si>
  <si>
    <t>2. Зона под вид работ "Участок по эксплуатации и обслуживанию системы по поддержанию пластового давления" (5 рабочих мест)</t>
  </si>
  <si>
    <t>Площадь зоны: не менее 100 кв.м.</t>
  </si>
  <si>
    <t>Покрытие пола:  щебень-дорожная плита-металл - 100 м2 на всю зону</t>
  </si>
  <si>
    <t>Габаритные размеры(ШхГхВ) не менее 800х600х 1800, наличие полок не менее 3, наличие перегородок</t>
  </si>
  <si>
    <t>Площадь зоны: не менее 94 кв.м.</t>
  </si>
  <si>
    <t>Покрытие пола:  щебень-дорожная плита-металл  - 94 м2 на всю зону</t>
  </si>
  <si>
    <t xml:space="preserve">шт ( на 5 раб.мест) </t>
  </si>
  <si>
    <t>Водораспределительный блок</t>
  </si>
  <si>
    <t>Блочное оборудования: металлический каркас-сендвич панели, трубопроводы стальные не менее Ду 50. Размеры согласно проекта. Обвязка арматурой не менее Ду 50. Оборудование КИПиА (расход, давление, контроль загазованности, светозвуковое устройство). Пожарная сигнализация. Кабельная продукция, клеммная коробка. Число отводов, согласно проекта не менее 5. Блок выполняется с обогревом не менее 2 обогревателей.</t>
  </si>
  <si>
    <t>3. Зона под вид работ "Участок по эксплуатации и обслуживанию технологических насосов"  (2 рабочих места)</t>
  </si>
  <si>
    <t>Покрытие пола:  щебень-дорожная плита-металл  - 100 м2 на всю зону</t>
  </si>
  <si>
    <t>шт.</t>
  </si>
  <si>
    <t>Насосная внешней перекачки</t>
  </si>
  <si>
    <t>Блочное оборудования: металлический каркас-сендвич панели, трубопроводы стальные не менее Ду 50. Размеры согласно проекта. Обвязка арматурой не менее Ду 50. Панель управления насосами. Число насосов, согласно проекта не менее 2. Блок выполняется с обогревом не менее 2 обогревателей. Двойное торцевое уплотнение с бачком уплотнительной жидкости и системой сигнализации уплотнительной жидкости. Оборудование КИПиА (расход, давление, температура, вибрация, контроль загазованности, светозвуковое устройство). Пожарная сигнализация. Кабельная продукция, клеммная коробка.</t>
  </si>
  <si>
    <t>4. Зона под вид работ "Участок по обслуживанию и эксплуатации товарного (резервуарного) парка" (1 рабочее место)</t>
  </si>
  <si>
    <t>Площадь зоны: не менее 400 кв.м.</t>
  </si>
  <si>
    <t>Покрытие пола: Щебень- плита дорожная-бетон  - 400 м2 на всю зону</t>
  </si>
  <si>
    <t>Скамейка</t>
  </si>
  <si>
    <t xml:space="preserve">Материал: дерево, металл Спинка: со спинкой. Максимальная нагрузка: не менее 200 кг Габаритные размеры (длина, высота сидения, глубина):
не менее 1800 x 500 x 505  </t>
  </si>
  <si>
    <t>Внешняя IP POE, PTZ, камера, разрешение не менее 5 МП, зум x 5, работа до минус 30 и ниже</t>
  </si>
  <si>
    <t>Площадь зоны: не менее 394 кв.м.</t>
  </si>
  <si>
    <t>Покрытие пола: Щебень- плита дорожная-бетон  - 394 м2 на всю зону</t>
  </si>
  <si>
    <t xml:space="preserve">шт ( на 1 раб.место) </t>
  </si>
  <si>
    <t xml:space="preserve">Резервуар вертикальный  
</t>
  </si>
  <si>
    <t>Габаритные размеры: (высота х диаметр) не менее 5000х 5000 мм. Объем не менее 100 м3. Материал изготовления: металл толщина не менее 3мм. С оборудованием: лестниц для подъема на РВС, дыхательных клапанов, замерного люка, установок противопожарной защиты, систем орошения, обвязки сливных и наливных трубопроводов с арматурой не менее Ду 50, люком для доступа внутрь РВС и дверью для ознакомления с внутренней обвязкой РВС. Оборудование КИПиА (уровень, температура). Кабельная продукция, клеммная коробка. Внутреннее освещение.</t>
  </si>
  <si>
    <t>Покрытие пола: Щебень- плита дорожная-бетон  - 6 м2 на всю зону</t>
  </si>
  <si>
    <t>5. Зона под вид работ "Участок по обслуживанию и эксплуатации обезвоживающей и обессоливающей установки"  (1 рабочее место)</t>
  </si>
  <si>
    <t>Контур заземления для электропитания и сети слаботочных подключений (при необходимости) :требуется</t>
  </si>
  <si>
    <t>Покрытие пола: щебень-дорожная плита-бетон  - 100 м2 на всю зону</t>
  </si>
  <si>
    <t xml:space="preserve">Материал: дерево, металл Спинка: со спинкой. Максимальная нагрузка: не менее 200 кг. Габаритные размеры не менее (длина, высота сидения, глубина):
1800 x 500 x 505  </t>
  </si>
  <si>
    <t xml:space="preserve">Материал: пластик, металл Подлокотники: без подлокотников. Максимальная нагрузка: не менее 60 кг. Габаритные размеры не менее (длина, высота сидения, глубина):
460 x 460 x 505  </t>
  </si>
  <si>
    <t>Покрытие пола: щебень-дорожная плита-бетон  - 94 м2 на всю зону</t>
  </si>
  <si>
    <t>Элекродегидратор</t>
  </si>
  <si>
    <t>Объем не менее 6 м3. Выполнена согласно проекта из металла толщиной 3мм с площадками обслуживания. Трубная обвязка не менее Ду50. Трубороводная арматура не менее Ду50. Оборудование КИПиА (уровень (в т.ч. межфазный), давление, температура, индикатор тока). Кабельная продукция, клеммная коробка.</t>
  </si>
  <si>
    <t xml:space="preserve">Пылевлагозащита:IP54
Взрывозащита:1ExdiaIIВT4/Н2Х
Индикация:2 порога, звуковая, световая, цифровая
Единицы измерения: мг/м3, % об.(на СН4, H2S, О2,CO2)
Рабочий диапазон температур: от -30°С до +50°С
</t>
  </si>
  <si>
    <t>Покрытие пола: щебень-дорожная плита-бетон  - 6 м2 на всю зону</t>
  </si>
  <si>
    <t>6. Зона под вид работ "Участок по эксплуатации и обслуживанию вакуумной компрессорной станции"  (1 рабочие место)</t>
  </si>
  <si>
    <t>Площадь зоны: не менее 80 кв.м.</t>
  </si>
  <si>
    <t>Покрытие пола: щебень-дорожная плита-металл  - 80 м2 на всю зону</t>
  </si>
  <si>
    <t>Габаритные размеры(ШхГхВ)не менее 800х600х 1800, наличие полок не менее 3, наличие перегородок</t>
  </si>
  <si>
    <t>Площадь зоны: не менее 74 кв.м.</t>
  </si>
  <si>
    <t>Покрытие пола: щебень-дорожная плита-металл  - 74 м2 на всю зону</t>
  </si>
  <si>
    <t>Блочная вакуумная компрессорная станция</t>
  </si>
  <si>
    <t>Блочное оборудования: металлический каркас-сендвич панели, трубопроводы металлические не менее Ду 50. Размеры согласно проекта. Обвязка арматурой не менее Ду 50. Панель управления компрессором. Число компрессорных агрегатов, согласно проекта не менее 1(винтовой компрессор, маслонасос, маслоотделитель,воздушный охладитель масла, воздушный охладитель газа, входной сепаратор, концевой сепаратор). Блок выполняется с обогревом не менее 2 обогревателей. Оборудование КИПиА (расход, давление, температура, уровень, вибрация, контроль загазованности, светозвуковое устройство). Пожарная сигнализация. Кабельная продукция, клеммная коробка</t>
  </si>
  <si>
    <t xml:space="preserve">Материал: пластик, металл Подлокотники: без подлокотников. Максимальная нагрузка: не менее 60 кг. Габаритные размеры не менее (длина, высота сидения, глубина):
не менее 460 x 460 x 505  </t>
  </si>
  <si>
    <t>7. Зона под вид работ " Участок по обслуживанию и эксплуатации технологических установок по подготовки нефти и газа" (5 рабочих мест)</t>
  </si>
  <si>
    <t>Площадь зоны: не менее 500 кв.м.</t>
  </si>
  <si>
    <t>Покрытие пола:  Щебень- плита дорожная-бетон  500 м2 на всю зону</t>
  </si>
  <si>
    <t xml:space="preserve">Материал: дерево, металл Спинка: со спинкой. Максимальная нагрузка: не менее 200 кг Габаритные размеры не менее (длина, высота сидения, глубина):
не менее 1800 x 500 x 505  </t>
  </si>
  <si>
    <t>Площадь зоны: не менее 494 кв.м.</t>
  </si>
  <si>
    <t>Покрытие пола: Щебень- плита дорожная-бетон  494 м2 на всю зону</t>
  </si>
  <si>
    <t>Отстойник</t>
  </si>
  <si>
    <t>Объем не менее 6 м3. Выполнена согласно проекта из металла толщиной не менее 3мм с площадками обслуживания, предохранительным клапаном. Трубная обвязка не менее Ду50. Трубороводная арматура не менее Ду50. Оборудование КИПиА (уровень, давление, температура). Кабельная продукция, клеммная коробка.</t>
  </si>
  <si>
    <t>оборудование</t>
  </si>
  <si>
    <t>Подогреватель нефти (печь трубчатая блочная)</t>
  </si>
  <si>
    <t xml:space="preserve">Габаритные размеры и изготовление согласно проекта. Материал изготовления: металл толщина не менее 3мм. С оборудованием: площадок обслуживания, обвязки трубопроводами не менее Ду50, трубопроводной арматурой не менее Ду25, газорегуляторной установкой(ГРУ). Оборудование КИПиА (расход, давление, температура, наличие пламени, контроль загазованности, светозвуковое устройство). Кабельная продукция, клеммная коробка. </t>
  </si>
  <si>
    <t>Сепаратор</t>
  </si>
  <si>
    <t>Объем не менее 6 м3. Выполнена согласно проекта из металла толщиной 3мм с площадками обслуживания, предохранительным устройством. Трубная обвязка не менее Ду50. Трубороводная арматура не менее Ду50. Оборудование КИПиА (уровень, давление, температура). Кабельная продукция, клеммная коробка.</t>
  </si>
  <si>
    <t>Факельное хозяйство</t>
  </si>
  <si>
    <t>Факельное хозяйство включает: ствол факела; оголовок (в одинарном и совмещенном варианте); система автоматизации, обеспечивающая автоматический розжиг и поддержание пламени. Габаритные размеры согласно проекта.</t>
  </si>
  <si>
    <t>Система технологических трубопроводов с трубопроводной арматурой</t>
  </si>
  <si>
    <t xml:space="preserve">Трубопроводная арматура не менее ЗКЛ 50х16, ЗКЛ50х40. Технологические трубопроводы Ду не менее 50 мм. Оборудование КИПиА (расход, давление, температура). </t>
  </si>
  <si>
    <t>Покрытие пола: Щебень- плита дорожная-бетон  6 м2 на всю зону</t>
  </si>
  <si>
    <t xml:space="preserve">Планшет </t>
  </si>
  <si>
    <t>Участок по эксплуатации и обслуживанию блочной кустовой насосной станции</t>
  </si>
  <si>
    <t>18.02.09 Переработка нефти и газа</t>
  </si>
  <si>
    <t>Маски медицинские одноразовые</t>
  </si>
  <si>
    <t>Газоанализатор</t>
  </si>
  <si>
    <t>Слесарный инструмент</t>
  </si>
  <si>
    <t>Резервуар вертикальный</t>
  </si>
  <si>
    <t>Базовая часть</t>
  </si>
  <si>
    <t>Рабочее место учащегося №3</t>
  </si>
  <si>
    <t>Рабочее место учащегося №4</t>
  </si>
  <si>
    <t>Рабочее место учащегося №5</t>
  </si>
  <si>
    <t>Рабочее место учащегося №6</t>
  </si>
  <si>
    <t>Рабочее место учащегося №7</t>
  </si>
  <si>
    <t>15.02.12 Монтаж, техническое обслуживание и ремонт промышленного оборудования (по отраслям) 
18.02.09 Переработка нефти и газа
18.02.12 Технология аналитического контроля химических соединений 
21.02.01 Разработка и эксплуатация нефтяных и газовых месторождений
21.02.03 Сооружение и эксплуатация газонефтепроводов и газонефтехранилищ месторождении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</si>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</sst>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4"/>
      <color theme="0"/>
      <name val="Times New Roman"/>
      <family val="1"/>
      <charset val="204"/>
    </font>
    <font>
      <sz val="14"/>
      <name val="Times New Roman"/>
      <family val="1"/>
      <charset val="204"/>
    </font>
    <font>
      <b/>
      <sz val="14"/>
      <name val="Times New Roman"/>
      <family val="1"/>
      <charset val="204"/>
    </font>
    <font>
      <b/>
      <sz val="13"/>
      <name val="Times New Roman"/>
      <family val="1"/>
      <charset val="204"/>
    </font>
    <font>
      <b/>
      <sz val="11"/>
      <color theme="0"/>
      <name val="Times New Roman"/>
      <family val="1"/>
      <charset val="204"/>
    </font>
    <font>
      <sz val="12"/>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3" tint="0.79989013336588644"/>
        <bgColor indexed="64"/>
      </patternFill>
    </fill>
    <fill>
      <patternFill patternType="solid">
        <fgColor theme="2" tint="-0.749992370372631"/>
        <bgColor indexed="65"/>
      </patternFill>
    </fill>
    <fill>
      <patternFill patternType="solid">
        <fgColor theme="0"/>
      </patternFill>
    </fill>
    <fill>
      <patternFill patternType="solid">
        <fgColor rgb="FF92D050"/>
        <bgColor indexed="64"/>
      </patternFill>
    </fill>
    <fill>
      <patternFill patternType="solid">
        <fgColor theme="2" tint="-0.249977111117893"/>
        <bgColor indexed="65"/>
      </patternFill>
    </fill>
    <fill>
      <patternFill patternType="solid">
        <fgColor rgb="FFF9C7C7"/>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style="medium">
        <color rgb="FF000000"/>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style="medium">
        <color indexed="64"/>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rgb="FF000000"/>
      </right>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thin">
        <color rgb="FF000000"/>
      </bottom>
      <diagonal/>
    </border>
    <border>
      <left style="medium">
        <color indexed="64"/>
      </left>
      <right/>
      <top style="medium">
        <color rgb="FF000000"/>
      </top>
      <bottom/>
      <diagonal/>
    </border>
    <border>
      <left style="medium">
        <color indexed="64"/>
      </left>
      <right/>
      <top style="thin">
        <color indexed="64"/>
      </top>
      <bottom style="medium">
        <color rgb="FF000000"/>
      </bottom>
      <diagonal/>
    </border>
    <border>
      <left/>
      <right/>
      <top style="thin">
        <color indexed="64"/>
      </top>
      <bottom style="medium">
        <color rgb="FF000000"/>
      </bottom>
      <diagonal/>
    </border>
    <border>
      <left/>
      <right style="medium">
        <color indexed="64"/>
      </right>
      <top style="thin">
        <color indexed="64"/>
      </top>
      <bottom style="medium">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25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4" fillId="8"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25"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7" borderId="4"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15" fillId="7" borderId="5" xfId="0" applyFont="1" applyFill="1" applyBorder="1" applyAlignment="1">
      <alignment horizontal="center" vertical="center"/>
    </xf>
    <xf numFmtId="0" fontId="15" fillId="7" borderId="14" xfId="0" applyFont="1" applyFill="1" applyBorder="1" applyAlignment="1">
      <alignment horizontal="center" vertical="center" wrapText="1"/>
    </xf>
    <xf numFmtId="0" fontId="25" fillId="7" borderId="11"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16" fillId="7" borderId="5" xfId="0" applyFont="1" applyFill="1" applyBorder="1" applyAlignment="1">
      <alignment vertical="center"/>
    </xf>
    <xf numFmtId="0" fontId="13" fillId="7" borderId="14" xfId="0" applyFont="1" applyFill="1" applyBorder="1" applyAlignment="1">
      <alignment horizontal="center" vertical="center" wrapText="1"/>
    </xf>
    <xf numFmtId="0" fontId="16" fillId="7" borderId="11" xfId="0" applyFont="1" applyFill="1" applyBorder="1" applyAlignment="1">
      <alignment vertical="center"/>
    </xf>
    <xf numFmtId="0" fontId="13" fillId="7" borderId="15" xfId="0" applyFont="1" applyFill="1" applyBorder="1" applyAlignment="1">
      <alignment horizontal="center" vertical="center" wrapText="1"/>
    </xf>
    <xf numFmtId="0" fontId="25" fillId="0" borderId="9" xfId="0" applyFont="1" applyBorder="1" applyAlignment="1">
      <alignment vertical="center" wrapText="1"/>
    </xf>
    <xf numFmtId="0" fontId="13" fillId="0" borderId="0" xfId="0" applyFont="1" applyAlignment="1">
      <alignment horizontal="left" vertical="center"/>
    </xf>
    <xf numFmtId="0" fontId="14" fillId="0" borderId="7" xfId="0" applyFont="1" applyBorder="1" applyAlignment="1">
      <alignment horizontal="center" vertical="center" wrapText="1"/>
    </xf>
    <xf numFmtId="0" fontId="15"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14" fillId="0" borderId="8" xfId="0" applyFont="1" applyBorder="1" applyAlignment="1">
      <alignment horizontal="center" vertical="center" wrapText="1"/>
    </xf>
    <xf numFmtId="0" fontId="0" fillId="0" borderId="7" xfId="0" applyBorder="1" applyAlignment="1">
      <alignment horizontal="center" vertical="center" wrapText="1"/>
    </xf>
    <xf numFmtId="0" fontId="0" fillId="9" borderId="7" xfId="0" applyFill="1" applyBorder="1" applyAlignment="1">
      <alignment horizontal="center" vertical="center"/>
    </xf>
    <xf numFmtId="0" fontId="27" fillId="9" borderId="7" xfId="0" applyFont="1" applyFill="1" applyBorder="1" applyAlignment="1">
      <alignment vertical="center" wrapText="1"/>
    </xf>
    <xf numFmtId="0" fontId="27" fillId="9" borderId="9" xfId="0" applyFont="1" applyFill="1" applyBorder="1" applyAlignment="1">
      <alignment horizontal="left" vertical="center" wrapText="1"/>
    </xf>
    <xf numFmtId="49" fontId="0" fillId="9" borderId="7" xfId="0" applyNumberFormat="1" applyFill="1" applyBorder="1" applyAlignment="1">
      <alignment vertical="center" wrapText="1"/>
    </xf>
    <xf numFmtId="0" fontId="27" fillId="0" borderId="7" xfId="0" applyFont="1" applyBorder="1" applyAlignment="1">
      <alignment horizontal="left" vertical="center" wrapText="1"/>
    </xf>
    <xf numFmtId="0" fontId="0" fillId="9" borderId="7" xfId="0" applyFill="1" applyBorder="1" applyAlignment="1">
      <alignment horizontal="center" vertical="center" wrapText="1"/>
    </xf>
    <xf numFmtId="0" fontId="29" fillId="0" borderId="0" xfId="0" applyFont="1"/>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29" fillId="0" borderId="18" xfId="0" applyFont="1" applyBorder="1" applyAlignment="1">
      <alignment horizontal="left" vertical="center"/>
    </xf>
    <xf numFmtId="0" fontId="29" fillId="0" borderId="33" xfId="0" applyFont="1" applyBorder="1" applyAlignment="1">
      <alignment horizontal="left"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xf>
    <xf numFmtId="0" fontId="29" fillId="0" borderId="3" xfId="0" applyFont="1" applyBorder="1" applyAlignment="1">
      <alignment horizontal="center" vertical="center" wrapText="1"/>
    </xf>
    <xf numFmtId="0" fontId="29" fillId="11" borderId="35" xfId="0" applyFont="1" applyFill="1" applyBorder="1" applyAlignment="1">
      <alignment horizontal="center" vertical="center"/>
    </xf>
    <xf numFmtId="0" fontId="29" fillId="2" borderId="36" xfId="0" applyFont="1" applyFill="1" applyBorder="1" applyAlignment="1">
      <alignment horizontal="center" vertical="center" wrapText="1"/>
    </xf>
    <xf numFmtId="0" fontId="29" fillId="0" borderId="37" xfId="0" applyFont="1" applyBorder="1" applyAlignment="1">
      <alignment horizontal="left" vertical="center"/>
    </xf>
    <xf numFmtId="0" fontId="29" fillId="0" borderId="38" xfId="0" applyFont="1" applyBorder="1" applyAlignment="1">
      <alignment horizontal="left" vertical="center" wrapText="1"/>
    </xf>
    <xf numFmtId="0" fontId="29" fillId="0" borderId="39" xfId="0" applyFont="1" applyBorder="1" applyAlignment="1">
      <alignment horizontal="center" vertical="center"/>
    </xf>
    <xf numFmtId="0" fontId="29" fillId="0" borderId="7" xfId="0" applyFont="1" applyBorder="1" applyAlignment="1">
      <alignment horizontal="center" vertical="center" wrapText="1"/>
    </xf>
    <xf numFmtId="0" fontId="29" fillId="11" borderId="40" xfId="0" applyFont="1" applyFill="1" applyBorder="1" applyAlignment="1">
      <alignment horizontal="center" vertical="center"/>
    </xf>
    <xf numFmtId="0" fontId="29" fillId="2" borderId="41" xfId="0" applyFont="1" applyFill="1" applyBorder="1" applyAlignment="1">
      <alignment horizontal="center" vertical="center" wrapText="1"/>
    </xf>
    <xf numFmtId="0" fontId="29" fillId="0" borderId="42" xfId="0" applyFont="1" applyBorder="1" applyAlignment="1">
      <alignment horizontal="left" vertical="center"/>
    </xf>
    <xf numFmtId="0" fontId="29" fillId="0" borderId="43" xfId="0" applyFont="1" applyBorder="1" applyAlignment="1">
      <alignment horizontal="left"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xf>
    <xf numFmtId="0" fontId="29" fillId="11" borderId="46" xfId="0" applyFont="1" applyFill="1" applyBorder="1" applyAlignment="1">
      <alignment horizontal="center" vertical="center" wrapText="1"/>
    </xf>
    <xf numFmtId="0" fontId="29" fillId="2" borderId="47" xfId="0" applyFont="1" applyFill="1" applyBorder="1" applyAlignment="1">
      <alignment horizontal="center" vertical="center" wrapText="1"/>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29" fillId="0" borderId="57" xfId="0" applyFont="1" applyBorder="1" applyAlignment="1">
      <alignment horizontal="left" vertical="center" wrapText="1"/>
    </xf>
    <xf numFmtId="0" fontId="29" fillId="0" borderId="34" xfId="0" applyFont="1" applyBorder="1" applyAlignment="1">
      <alignment horizontal="center" vertical="center" wrapText="1"/>
    </xf>
    <xf numFmtId="0" fontId="29" fillId="2" borderId="3" xfId="0" applyFont="1" applyFill="1" applyBorder="1" applyAlignment="1">
      <alignment horizontal="center" vertical="center" wrapText="1"/>
    </xf>
    <xf numFmtId="0" fontId="29" fillId="0" borderId="0" xfId="0" applyFont="1" applyAlignment="1">
      <alignment horizontal="center" vertical="center" wrapText="1"/>
    </xf>
    <xf numFmtId="0" fontId="29" fillId="0" borderId="37" xfId="0" applyFont="1" applyBorder="1" applyAlignment="1">
      <alignment horizontal="left" vertical="center" wrapText="1"/>
    </xf>
    <xf numFmtId="0" fontId="29" fillId="0" borderId="40" xfId="0" applyFont="1" applyBorder="1" applyAlignment="1">
      <alignment horizontal="left" vertical="center" wrapText="1"/>
    </xf>
    <xf numFmtId="0" fontId="29" fillId="0" borderId="7" xfId="0" applyFont="1" applyBorder="1" applyAlignment="1">
      <alignment wrapText="1"/>
    </xf>
    <xf numFmtId="0" fontId="29" fillId="2" borderId="7"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58" xfId="0" applyFont="1" applyBorder="1" applyAlignment="1">
      <alignment horizontal="left" vertical="center" wrapText="1"/>
    </xf>
    <xf numFmtId="0" fontId="29" fillId="0" borderId="38" xfId="0" applyFont="1" applyBorder="1" applyAlignment="1">
      <alignment horizontal="center" vertical="center" wrapText="1"/>
    </xf>
    <xf numFmtId="0" fontId="29" fillId="0" borderId="38" xfId="0" applyFont="1" applyBorder="1" applyAlignment="1">
      <alignment horizontal="center" vertical="center"/>
    </xf>
    <xf numFmtId="0" fontId="29" fillId="0" borderId="18" xfId="0" applyFont="1" applyBorder="1" applyAlignment="1">
      <alignment horizontal="left" vertical="center" wrapText="1"/>
    </xf>
    <xf numFmtId="0" fontId="29" fillId="0" borderId="33" xfId="0" applyFont="1" applyBorder="1" applyAlignment="1">
      <alignment horizontal="left" vertical="center"/>
    </xf>
    <xf numFmtId="0" fontId="29" fillId="0" borderId="33" xfId="0" applyFont="1" applyBorder="1" applyAlignment="1">
      <alignment horizontal="center" vertical="center"/>
    </xf>
    <xf numFmtId="0" fontId="29" fillId="0" borderId="38" xfId="0" applyFont="1" applyBorder="1" applyAlignment="1">
      <alignment horizontal="left" vertical="center"/>
    </xf>
    <xf numFmtId="0" fontId="29" fillId="11" borderId="38" xfId="0" applyFont="1" applyFill="1" applyBorder="1" applyAlignment="1">
      <alignment horizontal="left" vertical="center"/>
    </xf>
    <xf numFmtId="0" fontId="29" fillId="11" borderId="38" xfId="0" applyFont="1" applyFill="1" applyBorder="1" applyAlignment="1">
      <alignment horizontal="center" vertical="center"/>
    </xf>
    <xf numFmtId="0" fontId="29" fillId="11" borderId="38" xfId="0" applyFont="1" applyFill="1" applyBorder="1" applyAlignment="1">
      <alignment horizontal="left" vertical="center" wrapText="1"/>
    </xf>
    <xf numFmtId="0" fontId="31" fillId="0" borderId="29" xfId="0" applyFont="1" applyBorder="1" applyAlignment="1">
      <alignment horizontal="left" vertical="center" wrapText="1"/>
    </xf>
    <xf numFmtId="0" fontId="29" fillId="0" borderId="62" xfId="0" applyFont="1" applyBorder="1" applyAlignment="1">
      <alignment horizontal="left" vertical="center"/>
    </xf>
    <xf numFmtId="0" fontId="29" fillId="0" borderId="63" xfId="0" applyFont="1" applyBorder="1" applyAlignment="1">
      <alignment horizontal="left" vertical="center" wrapText="1"/>
    </xf>
    <xf numFmtId="0" fontId="29" fillId="0" borderId="63" xfId="0" applyFont="1" applyBorder="1" applyAlignment="1">
      <alignment horizontal="center" vertical="center" wrapText="1"/>
    </xf>
    <xf numFmtId="0" fontId="29" fillId="0" borderId="63" xfId="0" applyFont="1" applyBorder="1" applyAlignment="1">
      <alignment horizontal="center" vertical="center"/>
    </xf>
    <xf numFmtId="0" fontId="29" fillId="2" borderId="63" xfId="0" applyFont="1" applyFill="1" applyBorder="1" applyAlignment="1">
      <alignment horizontal="center" vertical="center" wrapText="1"/>
    </xf>
    <xf numFmtId="0" fontId="29" fillId="2" borderId="64" xfId="0" applyFont="1" applyFill="1" applyBorder="1" applyAlignment="1">
      <alignment horizontal="center" vertical="center" wrapText="1"/>
    </xf>
    <xf numFmtId="0" fontId="29" fillId="0" borderId="65" xfId="0" applyFont="1" applyBorder="1" applyAlignment="1">
      <alignment horizontal="left" vertical="center"/>
    </xf>
    <xf numFmtId="0" fontId="29" fillId="0" borderId="7" xfId="0" applyFont="1" applyBorder="1" applyAlignment="1">
      <alignment horizontal="left" vertical="center" wrapText="1"/>
    </xf>
    <xf numFmtId="0" fontId="29" fillId="0" borderId="7" xfId="0" applyFont="1" applyBorder="1" applyAlignment="1">
      <alignment horizontal="center" vertical="center"/>
    </xf>
    <xf numFmtId="0" fontId="29" fillId="0" borderId="43" xfId="0" applyFont="1" applyBorder="1" applyAlignment="1">
      <alignment horizontal="center" vertical="center" wrapText="1"/>
    </xf>
    <xf numFmtId="0" fontId="29" fillId="0" borderId="43" xfId="0" applyFont="1" applyBorder="1" applyAlignment="1">
      <alignment horizontal="center" vertical="center"/>
    </xf>
    <xf numFmtId="0" fontId="29" fillId="11" borderId="43" xfId="0" applyFont="1" applyFill="1" applyBorder="1" applyAlignment="1">
      <alignment horizontal="center" vertical="center" wrapText="1"/>
    </xf>
    <xf numFmtId="0" fontId="29" fillId="0" borderId="69" xfId="0" applyFont="1" applyBorder="1" applyAlignment="1">
      <alignment horizontal="left" vertical="center" wrapText="1"/>
    </xf>
    <xf numFmtId="0" fontId="29" fillId="0" borderId="3" xfId="0" applyFont="1" applyBorder="1" applyAlignment="1">
      <alignment horizontal="left" vertical="center" wrapText="1"/>
    </xf>
    <xf numFmtId="0" fontId="29" fillId="2" borderId="3" xfId="0" applyFont="1" applyFill="1" applyBorder="1" applyAlignment="1">
      <alignment horizontal="center" vertical="center"/>
    </xf>
    <xf numFmtId="0" fontId="29" fillId="0" borderId="65" xfId="0" applyFont="1" applyBorder="1" applyAlignment="1">
      <alignment horizontal="left" vertical="center" wrapText="1"/>
    </xf>
    <xf numFmtId="0" fontId="29" fillId="0" borderId="42" xfId="0" applyFont="1" applyBorder="1" applyAlignment="1">
      <alignment horizontal="left" vertical="center" wrapText="1"/>
    </xf>
    <xf numFmtId="0" fontId="29" fillId="0" borderId="43" xfId="0" applyFont="1" applyBorder="1" applyAlignment="1">
      <alignment horizontal="left" vertical="center"/>
    </xf>
    <xf numFmtId="0" fontId="29" fillId="2" borderId="43" xfId="0" applyFont="1" applyFill="1" applyBorder="1" applyAlignment="1">
      <alignment horizontal="center" vertical="center" wrapText="1"/>
    </xf>
    <xf numFmtId="0" fontId="29" fillId="0" borderId="71" xfId="0" applyFont="1" applyBorder="1" applyAlignment="1">
      <alignment horizontal="left" vertical="center"/>
    </xf>
    <xf numFmtId="0" fontId="29" fillId="0" borderId="44" xfId="0" applyFont="1" applyBorder="1" applyAlignment="1">
      <alignment horizontal="left" vertical="center"/>
    </xf>
    <xf numFmtId="0" fontId="29" fillId="0" borderId="45" xfId="0" applyFont="1" applyBorder="1" applyAlignment="1">
      <alignment horizontal="left" vertical="center" wrapText="1"/>
    </xf>
    <xf numFmtId="0" fontId="29" fillId="0" borderId="44" xfId="0" applyFont="1" applyBorder="1" applyAlignment="1">
      <alignment horizontal="center" vertical="center"/>
    </xf>
    <xf numFmtId="0" fontId="29" fillId="2" borderId="72" xfId="0" applyFont="1" applyFill="1" applyBorder="1" applyAlignment="1">
      <alignment horizontal="center" vertical="center" wrapText="1"/>
    </xf>
    <xf numFmtId="0" fontId="29" fillId="0" borderId="69" xfId="0" applyFont="1" applyBorder="1" applyAlignment="1">
      <alignment horizontal="left" vertical="center"/>
    </xf>
    <xf numFmtId="0" fontId="29" fillId="0" borderId="3" xfId="0" applyFont="1" applyBorder="1" applyAlignment="1">
      <alignment horizontal="left" vertical="center"/>
    </xf>
    <xf numFmtId="0" fontId="29" fillId="0" borderId="3" xfId="0" applyFont="1" applyBorder="1" applyAlignment="1">
      <alignment horizontal="center" vertical="center"/>
    </xf>
    <xf numFmtId="0" fontId="29" fillId="0" borderId="7" xfId="0" applyFont="1" applyBorder="1" applyAlignment="1">
      <alignment horizontal="left" vertical="center"/>
    </xf>
    <xf numFmtId="0" fontId="29" fillId="11" borderId="7" xfId="0" applyFont="1" applyFill="1" applyBorder="1" applyAlignment="1">
      <alignment horizontal="left" vertical="center"/>
    </xf>
    <xf numFmtId="0" fontId="29" fillId="11" borderId="7" xfId="0" applyFont="1" applyFill="1" applyBorder="1" applyAlignment="1">
      <alignment horizontal="center" vertical="center"/>
    </xf>
    <xf numFmtId="0" fontId="29" fillId="11" borderId="43" xfId="0" applyFont="1" applyFill="1" applyBorder="1" applyAlignment="1">
      <alignment horizontal="left" vertical="center"/>
    </xf>
    <xf numFmtId="0" fontId="29" fillId="11" borderId="43" xfId="0" applyFont="1" applyFill="1" applyBorder="1" applyAlignment="1">
      <alignment horizontal="left" vertical="center" wrapText="1"/>
    </xf>
    <xf numFmtId="0" fontId="29" fillId="11" borderId="43" xfId="0" applyFont="1" applyFill="1" applyBorder="1" applyAlignment="1">
      <alignment horizontal="center" vertical="center"/>
    </xf>
    <xf numFmtId="0" fontId="31" fillId="0" borderId="73" xfId="0" applyFont="1" applyBorder="1" applyAlignment="1">
      <alignment horizontal="left" vertical="center" wrapText="1"/>
    </xf>
    <xf numFmtId="0" fontId="31" fillId="0" borderId="74"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77" xfId="0" applyFont="1" applyBorder="1" applyAlignment="1">
      <alignment horizontal="center" vertical="center" wrapText="1"/>
    </xf>
    <xf numFmtId="0" fontId="29" fillId="0" borderId="62" xfId="0" applyFont="1" applyBorder="1" applyAlignment="1">
      <alignment horizontal="left" vertical="center" wrapText="1"/>
    </xf>
    <xf numFmtId="0" fontId="29" fillId="0" borderId="63" xfId="0" applyFont="1" applyBorder="1" applyAlignment="1">
      <alignment wrapText="1"/>
    </xf>
    <xf numFmtId="0" fontId="29" fillId="0" borderId="63" xfId="0" applyFont="1" applyBorder="1" applyAlignment="1">
      <alignment horizontal="left" vertical="center"/>
    </xf>
    <xf numFmtId="0" fontId="29" fillId="11" borderId="7" xfId="0" applyFont="1" applyFill="1" applyBorder="1" applyAlignment="1">
      <alignment horizontal="left" vertical="center" wrapText="1"/>
    </xf>
    <xf numFmtId="0" fontId="29" fillId="0" borderId="16" xfId="0" applyFont="1" applyBorder="1" applyAlignment="1">
      <alignment horizontal="center" vertical="center" wrapText="1"/>
    </xf>
    <xf numFmtId="0" fontId="29" fillId="11" borderId="33" xfId="0" applyFont="1" applyFill="1" applyBorder="1" applyAlignment="1">
      <alignment horizontal="left" vertical="center"/>
    </xf>
    <xf numFmtId="0" fontId="31" fillId="0" borderId="73" xfId="0" applyFont="1" applyBorder="1" applyAlignment="1">
      <alignment horizontal="center" vertical="center" wrapText="1"/>
    </xf>
    <xf numFmtId="0" fontId="29" fillId="0" borderId="43" xfId="0" applyFont="1" applyBorder="1" applyAlignment="1">
      <alignment wrapText="1"/>
    </xf>
    <xf numFmtId="0" fontId="29" fillId="11" borderId="44" xfId="0" applyFont="1" applyFill="1" applyBorder="1" applyAlignment="1">
      <alignment horizontal="left" vertical="center"/>
    </xf>
    <xf numFmtId="0" fontId="29" fillId="11" borderId="33" xfId="0" applyFont="1" applyFill="1" applyBorder="1" applyAlignment="1">
      <alignment horizontal="center"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2" borderId="7"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7" xfId="0" applyFont="1" applyBorder="1" applyAlignment="1">
      <alignment horizontal="left" vertical="center"/>
    </xf>
    <xf numFmtId="0" fontId="14" fillId="0" borderId="7"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33" fillId="8" borderId="12"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10"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0" xfId="0" applyFont="1" applyFill="1" applyAlignment="1">
      <alignment horizontal="center" vertical="center"/>
    </xf>
    <xf numFmtId="0" fontId="12" fillId="5" borderId="11" xfId="0" applyFont="1" applyFill="1" applyBorder="1" applyAlignment="1">
      <alignment vertical="center" wrapText="1"/>
    </xf>
    <xf numFmtId="0" fontId="12" fillId="5" borderId="12" xfId="0" applyFont="1" applyFill="1" applyBorder="1" applyAlignment="1">
      <alignment vertical="center" wrapText="1"/>
    </xf>
    <xf numFmtId="0" fontId="21" fillId="6" borderId="11" xfId="0" applyFont="1" applyFill="1" applyBorder="1" applyAlignment="1">
      <alignment horizontal="center" vertical="center"/>
    </xf>
    <xf numFmtId="0" fontId="21" fillId="6" borderId="12" xfId="0" applyFont="1" applyFill="1" applyBorder="1" applyAlignment="1">
      <alignment horizontal="center" vertical="center"/>
    </xf>
    <xf numFmtId="0" fontId="22" fillId="6" borderId="9" xfId="0" applyFont="1" applyFill="1" applyBorder="1" applyAlignment="1">
      <alignment horizontal="right" vertical="center"/>
    </xf>
    <xf numFmtId="0" fontId="22" fillId="6" borderId="10" xfId="0" applyFont="1" applyFill="1" applyBorder="1" applyAlignment="1">
      <alignment horizontal="right" vertical="center"/>
    </xf>
    <xf numFmtId="0" fontId="15" fillId="6" borderId="10" xfId="0" applyFont="1" applyFill="1" applyBorder="1" applyAlignment="1">
      <alignment horizontal="left" vertical="center"/>
    </xf>
    <xf numFmtId="0" fontId="17" fillId="8" borderId="12" xfId="0" applyFont="1" applyFill="1" applyBorder="1" applyAlignment="1">
      <alignment horizontal="left" vertical="center"/>
    </xf>
    <xf numFmtId="0" fontId="10" fillId="8" borderId="9" xfId="0" applyFont="1" applyFill="1" applyBorder="1" applyAlignment="1">
      <alignment horizontal="center"/>
    </xf>
    <xf numFmtId="0" fontId="10" fillId="8" borderId="10" xfId="0" applyFont="1" applyFill="1" applyBorder="1" applyAlignment="1">
      <alignment horizontal="center"/>
    </xf>
    <xf numFmtId="0" fontId="18" fillId="8" borderId="10" xfId="0" applyFont="1" applyFill="1" applyBorder="1" applyAlignment="1">
      <alignment horizontal="left"/>
    </xf>
    <xf numFmtId="0" fontId="10" fillId="8" borderId="4"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32" fillId="8" borderId="2" xfId="0" applyFont="1" applyFill="1" applyBorder="1" applyAlignment="1">
      <alignment horizontal="left" vertical="center" wrapText="1"/>
    </xf>
    <xf numFmtId="0" fontId="12" fillId="5" borderId="5" xfId="0" applyFont="1" applyFill="1" applyBorder="1" applyAlignment="1">
      <alignment vertical="center" wrapText="1"/>
    </xf>
    <xf numFmtId="0" fontId="12" fillId="5" borderId="0" xfId="0" applyFont="1" applyFill="1" applyAlignment="1">
      <alignment vertical="center" wrapText="1"/>
    </xf>
    <xf numFmtId="0" fontId="19" fillId="5" borderId="4" xfId="0" applyFont="1" applyFill="1" applyBorder="1" applyAlignment="1">
      <alignment vertical="center" wrapText="1"/>
    </xf>
    <xf numFmtId="0" fontId="19" fillId="5" borderId="2" xfId="0" applyFont="1" applyFill="1" applyBorder="1" applyAlignment="1">
      <alignment vertical="center" wrapText="1"/>
    </xf>
    <xf numFmtId="0" fontId="1" fillId="4" borderId="1" xfId="0" applyFont="1" applyFill="1" applyBorder="1" applyAlignment="1">
      <alignment horizontal="center" vertical="center"/>
    </xf>
    <xf numFmtId="0" fontId="29" fillId="13" borderId="21" xfId="0" applyFont="1" applyFill="1" applyBorder="1" applyAlignment="1">
      <alignment horizontal="center" vertical="center"/>
    </xf>
    <xf numFmtId="0" fontId="29" fillId="13" borderId="22" xfId="0" applyFont="1" applyFill="1" applyBorder="1" applyAlignment="1">
      <alignment horizontal="center" vertical="center"/>
    </xf>
    <xf numFmtId="0" fontId="29" fillId="13" borderId="23" xfId="0" applyFont="1" applyFill="1" applyBorder="1" applyAlignment="1">
      <alignment horizontal="center" vertical="center"/>
    </xf>
    <xf numFmtId="0" fontId="30" fillId="11" borderId="24" xfId="0" applyFont="1" applyFill="1" applyBorder="1" applyAlignment="1">
      <alignment horizontal="left" vertical="center" wrapText="1"/>
    </xf>
    <xf numFmtId="0" fontId="30" fillId="11" borderId="25" xfId="0" applyFont="1" applyFill="1" applyBorder="1" applyAlignment="1">
      <alignment horizontal="left" vertical="center" wrapText="1"/>
    </xf>
    <xf numFmtId="0" fontId="30" fillId="11" borderId="26" xfId="0" applyFont="1" applyFill="1" applyBorder="1" applyAlignment="1">
      <alignment horizontal="left" vertical="center" wrapText="1"/>
    </xf>
    <xf numFmtId="0" fontId="29" fillId="11" borderId="27" xfId="0" applyFont="1" applyFill="1" applyBorder="1" applyAlignment="1">
      <alignment horizontal="left" vertical="center" wrapText="1"/>
    </xf>
    <xf numFmtId="0" fontId="29" fillId="11" borderId="0" xfId="0" applyFont="1" applyFill="1" applyAlignment="1">
      <alignment horizontal="left" vertical="center" wrapText="1"/>
    </xf>
    <xf numFmtId="0" fontId="29" fillId="11" borderId="28" xfId="0" applyFont="1" applyFill="1" applyBorder="1" applyAlignment="1">
      <alignment horizontal="left" vertical="center" wrapText="1"/>
    </xf>
    <xf numFmtId="0" fontId="10" fillId="10" borderId="7"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30" fillId="11" borderId="7" xfId="0" applyFont="1" applyFill="1" applyBorder="1" applyAlignment="1">
      <alignment horizontal="left" vertical="top" wrapText="1"/>
    </xf>
    <xf numFmtId="0" fontId="30" fillId="12" borderId="18" xfId="0" applyFont="1" applyFill="1" applyBorder="1" applyAlignment="1">
      <alignment horizontal="left" vertical="center"/>
    </xf>
    <xf numFmtId="0" fontId="30" fillId="12" borderId="19" xfId="0" applyFont="1" applyFill="1" applyBorder="1" applyAlignment="1">
      <alignment horizontal="left" vertical="center"/>
    </xf>
    <xf numFmtId="0" fontId="30" fillId="12" borderId="20" xfId="0" applyFont="1" applyFill="1" applyBorder="1" applyAlignment="1">
      <alignment horizontal="left" vertical="center"/>
    </xf>
    <xf numFmtId="0" fontId="29" fillId="13" borderId="48" xfId="0" applyFont="1" applyFill="1" applyBorder="1" applyAlignment="1">
      <alignment horizontal="center" vertical="center"/>
    </xf>
    <xf numFmtId="0" fontId="29" fillId="13" borderId="49" xfId="0" applyFont="1" applyFill="1" applyBorder="1" applyAlignment="1">
      <alignment horizontal="center" vertical="center"/>
    </xf>
    <xf numFmtId="0" fontId="29" fillId="13" borderId="50" xfId="0" applyFont="1" applyFill="1" applyBorder="1" applyAlignment="1">
      <alignment horizontal="center" vertical="center"/>
    </xf>
    <xf numFmtId="0" fontId="29" fillId="11" borderId="51" xfId="0" applyFont="1" applyFill="1" applyBorder="1" applyAlignment="1">
      <alignment horizontal="left" vertical="center" wrapText="1"/>
    </xf>
    <xf numFmtId="0" fontId="29" fillId="11" borderId="52" xfId="0" applyFont="1" applyFill="1" applyBorder="1" applyAlignment="1">
      <alignment horizontal="left" vertical="center" wrapText="1"/>
    </xf>
    <xf numFmtId="0" fontId="29" fillId="11" borderId="53" xfId="0" applyFont="1" applyFill="1" applyBorder="1" applyAlignment="1">
      <alignment horizontal="left" vertical="center" wrapText="1"/>
    </xf>
    <xf numFmtId="0" fontId="29" fillId="13" borderId="66" xfId="0" applyFont="1" applyFill="1" applyBorder="1" applyAlignment="1">
      <alignment horizontal="center" vertical="center"/>
    </xf>
    <xf numFmtId="0" fontId="29" fillId="13" borderId="67" xfId="0" applyFont="1" applyFill="1" applyBorder="1" applyAlignment="1">
      <alignment horizontal="center" vertical="center"/>
    </xf>
    <xf numFmtId="0" fontId="29" fillId="13" borderId="68" xfId="0" applyFont="1" applyFill="1" applyBorder="1" applyAlignment="1">
      <alignment horizontal="center" vertical="center"/>
    </xf>
    <xf numFmtId="0" fontId="29" fillId="13" borderId="59" xfId="0" applyFont="1" applyFill="1" applyBorder="1" applyAlignment="1">
      <alignment horizontal="center" vertical="center"/>
    </xf>
    <xf numFmtId="0" fontId="29" fillId="13" borderId="60" xfId="0" applyFont="1" applyFill="1" applyBorder="1" applyAlignment="1">
      <alignment horizontal="center" vertical="center"/>
    </xf>
    <xf numFmtId="0" fontId="29" fillId="13" borderId="61" xfId="0" applyFont="1" applyFill="1" applyBorder="1" applyAlignment="1">
      <alignment horizontal="center" vertical="center"/>
    </xf>
    <xf numFmtId="0" fontId="29" fillId="13" borderId="70" xfId="0" applyFont="1" applyFill="1" applyBorder="1" applyAlignment="1">
      <alignment horizontal="center" vertical="center"/>
    </xf>
    <xf numFmtId="0" fontId="29" fillId="13" borderId="0" xfId="0" applyFont="1" applyFill="1" applyAlignment="1">
      <alignment horizontal="center" vertical="center"/>
    </xf>
    <xf numFmtId="0" fontId="29" fillId="13" borderId="28" xfId="0" applyFont="1" applyFill="1" applyBorder="1" applyAlignment="1">
      <alignment horizontal="center" vertical="center"/>
    </xf>
    <xf numFmtId="0" fontId="30" fillId="11" borderId="27" xfId="0" applyFont="1" applyFill="1" applyBorder="1" applyAlignment="1">
      <alignment horizontal="left" vertical="center" wrapText="1"/>
    </xf>
    <xf numFmtId="0" fontId="30" fillId="11" borderId="0" xfId="0" applyFont="1" applyFill="1" applyAlignment="1">
      <alignment horizontal="left" vertical="center" wrapText="1"/>
    </xf>
    <xf numFmtId="0" fontId="30" fillId="11" borderId="28" xfId="0" applyFont="1" applyFill="1" applyBorder="1" applyAlignment="1">
      <alignment horizontal="left" vertical="center" wrapText="1"/>
    </xf>
    <xf numFmtId="0" fontId="29" fillId="13" borderId="78" xfId="0" applyFont="1" applyFill="1" applyBorder="1" applyAlignment="1">
      <alignment horizontal="center" vertical="center"/>
    </xf>
    <xf numFmtId="0" fontId="29" fillId="13" borderId="79" xfId="0" applyFont="1" applyFill="1" applyBorder="1" applyAlignment="1">
      <alignment horizontal="center" vertical="center"/>
    </xf>
    <xf numFmtId="0" fontId="29" fillId="13" borderId="80" xfId="0" applyFont="1" applyFill="1" applyBorder="1" applyAlignment="1">
      <alignment horizontal="center" vertical="center"/>
    </xf>
    <xf numFmtId="0" fontId="30" fillId="12" borderId="18" xfId="0" applyFont="1" applyFill="1" applyBorder="1" applyAlignment="1">
      <alignment horizontal="left" vertical="center" wrapText="1"/>
    </xf>
    <xf numFmtId="0" fontId="30" fillId="12" borderId="19" xfId="0" applyFont="1" applyFill="1" applyBorder="1" applyAlignment="1">
      <alignment horizontal="left" vertical="center" wrapText="1"/>
    </xf>
    <xf numFmtId="0" fontId="30" fillId="12" borderId="20" xfId="0" applyFont="1" applyFill="1" applyBorder="1" applyAlignment="1">
      <alignment horizontal="left" vertical="center" wrapText="1"/>
    </xf>
    <xf numFmtId="0" fontId="29" fillId="13" borderId="18" xfId="0" applyFont="1" applyFill="1" applyBorder="1" applyAlignment="1">
      <alignment horizontal="center" vertical="center"/>
    </xf>
    <xf numFmtId="0" fontId="29" fillId="13" borderId="19" xfId="0" applyFont="1" applyFill="1" applyBorder="1" applyAlignment="1">
      <alignment horizontal="center" vertical="center"/>
    </xf>
    <xf numFmtId="0" fontId="29" fillId="13" borderId="20" xfId="0" applyFont="1" applyFill="1" applyBorder="1" applyAlignment="1">
      <alignment horizontal="center" vertical="center"/>
    </xf>
    <xf numFmtId="0" fontId="29" fillId="11" borderId="70" xfId="0" applyFont="1" applyFill="1" applyBorder="1" applyAlignment="1">
      <alignment horizontal="left" vertical="center" wrapText="1"/>
    </xf>
    <xf numFmtId="0" fontId="30" fillId="12" borderId="81" xfId="0" applyFont="1" applyFill="1" applyBorder="1" applyAlignment="1">
      <alignment horizontal="left" vertical="center"/>
    </xf>
    <xf numFmtId="0" fontId="30" fillId="11" borderId="82" xfId="0" applyFont="1" applyFill="1" applyBorder="1" applyAlignment="1">
      <alignment horizontal="left" vertical="center" wrapText="1"/>
    </xf>
    <xf numFmtId="0" fontId="29" fillId="11" borderId="66" xfId="0" applyFont="1" applyFill="1" applyBorder="1" applyAlignment="1">
      <alignment horizontal="left" vertical="center" wrapText="1"/>
    </xf>
    <xf numFmtId="0" fontId="29" fillId="11" borderId="67" xfId="0" applyFont="1" applyFill="1" applyBorder="1" applyAlignment="1">
      <alignment horizontal="left" vertical="center" wrapText="1"/>
    </xf>
    <xf numFmtId="0" fontId="29" fillId="11" borderId="68" xfId="0" applyFont="1" applyFill="1" applyBorder="1" applyAlignment="1">
      <alignment horizontal="left" vertical="center" wrapText="1"/>
    </xf>
    <xf numFmtId="0" fontId="29" fillId="13" borderId="83" xfId="0" applyFont="1" applyFill="1" applyBorder="1" applyAlignment="1">
      <alignment horizontal="center" vertical="center"/>
    </xf>
    <xf numFmtId="0" fontId="29" fillId="13" borderId="84" xfId="0" applyFont="1" applyFill="1" applyBorder="1" applyAlignment="1">
      <alignment horizontal="center" vertical="center"/>
    </xf>
    <xf numFmtId="0" fontId="29" fillId="13" borderId="85" xfId="0" applyFont="1" applyFill="1" applyBorder="1" applyAlignment="1">
      <alignment horizontal="center" vertical="center"/>
    </xf>
    <xf numFmtId="0" fontId="34"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62"/>
  <sheetViews>
    <sheetView tabSelected="1" workbookViewId="0">
      <selection sqref="A1:XFD1"/>
    </sheetView>
  </sheetViews>
  <sheetFormatPr defaultColWidth="0" defaultRowHeight="15.6" x14ac:dyDescent="0.3"/>
  <cols>
    <col min="1" max="1" width="5.109375" style="1" customWidth="1"/>
    <col min="2" max="2" width="46" style="30"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254" t="s">
        <v>217</v>
      </c>
      <c r="B1" s="254"/>
      <c r="C1" s="254"/>
      <c r="D1" s="254"/>
      <c r="E1" s="254"/>
      <c r="F1" s="254"/>
      <c r="G1" s="254"/>
    </row>
    <row r="2" spans="1:7" ht="20.399999999999999" x14ac:dyDescent="0.3">
      <c r="A2" s="23" t="s">
        <v>43</v>
      </c>
      <c r="B2" s="179" t="s">
        <v>44</v>
      </c>
      <c r="C2" s="191" t="s">
        <v>78</v>
      </c>
      <c r="D2" s="191"/>
      <c r="E2" s="191"/>
      <c r="F2" s="191"/>
      <c r="G2" s="191"/>
    </row>
    <row r="3" spans="1:7" ht="18" x14ac:dyDescent="0.35">
      <c r="A3" s="192" t="s">
        <v>45</v>
      </c>
      <c r="B3" s="193"/>
      <c r="C3" s="194">
        <f>D19+D23+D27+D31+D35+D39+D43</f>
        <v>12</v>
      </c>
      <c r="D3" s="194"/>
      <c r="E3" s="194"/>
      <c r="F3" s="194"/>
      <c r="G3" s="194"/>
    </row>
    <row r="4" spans="1:7" ht="77.25" customHeight="1" x14ac:dyDescent="0.3">
      <c r="A4" s="195" t="s">
        <v>46</v>
      </c>
      <c r="B4" s="196"/>
      <c r="C4" s="197" t="s">
        <v>216</v>
      </c>
      <c r="D4" s="197"/>
      <c r="E4" s="197"/>
      <c r="F4" s="197"/>
      <c r="G4" s="197"/>
    </row>
    <row r="5" spans="1:7" ht="14.4" x14ac:dyDescent="0.3">
      <c r="A5" s="200" t="s">
        <v>13</v>
      </c>
      <c r="B5" s="201"/>
      <c r="C5" s="201"/>
      <c r="D5" s="201"/>
      <c r="E5" s="201"/>
      <c r="F5" s="201"/>
      <c r="G5" s="201"/>
    </row>
    <row r="6" spans="1:7" ht="14.4" x14ac:dyDescent="0.3">
      <c r="A6" s="198" t="s">
        <v>47</v>
      </c>
      <c r="B6" s="199"/>
      <c r="C6" s="199"/>
      <c r="D6" s="199"/>
      <c r="E6" s="199"/>
      <c r="F6" s="199"/>
      <c r="G6" s="199"/>
    </row>
    <row r="7" spans="1:7" ht="14.4" x14ac:dyDescent="0.3">
      <c r="A7" s="198" t="s">
        <v>48</v>
      </c>
      <c r="B7" s="199"/>
      <c r="C7" s="199"/>
      <c r="D7" s="199"/>
      <c r="E7" s="199"/>
      <c r="F7" s="199"/>
      <c r="G7" s="199"/>
    </row>
    <row r="8" spans="1:7" ht="14.4" x14ac:dyDescent="0.3">
      <c r="A8" s="198" t="s">
        <v>49</v>
      </c>
      <c r="B8" s="199"/>
      <c r="C8" s="199"/>
      <c r="D8" s="199"/>
      <c r="E8" s="199"/>
      <c r="F8" s="199"/>
      <c r="G8" s="199"/>
    </row>
    <row r="9" spans="1:7" ht="14.4" x14ac:dyDescent="0.3">
      <c r="A9" s="198" t="s">
        <v>50</v>
      </c>
      <c r="B9" s="199"/>
      <c r="C9" s="199"/>
      <c r="D9" s="199"/>
      <c r="E9" s="199"/>
      <c r="F9" s="199"/>
      <c r="G9" s="199"/>
    </row>
    <row r="10" spans="1:7" ht="14.4" x14ac:dyDescent="0.3">
      <c r="A10" s="198" t="s">
        <v>51</v>
      </c>
      <c r="B10" s="199"/>
      <c r="C10" s="199"/>
      <c r="D10" s="199"/>
      <c r="E10" s="199"/>
      <c r="F10" s="199"/>
      <c r="G10" s="199"/>
    </row>
    <row r="11" spans="1:7" ht="14.4" x14ac:dyDescent="0.3">
      <c r="A11" s="198" t="s">
        <v>52</v>
      </c>
      <c r="B11" s="199"/>
      <c r="C11" s="199"/>
      <c r="D11" s="199"/>
      <c r="E11" s="199"/>
      <c r="F11" s="199"/>
      <c r="G11" s="199"/>
    </row>
    <row r="12" spans="1:7" ht="14.4" x14ac:dyDescent="0.3">
      <c r="A12" s="198" t="s">
        <v>53</v>
      </c>
      <c r="B12" s="199"/>
      <c r="C12" s="199"/>
      <c r="D12" s="199"/>
      <c r="E12" s="199"/>
      <c r="F12" s="199"/>
      <c r="G12" s="199"/>
    </row>
    <row r="13" spans="1:7" ht="14.4" x14ac:dyDescent="0.3">
      <c r="A13" s="184" t="s">
        <v>19</v>
      </c>
      <c r="B13" s="185"/>
      <c r="C13" s="185"/>
      <c r="D13" s="185"/>
      <c r="E13" s="185"/>
      <c r="F13" s="185"/>
      <c r="G13" s="185"/>
    </row>
    <row r="14" spans="1:7" ht="17.399999999999999" x14ac:dyDescent="0.3">
      <c r="A14" s="186" t="s">
        <v>12</v>
      </c>
      <c r="B14" s="187"/>
      <c r="C14" s="187"/>
      <c r="D14" s="187"/>
      <c r="E14" s="183"/>
      <c r="F14" s="183"/>
      <c r="G14" s="187"/>
    </row>
    <row r="15" spans="1:7" s="30" customFormat="1" ht="46.8" x14ac:dyDescent="0.3">
      <c r="A15" s="28" t="s">
        <v>0</v>
      </c>
      <c r="B15" s="28" t="s">
        <v>1</v>
      </c>
      <c r="C15" s="45" t="s">
        <v>10</v>
      </c>
      <c r="D15" s="27" t="s">
        <v>2</v>
      </c>
      <c r="E15" s="35"/>
      <c r="F15" s="36"/>
      <c r="G15" s="31" t="s">
        <v>54</v>
      </c>
    </row>
    <row r="16" spans="1:7" ht="31.2" x14ac:dyDescent="0.3">
      <c r="A16" s="49">
        <v>1</v>
      </c>
      <c r="B16" s="9" t="s">
        <v>104</v>
      </c>
      <c r="C16" s="48" t="s">
        <v>16</v>
      </c>
      <c r="D16" s="11" t="s">
        <v>7</v>
      </c>
      <c r="E16" s="37"/>
      <c r="F16" s="38"/>
      <c r="G16" s="32">
        <v>1</v>
      </c>
    </row>
    <row r="17" spans="1:7" ht="31.2" x14ac:dyDescent="0.3">
      <c r="A17" s="49">
        <v>2</v>
      </c>
      <c r="B17" s="9" t="s">
        <v>107</v>
      </c>
      <c r="C17" s="48" t="s">
        <v>16</v>
      </c>
      <c r="D17" s="11" t="s">
        <v>7</v>
      </c>
      <c r="E17" s="37"/>
      <c r="F17" s="38"/>
      <c r="G17" s="32">
        <v>1</v>
      </c>
    </row>
    <row r="18" spans="1:7" ht="17.399999999999999" x14ac:dyDescent="0.3">
      <c r="A18" s="180" t="s">
        <v>55</v>
      </c>
      <c r="B18" s="181"/>
      <c r="C18" s="181"/>
      <c r="D18" s="181"/>
      <c r="E18" s="181"/>
      <c r="F18" s="181"/>
      <c r="G18" s="181"/>
    </row>
    <row r="19" spans="1:7" x14ac:dyDescent="0.3">
      <c r="A19" s="188" t="s">
        <v>17</v>
      </c>
      <c r="B19" s="189"/>
      <c r="C19" s="189"/>
      <c r="D19" s="190">
        <v>2</v>
      </c>
      <c r="E19" s="190"/>
      <c r="F19" s="190"/>
      <c r="G19" s="190"/>
    </row>
    <row r="20" spans="1:7" s="30" customFormat="1" ht="46.8" x14ac:dyDescent="0.3">
      <c r="A20" s="28" t="s">
        <v>0</v>
      </c>
      <c r="B20" s="28" t="s">
        <v>1</v>
      </c>
      <c r="C20" s="28" t="s">
        <v>10</v>
      </c>
      <c r="D20" s="28" t="s">
        <v>2</v>
      </c>
      <c r="E20" s="28" t="s">
        <v>56</v>
      </c>
      <c r="F20" s="28" t="s">
        <v>57</v>
      </c>
      <c r="G20" s="28" t="s">
        <v>54</v>
      </c>
    </row>
    <row r="21" spans="1:7" ht="31.2" x14ac:dyDescent="0.3">
      <c r="A21" s="49">
        <v>1</v>
      </c>
      <c r="B21" s="9" t="s">
        <v>114</v>
      </c>
      <c r="C21" s="10" t="s">
        <v>16</v>
      </c>
      <c r="D21" s="11" t="s">
        <v>11</v>
      </c>
      <c r="E21" s="33">
        <v>1</v>
      </c>
      <c r="F21" s="33" t="s">
        <v>72</v>
      </c>
      <c r="G21" s="33">
        <f>$D$19*E21/IF(F21="на 1 р.м.",1,IF(F21="на 2 р.м.",2,#VALUE!))</f>
        <v>1</v>
      </c>
    </row>
    <row r="22" spans="1:7" ht="17.399999999999999" x14ac:dyDescent="0.3">
      <c r="A22" s="180" t="s">
        <v>59</v>
      </c>
      <c r="B22" s="181"/>
      <c r="C22" s="181"/>
      <c r="D22" s="181"/>
      <c r="E22" s="181"/>
      <c r="F22" s="181"/>
      <c r="G22" s="181"/>
    </row>
    <row r="23" spans="1:7" x14ac:dyDescent="0.3">
      <c r="A23" s="188" t="s">
        <v>17</v>
      </c>
      <c r="B23" s="189"/>
      <c r="C23" s="189"/>
      <c r="D23" s="190">
        <v>1</v>
      </c>
      <c r="E23" s="190"/>
      <c r="F23" s="190"/>
      <c r="G23" s="190"/>
    </row>
    <row r="24" spans="1:7" s="30" customFormat="1" ht="46.8" x14ac:dyDescent="0.3">
      <c r="A24" s="28" t="s">
        <v>0</v>
      </c>
      <c r="B24" s="28" t="s">
        <v>1</v>
      </c>
      <c r="C24" s="28" t="s">
        <v>10</v>
      </c>
      <c r="D24" s="28" t="s">
        <v>2</v>
      </c>
      <c r="E24" s="28" t="s">
        <v>56</v>
      </c>
      <c r="F24" s="28" t="s">
        <v>57</v>
      </c>
      <c r="G24" s="28" t="s">
        <v>54</v>
      </c>
    </row>
    <row r="25" spans="1:7" ht="31.2" x14ac:dyDescent="0.3">
      <c r="A25" s="49">
        <v>1</v>
      </c>
      <c r="B25" s="9" t="s">
        <v>147</v>
      </c>
      <c r="C25" s="10" t="s">
        <v>16</v>
      </c>
      <c r="D25" s="11" t="s">
        <v>11</v>
      </c>
      <c r="E25" s="33">
        <v>1</v>
      </c>
      <c r="F25" s="33" t="s">
        <v>58</v>
      </c>
      <c r="G25" s="33">
        <f>$D$23*E25/IF(F25="на 1 р.м.",1,IF(F25="на 2 р.м.",2,#VALUE!))</f>
        <v>1</v>
      </c>
    </row>
    <row r="26" spans="1:7" ht="17.399999999999999" x14ac:dyDescent="0.3">
      <c r="A26" s="180" t="s">
        <v>211</v>
      </c>
      <c r="B26" s="181"/>
      <c r="C26" s="181"/>
      <c r="D26" s="181"/>
      <c r="E26" s="181"/>
      <c r="F26" s="181"/>
      <c r="G26" s="181"/>
    </row>
    <row r="27" spans="1:7" x14ac:dyDescent="0.3">
      <c r="A27" s="188" t="s">
        <v>17</v>
      </c>
      <c r="B27" s="189"/>
      <c r="C27" s="189"/>
      <c r="D27" s="190">
        <v>2</v>
      </c>
      <c r="E27" s="190"/>
      <c r="F27" s="190"/>
      <c r="G27" s="190"/>
    </row>
    <row r="28" spans="1:7" s="30" customFormat="1" ht="46.8" x14ac:dyDescent="0.3">
      <c r="A28" s="28" t="s">
        <v>0</v>
      </c>
      <c r="B28" s="28" t="s">
        <v>1</v>
      </c>
      <c r="C28" s="28" t="s">
        <v>10</v>
      </c>
      <c r="D28" s="28" t="s">
        <v>2</v>
      </c>
      <c r="E28" s="28" t="s">
        <v>56</v>
      </c>
      <c r="F28" s="28" t="s">
        <v>57</v>
      </c>
      <c r="G28" s="28" t="s">
        <v>54</v>
      </c>
    </row>
    <row r="29" spans="1:7" ht="31.2" x14ac:dyDescent="0.3">
      <c r="A29" s="49">
        <v>1</v>
      </c>
      <c r="B29" s="9" t="s">
        <v>152</v>
      </c>
      <c r="C29" s="10" t="s">
        <v>16</v>
      </c>
      <c r="D29" s="11" t="s">
        <v>11</v>
      </c>
      <c r="E29" s="33">
        <v>1</v>
      </c>
      <c r="F29" s="33" t="s">
        <v>72</v>
      </c>
      <c r="G29" s="33">
        <f>$D$27*E29/IF(F29="на 1 р.м.",1,IF(F29="на 2 р.м.",2,#VALUE!))</f>
        <v>1</v>
      </c>
    </row>
    <row r="30" spans="1:7" ht="17.399999999999999" x14ac:dyDescent="0.3">
      <c r="A30" s="180" t="s">
        <v>212</v>
      </c>
      <c r="B30" s="181"/>
      <c r="C30" s="181"/>
      <c r="D30" s="181"/>
      <c r="E30" s="181"/>
      <c r="F30" s="181"/>
      <c r="G30" s="181"/>
    </row>
    <row r="31" spans="1:7" x14ac:dyDescent="0.3">
      <c r="A31" s="188" t="s">
        <v>17</v>
      </c>
      <c r="B31" s="189"/>
      <c r="C31" s="189"/>
      <c r="D31" s="190">
        <v>1</v>
      </c>
      <c r="E31" s="190"/>
      <c r="F31" s="190"/>
      <c r="G31" s="190"/>
    </row>
    <row r="32" spans="1:7" s="30" customFormat="1" ht="46.8" x14ac:dyDescent="0.3">
      <c r="A32" s="28" t="s">
        <v>0</v>
      </c>
      <c r="B32" s="28" t="s">
        <v>1</v>
      </c>
      <c r="C32" s="28" t="s">
        <v>10</v>
      </c>
      <c r="D32" s="28" t="s">
        <v>2</v>
      </c>
      <c r="E32" s="28" t="s">
        <v>56</v>
      </c>
      <c r="F32" s="28" t="s">
        <v>57</v>
      </c>
      <c r="G32" s="28" t="s">
        <v>54</v>
      </c>
    </row>
    <row r="33" spans="1:7" ht="31.2" x14ac:dyDescent="0.3">
      <c r="A33" s="49">
        <v>1</v>
      </c>
      <c r="B33" s="9" t="s">
        <v>209</v>
      </c>
      <c r="C33" s="10" t="s">
        <v>16</v>
      </c>
      <c r="D33" s="11" t="s">
        <v>11</v>
      </c>
      <c r="E33" s="33">
        <v>1</v>
      </c>
      <c r="F33" s="33" t="s">
        <v>58</v>
      </c>
      <c r="G33" s="33">
        <f>$D$31*E33/IF(F33="на 1 р.м.",1,IF(F33="на 2 р.м.",2,#VALUE!))</f>
        <v>1</v>
      </c>
    </row>
    <row r="34" spans="1:7" ht="17.399999999999999" x14ac:dyDescent="0.3">
      <c r="A34" s="180" t="s">
        <v>213</v>
      </c>
      <c r="B34" s="181"/>
      <c r="C34" s="181"/>
      <c r="D34" s="181"/>
      <c r="E34" s="181"/>
      <c r="F34" s="181"/>
      <c r="G34" s="181"/>
    </row>
    <row r="35" spans="1:7" x14ac:dyDescent="0.3">
      <c r="A35" s="188" t="s">
        <v>17</v>
      </c>
      <c r="B35" s="189"/>
      <c r="C35" s="189"/>
      <c r="D35" s="190">
        <v>2</v>
      </c>
      <c r="E35" s="190"/>
      <c r="F35" s="190"/>
      <c r="G35" s="190"/>
    </row>
    <row r="36" spans="1:7" s="30" customFormat="1" ht="46.8" x14ac:dyDescent="0.3">
      <c r="A36" s="28" t="s">
        <v>0</v>
      </c>
      <c r="B36" s="28" t="s">
        <v>1</v>
      </c>
      <c r="C36" s="28" t="s">
        <v>10</v>
      </c>
      <c r="D36" s="28" t="s">
        <v>2</v>
      </c>
      <c r="E36" s="28" t="s">
        <v>56</v>
      </c>
      <c r="F36" s="28" t="s">
        <v>57</v>
      </c>
      <c r="G36" s="28" t="s">
        <v>54</v>
      </c>
    </row>
    <row r="37" spans="1:7" ht="31.2" x14ac:dyDescent="0.3">
      <c r="A37" s="49">
        <v>1</v>
      </c>
      <c r="B37" s="9" t="s">
        <v>172</v>
      </c>
      <c r="C37" s="10" t="s">
        <v>16</v>
      </c>
      <c r="D37" s="11" t="s">
        <v>11</v>
      </c>
      <c r="E37" s="33">
        <v>1</v>
      </c>
      <c r="F37" s="33" t="s">
        <v>72</v>
      </c>
      <c r="G37" s="33">
        <f>$D$35*E37/IF(F37="на 1 р.м.",1,IF(F37="на 2 р.м.",2,#VALUE!))</f>
        <v>1</v>
      </c>
    </row>
    <row r="38" spans="1:7" ht="17.399999999999999" x14ac:dyDescent="0.3">
      <c r="A38" s="180" t="s">
        <v>214</v>
      </c>
      <c r="B38" s="181"/>
      <c r="C38" s="181"/>
      <c r="D38" s="181"/>
      <c r="E38" s="181"/>
      <c r="F38" s="181"/>
      <c r="G38" s="181"/>
    </row>
    <row r="39" spans="1:7" x14ac:dyDescent="0.3">
      <c r="A39" s="188" t="s">
        <v>17</v>
      </c>
      <c r="B39" s="189"/>
      <c r="C39" s="189"/>
      <c r="D39" s="190">
        <v>2</v>
      </c>
      <c r="E39" s="190"/>
      <c r="F39" s="190"/>
      <c r="G39" s="190"/>
    </row>
    <row r="40" spans="1:7" s="30" customFormat="1" ht="46.8" x14ac:dyDescent="0.3">
      <c r="A40" s="28" t="s">
        <v>0</v>
      </c>
      <c r="B40" s="28" t="s">
        <v>1</v>
      </c>
      <c r="C40" s="28" t="s">
        <v>10</v>
      </c>
      <c r="D40" s="28" t="s">
        <v>2</v>
      </c>
      <c r="E40" s="28" t="s">
        <v>56</v>
      </c>
      <c r="F40" s="28" t="s">
        <v>57</v>
      </c>
      <c r="G40" s="28" t="s">
        <v>54</v>
      </c>
    </row>
    <row r="41" spans="1:7" ht="31.2" x14ac:dyDescent="0.3">
      <c r="A41" s="49">
        <v>1</v>
      </c>
      <c r="B41" s="9" t="s">
        <v>182</v>
      </c>
      <c r="C41" s="10" t="s">
        <v>16</v>
      </c>
      <c r="D41" s="11" t="s">
        <v>11</v>
      </c>
      <c r="E41" s="33">
        <v>1</v>
      </c>
      <c r="F41" s="33" t="s">
        <v>72</v>
      </c>
      <c r="G41" s="33">
        <f>$D$39*E41/IF(F41="на 1 р.м.",1,IF(F41="на 2 р.м.",2,#VALUE!))</f>
        <v>1</v>
      </c>
    </row>
    <row r="42" spans="1:7" ht="17.399999999999999" x14ac:dyDescent="0.3">
      <c r="A42" s="180" t="s">
        <v>215</v>
      </c>
      <c r="B42" s="181"/>
      <c r="C42" s="181"/>
      <c r="D42" s="181"/>
      <c r="E42" s="181"/>
      <c r="F42" s="181"/>
      <c r="G42" s="181"/>
    </row>
    <row r="43" spans="1:7" x14ac:dyDescent="0.3">
      <c r="A43" s="188" t="s">
        <v>17</v>
      </c>
      <c r="B43" s="189"/>
      <c r="C43" s="189"/>
      <c r="D43" s="190">
        <v>2</v>
      </c>
      <c r="E43" s="190"/>
      <c r="F43" s="190"/>
      <c r="G43" s="190"/>
    </row>
    <row r="44" spans="1:7" s="30" customFormat="1" ht="46.8" x14ac:dyDescent="0.3">
      <c r="A44" s="28" t="s">
        <v>0</v>
      </c>
      <c r="B44" s="28" t="s">
        <v>1</v>
      </c>
      <c r="C44" s="28" t="s">
        <v>10</v>
      </c>
      <c r="D44" s="28" t="s">
        <v>2</v>
      </c>
      <c r="E44" s="28" t="s">
        <v>56</v>
      </c>
      <c r="F44" s="28" t="s">
        <v>57</v>
      </c>
      <c r="G44" s="28" t="s">
        <v>54</v>
      </c>
    </row>
    <row r="45" spans="1:7" ht="31.2" x14ac:dyDescent="0.3">
      <c r="A45" s="49">
        <v>1</v>
      </c>
      <c r="B45" s="9" t="s">
        <v>191</v>
      </c>
      <c r="C45" s="10" t="s">
        <v>16</v>
      </c>
      <c r="D45" s="47" t="s">
        <v>193</v>
      </c>
      <c r="E45" s="33">
        <v>1</v>
      </c>
      <c r="F45" s="33" t="s">
        <v>72</v>
      </c>
      <c r="G45" s="33">
        <f>$D$43*E45/IF(F45="на 1 р.м.",1,IF(F45="на 2 р.м.",2,#VALUE!))</f>
        <v>1</v>
      </c>
    </row>
    <row r="46" spans="1:7" ht="31.2" x14ac:dyDescent="0.3">
      <c r="A46" s="49">
        <v>2</v>
      </c>
      <c r="B46" s="9" t="s">
        <v>194</v>
      </c>
      <c r="C46" s="10" t="s">
        <v>16</v>
      </c>
      <c r="D46" s="47" t="s">
        <v>193</v>
      </c>
      <c r="E46" s="33">
        <v>1</v>
      </c>
      <c r="F46" s="33" t="s">
        <v>72</v>
      </c>
      <c r="G46" s="33">
        <f t="shared" ref="G46:G49" si="0">$D$43*E46/IF(F46="на 1 р.м.",1,IF(F46="на 2 р.м.",2,#VALUE!))</f>
        <v>1</v>
      </c>
    </row>
    <row r="47" spans="1:7" ht="31.2" x14ac:dyDescent="0.3">
      <c r="A47" s="49">
        <v>3</v>
      </c>
      <c r="B47" s="9" t="s">
        <v>196</v>
      </c>
      <c r="C47" s="10" t="s">
        <v>16</v>
      </c>
      <c r="D47" s="169" t="s">
        <v>11</v>
      </c>
      <c r="E47" s="33">
        <v>1</v>
      </c>
      <c r="F47" s="33" t="s">
        <v>72</v>
      </c>
      <c r="G47" s="33">
        <f t="shared" si="0"/>
        <v>1</v>
      </c>
    </row>
    <row r="48" spans="1:7" ht="31.2" x14ac:dyDescent="0.3">
      <c r="A48" s="49">
        <v>4</v>
      </c>
      <c r="B48" s="9" t="s">
        <v>198</v>
      </c>
      <c r="C48" s="10" t="s">
        <v>16</v>
      </c>
      <c r="D48" s="47" t="s">
        <v>11</v>
      </c>
      <c r="E48" s="33">
        <v>1</v>
      </c>
      <c r="F48" s="33" t="s">
        <v>72</v>
      </c>
      <c r="G48" s="33">
        <f t="shared" si="0"/>
        <v>1</v>
      </c>
    </row>
    <row r="49" spans="1:7" ht="31.2" x14ac:dyDescent="0.3">
      <c r="A49" s="49">
        <v>5</v>
      </c>
      <c r="B49" s="9" t="s">
        <v>200</v>
      </c>
      <c r="C49" s="10" t="s">
        <v>16</v>
      </c>
      <c r="D49" s="47" t="s">
        <v>11</v>
      </c>
      <c r="E49" s="33">
        <v>1</v>
      </c>
      <c r="F49" s="33" t="s">
        <v>72</v>
      </c>
      <c r="G49" s="33">
        <f t="shared" si="0"/>
        <v>1</v>
      </c>
    </row>
    <row r="50" spans="1:7" ht="17.399999999999999" x14ac:dyDescent="0.3">
      <c r="A50" s="180" t="s">
        <v>15</v>
      </c>
      <c r="B50" s="181"/>
      <c r="C50" s="181"/>
      <c r="D50" s="181"/>
      <c r="E50" s="182"/>
      <c r="F50" s="182"/>
      <c r="G50" s="181"/>
    </row>
    <row r="51" spans="1:7" s="30" customFormat="1" ht="46.8" x14ac:dyDescent="0.3">
      <c r="A51" s="28" t="s">
        <v>0</v>
      </c>
      <c r="B51" s="28" t="s">
        <v>1</v>
      </c>
      <c r="C51" s="27" t="s">
        <v>10</v>
      </c>
      <c r="D51" s="27" t="s">
        <v>2</v>
      </c>
      <c r="E51" s="35"/>
      <c r="F51" s="36"/>
      <c r="G51" s="31" t="s">
        <v>54</v>
      </c>
    </row>
    <row r="52" spans="1:7" s="30" customFormat="1" ht="31.2" x14ac:dyDescent="0.3">
      <c r="A52" s="52">
        <v>1</v>
      </c>
      <c r="B52" s="9" t="s">
        <v>128</v>
      </c>
      <c r="C52" s="10" t="s">
        <v>16</v>
      </c>
      <c r="D52" s="20" t="s">
        <v>5</v>
      </c>
      <c r="E52" s="39"/>
      <c r="F52" s="40"/>
      <c r="G52" s="21">
        <v>1</v>
      </c>
    </row>
    <row r="53" spans="1:7" ht="17.399999999999999" x14ac:dyDescent="0.3">
      <c r="A53" s="180" t="s">
        <v>14</v>
      </c>
      <c r="B53" s="181"/>
      <c r="C53" s="181"/>
      <c r="D53" s="181"/>
      <c r="E53" s="183"/>
      <c r="F53" s="183"/>
      <c r="G53" s="181"/>
    </row>
    <row r="54" spans="1:7" s="30" customFormat="1" ht="46.8" x14ac:dyDescent="0.3">
      <c r="A54" s="28" t="s">
        <v>0</v>
      </c>
      <c r="B54" s="28" t="s">
        <v>1</v>
      </c>
      <c r="C54" s="27" t="s">
        <v>10</v>
      </c>
      <c r="D54" s="27" t="s">
        <v>2</v>
      </c>
      <c r="E54" s="35"/>
      <c r="F54" s="36"/>
      <c r="G54" s="31" t="s">
        <v>54</v>
      </c>
    </row>
    <row r="55" spans="1:7" s="30" customFormat="1" ht="31.2" x14ac:dyDescent="0.3">
      <c r="A55" s="52">
        <v>1</v>
      </c>
      <c r="B55" s="12" t="s">
        <v>20</v>
      </c>
      <c r="C55" s="24" t="s">
        <v>16</v>
      </c>
      <c r="D55" s="29" t="s">
        <v>9</v>
      </c>
      <c r="E55" s="37"/>
      <c r="F55" s="38"/>
      <c r="G55" s="34">
        <v>1</v>
      </c>
    </row>
    <row r="56" spans="1:7" s="30" customFormat="1" ht="31.2" x14ac:dyDescent="0.3">
      <c r="A56" s="52">
        <v>2</v>
      </c>
      <c r="B56" s="9" t="s">
        <v>138</v>
      </c>
      <c r="C56" s="24" t="s">
        <v>16</v>
      </c>
      <c r="D56" s="20" t="s">
        <v>32</v>
      </c>
      <c r="E56" s="41"/>
      <c r="F56" s="42"/>
      <c r="G56" s="21">
        <f>$C$3</f>
        <v>12</v>
      </c>
    </row>
    <row r="57" spans="1:7" s="30" customFormat="1" ht="31.2" x14ac:dyDescent="0.3">
      <c r="A57" s="52">
        <v>3</v>
      </c>
      <c r="B57" s="9" t="s">
        <v>134</v>
      </c>
      <c r="C57" s="24" t="s">
        <v>16</v>
      </c>
      <c r="D57" s="20" t="s">
        <v>32</v>
      </c>
      <c r="E57" s="41"/>
      <c r="F57" s="42"/>
      <c r="G57" s="21">
        <f>$C$3</f>
        <v>12</v>
      </c>
    </row>
    <row r="58" spans="1:7" s="30" customFormat="1" ht="31.2" x14ac:dyDescent="0.3">
      <c r="A58" s="52">
        <v>4</v>
      </c>
      <c r="B58" s="9" t="s">
        <v>23</v>
      </c>
      <c r="C58" s="24" t="s">
        <v>16</v>
      </c>
      <c r="D58" s="29" t="s">
        <v>9</v>
      </c>
      <c r="E58" s="37"/>
      <c r="F58" s="38"/>
      <c r="G58" s="34">
        <v>1</v>
      </c>
    </row>
    <row r="59" spans="1:7" s="30" customFormat="1" ht="31.2" x14ac:dyDescent="0.3">
      <c r="A59" s="52">
        <v>5</v>
      </c>
      <c r="B59" s="25" t="s">
        <v>36</v>
      </c>
      <c r="C59" s="24" t="s">
        <v>16</v>
      </c>
      <c r="D59" s="20" t="s">
        <v>9</v>
      </c>
      <c r="E59" s="37"/>
      <c r="F59" s="38"/>
      <c r="G59" s="21">
        <f>$C$3</f>
        <v>12</v>
      </c>
    </row>
    <row r="60" spans="1:7" s="30" customFormat="1" ht="31.2" x14ac:dyDescent="0.3">
      <c r="A60" s="52">
        <v>6</v>
      </c>
      <c r="B60" s="12" t="s">
        <v>21</v>
      </c>
      <c r="C60" s="24" t="s">
        <v>16</v>
      </c>
      <c r="D60" s="29" t="s">
        <v>9</v>
      </c>
      <c r="E60" s="41"/>
      <c r="F60" s="42"/>
      <c r="G60" s="34">
        <v>1</v>
      </c>
    </row>
    <row r="61" spans="1:7" ht="31.2" x14ac:dyDescent="0.3">
      <c r="A61" s="52">
        <v>7</v>
      </c>
      <c r="B61" s="26" t="s">
        <v>39</v>
      </c>
      <c r="C61" s="24" t="s">
        <v>16</v>
      </c>
      <c r="D61" s="20" t="s">
        <v>32</v>
      </c>
      <c r="E61" s="41"/>
      <c r="F61" s="42"/>
      <c r="G61" s="21">
        <f>$C$3</f>
        <v>12</v>
      </c>
    </row>
    <row r="62" spans="1:7" ht="31.2" x14ac:dyDescent="0.3">
      <c r="A62" s="52">
        <v>8</v>
      </c>
      <c r="B62" s="9" t="s">
        <v>22</v>
      </c>
      <c r="C62" s="24" t="s">
        <v>16</v>
      </c>
      <c r="D62" s="29" t="s">
        <v>9</v>
      </c>
      <c r="E62" s="43"/>
      <c r="F62" s="44"/>
      <c r="G62" s="34">
        <v>1</v>
      </c>
    </row>
  </sheetData>
  <sortState xmlns:xlrd2="http://schemas.microsoft.com/office/spreadsheetml/2017/richdata2" ref="B55:G62">
    <sortCondition ref="B55:B62"/>
  </sortState>
  <mergeCells count="39">
    <mergeCell ref="A22:G22"/>
    <mergeCell ref="A23:C23"/>
    <mergeCell ref="D23:G23"/>
    <mergeCell ref="A1:G1"/>
    <mergeCell ref="A38:G38"/>
    <mergeCell ref="A39:C39"/>
    <mergeCell ref="D39:G39"/>
    <mergeCell ref="A26:G26"/>
    <mergeCell ref="A27:C27"/>
    <mergeCell ref="D27:G27"/>
    <mergeCell ref="A10:G10"/>
    <mergeCell ref="A11:G11"/>
    <mergeCell ref="A12:G12"/>
    <mergeCell ref="A5:G5"/>
    <mergeCell ref="A6:G6"/>
    <mergeCell ref="A7:G7"/>
    <mergeCell ref="A8:G8"/>
    <mergeCell ref="A9:G9"/>
    <mergeCell ref="C2:G2"/>
    <mergeCell ref="A3:B3"/>
    <mergeCell ref="C3:G3"/>
    <mergeCell ref="A4:B4"/>
    <mergeCell ref="C4:G4"/>
    <mergeCell ref="A50:G50"/>
    <mergeCell ref="A53:G53"/>
    <mergeCell ref="A13:G13"/>
    <mergeCell ref="A14:G14"/>
    <mergeCell ref="A34:G34"/>
    <mergeCell ref="A35:C35"/>
    <mergeCell ref="D35:G35"/>
    <mergeCell ref="A42:G42"/>
    <mergeCell ref="A43:C43"/>
    <mergeCell ref="D43:G43"/>
    <mergeCell ref="A30:G30"/>
    <mergeCell ref="A31:C31"/>
    <mergeCell ref="D31:G31"/>
    <mergeCell ref="A18:G18"/>
    <mergeCell ref="A19:C19"/>
    <mergeCell ref="D19:G19"/>
  </mergeCells>
  <dataValidations count="2">
    <dataValidation type="list" allowBlank="1" showInputMessage="1" showErrorMessage="1" sqref="F21 F33 F29 F25 F37 F41 F45:F49"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D52:D53 D2:D14 D21:D22 D33:D34 D29:D30 D25:D26 D37:D38 D41:D42 D45:D50 D16:D18 D55:D1048576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activeCell="B4" sqref="B4"/>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54</v>
      </c>
    </row>
    <row r="2" spans="1:5" ht="21" x14ac:dyDescent="0.3">
      <c r="A2" s="202" t="s">
        <v>7</v>
      </c>
      <c r="B2" s="202"/>
      <c r="C2" s="202"/>
      <c r="D2" s="202"/>
      <c r="E2" s="202"/>
    </row>
    <row r="3" spans="1:5" s="30" customFormat="1" ht="31.2" x14ac:dyDescent="0.3">
      <c r="A3" s="50">
        <v>1</v>
      </c>
      <c r="B3" s="12" t="s">
        <v>31</v>
      </c>
      <c r="C3" s="51" t="s">
        <v>16</v>
      </c>
      <c r="D3" s="53" t="s">
        <v>7</v>
      </c>
      <c r="E3" s="54">
        <v>1</v>
      </c>
    </row>
    <row r="4" spans="1:5" s="30" customFormat="1" ht="31.2" x14ac:dyDescent="0.3">
      <c r="A4" s="50">
        <v>2</v>
      </c>
      <c r="B4" s="12" t="s">
        <v>30</v>
      </c>
      <c r="C4" s="51" t="s">
        <v>16</v>
      </c>
      <c r="D4" s="53" t="s">
        <v>7</v>
      </c>
      <c r="E4" s="54">
        <v>1</v>
      </c>
    </row>
    <row r="5" spans="1:5" s="30" customFormat="1" ht="31.2" x14ac:dyDescent="0.3">
      <c r="A5" s="49">
        <v>3</v>
      </c>
      <c r="B5" s="55" t="s">
        <v>68</v>
      </c>
      <c r="C5" s="24" t="s">
        <v>16</v>
      </c>
      <c r="D5" s="56" t="s">
        <v>7</v>
      </c>
      <c r="E5" s="57">
        <v>1</v>
      </c>
    </row>
    <row r="6" spans="1:5" s="30" customFormat="1" ht="31.2" x14ac:dyDescent="0.3">
      <c r="A6" s="50">
        <v>4</v>
      </c>
      <c r="B6" s="9" t="s">
        <v>157</v>
      </c>
      <c r="C6" s="51" t="s">
        <v>16</v>
      </c>
      <c r="D6" s="53" t="s">
        <v>7</v>
      </c>
      <c r="E6" s="54">
        <v>1</v>
      </c>
    </row>
    <row r="7" spans="1:5" s="30" customFormat="1" ht="31.2" x14ac:dyDescent="0.3">
      <c r="A7" s="50">
        <v>5</v>
      </c>
      <c r="B7" s="58" t="s">
        <v>38</v>
      </c>
      <c r="C7" s="51" t="s">
        <v>16</v>
      </c>
      <c r="D7" s="16" t="s">
        <v>7</v>
      </c>
      <c r="E7" s="60">
        <v>1</v>
      </c>
    </row>
    <row r="8" spans="1:5" s="30" customFormat="1" ht="31.2" x14ac:dyDescent="0.3">
      <c r="A8" s="49">
        <v>6</v>
      </c>
      <c r="B8" s="9" t="s">
        <v>24</v>
      </c>
      <c r="C8" s="51" t="s">
        <v>16</v>
      </c>
      <c r="D8" s="53" t="s">
        <v>7</v>
      </c>
      <c r="E8" s="60">
        <v>1</v>
      </c>
    </row>
    <row r="9" spans="1:5" s="30" customFormat="1" ht="31.2" x14ac:dyDescent="0.3">
      <c r="A9" s="50">
        <v>7</v>
      </c>
      <c r="B9" s="59" t="s">
        <v>35</v>
      </c>
      <c r="C9" s="51" t="s">
        <v>16</v>
      </c>
      <c r="D9" s="16" t="s">
        <v>7</v>
      </c>
      <c r="E9" s="60">
        <v>1</v>
      </c>
    </row>
    <row r="10" spans="1:5" ht="31.2" x14ac:dyDescent="0.3">
      <c r="A10" s="49">
        <v>8</v>
      </c>
      <c r="B10" s="12" t="s">
        <v>62</v>
      </c>
      <c r="C10" s="51" t="s">
        <v>16</v>
      </c>
      <c r="D10" s="53" t="s">
        <v>7</v>
      </c>
      <c r="E10" s="60">
        <v>1</v>
      </c>
    </row>
    <row r="11" spans="1:5" ht="31.2" x14ac:dyDescent="0.3">
      <c r="A11" s="50">
        <v>9</v>
      </c>
      <c r="B11" s="12" t="s">
        <v>61</v>
      </c>
      <c r="C11" s="51" t="s">
        <v>16</v>
      </c>
      <c r="D11" s="53" t="s">
        <v>7</v>
      </c>
      <c r="E11" s="60">
        <v>1</v>
      </c>
    </row>
    <row r="12" spans="1:5" ht="21" x14ac:dyDescent="0.3">
      <c r="A12" s="202" t="s">
        <v>5</v>
      </c>
      <c r="B12" s="202"/>
      <c r="C12" s="202"/>
      <c r="D12" s="202"/>
      <c r="E12" s="202"/>
    </row>
    <row r="13" spans="1:5" s="30" customFormat="1" ht="31.2" x14ac:dyDescent="0.3">
      <c r="A13" s="50">
        <v>1</v>
      </c>
      <c r="B13" s="61" t="s">
        <v>26</v>
      </c>
      <c r="C13" s="51" t="s">
        <v>16</v>
      </c>
      <c r="D13" s="53" t="s">
        <v>5</v>
      </c>
      <c r="E13" s="62">
        <v>1</v>
      </c>
    </row>
    <row r="14" spans="1:5" s="30" customFormat="1" ht="31.2" x14ac:dyDescent="0.3">
      <c r="A14" s="50">
        <v>2</v>
      </c>
      <c r="B14" s="14" t="s">
        <v>25</v>
      </c>
      <c r="C14" s="51" t="s">
        <v>16</v>
      </c>
      <c r="D14" s="53" t="s">
        <v>5</v>
      </c>
      <c r="E14" s="62">
        <v>1</v>
      </c>
    </row>
    <row r="15" spans="1:5" s="30" customFormat="1" ht="31.2" x14ac:dyDescent="0.3">
      <c r="A15" s="50">
        <v>3</v>
      </c>
      <c r="B15" s="14" t="s">
        <v>40</v>
      </c>
      <c r="C15" s="15" t="s">
        <v>16</v>
      </c>
      <c r="D15" s="16" t="s">
        <v>5</v>
      </c>
      <c r="E15" s="62">
        <v>1</v>
      </c>
    </row>
    <row r="16" spans="1:5" s="30" customFormat="1" ht="31.2" x14ac:dyDescent="0.3">
      <c r="A16" s="50">
        <v>4</v>
      </c>
      <c r="B16" s="61" t="s">
        <v>28</v>
      </c>
      <c r="C16" s="51" t="s">
        <v>16</v>
      </c>
      <c r="D16" s="53" t="s">
        <v>5</v>
      </c>
      <c r="E16" s="62">
        <v>1</v>
      </c>
    </row>
    <row r="17" spans="1:5" s="30" customFormat="1" ht="31.2" x14ac:dyDescent="0.3">
      <c r="A17" s="50">
        <v>5</v>
      </c>
      <c r="B17" s="14" t="s">
        <v>29</v>
      </c>
      <c r="C17" s="51" t="s">
        <v>16</v>
      </c>
      <c r="D17" s="53" t="s">
        <v>5</v>
      </c>
      <c r="E17" s="62">
        <v>1</v>
      </c>
    </row>
    <row r="18" spans="1:5" s="30" customFormat="1" ht="31.2" x14ac:dyDescent="0.3">
      <c r="A18" s="50">
        <v>6</v>
      </c>
      <c r="B18" s="9" t="s">
        <v>27</v>
      </c>
      <c r="C18" s="24" t="s">
        <v>16</v>
      </c>
      <c r="D18" s="63" t="s">
        <v>5</v>
      </c>
      <c r="E18" s="62">
        <v>1</v>
      </c>
    </row>
    <row r="19" spans="1:5" s="30" customFormat="1" ht="31.2" x14ac:dyDescent="0.3">
      <c r="A19" s="50">
        <v>7</v>
      </c>
      <c r="B19" s="25" t="s">
        <v>42</v>
      </c>
      <c r="C19" s="24" t="s">
        <v>16</v>
      </c>
      <c r="D19" s="63" t="s">
        <v>5</v>
      </c>
      <c r="E19" s="62">
        <v>1</v>
      </c>
    </row>
    <row r="20" spans="1:5" s="30" customFormat="1" ht="31.2" x14ac:dyDescent="0.3">
      <c r="A20" s="50">
        <v>8</v>
      </c>
      <c r="B20" s="25" t="s">
        <v>41</v>
      </c>
      <c r="C20" s="51" t="s">
        <v>16</v>
      </c>
      <c r="D20" s="16" t="s">
        <v>11</v>
      </c>
      <c r="E20" s="62">
        <v>1</v>
      </c>
    </row>
    <row r="21" spans="1:5" s="30" customFormat="1" ht="62.4" x14ac:dyDescent="0.3">
      <c r="A21" s="50">
        <v>9</v>
      </c>
      <c r="B21" s="14" t="s">
        <v>60</v>
      </c>
      <c r="C21" s="51" t="s">
        <v>69</v>
      </c>
      <c r="D21" s="53" t="s">
        <v>5</v>
      </c>
      <c r="E21" s="54">
        <v>1</v>
      </c>
    </row>
  </sheetData>
  <sortState xmlns:xlrd2="http://schemas.microsoft.com/office/spreadsheetml/2017/richdata2" ref="B3:D11">
    <sortCondition ref="B3:B11"/>
  </sortState>
  <mergeCells count="2">
    <mergeCell ref="A2:E2"/>
    <mergeCell ref="A12:E1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10:B11" xr:uid="{74B8DD11-7D6E-4A8C-A4D0-A63DF8F8D31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D20:D21 D1:D4 D6:D17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C11" sqref="C11"/>
      <selection pane="bottomLeft" activeCell="C11" sqref="C11"/>
    </sheetView>
  </sheetViews>
  <sheetFormatPr defaultColWidth="9.109375" defaultRowHeight="15.6" x14ac:dyDescent="0.3"/>
  <cols>
    <col min="1" max="1" width="32.6640625" style="177" customWidth="1"/>
    <col min="2" max="2" width="100.6640625" style="46" customWidth="1"/>
    <col min="3" max="3" width="25.6640625" style="178" bestFit="1" customWidth="1"/>
    <col min="4" max="4" width="14.44140625" style="178" customWidth="1"/>
    <col min="5" max="5" width="25.6640625" style="178" customWidth="1"/>
    <col min="6" max="6" width="14.33203125" style="178" customWidth="1"/>
    <col min="7" max="7" width="13.88671875" style="5" customWidth="1"/>
    <col min="8" max="8" width="20.88671875" style="5" customWidth="1"/>
    <col min="9" max="16384" width="9.109375" style="46"/>
  </cols>
  <sheetData>
    <row r="1" spans="1:8" ht="31.2" x14ac:dyDescent="0.3">
      <c r="A1" s="47" t="s">
        <v>1</v>
      </c>
      <c r="B1" s="172" t="s">
        <v>10</v>
      </c>
      <c r="C1" s="47" t="s">
        <v>2</v>
      </c>
      <c r="D1" s="47" t="s">
        <v>4</v>
      </c>
      <c r="E1" s="47" t="s">
        <v>3</v>
      </c>
      <c r="F1" s="47" t="s">
        <v>8</v>
      </c>
      <c r="G1" s="64" t="s">
        <v>33</v>
      </c>
      <c r="H1" s="167" t="s">
        <v>34</v>
      </c>
    </row>
    <row r="2" spans="1:8" hidden="1" x14ac:dyDescent="0.3">
      <c r="A2" s="9" t="s">
        <v>109</v>
      </c>
      <c r="B2" s="171" t="s">
        <v>110</v>
      </c>
      <c r="C2" s="6" t="s">
        <v>5</v>
      </c>
      <c r="D2" s="47">
        <v>1</v>
      </c>
      <c r="E2" s="47" t="s">
        <v>6</v>
      </c>
      <c r="F2" s="47">
        <v>1</v>
      </c>
      <c r="G2" s="5">
        <f t="shared" ref="G2:G24" si="0">COUNTIF($A$2:$A$999,A2)</f>
        <v>6</v>
      </c>
    </row>
    <row r="3" spans="1:8" hidden="1" x14ac:dyDescent="0.3">
      <c r="A3" s="9" t="s">
        <v>109</v>
      </c>
      <c r="B3" s="171" t="s">
        <v>110</v>
      </c>
      <c r="C3" s="6" t="s">
        <v>11</v>
      </c>
      <c r="D3" s="47">
        <v>1</v>
      </c>
      <c r="E3" s="47" t="s">
        <v>6</v>
      </c>
      <c r="F3" s="47">
        <v>1</v>
      </c>
      <c r="G3" s="5">
        <f t="shared" si="0"/>
        <v>6</v>
      </c>
    </row>
    <row r="4" spans="1:8" hidden="1" x14ac:dyDescent="0.3">
      <c r="A4" s="9" t="s">
        <v>109</v>
      </c>
      <c r="B4" s="171" t="s">
        <v>110</v>
      </c>
      <c r="C4" s="6" t="s">
        <v>11</v>
      </c>
      <c r="D4" s="47">
        <v>1</v>
      </c>
      <c r="E4" s="47" t="s">
        <v>151</v>
      </c>
      <c r="F4" s="47">
        <v>1</v>
      </c>
      <c r="G4" s="5">
        <f t="shared" si="0"/>
        <v>6</v>
      </c>
    </row>
    <row r="5" spans="1:8" hidden="1" x14ac:dyDescent="0.3">
      <c r="A5" s="9" t="s">
        <v>109</v>
      </c>
      <c r="B5" s="171" t="s">
        <v>159</v>
      </c>
      <c r="C5" s="6" t="s">
        <v>11</v>
      </c>
      <c r="D5" s="47">
        <v>1</v>
      </c>
      <c r="E5" s="47" t="s">
        <v>6</v>
      </c>
      <c r="F5" s="47">
        <v>1</v>
      </c>
      <c r="G5" s="5">
        <f t="shared" si="0"/>
        <v>6</v>
      </c>
    </row>
    <row r="6" spans="1:8" hidden="1" x14ac:dyDescent="0.3">
      <c r="A6" s="9" t="s">
        <v>109</v>
      </c>
      <c r="B6" s="171" t="s">
        <v>110</v>
      </c>
      <c r="C6" s="6" t="s">
        <v>11</v>
      </c>
      <c r="D6" s="47">
        <v>1</v>
      </c>
      <c r="E6" s="47" t="s">
        <v>6</v>
      </c>
      <c r="F6" s="47">
        <v>1</v>
      </c>
      <c r="G6" s="5">
        <f t="shared" si="0"/>
        <v>6</v>
      </c>
    </row>
    <row r="7" spans="1:8" hidden="1" x14ac:dyDescent="0.3">
      <c r="A7" s="9" t="s">
        <v>109</v>
      </c>
      <c r="B7" s="171" t="s">
        <v>159</v>
      </c>
      <c r="C7" s="6" t="s">
        <v>5</v>
      </c>
      <c r="D7" s="47">
        <v>1</v>
      </c>
      <c r="E7" s="47" t="s">
        <v>6</v>
      </c>
      <c r="F7" s="47">
        <v>1</v>
      </c>
      <c r="G7" s="5">
        <f t="shared" si="0"/>
        <v>6</v>
      </c>
    </row>
    <row r="8" spans="1:8" x14ac:dyDescent="0.3">
      <c r="A8" s="9" t="s">
        <v>157</v>
      </c>
      <c r="B8" s="171" t="s">
        <v>158</v>
      </c>
      <c r="C8" s="6" t="s">
        <v>7</v>
      </c>
      <c r="D8" s="47">
        <v>1</v>
      </c>
      <c r="E8" s="47" t="s">
        <v>6</v>
      </c>
      <c r="F8" s="47">
        <v>1</v>
      </c>
      <c r="G8" s="5">
        <f t="shared" si="0"/>
        <v>3</v>
      </c>
      <c r="H8" s="5" t="s">
        <v>37</v>
      </c>
    </row>
    <row r="9" spans="1:8" x14ac:dyDescent="0.3">
      <c r="A9" s="9" t="s">
        <v>157</v>
      </c>
      <c r="B9" s="171" t="s">
        <v>169</v>
      </c>
      <c r="C9" s="6" t="s">
        <v>7</v>
      </c>
      <c r="D9" s="47">
        <v>1</v>
      </c>
      <c r="E9" s="47" t="s">
        <v>6</v>
      </c>
      <c r="F9" s="47">
        <v>1</v>
      </c>
      <c r="G9" s="5">
        <f t="shared" si="0"/>
        <v>3</v>
      </c>
      <c r="H9" s="5" t="s">
        <v>37</v>
      </c>
    </row>
    <row r="10" spans="1:8" x14ac:dyDescent="0.3">
      <c r="A10" s="9" t="s">
        <v>157</v>
      </c>
      <c r="B10" s="171" t="s">
        <v>188</v>
      </c>
      <c r="C10" s="6" t="s">
        <v>7</v>
      </c>
      <c r="D10" s="47">
        <v>2</v>
      </c>
      <c r="E10" s="47" t="s">
        <v>6</v>
      </c>
      <c r="F10" s="47">
        <v>2</v>
      </c>
      <c r="G10" s="5">
        <f t="shared" si="0"/>
        <v>3</v>
      </c>
      <c r="H10" s="5" t="s">
        <v>37</v>
      </c>
    </row>
    <row r="11" spans="1:8" x14ac:dyDescent="0.3">
      <c r="A11" s="9" t="s">
        <v>104</v>
      </c>
      <c r="B11" s="171" t="s">
        <v>105</v>
      </c>
      <c r="C11" s="6" t="s">
        <v>11</v>
      </c>
      <c r="D11" s="47">
        <v>1</v>
      </c>
      <c r="E11" s="47" t="s">
        <v>6</v>
      </c>
      <c r="F11" s="47">
        <v>1</v>
      </c>
      <c r="G11" s="5">
        <f t="shared" si="0"/>
        <v>7</v>
      </c>
      <c r="H11" s="5" t="s">
        <v>210</v>
      </c>
    </row>
    <row r="12" spans="1:8" x14ac:dyDescent="0.3">
      <c r="A12" s="9" t="s">
        <v>104</v>
      </c>
      <c r="B12" s="171" t="s">
        <v>105</v>
      </c>
      <c r="C12" s="6" t="s">
        <v>11</v>
      </c>
      <c r="D12" s="47">
        <v>1</v>
      </c>
      <c r="E12" s="47" t="s">
        <v>6</v>
      </c>
      <c r="F12" s="47">
        <v>1</v>
      </c>
      <c r="G12" s="5">
        <f t="shared" si="0"/>
        <v>7</v>
      </c>
      <c r="H12" s="5" t="s">
        <v>210</v>
      </c>
    </row>
    <row r="13" spans="1:8" x14ac:dyDescent="0.3">
      <c r="A13" s="9" t="s">
        <v>104</v>
      </c>
      <c r="B13" s="171" t="s">
        <v>105</v>
      </c>
      <c r="C13" s="6" t="s">
        <v>11</v>
      </c>
      <c r="D13" s="47">
        <v>1</v>
      </c>
      <c r="E13" s="47" t="s">
        <v>151</v>
      </c>
      <c r="F13" s="47">
        <v>1</v>
      </c>
      <c r="G13" s="5">
        <f t="shared" si="0"/>
        <v>7</v>
      </c>
      <c r="H13" s="5" t="s">
        <v>210</v>
      </c>
    </row>
    <row r="14" spans="1:8" x14ac:dyDescent="0.3">
      <c r="A14" s="9" t="s">
        <v>104</v>
      </c>
      <c r="B14" s="171" t="s">
        <v>105</v>
      </c>
      <c r="C14" s="6" t="s">
        <v>11</v>
      </c>
      <c r="D14" s="47">
        <v>1</v>
      </c>
      <c r="E14" s="47" t="s">
        <v>6</v>
      </c>
      <c r="F14" s="47">
        <v>1</v>
      </c>
      <c r="G14" s="5">
        <f t="shared" si="0"/>
        <v>7</v>
      </c>
      <c r="H14" s="5" t="s">
        <v>210</v>
      </c>
    </row>
    <row r="15" spans="1:8" x14ac:dyDescent="0.3">
      <c r="A15" s="9" t="s">
        <v>104</v>
      </c>
      <c r="B15" s="171" t="s">
        <v>105</v>
      </c>
      <c r="C15" s="6" t="s">
        <v>11</v>
      </c>
      <c r="D15" s="47">
        <v>1</v>
      </c>
      <c r="E15" s="47" t="s">
        <v>6</v>
      </c>
      <c r="F15" s="47">
        <v>1</v>
      </c>
      <c r="G15" s="5">
        <f t="shared" si="0"/>
        <v>7</v>
      </c>
      <c r="H15" s="5" t="s">
        <v>210</v>
      </c>
    </row>
    <row r="16" spans="1:8" x14ac:dyDescent="0.3">
      <c r="A16" s="9" t="s">
        <v>104</v>
      </c>
      <c r="B16" s="171" t="s">
        <v>105</v>
      </c>
      <c r="C16" s="6" t="s">
        <v>11</v>
      </c>
      <c r="D16" s="47">
        <v>1</v>
      </c>
      <c r="E16" s="47" t="s">
        <v>6</v>
      </c>
      <c r="F16" s="47">
        <v>1</v>
      </c>
      <c r="G16" s="5">
        <f t="shared" si="0"/>
        <v>7</v>
      </c>
      <c r="H16" s="5" t="s">
        <v>210</v>
      </c>
    </row>
    <row r="17" spans="1:8" x14ac:dyDescent="0.3">
      <c r="A17" s="9" t="s">
        <v>104</v>
      </c>
      <c r="B17" s="171" t="s">
        <v>105</v>
      </c>
      <c r="C17" s="6" t="s">
        <v>11</v>
      </c>
      <c r="D17" s="47">
        <v>2</v>
      </c>
      <c r="E17" s="47" t="s">
        <v>6</v>
      </c>
      <c r="F17" s="47">
        <v>2</v>
      </c>
      <c r="G17" s="5">
        <f t="shared" si="0"/>
        <v>7</v>
      </c>
      <c r="H17" s="5" t="s">
        <v>210</v>
      </c>
    </row>
    <row r="18" spans="1:8" x14ac:dyDescent="0.3">
      <c r="A18" s="9" t="s">
        <v>24</v>
      </c>
      <c r="B18" s="171" t="s">
        <v>127</v>
      </c>
      <c r="C18" s="6" t="s">
        <v>7</v>
      </c>
      <c r="D18" s="47">
        <v>1</v>
      </c>
      <c r="E18" s="47" t="s">
        <v>6</v>
      </c>
      <c r="F18" s="47">
        <v>1</v>
      </c>
      <c r="G18" s="5">
        <f t="shared" si="0"/>
        <v>3</v>
      </c>
      <c r="H18" s="5" t="s">
        <v>37</v>
      </c>
    </row>
    <row r="19" spans="1:8" x14ac:dyDescent="0.3">
      <c r="A19" s="9" t="s">
        <v>24</v>
      </c>
      <c r="B19" s="171" t="s">
        <v>170</v>
      </c>
      <c r="C19" s="6" t="s">
        <v>7</v>
      </c>
      <c r="D19" s="47">
        <v>1</v>
      </c>
      <c r="E19" s="47" t="s">
        <v>6</v>
      </c>
      <c r="F19" s="47">
        <v>1</v>
      </c>
      <c r="G19" s="5">
        <f t="shared" si="0"/>
        <v>3</v>
      </c>
      <c r="H19" s="5" t="s">
        <v>37</v>
      </c>
    </row>
    <row r="20" spans="1:8" x14ac:dyDescent="0.3">
      <c r="A20" s="9" t="s">
        <v>24</v>
      </c>
      <c r="B20" s="171" t="s">
        <v>184</v>
      </c>
      <c r="C20" s="6" t="s">
        <v>7</v>
      </c>
      <c r="D20" s="47">
        <v>1</v>
      </c>
      <c r="E20" s="47" t="s">
        <v>6</v>
      </c>
      <c r="F20" s="47">
        <v>1</v>
      </c>
      <c r="G20" s="5">
        <f t="shared" si="0"/>
        <v>3</v>
      </c>
      <c r="H20" s="5" t="s">
        <v>37</v>
      </c>
    </row>
    <row r="21" spans="1:8" x14ac:dyDescent="0.3">
      <c r="A21" s="9" t="s">
        <v>107</v>
      </c>
      <c r="B21" s="171" t="s">
        <v>108</v>
      </c>
      <c r="C21" s="6" t="s">
        <v>11</v>
      </c>
      <c r="D21" s="47">
        <v>1</v>
      </c>
      <c r="E21" s="47" t="s">
        <v>6</v>
      </c>
      <c r="F21" s="47">
        <v>1</v>
      </c>
      <c r="G21" s="5">
        <f t="shared" si="0"/>
        <v>4</v>
      </c>
      <c r="H21" s="5" t="s">
        <v>210</v>
      </c>
    </row>
    <row r="22" spans="1:8" x14ac:dyDescent="0.3">
      <c r="A22" s="9" t="s">
        <v>107</v>
      </c>
      <c r="B22" s="171" t="s">
        <v>143</v>
      </c>
      <c r="C22" s="6" t="s">
        <v>11</v>
      </c>
      <c r="D22" s="47">
        <v>1</v>
      </c>
      <c r="E22" s="47" t="s">
        <v>6</v>
      </c>
      <c r="F22" s="47">
        <v>1</v>
      </c>
      <c r="G22" s="5">
        <f t="shared" si="0"/>
        <v>4</v>
      </c>
      <c r="H22" s="5" t="s">
        <v>210</v>
      </c>
    </row>
    <row r="23" spans="1:8" x14ac:dyDescent="0.3">
      <c r="A23" s="9" t="s">
        <v>107</v>
      </c>
      <c r="B23" s="171" t="s">
        <v>143</v>
      </c>
      <c r="C23" s="6" t="s">
        <v>11</v>
      </c>
      <c r="D23" s="47">
        <v>1</v>
      </c>
      <c r="E23" s="47" t="s">
        <v>151</v>
      </c>
      <c r="F23" s="47">
        <v>1</v>
      </c>
      <c r="G23" s="5">
        <f t="shared" si="0"/>
        <v>4</v>
      </c>
      <c r="H23" s="5" t="s">
        <v>210</v>
      </c>
    </row>
    <row r="24" spans="1:8" x14ac:dyDescent="0.3">
      <c r="A24" s="9" t="s">
        <v>107</v>
      </c>
      <c r="B24" s="171" t="s">
        <v>179</v>
      </c>
      <c r="C24" s="6" t="s">
        <v>11</v>
      </c>
      <c r="D24" s="47">
        <v>1</v>
      </c>
      <c r="E24" s="47" t="s">
        <v>6</v>
      </c>
      <c r="F24" s="47">
        <v>1</v>
      </c>
      <c r="G24" s="5">
        <f t="shared" si="0"/>
        <v>4</v>
      </c>
      <c r="H24" s="5" t="s">
        <v>210</v>
      </c>
    </row>
    <row r="25" spans="1:8" x14ac:dyDescent="0.3">
      <c r="C25" s="175"/>
    </row>
    <row r="26" spans="1:8" x14ac:dyDescent="0.3">
      <c r="C26" s="175"/>
    </row>
    <row r="27" spans="1:8" x14ac:dyDescent="0.3">
      <c r="C27" s="175"/>
    </row>
    <row r="28" spans="1:8" x14ac:dyDescent="0.3">
      <c r="C28" s="175"/>
    </row>
    <row r="29" spans="1:8" x14ac:dyDescent="0.3">
      <c r="C29" s="175"/>
    </row>
    <row r="30" spans="1:8" x14ac:dyDescent="0.3">
      <c r="C30" s="175"/>
    </row>
    <row r="31" spans="1:8" x14ac:dyDescent="0.3">
      <c r="C31" s="175"/>
    </row>
    <row r="32" spans="1:8" x14ac:dyDescent="0.3">
      <c r="C32" s="175"/>
    </row>
    <row r="33" spans="3:3" x14ac:dyDescent="0.3">
      <c r="C33" s="175"/>
    </row>
    <row r="34" spans="3:3" x14ac:dyDescent="0.3">
      <c r="C34" s="175"/>
    </row>
    <row r="35" spans="3:3" x14ac:dyDescent="0.3">
      <c r="C35" s="175"/>
    </row>
    <row r="36" spans="3:3" x14ac:dyDescent="0.3">
      <c r="C36" s="175"/>
    </row>
    <row r="37" spans="3:3" x14ac:dyDescent="0.3">
      <c r="C37" s="175"/>
    </row>
    <row r="38" spans="3:3" x14ac:dyDescent="0.3">
      <c r="C38" s="175"/>
    </row>
    <row r="39" spans="3:3" x14ac:dyDescent="0.3">
      <c r="C39" s="175"/>
    </row>
    <row r="40" spans="3:3" x14ac:dyDescent="0.3">
      <c r="C40" s="175"/>
    </row>
    <row r="41" spans="3:3" x14ac:dyDescent="0.3">
      <c r="C41" s="175"/>
    </row>
    <row r="42" spans="3:3" x14ac:dyDescent="0.3">
      <c r="C42" s="175"/>
    </row>
    <row r="43" spans="3:3" x14ac:dyDescent="0.3">
      <c r="C43" s="175"/>
    </row>
    <row r="44" spans="3:3" x14ac:dyDescent="0.3">
      <c r="C44" s="175"/>
    </row>
    <row r="45" spans="3:3" x14ac:dyDescent="0.3">
      <c r="C45" s="175"/>
    </row>
    <row r="46" spans="3:3" x14ac:dyDescent="0.3">
      <c r="C46" s="175"/>
    </row>
    <row r="47" spans="3:3" x14ac:dyDescent="0.3">
      <c r="C47" s="175"/>
    </row>
    <row r="48" spans="3:3" x14ac:dyDescent="0.3">
      <c r="C48" s="175"/>
    </row>
    <row r="49" spans="3:3" x14ac:dyDescent="0.3">
      <c r="C49" s="175"/>
    </row>
    <row r="50" spans="3:3" x14ac:dyDescent="0.3">
      <c r="C50" s="175"/>
    </row>
    <row r="51" spans="3:3" x14ac:dyDescent="0.3">
      <c r="C51" s="175"/>
    </row>
    <row r="52" spans="3:3" x14ac:dyDescent="0.3">
      <c r="C52" s="175"/>
    </row>
    <row r="53" spans="3:3" x14ac:dyDescent="0.3">
      <c r="C53" s="175"/>
    </row>
    <row r="54" spans="3:3" x14ac:dyDescent="0.3">
      <c r="C54" s="175"/>
    </row>
    <row r="55" spans="3:3" x14ac:dyDescent="0.3">
      <c r="C55" s="175"/>
    </row>
    <row r="56" spans="3:3" x14ac:dyDescent="0.3">
      <c r="C56" s="175"/>
    </row>
    <row r="57" spans="3:3" x14ac:dyDescent="0.3">
      <c r="C57" s="175"/>
    </row>
    <row r="58" spans="3:3" x14ac:dyDescent="0.3">
      <c r="C58" s="175"/>
    </row>
    <row r="59" spans="3:3" x14ac:dyDescent="0.3">
      <c r="C59" s="175"/>
    </row>
    <row r="60" spans="3:3" x14ac:dyDescent="0.3">
      <c r="C60" s="175"/>
    </row>
    <row r="61" spans="3:3" x14ac:dyDescent="0.3">
      <c r="C61" s="175"/>
    </row>
    <row r="62" spans="3:3" x14ac:dyDescent="0.3">
      <c r="C62" s="175"/>
    </row>
    <row r="63" spans="3:3" x14ac:dyDescent="0.3">
      <c r="C63" s="175"/>
    </row>
    <row r="64" spans="3:3" x14ac:dyDescent="0.3">
      <c r="C64" s="175"/>
    </row>
    <row r="65" spans="3:3" x14ac:dyDescent="0.3">
      <c r="C65" s="175"/>
    </row>
    <row r="66" spans="3:3" x14ac:dyDescent="0.3">
      <c r="C66" s="175"/>
    </row>
    <row r="67" spans="3:3" x14ac:dyDescent="0.3">
      <c r="C67" s="175"/>
    </row>
    <row r="68" spans="3:3" x14ac:dyDescent="0.3">
      <c r="C68" s="175"/>
    </row>
    <row r="69" spans="3:3" x14ac:dyDescent="0.3">
      <c r="C69" s="175"/>
    </row>
    <row r="70" spans="3:3" x14ac:dyDescent="0.3">
      <c r="C70" s="175"/>
    </row>
    <row r="71" spans="3:3" x14ac:dyDescent="0.3">
      <c r="C71" s="175"/>
    </row>
    <row r="72" spans="3:3" x14ac:dyDescent="0.3">
      <c r="C72" s="175"/>
    </row>
    <row r="73" spans="3:3" x14ac:dyDescent="0.3">
      <c r="C73" s="175"/>
    </row>
    <row r="74" spans="3:3" x14ac:dyDescent="0.3">
      <c r="C74" s="175"/>
    </row>
    <row r="75" spans="3:3" x14ac:dyDescent="0.3">
      <c r="C75" s="175"/>
    </row>
    <row r="76" spans="3:3" x14ac:dyDescent="0.3">
      <c r="C76" s="175"/>
    </row>
    <row r="77" spans="3:3" x14ac:dyDescent="0.3">
      <c r="C77" s="175"/>
    </row>
    <row r="78" spans="3:3" x14ac:dyDescent="0.3">
      <c r="C78" s="175"/>
    </row>
    <row r="79" spans="3:3" x14ac:dyDescent="0.3">
      <c r="C79" s="175"/>
    </row>
    <row r="80" spans="3:3" x14ac:dyDescent="0.3">
      <c r="C80" s="175"/>
    </row>
    <row r="81" spans="3:3" x14ac:dyDescent="0.3">
      <c r="C81" s="175"/>
    </row>
    <row r="82" spans="3:3" x14ac:dyDescent="0.3">
      <c r="C82" s="175"/>
    </row>
    <row r="83" spans="3:3" x14ac:dyDescent="0.3">
      <c r="C83" s="175"/>
    </row>
    <row r="84" spans="3:3" x14ac:dyDescent="0.3">
      <c r="C84" s="175"/>
    </row>
    <row r="85" spans="3:3" x14ac:dyDescent="0.3">
      <c r="C85" s="175"/>
    </row>
    <row r="86" spans="3:3" x14ac:dyDescent="0.3">
      <c r="C86" s="175"/>
    </row>
    <row r="87" spans="3:3" x14ac:dyDescent="0.3">
      <c r="C87" s="175"/>
    </row>
    <row r="88" spans="3:3" x14ac:dyDescent="0.3">
      <c r="C88" s="175"/>
    </row>
    <row r="89" spans="3:3" x14ac:dyDescent="0.3">
      <c r="C89" s="175"/>
    </row>
    <row r="90" spans="3:3" x14ac:dyDescent="0.3">
      <c r="C90" s="175"/>
    </row>
    <row r="91" spans="3:3" x14ac:dyDescent="0.3">
      <c r="C91" s="175"/>
    </row>
    <row r="92" spans="3:3" x14ac:dyDescent="0.3">
      <c r="C92" s="175"/>
    </row>
    <row r="93" spans="3:3" x14ac:dyDescent="0.3">
      <c r="C93" s="175"/>
    </row>
    <row r="94" spans="3:3" x14ac:dyDescent="0.3">
      <c r="C94" s="175"/>
    </row>
    <row r="95" spans="3:3" x14ac:dyDescent="0.3">
      <c r="C95" s="175"/>
    </row>
    <row r="96" spans="3:3" x14ac:dyDescent="0.3">
      <c r="C96" s="175"/>
    </row>
    <row r="97" spans="3:3" x14ac:dyDescent="0.3">
      <c r="C97" s="175"/>
    </row>
    <row r="98" spans="3:3" x14ac:dyDescent="0.3">
      <c r="C98" s="175"/>
    </row>
    <row r="99" spans="3:3" x14ac:dyDescent="0.3">
      <c r="C99" s="175"/>
    </row>
    <row r="100" spans="3:3" x14ac:dyDescent="0.3">
      <c r="C100" s="175"/>
    </row>
    <row r="101" spans="3:3" x14ac:dyDescent="0.3">
      <c r="C101" s="175"/>
    </row>
    <row r="102" spans="3:3" x14ac:dyDescent="0.3">
      <c r="C102" s="175"/>
    </row>
    <row r="103" spans="3:3" x14ac:dyDescent="0.3">
      <c r="C103" s="175"/>
    </row>
    <row r="104" spans="3:3" x14ac:dyDescent="0.3">
      <c r="C104" s="175"/>
    </row>
    <row r="105" spans="3:3" x14ac:dyDescent="0.3">
      <c r="C105" s="175"/>
    </row>
    <row r="106" spans="3:3" x14ac:dyDescent="0.3">
      <c r="C106" s="175"/>
    </row>
    <row r="107" spans="3:3" x14ac:dyDescent="0.3">
      <c r="C107" s="175"/>
    </row>
    <row r="108" spans="3:3" x14ac:dyDescent="0.3">
      <c r="C108" s="175"/>
    </row>
    <row r="109" spans="3:3" x14ac:dyDescent="0.3">
      <c r="C109" s="175"/>
    </row>
    <row r="110" spans="3:3" x14ac:dyDescent="0.3">
      <c r="C110" s="175"/>
    </row>
    <row r="111" spans="3:3" x14ac:dyDescent="0.3">
      <c r="C111" s="175"/>
    </row>
    <row r="112" spans="3:3" x14ac:dyDescent="0.3">
      <c r="C112" s="175"/>
    </row>
    <row r="113" spans="3:3" x14ac:dyDescent="0.3">
      <c r="C113" s="175"/>
    </row>
    <row r="114" spans="3:3" x14ac:dyDescent="0.3">
      <c r="C114" s="175"/>
    </row>
    <row r="115" spans="3:3" x14ac:dyDescent="0.3">
      <c r="C115" s="175"/>
    </row>
    <row r="116" spans="3:3" x14ac:dyDescent="0.3">
      <c r="C116" s="175"/>
    </row>
    <row r="117" spans="3:3" x14ac:dyDescent="0.3">
      <c r="C117" s="175"/>
    </row>
    <row r="118" spans="3:3" x14ac:dyDescent="0.3">
      <c r="C118" s="175"/>
    </row>
    <row r="119" spans="3:3" x14ac:dyDescent="0.3">
      <c r="C119" s="175"/>
    </row>
    <row r="120" spans="3:3" x14ac:dyDescent="0.3">
      <c r="C120" s="175"/>
    </row>
    <row r="121" spans="3:3" x14ac:dyDescent="0.3">
      <c r="C121" s="175"/>
    </row>
    <row r="122" spans="3:3" x14ac:dyDescent="0.3">
      <c r="C122" s="175"/>
    </row>
    <row r="123" spans="3:3" x14ac:dyDescent="0.3">
      <c r="C123" s="175"/>
    </row>
    <row r="124" spans="3:3" x14ac:dyDescent="0.3">
      <c r="C124" s="175"/>
    </row>
    <row r="125" spans="3:3" x14ac:dyDescent="0.3">
      <c r="C125" s="175"/>
    </row>
    <row r="126" spans="3:3" x14ac:dyDescent="0.3">
      <c r="C126" s="175"/>
    </row>
    <row r="127" spans="3:3" x14ac:dyDescent="0.3">
      <c r="C127" s="175"/>
    </row>
    <row r="128" spans="3:3" x14ac:dyDescent="0.3">
      <c r="C128" s="175"/>
    </row>
    <row r="129" spans="3:3" x14ac:dyDescent="0.3">
      <c r="C129" s="175"/>
    </row>
    <row r="130" spans="3:3" x14ac:dyDescent="0.3">
      <c r="C130" s="175"/>
    </row>
    <row r="131" spans="3:3" x14ac:dyDescent="0.3">
      <c r="C131" s="175"/>
    </row>
    <row r="132" spans="3:3" x14ac:dyDescent="0.3">
      <c r="C132" s="175"/>
    </row>
    <row r="133" spans="3:3" x14ac:dyDescent="0.3">
      <c r="C133" s="175"/>
    </row>
    <row r="134" spans="3:3" x14ac:dyDescent="0.3">
      <c r="C134" s="175"/>
    </row>
    <row r="135" spans="3:3" x14ac:dyDescent="0.3">
      <c r="C135" s="175"/>
    </row>
    <row r="136" spans="3:3" x14ac:dyDescent="0.3">
      <c r="C136" s="175"/>
    </row>
    <row r="137" spans="3:3" x14ac:dyDescent="0.3">
      <c r="C137" s="175"/>
    </row>
    <row r="138" spans="3:3" x14ac:dyDescent="0.3">
      <c r="C138" s="175"/>
    </row>
    <row r="139" spans="3:3" x14ac:dyDescent="0.3">
      <c r="C139" s="175"/>
    </row>
    <row r="140" spans="3:3" x14ac:dyDescent="0.3">
      <c r="C140" s="175"/>
    </row>
    <row r="141" spans="3:3" x14ac:dyDescent="0.3">
      <c r="C141" s="175"/>
    </row>
    <row r="142" spans="3:3" x14ac:dyDescent="0.3">
      <c r="C142" s="175"/>
    </row>
    <row r="143" spans="3:3" x14ac:dyDescent="0.3">
      <c r="C143" s="175"/>
    </row>
    <row r="144" spans="3:3" x14ac:dyDescent="0.3">
      <c r="C144" s="175"/>
    </row>
    <row r="145" spans="3:3" x14ac:dyDescent="0.3">
      <c r="C145" s="175"/>
    </row>
    <row r="146" spans="3:3" x14ac:dyDescent="0.3">
      <c r="C146" s="175"/>
    </row>
    <row r="147" spans="3:3" x14ac:dyDescent="0.3">
      <c r="C147" s="175"/>
    </row>
    <row r="148" spans="3:3" x14ac:dyDescent="0.3">
      <c r="C148" s="175"/>
    </row>
    <row r="149" spans="3:3" x14ac:dyDescent="0.3">
      <c r="C149" s="175"/>
    </row>
    <row r="150" spans="3:3" x14ac:dyDescent="0.3">
      <c r="C150" s="175"/>
    </row>
    <row r="151" spans="3:3" x14ac:dyDescent="0.3">
      <c r="C151" s="175"/>
    </row>
    <row r="152" spans="3:3" x14ac:dyDescent="0.3">
      <c r="C152" s="175"/>
    </row>
    <row r="153" spans="3:3" x14ac:dyDescent="0.3">
      <c r="C153" s="175"/>
    </row>
    <row r="154" spans="3:3" x14ac:dyDescent="0.3">
      <c r="C154" s="175"/>
    </row>
    <row r="155" spans="3:3" x14ac:dyDescent="0.3">
      <c r="C155" s="175"/>
    </row>
    <row r="156" spans="3:3" x14ac:dyDescent="0.3">
      <c r="C156" s="175"/>
    </row>
    <row r="157" spans="3:3" x14ac:dyDescent="0.3">
      <c r="C157" s="175"/>
    </row>
    <row r="158" spans="3:3" x14ac:dyDescent="0.3">
      <c r="C158" s="175"/>
    </row>
    <row r="159" spans="3:3" x14ac:dyDescent="0.3">
      <c r="C159" s="175"/>
    </row>
    <row r="160" spans="3:3" x14ac:dyDescent="0.3">
      <c r="C160" s="175"/>
    </row>
    <row r="161" spans="3:3" x14ac:dyDescent="0.3">
      <c r="C161" s="175"/>
    </row>
    <row r="162" spans="3:3" x14ac:dyDescent="0.3">
      <c r="C162" s="175"/>
    </row>
    <row r="163" spans="3:3" x14ac:dyDescent="0.3">
      <c r="C163" s="175"/>
    </row>
    <row r="164" spans="3:3" x14ac:dyDescent="0.3">
      <c r="C164" s="175"/>
    </row>
    <row r="165" spans="3:3" x14ac:dyDescent="0.3">
      <c r="C165" s="175"/>
    </row>
    <row r="166" spans="3:3" x14ac:dyDescent="0.3">
      <c r="C166" s="175"/>
    </row>
    <row r="167" spans="3:3" x14ac:dyDescent="0.3">
      <c r="C167" s="175"/>
    </row>
    <row r="168" spans="3:3" x14ac:dyDescent="0.3">
      <c r="C168" s="175"/>
    </row>
    <row r="169" spans="3:3" x14ac:dyDescent="0.3">
      <c r="C169" s="175"/>
    </row>
    <row r="170" spans="3:3" x14ac:dyDescent="0.3">
      <c r="C170" s="175"/>
    </row>
    <row r="171" spans="3:3" x14ac:dyDescent="0.3">
      <c r="C171" s="175"/>
    </row>
    <row r="172" spans="3:3" x14ac:dyDescent="0.3">
      <c r="C172" s="175"/>
    </row>
    <row r="173" spans="3:3" x14ac:dyDescent="0.3">
      <c r="C173" s="175"/>
    </row>
    <row r="174" spans="3:3" x14ac:dyDescent="0.3">
      <c r="C174" s="175"/>
    </row>
    <row r="175" spans="3:3" x14ac:dyDescent="0.3">
      <c r="C175" s="175"/>
    </row>
    <row r="176" spans="3:3" x14ac:dyDescent="0.3">
      <c r="C176" s="175"/>
    </row>
    <row r="177" spans="3:3" x14ac:dyDescent="0.3">
      <c r="C177" s="175"/>
    </row>
    <row r="178" spans="3:3" x14ac:dyDescent="0.3">
      <c r="C178" s="175"/>
    </row>
    <row r="179" spans="3:3" x14ac:dyDescent="0.3">
      <c r="C179" s="175"/>
    </row>
    <row r="180" spans="3:3" x14ac:dyDescent="0.3">
      <c r="C180" s="175"/>
    </row>
    <row r="181" spans="3:3" x14ac:dyDescent="0.3">
      <c r="C181" s="175"/>
    </row>
    <row r="182" spans="3:3" x14ac:dyDescent="0.3">
      <c r="C182" s="175"/>
    </row>
    <row r="183" spans="3:3" x14ac:dyDescent="0.3">
      <c r="C183" s="175"/>
    </row>
    <row r="184" spans="3:3" x14ac:dyDescent="0.3">
      <c r="C184" s="175"/>
    </row>
    <row r="185" spans="3:3" x14ac:dyDescent="0.3">
      <c r="C185" s="175"/>
    </row>
    <row r="186" spans="3:3" x14ac:dyDescent="0.3">
      <c r="C186" s="175"/>
    </row>
    <row r="187" spans="3:3" x14ac:dyDescent="0.3">
      <c r="C187" s="175"/>
    </row>
    <row r="188" spans="3:3" x14ac:dyDescent="0.3">
      <c r="C188" s="175"/>
    </row>
    <row r="189" spans="3:3" x14ac:dyDescent="0.3">
      <c r="C189" s="175"/>
    </row>
    <row r="190" spans="3:3" x14ac:dyDescent="0.3">
      <c r="C190" s="175"/>
    </row>
    <row r="191" spans="3:3" x14ac:dyDescent="0.3">
      <c r="C191" s="175"/>
    </row>
    <row r="192" spans="3:3" x14ac:dyDescent="0.3">
      <c r="C192" s="175"/>
    </row>
    <row r="193" spans="3:3" x14ac:dyDescent="0.3">
      <c r="C193" s="175"/>
    </row>
    <row r="194" spans="3:3" x14ac:dyDescent="0.3">
      <c r="C194" s="175"/>
    </row>
    <row r="195" spans="3:3" x14ac:dyDescent="0.3">
      <c r="C195" s="175"/>
    </row>
    <row r="196" spans="3:3" x14ac:dyDescent="0.3">
      <c r="C196" s="175"/>
    </row>
    <row r="197" spans="3:3" x14ac:dyDescent="0.3">
      <c r="C197" s="175"/>
    </row>
    <row r="198" spans="3:3" x14ac:dyDescent="0.3">
      <c r="C198" s="175"/>
    </row>
    <row r="199" spans="3:3" x14ac:dyDescent="0.3">
      <c r="C199" s="175"/>
    </row>
    <row r="200" spans="3:3" x14ac:dyDescent="0.3">
      <c r="C200" s="175"/>
    </row>
    <row r="201" spans="3:3" x14ac:dyDescent="0.3">
      <c r="C201" s="175"/>
    </row>
    <row r="202" spans="3:3" x14ac:dyDescent="0.3">
      <c r="C202" s="175"/>
    </row>
    <row r="203" spans="3:3" x14ac:dyDescent="0.3">
      <c r="C203" s="175"/>
    </row>
    <row r="204" spans="3:3" x14ac:dyDescent="0.3">
      <c r="C204" s="175"/>
    </row>
    <row r="205" spans="3:3" x14ac:dyDescent="0.3">
      <c r="C205" s="175"/>
    </row>
    <row r="206" spans="3:3" x14ac:dyDescent="0.3">
      <c r="C206" s="175"/>
    </row>
    <row r="207" spans="3:3" x14ac:dyDescent="0.3">
      <c r="C207" s="175"/>
    </row>
    <row r="208" spans="3:3" x14ac:dyDescent="0.3">
      <c r="C208" s="175"/>
    </row>
    <row r="209" spans="3:3" x14ac:dyDescent="0.3">
      <c r="C209" s="175"/>
    </row>
    <row r="210" spans="3:3" x14ac:dyDescent="0.3">
      <c r="C210" s="175"/>
    </row>
    <row r="211" spans="3:3" x14ac:dyDescent="0.3">
      <c r="C211" s="175"/>
    </row>
    <row r="212" spans="3:3" x14ac:dyDescent="0.3">
      <c r="C212" s="175"/>
    </row>
    <row r="213" spans="3:3" x14ac:dyDescent="0.3">
      <c r="C213" s="175"/>
    </row>
    <row r="214" spans="3:3" x14ac:dyDescent="0.3">
      <c r="C214" s="175"/>
    </row>
    <row r="215" spans="3:3" x14ac:dyDescent="0.3">
      <c r="C215" s="175"/>
    </row>
    <row r="216" spans="3:3" x14ac:dyDescent="0.3">
      <c r="C216" s="175"/>
    </row>
    <row r="217" spans="3:3" x14ac:dyDescent="0.3">
      <c r="C217" s="175"/>
    </row>
    <row r="218" spans="3:3" x14ac:dyDescent="0.3">
      <c r="C218" s="175"/>
    </row>
    <row r="219" spans="3:3" x14ac:dyDescent="0.3">
      <c r="C219" s="175"/>
    </row>
    <row r="220" spans="3:3" x14ac:dyDescent="0.3">
      <c r="C220" s="175"/>
    </row>
    <row r="221" spans="3:3" x14ac:dyDescent="0.3">
      <c r="C221" s="175"/>
    </row>
    <row r="222" spans="3:3" x14ac:dyDescent="0.3">
      <c r="C222" s="175"/>
    </row>
    <row r="223" spans="3:3" x14ac:dyDescent="0.3">
      <c r="C223" s="175"/>
    </row>
    <row r="224" spans="3:3" x14ac:dyDescent="0.3">
      <c r="C224" s="175"/>
    </row>
    <row r="225" spans="3:3" x14ac:dyDescent="0.3">
      <c r="C225" s="175"/>
    </row>
    <row r="226" spans="3:3" x14ac:dyDescent="0.3">
      <c r="C226" s="175"/>
    </row>
    <row r="227" spans="3:3" x14ac:dyDescent="0.3">
      <c r="C227" s="175"/>
    </row>
    <row r="228" spans="3:3" x14ac:dyDescent="0.3">
      <c r="C228" s="175"/>
    </row>
    <row r="229" spans="3:3" x14ac:dyDescent="0.3">
      <c r="C229" s="175"/>
    </row>
    <row r="230" spans="3:3" x14ac:dyDescent="0.3">
      <c r="C230" s="175"/>
    </row>
    <row r="231" spans="3:3" x14ac:dyDescent="0.3">
      <c r="C231" s="175"/>
    </row>
    <row r="232" spans="3:3" x14ac:dyDescent="0.3">
      <c r="C232" s="175"/>
    </row>
    <row r="233" spans="3:3" x14ac:dyDescent="0.3">
      <c r="C233" s="175"/>
    </row>
    <row r="234" spans="3:3" x14ac:dyDescent="0.3">
      <c r="C234" s="175"/>
    </row>
    <row r="235" spans="3:3" x14ac:dyDescent="0.3">
      <c r="C235" s="175"/>
    </row>
    <row r="236" spans="3:3" x14ac:dyDescent="0.3">
      <c r="C236" s="175"/>
    </row>
    <row r="237" spans="3:3" x14ac:dyDescent="0.3">
      <c r="C237" s="175"/>
    </row>
    <row r="238" spans="3:3" x14ac:dyDescent="0.3">
      <c r="C238" s="175"/>
    </row>
    <row r="239" spans="3:3" x14ac:dyDescent="0.3">
      <c r="C239" s="175"/>
    </row>
    <row r="240" spans="3:3" x14ac:dyDescent="0.3">
      <c r="C240" s="175"/>
    </row>
    <row r="241" spans="3:3" x14ac:dyDescent="0.3">
      <c r="C241" s="175"/>
    </row>
    <row r="242" spans="3:3" x14ac:dyDescent="0.3">
      <c r="C242" s="175"/>
    </row>
    <row r="243" spans="3:3" x14ac:dyDescent="0.3">
      <c r="C243" s="175"/>
    </row>
    <row r="244" spans="3:3" x14ac:dyDescent="0.3">
      <c r="C244" s="175"/>
    </row>
    <row r="245" spans="3:3" x14ac:dyDescent="0.3">
      <c r="C245" s="175"/>
    </row>
    <row r="246" spans="3:3" x14ac:dyDescent="0.3">
      <c r="C246" s="175"/>
    </row>
    <row r="247" spans="3:3" x14ac:dyDescent="0.3">
      <c r="C247" s="175"/>
    </row>
    <row r="248" spans="3:3" x14ac:dyDescent="0.3">
      <c r="C248" s="175"/>
    </row>
    <row r="249" spans="3:3" x14ac:dyDescent="0.3">
      <c r="C249" s="175"/>
    </row>
    <row r="250" spans="3:3" x14ac:dyDescent="0.3">
      <c r="C250" s="175"/>
    </row>
    <row r="251" spans="3:3" x14ac:dyDescent="0.3">
      <c r="C251" s="175"/>
    </row>
    <row r="252" spans="3:3" x14ac:dyDescent="0.3">
      <c r="C252" s="175"/>
    </row>
    <row r="253" spans="3:3" x14ac:dyDescent="0.3">
      <c r="C253" s="175"/>
    </row>
    <row r="254" spans="3:3" x14ac:dyDescent="0.3">
      <c r="C254" s="175"/>
    </row>
    <row r="255" spans="3:3" x14ac:dyDescent="0.3">
      <c r="C255" s="175"/>
    </row>
    <row r="256" spans="3:3" x14ac:dyDescent="0.3">
      <c r="C256" s="175"/>
    </row>
    <row r="257" spans="3:3" x14ac:dyDescent="0.3">
      <c r="C257" s="175"/>
    </row>
    <row r="258" spans="3:3" x14ac:dyDescent="0.3">
      <c r="C258" s="175"/>
    </row>
    <row r="259" spans="3:3" x14ac:dyDescent="0.3">
      <c r="C259" s="175"/>
    </row>
    <row r="260" spans="3:3" x14ac:dyDescent="0.3">
      <c r="C260" s="175"/>
    </row>
    <row r="261" spans="3:3" x14ac:dyDescent="0.3">
      <c r="C261" s="175"/>
    </row>
    <row r="262" spans="3:3" x14ac:dyDescent="0.3">
      <c r="C262" s="175"/>
    </row>
    <row r="263" spans="3:3" x14ac:dyDescent="0.3">
      <c r="C263" s="175"/>
    </row>
    <row r="264" spans="3:3" x14ac:dyDescent="0.3">
      <c r="C264" s="175"/>
    </row>
    <row r="265" spans="3:3" x14ac:dyDescent="0.3">
      <c r="C265" s="175"/>
    </row>
    <row r="266" spans="3:3" x14ac:dyDescent="0.3">
      <c r="C266" s="175"/>
    </row>
    <row r="267" spans="3:3" x14ac:dyDescent="0.3">
      <c r="C267" s="175"/>
    </row>
    <row r="268" spans="3:3" x14ac:dyDescent="0.3">
      <c r="C268" s="175"/>
    </row>
    <row r="269" spans="3:3" x14ac:dyDescent="0.3">
      <c r="C269" s="175"/>
    </row>
    <row r="270" spans="3:3" x14ac:dyDescent="0.3">
      <c r="C270" s="175"/>
    </row>
    <row r="271" spans="3:3" x14ac:dyDescent="0.3">
      <c r="C271" s="175"/>
    </row>
    <row r="272" spans="3:3" x14ac:dyDescent="0.3">
      <c r="C272" s="175"/>
    </row>
    <row r="273" spans="3:3" x14ac:dyDescent="0.3">
      <c r="C273" s="175"/>
    </row>
    <row r="274" spans="3:3" x14ac:dyDescent="0.3">
      <c r="C274" s="175"/>
    </row>
    <row r="275" spans="3:3" x14ac:dyDescent="0.3">
      <c r="C275" s="175"/>
    </row>
    <row r="276" spans="3:3" x14ac:dyDescent="0.3">
      <c r="C276" s="175"/>
    </row>
    <row r="277" spans="3:3" x14ac:dyDescent="0.3">
      <c r="C277" s="175"/>
    </row>
    <row r="278" spans="3:3" x14ac:dyDescent="0.3">
      <c r="C278" s="175"/>
    </row>
    <row r="279" spans="3:3" x14ac:dyDescent="0.3">
      <c r="C279" s="175"/>
    </row>
    <row r="280" spans="3:3" x14ac:dyDescent="0.3">
      <c r="C280" s="175"/>
    </row>
    <row r="281" spans="3:3" x14ac:dyDescent="0.3">
      <c r="C281" s="175"/>
    </row>
    <row r="282" spans="3:3" x14ac:dyDescent="0.3">
      <c r="C282" s="175"/>
    </row>
    <row r="283" spans="3:3" x14ac:dyDescent="0.3">
      <c r="C283" s="175"/>
    </row>
    <row r="284" spans="3:3" x14ac:dyDescent="0.3">
      <c r="C284" s="175"/>
    </row>
    <row r="285" spans="3:3" x14ac:dyDescent="0.3">
      <c r="C285" s="175"/>
    </row>
    <row r="286" spans="3:3" x14ac:dyDescent="0.3">
      <c r="C286" s="175"/>
    </row>
    <row r="287" spans="3:3" x14ac:dyDescent="0.3">
      <c r="C287" s="175"/>
    </row>
    <row r="288" spans="3:3" x14ac:dyDescent="0.3">
      <c r="C288" s="175"/>
    </row>
    <row r="289" spans="3:3" x14ac:dyDescent="0.3">
      <c r="C289" s="175"/>
    </row>
    <row r="290" spans="3:3" x14ac:dyDescent="0.3">
      <c r="C290" s="175"/>
    </row>
    <row r="291" spans="3:3" x14ac:dyDescent="0.3">
      <c r="C291" s="175"/>
    </row>
    <row r="292" spans="3:3" x14ac:dyDescent="0.3">
      <c r="C292" s="175"/>
    </row>
    <row r="293" spans="3:3" x14ac:dyDescent="0.3">
      <c r="C293" s="175"/>
    </row>
    <row r="294" spans="3:3" x14ac:dyDescent="0.3">
      <c r="C294" s="175"/>
    </row>
    <row r="295" spans="3:3" x14ac:dyDescent="0.3">
      <c r="C295" s="175"/>
    </row>
    <row r="296" spans="3:3" x14ac:dyDescent="0.3">
      <c r="C296" s="175"/>
    </row>
    <row r="297" spans="3:3" x14ac:dyDescent="0.3">
      <c r="C297" s="175"/>
    </row>
    <row r="298" spans="3:3" x14ac:dyDescent="0.3">
      <c r="C298" s="175"/>
    </row>
    <row r="299" spans="3:3" x14ac:dyDescent="0.3">
      <c r="C299" s="175"/>
    </row>
    <row r="300" spans="3:3" x14ac:dyDescent="0.3">
      <c r="C300" s="175"/>
    </row>
    <row r="301" spans="3:3" x14ac:dyDescent="0.3">
      <c r="C301" s="175"/>
    </row>
    <row r="302" spans="3:3" x14ac:dyDescent="0.3">
      <c r="C302" s="175"/>
    </row>
    <row r="303" spans="3:3" x14ac:dyDescent="0.3">
      <c r="C303" s="175"/>
    </row>
    <row r="304" spans="3:3" x14ac:dyDescent="0.3">
      <c r="C304" s="175"/>
    </row>
    <row r="305" spans="3:3" x14ac:dyDescent="0.3">
      <c r="C305" s="175"/>
    </row>
    <row r="306" spans="3:3" x14ac:dyDescent="0.3">
      <c r="C306" s="175"/>
    </row>
    <row r="307" spans="3:3" x14ac:dyDescent="0.3">
      <c r="C307" s="175"/>
    </row>
    <row r="308" spans="3:3" x14ac:dyDescent="0.3">
      <c r="C308" s="175"/>
    </row>
    <row r="309" spans="3:3" x14ac:dyDescent="0.3">
      <c r="C309" s="175"/>
    </row>
    <row r="310" spans="3:3" x14ac:dyDescent="0.3">
      <c r="C310" s="175"/>
    </row>
    <row r="311" spans="3:3" x14ac:dyDescent="0.3">
      <c r="C311" s="175"/>
    </row>
    <row r="312" spans="3:3" x14ac:dyDescent="0.3">
      <c r="C312" s="175"/>
    </row>
    <row r="313" spans="3:3" x14ac:dyDescent="0.3">
      <c r="C313" s="175"/>
    </row>
    <row r="314" spans="3:3" x14ac:dyDescent="0.3">
      <c r="C314" s="175"/>
    </row>
    <row r="315" spans="3:3" x14ac:dyDescent="0.3">
      <c r="C315" s="175"/>
    </row>
    <row r="316" spans="3:3" x14ac:dyDescent="0.3">
      <c r="C316" s="175"/>
    </row>
    <row r="317" spans="3:3" x14ac:dyDescent="0.3">
      <c r="C317" s="175"/>
    </row>
    <row r="318" spans="3:3" x14ac:dyDescent="0.3">
      <c r="C318" s="175"/>
    </row>
    <row r="319" spans="3:3" x14ac:dyDescent="0.3">
      <c r="C319" s="175"/>
    </row>
    <row r="320" spans="3:3" x14ac:dyDescent="0.3">
      <c r="C320" s="175"/>
    </row>
    <row r="321" spans="3:3" x14ac:dyDescent="0.3">
      <c r="C321" s="175"/>
    </row>
    <row r="322" spans="3:3" x14ac:dyDescent="0.3">
      <c r="C322" s="175"/>
    </row>
    <row r="323" spans="3:3" x14ac:dyDescent="0.3">
      <c r="C323" s="175"/>
    </row>
    <row r="324" spans="3:3" x14ac:dyDescent="0.3">
      <c r="C324" s="175"/>
    </row>
    <row r="325" spans="3:3" x14ac:dyDescent="0.3">
      <c r="C325" s="175"/>
    </row>
    <row r="326" spans="3:3" x14ac:dyDescent="0.3">
      <c r="C326" s="175"/>
    </row>
    <row r="327" spans="3:3" x14ac:dyDescent="0.3">
      <c r="C327" s="175"/>
    </row>
    <row r="328" spans="3:3" x14ac:dyDescent="0.3">
      <c r="C328" s="175"/>
    </row>
    <row r="329" spans="3:3" x14ac:dyDescent="0.3">
      <c r="C329" s="175"/>
    </row>
    <row r="330" spans="3:3" x14ac:dyDescent="0.3">
      <c r="C330" s="175"/>
    </row>
    <row r="331" spans="3:3" x14ac:dyDescent="0.3">
      <c r="C331" s="175"/>
    </row>
    <row r="332" spans="3:3" x14ac:dyDescent="0.3">
      <c r="C332" s="175"/>
    </row>
    <row r="333" spans="3:3" x14ac:dyDescent="0.3">
      <c r="C333" s="175"/>
    </row>
    <row r="334" spans="3:3" x14ac:dyDescent="0.3">
      <c r="C334" s="175"/>
    </row>
    <row r="335" spans="3:3" x14ac:dyDescent="0.3">
      <c r="C335" s="175"/>
    </row>
    <row r="336" spans="3:3" x14ac:dyDescent="0.3">
      <c r="C336" s="175"/>
    </row>
    <row r="337" spans="3:3" x14ac:dyDescent="0.3">
      <c r="C337" s="175"/>
    </row>
    <row r="338" spans="3:3" x14ac:dyDescent="0.3">
      <c r="C338" s="175"/>
    </row>
    <row r="339" spans="3:3" x14ac:dyDescent="0.3">
      <c r="C339" s="175"/>
    </row>
    <row r="340" spans="3:3" x14ac:dyDescent="0.3">
      <c r="C340" s="175"/>
    </row>
    <row r="341" spans="3:3" x14ac:dyDescent="0.3">
      <c r="C341" s="175"/>
    </row>
    <row r="342" spans="3:3" x14ac:dyDescent="0.3">
      <c r="C342" s="175"/>
    </row>
    <row r="343" spans="3:3" x14ac:dyDescent="0.3">
      <c r="C343" s="175"/>
    </row>
    <row r="344" spans="3:3" x14ac:dyDescent="0.3">
      <c r="C344" s="175"/>
    </row>
    <row r="345" spans="3:3" x14ac:dyDescent="0.3">
      <c r="C345" s="175"/>
    </row>
    <row r="346" spans="3:3" x14ac:dyDescent="0.3">
      <c r="C346" s="175"/>
    </row>
    <row r="347" spans="3:3" x14ac:dyDescent="0.3">
      <c r="C347" s="175"/>
    </row>
    <row r="348" spans="3:3" x14ac:dyDescent="0.3">
      <c r="C348" s="175"/>
    </row>
    <row r="349" spans="3:3" x14ac:dyDescent="0.3">
      <c r="C349" s="175"/>
    </row>
    <row r="350" spans="3:3" x14ac:dyDescent="0.3">
      <c r="C350" s="175"/>
    </row>
    <row r="351" spans="3:3" x14ac:dyDescent="0.3">
      <c r="C351" s="175"/>
    </row>
    <row r="352" spans="3:3" x14ac:dyDescent="0.3">
      <c r="C352" s="175"/>
    </row>
    <row r="353" spans="3:3" x14ac:dyDescent="0.3">
      <c r="C353" s="175"/>
    </row>
    <row r="354" spans="3:3" x14ac:dyDescent="0.3">
      <c r="C354" s="175"/>
    </row>
    <row r="355" spans="3:3" x14ac:dyDescent="0.3">
      <c r="C355" s="175"/>
    </row>
    <row r="356" spans="3:3" x14ac:dyDescent="0.3">
      <c r="C356" s="175"/>
    </row>
    <row r="357" spans="3:3" x14ac:dyDescent="0.3">
      <c r="C357" s="175"/>
    </row>
    <row r="358" spans="3:3" x14ac:dyDescent="0.3">
      <c r="C358" s="175"/>
    </row>
    <row r="359" spans="3:3" x14ac:dyDescent="0.3">
      <c r="C359" s="175"/>
    </row>
    <row r="360" spans="3:3" x14ac:dyDescent="0.3">
      <c r="C360" s="175"/>
    </row>
    <row r="361" spans="3:3" x14ac:dyDescent="0.3">
      <c r="C361" s="175"/>
    </row>
    <row r="362" spans="3:3" x14ac:dyDescent="0.3">
      <c r="C362" s="175"/>
    </row>
    <row r="363" spans="3:3" x14ac:dyDescent="0.3">
      <c r="C363" s="175"/>
    </row>
    <row r="364" spans="3:3" x14ac:dyDescent="0.3">
      <c r="C364" s="175"/>
    </row>
    <row r="365" spans="3:3" x14ac:dyDescent="0.3">
      <c r="C365" s="175"/>
    </row>
    <row r="366" spans="3:3" x14ac:dyDescent="0.3">
      <c r="C366" s="175"/>
    </row>
    <row r="367" spans="3:3" x14ac:dyDescent="0.3">
      <c r="C367" s="175"/>
    </row>
    <row r="368" spans="3:3" x14ac:dyDescent="0.3">
      <c r="C368" s="175"/>
    </row>
    <row r="369" spans="3:3" x14ac:dyDescent="0.3">
      <c r="C369" s="175"/>
    </row>
    <row r="370" spans="3:3" x14ac:dyDescent="0.3">
      <c r="C370" s="175"/>
    </row>
    <row r="371" spans="3:3" x14ac:dyDescent="0.3">
      <c r="C371" s="175"/>
    </row>
    <row r="372" spans="3:3" x14ac:dyDescent="0.3">
      <c r="C372" s="175"/>
    </row>
    <row r="373" spans="3:3" x14ac:dyDescent="0.3">
      <c r="C373" s="175"/>
    </row>
    <row r="374" spans="3:3" x14ac:dyDescent="0.3">
      <c r="C374" s="175"/>
    </row>
    <row r="375" spans="3:3" x14ac:dyDescent="0.3">
      <c r="C375" s="175"/>
    </row>
    <row r="376" spans="3:3" x14ac:dyDescent="0.3">
      <c r="C376" s="175"/>
    </row>
    <row r="377" spans="3:3" x14ac:dyDescent="0.3">
      <c r="C377" s="175"/>
    </row>
    <row r="378" spans="3:3" x14ac:dyDescent="0.3">
      <c r="C378" s="175"/>
    </row>
    <row r="379" spans="3:3" x14ac:dyDescent="0.3">
      <c r="C379" s="175"/>
    </row>
    <row r="380" spans="3:3" x14ac:dyDescent="0.3">
      <c r="C380" s="175"/>
    </row>
    <row r="381" spans="3:3" x14ac:dyDescent="0.3">
      <c r="C381" s="175"/>
    </row>
    <row r="382" spans="3:3" x14ac:dyDescent="0.3">
      <c r="C382" s="175"/>
    </row>
    <row r="383" spans="3:3" x14ac:dyDescent="0.3">
      <c r="C383" s="175"/>
    </row>
    <row r="384" spans="3:3" x14ac:dyDescent="0.3">
      <c r="C384" s="175"/>
    </row>
    <row r="385" spans="3:3" x14ac:dyDescent="0.3">
      <c r="C385" s="175"/>
    </row>
    <row r="386" spans="3:3" x14ac:dyDescent="0.3">
      <c r="C386" s="175"/>
    </row>
    <row r="387" spans="3:3" x14ac:dyDescent="0.3">
      <c r="C387" s="175"/>
    </row>
    <row r="388" spans="3:3" x14ac:dyDescent="0.3">
      <c r="C388" s="175"/>
    </row>
    <row r="389" spans="3:3" x14ac:dyDescent="0.3">
      <c r="C389" s="175"/>
    </row>
    <row r="390" spans="3:3" x14ac:dyDescent="0.3">
      <c r="C390" s="175"/>
    </row>
    <row r="391" spans="3:3" x14ac:dyDescent="0.3">
      <c r="C391" s="175"/>
    </row>
    <row r="392" spans="3:3" x14ac:dyDescent="0.3">
      <c r="C392" s="175"/>
    </row>
    <row r="393" spans="3:3" x14ac:dyDescent="0.3">
      <c r="C393" s="175"/>
    </row>
    <row r="394" spans="3:3" x14ac:dyDescent="0.3">
      <c r="C394" s="175"/>
    </row>
    <row r="395" spans="3:3" x14ac:dyDescent="0.3">
      <c r="C395" s="175"/>
    </row>
    <row r="396" spans="3:3" x14ac:dyDescent="0.3">
      <c r="C396" s="175"/>
    </row>
    <row r="397" spans="3:3" x14ac:dyDescent="0.3">
      <c r="C397" s="175"/>
    </row>
    <row r="398" spans="3:3" x14ac:dyDescent="0.3">
      <c r="C398" s="175"/>
    </row>
    <row r="399" spans="3:3" x14ac:dyDescent="0.3">
      <c r="C399" s="175"/>
    </row>
    <row r="400" spans="3:3" x14ac:dyDescent="0.3">
      <c r="C400" s="175"/>
    </row>
    <row r="401" spans="3:3" x14ac:dyDescent="0.3">
      <c r="C401" s="175"/>
    </row>
    <row r="402" spans="3:3" x14ac:dyDescent="0.3">
      <c r="C402" s="175"/>
    </row>
    <row r="403" spans="3:3" x14ac:dyDescent="0.3">
      <c r="C403" s="175"/>
    </row>
    <row r="404" spans="3:3" x14ac:dyDescent="0.3">
      <c r="C404" s="175"/>
    </row>
    <row r="405" spans="3:3" x14ac:dyDescent="0.3">
      <c r="C405" s="175"/>
    </row>
    <row r="406" spans="3:3" x14ac:dyDescent="0.3">
      <c r="C406" s="175"/>
    </row>
    <row r="407" spans="3:3" x14ac:dyDescent="0.3">
      <c r="C407" s="175"/>
    </row>
    <row r="408" spans="3:3" x14ac:dyDescent="0.3">
      <c r="C408" s="175"/>
    </row>
    <row r="409" spans="3:3" x14ac:dyDescent="0.3">
      <c r="C409" s="175"/>
    </row>
    <row r="410" spans="3:3" x14ac:dyDescent="0.3">
      <c r="C410" s="175"/>
    </row>
    <row r="411" spans="3:3" x14ac:dyDescent="0.3">
      <c r="C411" s="175"/>
    </row>
    <row r="412" spans="3:3" x14ac:dyDescent="0.3">
      <c r="C412" s="175"/>
    </row>
    <row r="413" spans="3:3" x14ac:dyDescent="0.3">
      <c r="C413" s="175"/>
    </row>
    <row r="414" spans="3:3" x14ac:dyDescent="0.3">
      <c r="C414" s="175"/>
    </row>
    <row r="415" spans="3:3" x14ac:dyDescent="0.3">
      <c r="C415" s="175"/>
    </row>
    <row r="416" spans="3:3" x14ac:dyDescent="0.3">
      <c r="C416" s="175"/>
    </row>
    <row r="417" spans="3:3" x14ac:dyDescent="0.3">
      <c r="C417" s="175"/>
    </row>
    <row r="418" spans="3:3" x14ac:dyDescent="0.3">
      <c r="C418" s="175"/>
    </row>
    <row r="419" spans="3:3" x14ac:dyDescent="0.3">
      <c r="C419" s="175"/>
    </row>
    <row r="420" spans="3:3" x14ac:dyDescent="0.3">
      <c r="C420" s="175"/>
    </row>
    <row r="421" spans="3:3" x14ac:dyDescent="0.3">
      <c r="C421" s="175"/>
    </row>
    <row r="422" spans="3:3" x14ac:dyDescent="0.3">
      <c r="C422" s="175"/>
    </row>
    <row r="423" spans="3:3" x14ac:dyDescent="0.3">
      <c r="C423" s="175"/>
    </row>
    <row r="424" spans="3:3" x14ac:dyDescent="0.3">
      <c r="C424" s="175"/>
    </row>
    <row r="425" spans="3:3" x14ac:dyDescent="0.3">
      <c r="C425" s="175"/>
    </row>
    <row r="426" spans="3:3" x14ac:dyDescent="0.3">
      <c r="C426" s="175"/>
    </row>
    <row r="427" spans="3:3" x14ac:dyDescent="0.3">
      <c r="C427" s="175"/>
    </row>
    <row r="428" spans="3:3" x14ac:dyDescent="0.3">
      <c r="C428" s="175"/>
    </row>
    <row r="429" spans="3:3" x14ac:dyDescent="0.3">
      <c r="C429" s="175"/>
    </row>
    <row r="430" spans="3:3" x14ac:dyDescent="0.3">
      <c r="C430" s="175"/>
    </row>
    <row r="431" spans="3:3" x14ac:dyDescent="0.3">
      <c r="C431" s="175"/>
    </row>
    <row r="432" spans="3:3" x14ac:dyDescent="0.3">
      <c r="C432" s="175"/>
    </row>
    <row r="433" spans="3:3" x14ac:dyDescent="0.3">
      <c r="C433" s="175"/>
    </row>
    <row r="434" spans="3:3" x14ac:dyDescent="0.3">
      <c r="C434" s="175"/>
    </row>
    <row r="435" spans="3:3" x14ac:dyDescent="0.3">
      <c r="C435" s="175"/>
    </row>
    <row r="436" spans="3:3" x14ac:dyDescent="0.3">
      <c r="C436" s="175"/>
    </row>
    <row r="437" spans="3:3" x14ac:dyDescent="0.3">
      <c r="C437" s="175"/>
    </row>
    <row r="438" spans="3:3" x14ac:dyDescent="0.3">
      <c r="C438" s="175"/>
    </row>
    <row r="439" spans="3:3" x14ac:dyDescent="0.3">
      <c r="C439" s="175"/>
    </row>
    <row r="440" spans="3:3" x14ac:dyDescent="0.3">
      <c r="C440" s="175"/>
    </row>
    <row r="441" spans="3:3" x14ac:dyDescent="0.3">
      <c r="C441" s="175"/>
    </row>
    <row r="442" spans="3:3" x14ac:dyDescent="0.3">
      <c r="C442" s="175"/>
    </row>
    <row r="443" spans="3:3" x14ac:dyDescent="0.3">
      <c r="C443" s="175"/>
    </row>
    <row r="444" spans="3:3" x14ac:dyDescent="0.3">
      <c r="C444" s="175"/>
    </row>
    <row r="445" spans="3:3" x14ac:dyDescent="0.3">
      <c r="C445" s="175"/>
    </row>
    <row r="446" spans="3:3" x14ac:dyDescent="0.3">
      <c r="C446" s="175"/>
    </row>
    <row r="447" spans="3:3" x14ac:dyDescent="0.3">
      <c r="C447" s="175"/>
    </row>
    <row r="448" spans="3:3" x14ac:dyDescent="0.3">
      <c r="C448" s="175"/>
    </row>
    <row r="449" spans="3:3" x14ac:dyDescent="0.3">
      <c r="C449" s="175"/>
    </row>
    <row r="450" spans="3:3" x14ac:dyDescent="0.3">
      <c r="C450" s="175"/>
    </row>
    <row r="451" spans="3:3" x14ac:dyDescent="0.3">
      <c r="C451" s="175"/>
    </row>
    <row r="452" spans="3:3" x14ac:dyDescent="0.3">
      <c r="C452" s="175"/>
    </row>
    <row r="453" spans="3:3" x14ac:dyDescent="0.3">
      <c r="C453" s="175"/>
    </row>
    <row r="454" spans="3:3" x14ac:dyDescent="0.3">
      <c r="C454" s="175"/>
    </row>
    <row r="455" spans="3:3" x14ac:dyDescent="0.3">
      <c r="C455" s="175"/>
    </row>
    <row r="456" spans="3:3" x14ac:dyDescent="0.3">
      <c r="C456" s="175"/>
    </row>
    <row r="457" spans="3:3" x14ac:dyDescent="0.3">
      <c r="C457" s="175"/>
    </row>
    <row r="458" spans="3:3" x14ac:dyDescent="0.3">
      <c r="C458" s="175"/>
    </row>
    <row r="459" spans="3:3" x14ac:dyDescent="0.3">
      <c r="C459" s="175"/>
    </row>
    <row r="460" spans="3:3" x14ac:dyDescent="0.3">
      <c r="C460" s="175"/>
    </row>
    <row r="461" spans="3:3" x14ac:dyDescent="0.3">
      <c r="C461" s="175"/>
    </row>
    <row r="462" spans="3:3" x14ac:dyDescent="0.3">
      <c r="C462" s="175"/>
    </row>
    <row r="463" spans="3:3" x14ac:dyDescent="0.3">
      <c r="C463" s="175"/>
    </row>
    <row r="464" spans="3:3" x14ac:dyDescent="0.3">
      <c r="C464" s="175"/>
    </row>
    <row r="465" spans="3:3" x14ac:dyDescent="0.3">
      <c r="C465" s="175"/>
    </row>
    <row r="466" spans="3:3" x14ac:dyDescent="0.3">
      <c r="C466" s="175"/>
    </row>
    <row r="467" spans="3:3" x14ac:dyDescent="0.3">
      <c r="C467" s="175"/>
    </row>
    <row r="468" spans="3:3" x14ac:dyDescent="0.3">
      <c r="C468" s="175"/>
    </row>
    <row r="469" spans="3:3" x14ac:dyDescent="0.3">
      <c r="C469" s="175"/>
    </row>
    <row r="470" spans="3:3" x14ac:dyDescent="0.3">
      <c r="C470" s="175"/>
    </row>
    <row r="471" spans="3:3" x14ac:dyDescent="0.3">
      <c r="C471" s="175"/>
    </row>
    <row r="472" spans="3:3" x14ac:dyDescent="0.3">
      <c r="C472" s="175"/>
    </row>
    <row r="473" spans="3:3" x14ac:dyDescent="0.3">
      <c r="C473" s="175"/>
    </row>
    <row r="474" spans="3:3" x14ac:dyDescent="0.3">
      <c r="C474" s="175"/>
    </row>
    <row r="475" spans="3:3" x14ac:dyDescent="0.3">
      <c r="C475" s="175"/>
    </row>
    <row r="476" spans="3:3" x14ac:dyDescent="0.3">
      <c r="C476" s="175"/>
    </row>
    <row r="477" spans="3:3" x14ac:dyDescent="0.3">
      <c r="C477" s="175"/>
    </row>
    <row r="478" spans="3:3" x14ac:dyDescent="0.3">
      <c r="C478" s="175"/>
    </row>
    <row r="479" spans="3:3" x14ac:dyDescent="0.3">
      <c r="C479" s="175"/>
    </row>
    <row r="480" spans="3:3" x14ac:dyDescent="0.3">
      <c r="C480" s="175"/>
    </row>
    <row r="481" spans="3:3" x14ac:dyDescent="0.3">
      <c r="C481" s="175"/>
    </row>
    <row r="482" spans="3:3" x14ac:dyDescent="0.3">
      <c r="C482" s="175"/>
    </row>
    <row r="483" spans="3:3" x14ac:dyDescent="0.3">
      <c r="C483" s="175"/>
    </row>
    <row r="484" spans="3:3" x14ac:dyDescent="0.3">
      <c r="C484" s="175"/>
    </row>
    <row r="485" spans="3:3" x14ac:dyDescent="0.3">
      <c r="C485" s="175"/>
    </row>
    <row r="486" spans="3:3" x14ac:dyDescent="0.3">
      <c r="C486" s="175"/>
    </row>
    <row r="487" spans="3:3" x14ac:dyDescent="0.3">
      <c r="C487" s="175"/>
    </row>
    <row r="488" spans="3:3" x14ac:dyDescent="0.3">
      <c r="C488" s="175"/>
    </row>
    <row r="489" spans="3:3" x14ac:dyDescent="0.3">
      <c r="C489" s="175"/>
    </row>
    <row r="490" spans="3:3" x14ac:dyDescent="0.3">
      <c r="C490" s="175"/>
    </row>
    <row r="491" spans="3:3" x14ac:dyDescent="0.3">
      <c r="C491" s="175"/>
    </row>
    <row r="492" spans="3:3" x14ac:dyDescent="0.3">
      <c r="C492" s="175"/>
    </row>
    <row r="493" spans="3:3" x14ac:dyDescent="0.3">
      <c r="C493" s="175"/>
    </row>
    <row r="494" spans="3:3" x14ac:dyDescent="0.3">
      <c r="C494" s="175"/>
    </row>
    <row r="495" spans="3:3" x14ac:dyDescent="0.3">
      <c r="C495" s="175"/>
    </row>
    <row r="496" spans="3:3" x14ac:dyDescent="0.3">
      <c r="C496" s="175"/>
    </row>
    <row r="497" spans="3:3" x14ac:dyDescent="0.3">
      <c r="C497" s="175"/>
    </row>
    <row r="498" spans="3:3" x14ac:dyDescent="0.3">
      <c r="C498" s="175"/>
    </row>
    <row r="499" spans="3:3" x14ac:dyDescent="0.3">
      <c r="C499" s="175"/>
    </row>
    <row r="500" spans="3:3" x14ac:dyDescent="0.3">
      <c r="C500" s="175"/>
    </row>
    <row r="501" spans="3:3" x14ac:dyDescent="0.3">
      <c r="C501" s="175"/>
    </row>
    <row r="502" spans="3:3" x14ac:dyDescent="0.3">
      <c r="C502" s="175"/>
    </row>
    <row r="503" spans="3:3" x14ac:dyDescent="0.3">
      <c r="C503" s="175"/>
    </row>
    <row r="504" spans="3:3" x14ac:dyDescent="0.3">
      <c r="C504" s="175"/>
    </row>
    <row r="505" spans="3:3" x14ac:dyDescent="0.3">
      <c r="C505" s="175"/>
    </row>
    <row r="506" spans="3:3" x14ac:dyDescent="0.3">
      <c r="C506" s="175"/>
    </row>
    <row r="507" spans="3:3" x14ac:dyDescent="0.3">
      <c r="C507" s="175"/>
    </row>
    <row r="508" spans="3:3" x14ac:dyDescent="0.3">
      <c r="C508" s="175"/>
    </row>
    <row r="509" spans="3:3" x14ac:dyDescent="0.3">
      <c r="C509" s="175"/>
    </row>
    <row r="510" spans="3:3" x14ac:dyDescent="0.3">
      <c r="C510" s="175"/>
    </row>
    <row r="511" spans="3:3" x14ac:dyDescent="0.3">
      <c r="C511" s="175"/>
    </row>
    <row r="512" spans="3:3" x14ac:dyDescent="0.3">
      <c r="C512" s="175"/>
    </row>
    <row r="513" spans="3:3" x14ac:dyDescent="0.3">
      <c r="C513" s="175"/>
    </row>
    <row r="514" spans="3:3" x14ac:dyDescent="0.3">
      <c r="C514" s="175"/>
    </row>
    <row r="515" spans="3:3" x14ac:dyDescent="0.3">
      <c r="C515" s="175"/>
    </row>
    <row r="516" spans="3:3" x14ac:dyDescent="0.3">
      <c r="C516" s="175"/>
    </row>
    <row r="517" spans="3:3" x14ac:dyDescent="0.3">
      <c r="C517" s="175"/>
    </row>
    <row r="518" spans="3:3" x14ac:dyDescent="0.3">
      <c r="C518" s="175"/>
    </row>
    <row r="519" spans="3:3" x14ac:dyDescent="0.3">
      <c r="C519" s="175"/>
    </row>
    <row r="520" spans="3:3" x14ac:dyDescent="0.3">
      <c r="C520" s="175"/>
    </row>
    <row r="521" spans="3:3" x14ac:dyDescent="0.3">
      <c r="C521" s="175"/>
    </row>
    <row r="522" spans="3:3" x14ac:dyDescent="0.3">
      <c r="C522" s="175"/>
    </row>
    <row r="523" spans="3:3" x14ac:dyDescent="0.3">
      <c r="C523" s="175"/>
    </row>
    <row r="524" spans="3:3" x14ac:dyDescent="0.3">
      <c r="C524" s="175"/>
    </row>
    <row r="525" spans="3:3" x14ac:dyDescent="0.3">
      <c r="C525" s="175"/>
    </row>
    <row r="526" spans="3:3" x14ac:dyDescent="0.3">
      <c r="C526" s="175"/>
    </row>
    <row r="527" spans="3:3" x14ac:dyDescent="0.3">
      <c r="C527" s="175"/>
    </row>
    <row r="528" spans="3:3" x14ac:dyDescent="0.3">
      <c r="C528" s="175"/>
    </row>
    <row r="529" spans="3:3" x14ac:dyDescent="0.3">
      <c r="C529" s="175"/>
    </row>
    <row r="530" spans="3:3" x14ac:dyDescent="0.3">
      <c r="C530" s="175"/>
    </row>
    <row r="531" spans="3:3" x14ac:dyDescent="0.3">
      <c r="C531" s="175"/>
    </row>
    <row r="532" spans="3:3" x14ac:dyDescent="0.3">
      <c r="C532" s="175"/>
    </row>
    <row r="533" spans="3:3" x14ac:dyDescent="0.3">
      <c r="C533" s="175"/>
    </row>
    <row r="534" spans="3:3" x14ac:dyDescent="0.3">
      <c r="C534" s="175"/>
    </row>
    <row r="535" spans="3:3" x14ac:dyDescent="0.3">
      <c r="C535" s="175"/>
    </row>
    <row r="536" spans="3:3" x14ac:dyDescent="0.3">
      <c r="C536" s="175"/>
    </row>
    <row r="537" spans="3:3" x14ac:dyDescent="0.3">
      <c r="C537" s="175"/>
    </row>
    <row r="538" spans="3:3" x14ac:dyDescent="0.3">
      <c r="C538" s="175"/>
    </row>
    <row r="539" spans="3:3" x14ac:dyDescent="0.3">
      <c r="C539" s="175"/>
    </row>
    <row r="540" spans="3:3" x14ac:dyDescent="0.3">
      <c r="C540" s="175"/>
    </row>
    <row r="541" spans="3:3" x14ac:dyDescent="0.3">
      <c r="C541" s="175"/>
    </row>
    <row r="542" spans="3:3" x14ac:dyDescent="0.3">
      <c r="C542" s="175"/>
    </row>
    <row r="543" spans="3:3" x14ac:dyDescent="0.3">
      <c r="C543" s="175"/>
    </row>
    <row r="544" spans="3:3" x14ac:dyDescent="0.3">
      <c r="C544" s="175"/>
    </row>
    <row r="545" spans="3:3" x14ac:dyDescent="0.3">
      <c r="C545" s="175"/>
    </row>
    <row r="546" spans="3:3" x14ac:dyDescent="0.3">
      <c r="C546" s="175"/>
    </row>
    <row r="547" spans="3:3" x14ac:dyDescent="0.3">
      <c r="C547" s="175"/>
    </row>
    <row r="548" spans="3:3" x14ac:dyDescent="0.3">
      <c r="C548" s="175"/>
    </row>
    <row r="549" spans="3:3" x14ac:dyDescent="0.3">
      <c r="C549" s="175"/>
    </row>
    <row r="550" spans="3:3" x14ac:dyDescent="0.3">
      <c r="C550" s="175"/>
    </row>
    <row r="551" spans="3:3" x14ac:dyDescent="0.3">
      <c r="C551" s="175"/>
    </row>
    <row r="552" spans="3:3" x14ac:dyDescent="0.3">
      <c r="C552" s="175"/>
    </row>
    <row r="553" spans="3:3" x14ac:dyDescent="0.3">
      <c r="C553" s="175"/>
    </row>
    <row r="554" spans="3:3" x14ac:dyDescent="0.3">
      <c r="C554" s="175"/>
    </row>
    <row r="555" spans="3:3" x14ac:dyDescent="0.3">
      <c r="C555" s="175"/>
    </row>
    <row r="556" spans="3:3" x14ac:dyDescent="0.3">
      <c r="C556" s="175"/>
    </row>
    <row r="557" spans="3:3" x14ac:dyDescent="0.3">
      <c r="C557" s="175"/>
    </row>
    <row r="558" spans="3:3" x14ac:dyDescent="0.3">
      <c r="C558" s="175"/>
    </row>
    <row r="559" spans="3:3" x14ac:dyDescent="0.3">
      <c r="C559" s="175"/>
    </row>
    <row r="560" spans="3:3" x14ac:dyDescent="0.3">
      <c r="C560" s="175"/>
    </row>
    <row r="561" spans="3:3" x14ac:dyDescent="0.3">
      <c r="C561" s="175"/>
    </row>
    <row r="562" spans="3:3" x14ac:dyDescent="0.3">
      <c r="C562" s="175"/>
    </row>
    <row r="563" spans="3:3" x14ac:dyDescent="0.3">
      <c r="C563" s="175"/>
    </row>
    <row r="564" spans="3:3" x14ac:dyDescent="0.3">
      <c r="C564" s="175"/>
    </row>
    <row r="565" spans="3:3" x14ac:dyDescent="0.3">
      <c r="C565" s="175"/>
    </row>
    <row r="566" spans="3:3" x14ac:dyDescent="0.3">
      <c r="C566" s="175"/>
    </row>
    <row r="567" spans="3:3" x14ac:dyDescent="0.3">
      <c r="C567" s="175"/>
    </row>
    <row r="568" spans="3:3" x14ac:dyDescent="0.3">
      <c r="C568" s="175"/>
    </row>
    <row r="569" spans="3:3" x14ac:dyDescent="0.3">
      <c r="C569" s="175"/>
    </row>
    <row r="570" spans="3:3" x14ac:dyDescent="0.3">
      <c r="C570" s="175"/>
    </row>
    <row r="571" spans="3:3" x14ac:dyDescent="0.3">
      <c r="C571" s="175"/>
    </row>
    <row r="572" spans="3:3" x14ac:dyDescent="0.3">
      <c r="C572" s="175"/>
    </row>
    <row r="573" spans="3:3" x14ac:dyDescent="0.3">
      <c r="C573" s="175"/>
    </row>
    <row r="574" spans="3:3" x14ac:dyDescent="0.3">
      <c r="C574" s="175"/>
    </row>
    <row r="575" spans="3:3" x14ac:dyDescent="0.3">
      <c r="C575" s="175"/>
    </row>
    <row r="576" spans="3:3" x14ac:dyDescent="0.3">
      <c r="C576" s="175"/>
    </row>
    <row r="577" spans="3:3" x14ac:dyDescent="0.3">
      <c r="C577" s="175"/>
    </row>
    <row r="578" spans="3:3" x14ac:dyDescent="0.3">
      <c r="C578" s="175"/>
    </row>
    <row r="579" spans="3:3" x14ac:dyDescent="0.3">
      <c r="C579" s="175"/>
    </row>
    <row r="580" spans="3:3" x14ac:dyDescent="0.3">
      <c r="C580" s="175"/>
    </row>
    <row r="581" spans="3:3" x14ac:dyDescent="0.3">
      <c r="C581" s="175"/>
    </row>
    <row r="582" spans="3:3" x14ac:dyDescent="0.3">
      <c r="C582" s="175"/>
    </row>
    <row r="583" spans="3:3" x14ac:dyDescent="0.3">
      <c r="C583" s="175"/>
    </row>
    <row r="584" spans="3:3" x14ac:dyDescent="0.3">
      <c r="C584" s="175"/>
    </row>
    <row r="585" spans="3:3" x14ac:dyDescent="0.3">
      <c r="C585" s="175"/>
    </row>
    <row r="586" spans="3:3" x14ac:dyDescent="0.3">
      <c r="C586" s="175"/>
    </row>
    <row r="587" spans="3:3" x14ac:dyDescent="0.3">
      <c r="C587" s="175"/>
    </row>
    <row r="588" spans="3:3" x14ac:dyDescent="0.3">
      <c r="C588" s="175"/>
    </row>
    <row r="589" spans="3:3" x14ac:dyDescent="0.3">
      <c r="C589" s="175"/>
    </row>
    <row r="590" spans="3:3" x14ac:dyDescent="0.3">
      <c r="C590" s="175"/>
    </row>
    <row r="591" spans="3:3" x14ac:dyDescent="0.3">
      <c r="C591" s="175"/>
    </row>
    <row r="592" spans="3:3" x14ac:dyDescent="0.3">
      <c r="C592" s="175"/>
    </row>
    <row r="593" spans="3:3" x14ac:dyDescent="0.3">
      <c r="C593" s="175"/>
    </row>
    <row r="594" spans="3:3" x14ac:dyDescent="0.3">
      <c r="C594" s="175"/>
    </row>
    <row r="595" spans="3:3" x14ac:dyDescent="0.3">
      <c r="C595" s="175"/>
    </row>
    <row r="596" spans="3:3" x14ac:dyDescent="0.3">
      <c r="C596" s="175"/>
    </row>
    <row r="597" spans="3:3" x14ac:dyDescent="0.3">
      <c r="C597" s="175"/>
    </row>
    <row r="598" spans="3:3" x14ac:dyDescent="0.3">
      <c r="C598" s="175"/>
    </row>
    <row r="599" spans="3:3" x14ac:dyDescent="0.3">
      <c r="C599" s="175"/>
    </row>
    <row r="600" spans="3:3" x14ac:dyDescent="0.3">
      <c r="C600" s="175"/>
    </row>
    <row r="601" spans="3:3" x14ac:dyDescent="0.3">
      <c r="C601" s="175"/>
    </row>
    <row r="602" spans="3:3" x14ac:dyDescent="0.3">
      <c r="C602" s="175"/>
    </row>
    <row r="603" spans="3:3" x14ac:dyDescent="0.3">
      <c r="C603" s="175"/>
    </row>
    <row r="604" spans="3:3" x14ac:dyDescent="0.3">
      <c r="C604" s="175"/>
    </row>
    <row r="605" spans="3:3" x14ac:dyDescent="0.3">
      <c r="C605" s="175"/>
    </row>
    <row r="606" spans="3:3" x14ac:dyDescent="0.3">
      <c r="C606" s="175"/>
    </row>
    <row r="607" spans="3:3" x14ac:dyDescent="0.3">
      <c r="C607" s="175"/>
    </row>
    <row r="608" spans="3:3" x14ac:dyDescent="0.3">
      <c r="C608" s="175"/>
    </row>
    <row r="609" spans="3:3" x14ac:dyDescent="0.3">
      <c r="C609" s="175"/>
    </row>
    <row r="610" spans="3:3" x14ac:dyDescent="0.3">
      <c r="C610" s="175"/>
    </row>
    <row r="611" spans="3:3" x14ac:dyDescent="0.3">
      <c r="C611" s="175"/>
    </row>
    <row r="612" spans="3:3" x14ac:dyDescent="0.3">
      <c r="C612" s="175"/>
    </row>
    <row r="613" spans="3:3" x14ac:dyDescent="0.3">
      <c r="C613" s="175"/>
    </row>
    <row r="614" spans="3:3" x14ac:dyDescent="0.3">
      <c r="C614" s="175"/>
    </row>
    <row r="615" spans="3:3" x14ac:dyDescent="0.3">
      <c r="C615" s="175"/>
    </row>
    <row r="616" spans="3:3" x14ac:dyDescent="0.3">
      <c r="C616" s="175"/>
    </row>
    <row r="617" spans="3:3" x14ac:dyDescent="0.3">
      <c r="C617" s="175"/>
    </row>
    <row r="618" spans="3:3" x14ac:dyDescent="0.3">
      <c r="C618" s="175"/>
    </row>
    <row r="619" spans="3:3" x14ac:dyDescent="0.3">
      <c r="C619" s="175"/>
    </row>
    <row r="620" spans="3:3" x14ac:dyDescent="0.3">
      <c r="C620" s="175"/>
    </row>
    <row r="621" spans="3:3" x14ac:dyDescent="0.3">
      <c r="C621" s="175"/>
    </row>
    <row r="622" spans="3:3" x14ac:dyDescent="0.3">
      <c r="C622" s="175"/>
    </row>
    <row r="623" spans="3:3" x14ac:dyDescent="0.3">
      <c r="C623" s="175"/>
    </row>
    <row r="624" spans="3:3" x14ac:dyDescent="0.3">
      <c r="C624" s="175"/>
    </row>
    <row r="625" spans="3:3" x14ac:dyDescent="0.3">
      <c r="C625" s="175"/>
    </row>
    <row r="626" spans="3:3" x14ac:dyDescent="0.3">
      <c r="C626" s="175"/>
    </row>
    <row r="627" spans="3:3" x14ac:dyDescent="0.3">
      <c r="C627" s="175"/>
    </row>
    <row r="628" spans="3:3" x14ac:dyDescent="0.3">
      <c r="C628" s="175"/>
    </row>
    <row r="629" spans="3:3" x14ac:dyDescent="0.3">
      <c r="C629" s="175"/>
    </row>
    <row r="630" spans="3:3" x14ac:dyDescent="0.3">
      <c r="C630" s="175"/>
    </row>
    <row r="631" spans="3:3" x14ac:dyDescent="0.3">
      <c r="C631" s="175"/>
    </row>
    <row r="632" spans="3:3" x14ac:dyDescent="0.3">
      <c r="C632" s="175"/>
    </row>
    <row r="633" spans="3:3" x14ac:dyDescent="0.3">
      <c r="C633" s="175"/>
    </row>
    <row r="634" spans="3:3" x14ac:dyDescent="0.3">
      <c r="C634" s="175"/>
    </row>
    <row r="635" spans="3:3" x14ac:dyDescent="0.3">
      <c r="C635" s="175"/>
    </row>
    <row r="636" spans="3:3" x14ac:dyDescent="0.3">
      <c r="C636" s="175"/>
    </row>
    <row r="637" spans="3:3" x14ac:dyDescent="0.3">
      <c r="C637" s="175"/>
    </row>
    <row r="638" spans="3:3" x14ac:dyDescent="0.3">
      <c r="C638" s="175"/>
    </row>
    <row r="639" spans="3:3" x14ac:dyDescent="0.3">
      <c r="C639" s="175"/>
    </row>
    <row r="640" spans="3:3" x14ac:dyDescent="0.3">
      <c r="C640" s="175"/>
    </row>
    <row r="641" spans="3:3" x14ac:dyDescent="0.3">
      <c r="C641" s="175"/>
    </row>
    <row r="642" spans="3:3" x14ac:dyDescent="0.3">
      <c r="C642" s="175"/>
    </row>
    <row r="643" spans="3:3" x14ac:dyDescent="0.3">
      <c r="C643" s="175"/>
    </row>
    <row r="644" spans="3:3" x14ac:dyDescent="0.3">
      <c r="C644" s="175"/>
    </row>
    <row r="645" spans="3:3" x14ac:dyDescent="0.3">
      <c r="C645" s="175"/>
    </row>
    <row r="646" spans="3:3" x14ac:dyDescent="0.3">
      <c r="C646" s="175"/>
    </row>
    <row r="647" spans="3:3" x14ac:dyDescent="0.3">
      <c r="C647" s="175"/>
    </row>
    <row r="648" spans="3:3" x14ac:dyDescent="0.3">
      <c r="C648" s="175"/>
    </row>
    <row r="649" spans="3:3" x14ac:dyDescent="0.3">
      <c r="C649" s="175"/>
    </row>
    <row r="650" spans="3:3" x14ac:dyDescent="0.3">
      <c r="C650" s="175"/>
    </row>
    <row r="651" spans="3:3" x14ac:dyDescent="0.3">
      <c r="C651" s="175"/>
    </row>
    <row r="652" spans="3:3" x14ac:dyDescent="0.3">
      <c r="C652" s="175"/>
    </row>
    <row r="653" spans="3:3" x14ac:dyDescent="0.3">
      <c r="C653" s="175"/>
    </row>
    <row r="654" spans="3:3" x14ac:dyDescent="0.3">
      <c r="C654" s="175"/>
    </row>
    <row r="655" spans="3:3" x14ac:dyDescent="0.3">
      <c r="C655" s="175"/>
    </row>
    <row r="656" spans="3:3" x14ac:dyDescent="0.3">
      <c r="C656" s="175"/>
    </row>
    <row r="657" spans="3:3" x14ac:dyDescent="0.3">
      <c r="C657" s="175"/>
    </row>
    <row r="658" spans="3:3" x14ac:dyDescent="0.3">
      <c r="C658" s="175"/>
    </row>
    <row r="659" spans="3:3" x14ac:dyDescent="0.3">
      <c r="C659" s="175"/>
    </row>
    <row r="660" spans="3:3" x14ac:dyDescent="0.3">
      <c r="C660" s="175"/>
    </row>
    <row r="661" spans="3:3" x14ac:dyDescent="0.3">
      <c r="C661" s="175"/>
    </row>
    <row r="662" spans="3:3" x14ac:dyDescent="0.3">
      <c r="C662" s="175"/>
    </row>
    <row r="663" spans="3:3" x14ac:dyDescent="0.3">
      <c r="C663" s="175"/>
    </row>
    <row r="664" spans="3:3" x14ac:dyDescent="0.3">
      <c r="C664" s="175"/>
    </row>
    <row r="665" spans="3:3" x14ac:dyDescent="0.3">
      <c r="C665" s="175"/>
    </row>
    <row r="666" spans="3:3" x14ac:dyDescent="0.3">
      <c r="C666" s="175"/>
    </row>
    <row r="667" spans="3:3" x14ac:dyDescent="0.3">
      <c r="C667" s="175"/>
    </row>
    <row r="668" spans="3:3" x14ac:dyDescent="0.3">
      <c r="C668" s="175"/>
    </row>
    <row r="669" spans="3:3" x14ac:dyDescent="0.3">
      <c r="C669" s="175"/>
    </row>
    <row r="670" spans="3:3" x14ac:dyDescent="0.3">
      <c r="C670" s="175"/>
    </row>
    <row r="671" spans="3:3" x14ac:dyDescent="0.3">
      <c r="C671" s="175"/>
    </row>
    <row r="672" spans="3:3" x14ac:dyDescent="0.3">
      <c r="C672" s="175"/>
    </row>
    <row r="673" spans="3:3" x14ac:dyDescent="0.3">
      <c r="C673" s="175"/>
    </row>
    <row r="674" spans="3:3" x14ac:dyDescent="0.3">
      <c r="C674" s="175"/>
    </row>
    <row r="675" spans="3:3" x14ac:dyDescent="0.3">
      <c r="C675" s="175"/>
    </row>
    <row r="676" spans="3:3" x14ac:dyDescent="0.3">
      <c r="C676" s="175"/>
    </row>
    <row r="677" spans="3:3" x14ac:dyDescent="0.3">
      <c r="C677" s="175"/>
    </row>
    <row r="678" spans="3:3" x14ac:dyDescent="0.3">
      <c r="C678" s="175"/>
    </row>
    <row r="679" spans="3:3" x14ac:dyDescent="0.3">
      <c r="C679" s="175"/>
    </row>
    <row r="680" spans="3:3" x14ac:dyDescent="0.3">
      <c r="C680" s="175"/>
    </row>
    <row r="681" spans="3:3" x14ac:dyDescent="0.3">
      <c r="C681" s="175"/>
    </row>
    <row r="682" spans="3:3" x14ac:dyDescent="0.3">
      <c r="C682" s="175"/>
    </row>
    <row r="683" spans="3:3" x14ac:dyDescent="0.3">
      <c r="C683" s="175"/>
    </row>
    <row r="684" spans="3:3" x14ac:dyDescent="0.3">
      <c r="C684" s="175"/>
    </row>
    <row r="685" spans="3:3" x14ac:dyDescent="0.3">
      <c r="C685" s="175"/>
    </row>
    <row r="686" spans="3:3" x14ac:dyDescent="0.3">
      <c r="C686" s="175"/>
    </row>
    <row r="687" spans="3:3" x14ac:dyDescent="0.3">
      <c r="C687" s="175"/>
    </row>
    <row r="688" spans="3:3" x14ac:dyDescent="0.3">
      <c r="C688" s="175"/>
    </row>
    <row r="689" spans="3:3" x14ac:dyDescent="0.3">
      <c r="C689" s="175"/>
    </row>
    <row r="690" spans="3:3" x14ac:dyDescent="0.3">
      <c r="C690" s="175"/>
    </row>
    <row r="691" spans="3:3" x14ac:dyDescent="0.3">
      <c r="C691" s="175"/>
    </row>
    <row r="692" spans="3:3" x14ac:dyDescent="0.3">
      <c r="C692" s="175"/>
    </row>
    <row r="693" spans="3:3" x14ac:dyDescent="0.3">
      <c r="C693" s="175"/>
    </row>
    <row r="694" spans="3:3" x14ac:dyDescent="0.3">
      <c r="C694" s="175"/>
    </row>
    <row r="695" spans="3:3" x14ac:dyDescent="0.3">
      <c r="C695" s="175"/>
    </row>
    <row r="696" spans="3:3" x14ac:dyDescent="0.3">
      <c r="C696" s="175"/>
    </row>
    <row r="697" spans="3:3" x14ac:dyDescent="0.3">
      <c r="C697" s="175"/>
    </row>
    <row r="698" spans="3:3" x14ac:dyDescent="0.3">
      <c r="C698" s="175"/>
    </row>
    <row r="699" spans="3:3" x14ac:dyDescent="0.3">
      <c r="C699" s="175"/>
    </row>
    <row r="700" spans="3:3" x14ac:dyDescent="0.3">
      <c r="C700" s="175"/>
    </row>
    <row r="701" spans="3:3" x14ac:dyDescent="0.3">
      <c r="C701" s="175"/>
    </row>
    <row r="702" spans="3:3" x14ac:dyDescent="0.3">
      <c r="C702" s="175"/>
    </row>
    <row r="703" spans="3:3" x14ac:dyDescent="0.3">
      <c r="C703" s="175"/>
    </row>
    <row r="704" spans="3:3" x14ac:dyDescent="0.3">
      <c r="C704" s="175"/>
    </row>
    <row r="705" spans="3:3" x14ac:dyDescent="0.3">
      <c r="C705" s="175"/>
    </row>
    <row r="706" spans="3:3" x14ac:dyDescent="0.3">
      <c r="C706" s="175"/>
    </row>
    <row r="707" spans="3:3" x14ac:dyDescent="0.3">
      <c r="C707" s="175"/>
    </row>
    <row r="708" spans="3:3" x14ac:dyDescent="0.3">
      <c r="C708" s="175"/>
    </row>
    <row r="709" spans="3:3" x14ac:dyDescent="0.3">
      <c r="C709" s="175"/>
    </row>
    <row r="710" spans="3:3" x14ac:dyDescent="0.3">
      <c r="C710" s="175"/>
    </row>
    <row r="711" spans="3:3" x14ac:dyDescent="0.3">
      <c r="C711" s="175"/>
    </row>
    <row r="712" spans="3:3" x14ac:dyDescent="0.3">
      <c r="C712" s="175"/>
    </row>
    <row r="713" spans="3:3" x14ac:dyDescent="0.3">
      <c r="C713" s="175"/>
    </row>
    <row r="714" spans="3:3" x14ac:dyDescent="0.3">
      <c r="C714" s="175"/>
    </row>
    <row r="715" spans="3:3" x14ac:dyDescent="0.3">
      <c r="C715" s="175"/>
    </row>
    <row r="716" spans="3:3" x14ac:dyDescent="0.3">
      <c r="C716" s="175"/>
    </row>
    <row r="717" spans="3:3" x14ac:dyDescent="0.3">
      <c r="C717" s="175"/>
    </row>
    <row r="718" spans="3:3" x14ac:dyDescent="0.3">
      <c r="C718" s="175"/>
    </row>
    <row r="719" spans="3:3" x14ac:dyDescent="0.3">
      <c r="C719" s="175"/>
    </row>
    <row r="720" spans="3:3" x14ac:dyDescent="0.3">
      <c r="C720" s="175"/>
    </row>
    <row r="721" spans="3:3" x14ac:dyDescent="0.3">
      <c r="C721" s="175"/>
    </row>
    <row r="722" spans="3:3" x14ac:dyDescent="0.3">
      <c r="C722" s="175"/>
    </row>
    <row r="723" spans="3:3" x14ac:dyDescent="0.3">
      <c r="C723" s="175"/>
    </row>
    <row r="724" spans="3:3" x14ac:dyDescent="0.3">
      <c r="C724" s="175"/>
    </row>
    <row r="725" spans="3:3" x14ac:dyDescent="0.3">
      <c r="C725" s="175"/>
    </row>
    <row r="726" spans="3:3" x14ac:dyDescent="0.3">
      <c r="C726" s="175"/>
    </row>
    <row r="727" spans="3:3" x14ac:dyDescent="0.3">
      <c r="C727" s="175"/>
    </row>
    <row r="728" spans="3:3" x14ac:dyDescent="0.3">
      <c r="C728" s="175"/>
    </row>
    <row r="729" spans="3:3" x14ac:dyDescent="0.3">
      <c r="C729" s="175"/>
    </row>
    <row r="730" spans="3:3" x14ac:dyDescent="0.3">
      <c r="C730" s="175"/>
    </row>
    <row r="731" spans="3:3" x14ac:dyDescent="0.3">
      <c r="C731" s="175"/>
    </row>
    <row r="732" spans="3:3" x14ac:dyDescent="0.3">
      <c r="C732" s="175"/>
    </row>
    <row r="733" spans="3:3" x14ac:dyDescent="0.3">
      <c r="C733" s="175"/>
    </row>
    <row r="734" spans="3:3" x14ac:dyDescent="0.3">
      <c r="C734" s="175"/>
    </row>
    <row r="735" spans="3:3" x14ac:dyDescent="0.3">
      <c r="C735" s="175"/>
    </row>
    <row r="736" spans="3:3" x14ac:dyDescent="0.3">
      <c r="C736" s="175"/>
    </row>
    <row r="737" spans="3:3" x14ac:dyDescent="0.3">
      <c r="C737" s="175"/>
    </row>
    <row r="738" spans="3:3" x14ac:dyDescent="0.3">
      <c r="C738" s="175"/>
    </row>
    <row r="739" spans="3:3" x14ac:dyDescent="0.3">
      <c r="C739" s="175"/>
    </row>
    <row r="740" spans="3:3" x14ac:dyDescent="0.3">
      <c r="C740" s="175"/>
    </row>
    <row r="741" spans="3:3" x14ac:dyDescent="0.3">
      <c r="C741" s="175"/>
    </row>
    <row r="742" spans="3:3" x14ac:dyDescent="0.3">
      <c r="C742" s="175"/>
    </row>
    <row r="743" spans="3:3" x14ac:dyDescent="0.3">
      <c r="C743" s="175"/>
    </row>
    <row r="744" spans="3:3" x14ac:dyDescent="0.3">
      <c r="C744" s="175"/>
    </row>
    <row r="745" spans="3:3" x14ac:dyDescent="0.3">
      <c r="C745" s="175"/>
    </row>
    <row r="746" spans="3:3" x14ac:dyDescent="0.3">
      <c r="C746" s="175"/>
    </row>
    <row r="747" spans="3:3" x14ac:dyDescent="0.3">
      <c r="C747" s="175"/>
    </row>
    <row r="748" spans="3:3" x14ac:dyDescent="0.3">
      <c r="C748" s="175"/>
    </row>
    <row r="749" spans="3:3" x14ac:dyDescent="0.3">
      <c r="C749" s="175"/>
    </row>
    <row r="750" spans="3:3" x14ac:dyDescent="0.3">
      <c r="C750" s="175"/>
    </row>
    <row r="751" spans="3:3" x14ac:dyDescent="0.3">
      <c r="C751" s="175"/>
    </row>
    <row r="752" spans="3:3" x14ac:dyDescent="0.3">
      <c r="C752" s="175"/>
    </row>
    <row r="753" spans="3:3" x14ac:dyDescent="0.3">
      <c r="C753" s="175"/>
    </row>
    <row r="754" spans="3:3" x14ac:dyDescent="0.3">
      <c r="C754" s="175"/>
    </row>
    <row r="755" spans="3:3" x14ac:dyDescent="0.3">
      <c r="C755" s="175"/>
    </row>
    <row r="756" spans="3:3" x14ac:dyDescent="0.3">
      <c r="C756" s="175"/>
    </row>
    <row r="757" spans="3:3" x14ac:dyDescent="0.3">
      <c r="C757" s="175"/>
    </row>
    <row r="758" spans="3:3" x14ac:dyDescent="0.3">
      <c r="C758" s="175"/>
    </row>
    <row r="759" spans="3:3" x14ac:dyDescent="0.3">
      <c r="C759" s="175"/>
    </row>
    <row r="760" spans="3:3" x14ac:dyDescent="0.3">
      <c r="C760" s="175"/>
    </row>
    <row r="761" spans="3:3" x14ac:dyDescent="0.3">
      <c r="C761" s="175"/>
    </row>
    <row r="762" spans="3:3" x14ac:dyDescent="0.3">
      <c r="C762" s="175"/>
    </row>
    <row r="763" spans="3:3" x14ac:dyDescent="0.3">
      <c r="C763" s="175"/>
    </row>
    <row r="764" spans="3:3" x14ac:dyDescent="0.3">
      <c r="C764" s="175"/>
    </row>
    <row r="765" spans="3:3" x14ac:dyDescent="0.3">
      <c r="C765" s="175"/>
    </row>
    <row r="766" spans="3:3" x14ac:dyDescent="0.3">
      <c r="C766" s="175"/>
    </row>
    <row r="767" spans="3:3" x14ac:dyDescent="0.3">
      <c r="C767" s="175"/>
    </row>
    <row r="768" spans="3:3" x14ac:dyDescent="0.3">
      <c r="C768" s="175"/>
    </row>
    <row r="769" spans="3:3" x14ac:dyDescent="0.3">
      <c r="C769" s="175"/>
    </row>
    <row r="770" spans="3:3" x14ac:dyDescent="0.3">
      <c r="C770" s="175"/>
    </row>
    <row r="771" spans="3:3" x14ac:dyDescent="0.3">
      <c r="C771" s="175"/>
    </row>
    <row r="772" spans="3:3" x14ac:dyDescent="0.3">
      <c r="C772" s="175"/>
    </row>
    <row r="773" spans="3:3" x14ac:dyDescent="0.3">
      <c r="C773" s="175"/>
    </row>
    <row r="774" spans="3:3" x14ac:dyDescent="0.3">
      <c r="C774" s="175"/>
    </row>
    <row r="775" spans="3:3" x14ac:dyDescent="0.3">
      <c r="C775" s="175"/>
    </row>
    <row r="776" spans="3:3" x14ac:dyDescent="0.3">
      <c r="C776" s="175"/>
    </row>
    <row r="777" spans="3:3" x14ac:dyDescent="0.3">
      <c r="C777" s="175"/>
    </row>
    <row r="778" spans="3:3" x14ac:dyDescent="0.3">
      <c r="C778" s="175"/>
    </row>
    <row r="779" spans="3:3" x14ac:dyDescent="0.3">
      <c r="C779" s="175"/>
    </row>
    <row r="780" spans="3:3" x14ac:dyDescent="0.3">
      <c r="C780" s="175"/>
    </row>
    <row r="781" spans="3:3" x14ac:dyDescent="0.3">
      <c r="C781" s="175"/>
    </row>
    <row r="782" spans="3:3" x14ac:dyDescent="0.3">
      <c r="C782" s="175"/>
    </row>
    <row r="783" spans="3:3" x14ac:dyDescent="0.3">
      <c r="C783" s="175"/>
    </row>
    <row r="784" spans="3:3" x14ac:dyDescent="0.3">
      <c r="C784" s="175"/>
    </row>
    <row r="785" spans="3:3" x14ac:dyDescent="0.3">
      <c r="C785" s="175"/>
    </row>
    <row r="786" spans="3:3" x14ac:dyDescent="0.3">
      <c r="C786" s="175"/>
    </row>
    <row r="787" spans="3:3" x14ac:dyDescent="0.3">
      <c r="C787" s="175"/>
    </row>
    <row r="788" spans="3:3" x14ac:dyDescent="0.3">
      <c r="C788" s="175"/>
    </row>
    <row r="789" spans="3:3" x14ac:dyDescent="0.3">
      <c r="C789" s="175"/>
    </row>
    <row r="790" spans="3:3" x14ac:dyDescent="0.3">
      <c r="C790" s="175"/>
    </row>
    <row r="791" spans="3:3" x14ac:dyDescent="0.3">
      <c r="C791" s="175"/>
    </row>
    <row r="792" spans="3:3" x14ac:dyDescent="0.3">
      <c r="C792" s="175"/>
    </row>
    <row r="793" spans="3:3" x14ac:dyDescent="0.3">
      <c r="C793" s="175"/>
    </row>
    <row r="794" spans="3:3" x14ac:dyDescent="0.3">
      <c r="C794" s="175"/>
    </row>
    <row r="795" spans="3:3" x14ac:dyDescent="0.3">
      <c r="C795" s="175"/>
    </row>
    <row r="796" spans="3:3" x14ac:dyDescent="0.3">
      <c r="C796" s="175"/>
    </row>
    <row r="797" spans="3:3" x14ac:dyDescent="0.3">
      <c r="C797" s="175"/>
    </row>
    <row r="798" spans="3:3" x14ac:dyDescent="0.3">
      <c r="C798" s="175"/>
    </row>
    <row r="799" spans="3:3" x14ac:dyDescent="0.3">
      <c r="C799" s="175"/>
    </row>
    <row r="800" spans="3:3" x14ac:dyDescent="0.3">
      <c r="C800" s="175"/>
    </row>
    <row r="801" spans="3:3" x14ac:dyDescent="0.3">
      <c r="C801" s="175"/>
    </row>
    <row r="802" spans="3:3" x14ac:dyDescent="0.3">
      <c r="C802" s="175"/>
    </row>
    <row r="803" spans="3:3" x14ac:dyDescent="0.3">
      <c r="C803" s="175"/>
    </row>
    <row r="804" spans="3:3" x14ac:dyDescent="0.3">
      <c r="C804" s="175"/>
    </row>
    <row r="805" spans="3:3" x14ac:dyDescent="0.3">
      <c r="C805" s="175"/>
    </row>
    <row r="806" spans="3:3" x14ac:dyDescent="0.3">
      <c r="C806" s="175"/>
    </row>
    <row r="807" spans="3:3" x14ac:dyDescent="0.3">
      <c r="C807" s="175"/>
    </row>
    <row r="808" spans="3:3" x14ac:dyDescent="0.3">
      <c r="C808" s="175"/>
    </row>
    <row r="809" spans="3:3" x14ac:dyDescent="0.3">
      <c r="C809" s="175"/>
    </row>
    <row r="810" spans="3:3" x14ac:dyDescent="0.3">
      <c r="C810" s="175"/>
    </row>
    <row r="811" spans="3:3" x14ac:dyDescent="0.3">
      <c r="C811" s="175"/>
    </row>
    <row r="812" spans="3:3" x14ac:dyDescent="0.3">
      <c r="C812" s="175"/>
    </row>
    <row r="813" spans="3:3" x14ac:dyDescent="0.3">
      <c r="C813" s="175"/>
    </row>
    <row r="814" spans="3:3" x14ac:dyDescent="0.3">
      <c r="C814" s="175"/>
    </row>
    <row r="815" spans="3:3" x14ac:dyDescent="0.3">
      <c r="C815" s="175"/>
    </row>
    <row r="816" spans="3:3" x14ac:dyDescent="0.3">
      <c r="C816" s="175"/>
    </row>
    <row r="817" spans="3:3" x14ac:dyDescent="0.3">
      <c r="C817" s="175"/>
    </row>
    <row r="818" spans="3:3" x14ac:dyDescent="0.3">
      <c r="C818" s="175"/>
    </row>
    <row r="819" spans="3:3" x14ac:dyDescent="0.3">
      <c r="C819" s="175"/>
    </row>
    <row r="820" spans="3:3" x14ac:dyDescent="0.3">
      <c r="C820" s="175"/>
    </row>
    <row r="821" spans="3:3" x14ac:dyDescent="0.3">
      <c r="C821" s="175"/>
    </row>
    <row r="822" spans="3:3" x14ac:dyDescent="0.3">
      <c r="C822" s="175"/>
    </row>
    <row r="823" spans="3:3" x14ac:dyDescent="0.3">
      <c r="C823" s="175"/>
    </row>
    <row r="824" spans="3:3" x14ac:dyDescent="0.3">
      <c r="C824" s="175"/>
    </row>
    <row r="825" spans="3:3" x14ac:dyDescent="0.3">
      <c r="C825" s="175"/>
    </row>
    <row r="826" spans="3:3" x14ac:dyDescent="0.3">
      <c r="C826" s="175"/>
    </row>
    <row r="827" spans="3:3" x14ac:dyDescent="0.3">
      <c r="C827" s="175"/>
    </row>
    <row r="828" spans="3:3" x14ac:dyDescent="0.3">
      <c r="C828" s="175"/>
    </row>
    <row r="829" spans="3:3" x14ac:dyDescent="0.3">
      <c r="C829" s="175"/>
    </row>
    <row r="830" spans="3:3" x14ac:dyDescent="0.3">
      <c r="C830" s="175"/>
    </row>
    <row r="831" spans="3:3" x14ac:dyDescent="0.3">
      <c r="C831" s="175"/>
    </row>
    <row r="832" spans="3:3" x14ac:dyDescent="0.3">
      <c r="C832" s="175"/>
    </row>
    <row r="833" spans="3:3" x14ac:dyDescent="0.3">
      <c r="C833" s="175"/>
    </row>
    <row r="834" spans="3:3" x14ac:dyDescent="0.3">
      <c r="C834" s="175"/>
    </row>
    <row r="835" spans="3:3" x14ac:dyDescent="0.3">
      <c r="C835" s="175"/>
    </row>
    <row r="836" spans="3:3" x14ac:dyDescent="0.3">
      <c r="C836" s="175"/>
    </row>
    <row r="837" spans="3:3" x14ac:dyDescent="0.3">
      <c r="C837" s="175"/>
    </row>
    <row r="838" spans="3:3" x14ac:dyDescent="0.3">
      <c r="C838" s="175"/>
    </row>
    <row r="839" spans="3:3" x14ac:dyDescent="0.3">
      <c r="C839" s="175"/>
    </row>
    <row r="840" spans="3:3" x14ac:dyDescent="0.3">
      <c r="C840" s="175"/>
    </row>
    <row r="841" spans="3:3" x14ac:dyDescent="0.3">
      <c r="C841" s="175"/>
    </row>
    <row r="842" spans="3:3" x14ac:dyDescent="0.3">
      <c r="C842" s="175"/>
    </row>
    <row r="843" spans="3:3" x14ac:dyDescent="0.3">
      <c r="C843" s="175"/>
    </row>
    <row r="844" spans="3:3" x14ac:dyDescent="0.3">
      <c r="C844" s="175"/>
    </row>
    <row r="845" spans="3:3" x14ac:dyDescent="0.3">
      <c r="C845" s="175"/>
    </row>
    <row r="846" spans="3:3" x14ac:dyDescent="0.3">
      <c r="C846" s="175"/>
    </row>
    <row r="847" spans="3:3" x14ac:dyDescent="0.3">
      <c r="C847" s="175"/>
    </row>
    <row r="848" spans="3:3" x14ac:dyDescent="0.3">
      <c r="C848" s="175"/>
    </row>
    <row r="849" spans="3:3" x14ac:dyDescent="0.3">
      <c r="C849" s="175"/>
    </row>
    <row r="850" spans="3:3" x14ac:dyDescent="0.3">
      <c r="C850" s="175"/>
    </row>
    <row r="851" spans="3:3" x14ac:dyDescent="0.3">
      <c r="C851" s="175"/>
    </row>
    <row r="852" spans="3:3" x14ac:dyDescent="0.3">
      <c r="C852" s="175"/>
    </row>
    <row r="853" spans="3:3" x14ac:dyDescent="0.3">
      <c r="C853" s="175"/>
    </row>
    <row r="854" spans="3:3" x14ac:dyDescent="0.3">
      <c r="C854" s="175"/>
    </row>
    <row r="855" spans="3:3" x14ac:dyDescent="0.3">
      <c r="C855" s="175"/>
    </row>
    <row r="856" spans="3:3" x14ac:dyDescent="0.3">
      <c r="C856" s="175"/>
    </row>
    <row r="857" spans="3:3" x14ac:dyDescent="0.3">
      <c r="C857" s="175"/>
    </row>
    <row r="858" spans="3:3" x14ac:dyDescent="0.3">
      <c r="C858" s="175"/>
    </row>
    <row r="859" spans="3:3" x14ac:dyDescent="0.3">
      <c r="C859" s="175"/>
    </row>
    <row r="860" spans="3:3" x14ac:dyDescent="0.3">
      <c r="C860" s="175"/>
    </row>
    <row r="861" spans="3:3" x14ac:dyDescent="0.3">
      <c r="C861" s="175"/>
    </row>
    <row r="862" spans="3:3" x14ac:dyDescent="0.3">
      <c r="C862" s="175"/>
    </row>
    <row r="863" spans="3:3" x14ac:dyDescent="0.3">
      <c r="C863" s="175"/>
    </row>
    <row r="864" spans="3:3" x14ac:dyDescent="0.3">
      <c r="C864" s="175"/>
    </row>
    <row r="865" spans="3:3" x14ac:dyDescent="0.3">
      <c r="C865" s="175"/>
    </row>
    <row r="866" spans="3:3" x14ac:dyDescent="0.3">
      <c r="C866" s="175"/>
    </row>
    <row r="867" spans="3:3" x14ac:dyDescent="0.3">
      <c r="C867" s="175"/>
    </row>
    <row r="868" spans="3:3" x14ac:dyDescent="0.3">
      <c r="C868" s="175"/>
    </row>
    <row r="869" spans="3:3" x14ac:dyDescent="0.3">
      <c r="C869" s="175"/>
    </row>
    <row r="870" spans="3:3" x14ac:dyDescent="0.3">
      <c r="C870" s="175"/>
    </row>
    <row r="871" spans="3:3" x14ac:dyDescent="0.3">
      <c r="C871" s="175"/>
    </row>
    <row r="872" spans="3:3" x14ac:dyDescent="0.3">
      <c r="C872" s="175"/>
    </row>
    <row r="873" spans="3:3" x14ac:dyDescent="0.3">
      <c r="C873" s="175"/>
    </row>
    <row r="874" spans="3:3" x14ac:dyDescent="0.3">
      <c r="C874" s="175"/>
    </row>
    <row r="875" spans="3:3" x14ac:dyDescent="0.3">
      <c r="C875" s="175"/>
    </row>
    <row r="876" spans="3:3" x14ac:dyDescent="0.3">
      <c r="C876" s="175"/>
    </row>
    <row r="877" spans="3:3" x14ac:dyDescent="0.3">
      <c r="C877" s="175"/>
    </row>
    <row r="878" spans="3:3" x14ac:dyDescent="0.3">
      <c r="C878" s="175"/>
    </row>
    <row r="879" spans="3:3" x14ac:dyDescent="0.3">
      <c r="C879" s="175"/>
    </row>
    <row r="880" spans="3:3" x14ac:dyDescent="0.3">
      <c r="C880" s="175"/>
    </row>
    <row r="881" spans="3:3" x14ac:dyDescent="0.3">
      <c r="C881" s="175"/>
    </row>
    <row r="882" spans="3:3" x14ac:dyDescent="0.3">
      <c r="C882" s="175"/>
    </row>
    <row r="883" spans="3:3" x14ac:dyDescent="0.3">
      <c r="C883" s="175"/>
    </row>
    <row r="884" spans="3:3" x14ac:dyDescent="0.3">
      <c r="C884" s="175"/>
    </row>
    <row r="885" spans="3:3" x14ac:dyDescent="0.3">
      <c r="C885" s="175"/>
    </row>
    <row r="886" spans="3:3" x14ac:dyDescent="0.3">
      <c r="C886" s="175"/>
    </row>
    <row r="887" spans="3:3" x14ac:dyDescent="0.3">
      <c r="C887" s="175"/>
    </row>
    <row r="888" spans="3:3" x14ac:dyDescent="0.3">
      <c r="C888" s="175"/>
    </row>
    <row r="889" spans="3:3" x14ac:dyDescent="0.3">
      <c r="C889" s="175"/>
    </row>
    <row r="890" spans="3:3" x14ac:dyDescent="0.3">
      <c r="C890" s="175"/>
    </row>
    <row r="891" spans="3:3" x14ac:dyDescent="0.3">
      <c r="C891" s="175"/>
    </row>
    <row r="892" spans="3:3" x14ac:dyDescent="0.3">
      <c r="C892" s="175"/>
    </row>
    <row r="893" spans="3:3" x14ac:dyDescent="0.3">
      <c r="C893" s="175"/>
    </row>
    <row r="894" spans="3:3" x14ac:dyDescent="0.3">
      <c r="C894" s="175"/>
    </row>
    <row r="895" spans="3:3" x14ac:dyDescent="0.3">
      <c r="C895" s="175"/>
    </row>
    <row r="896" spans="3:3" x14ac:dyDescent="0.3">
      <c r="C896" s="175"/>
    </row>
    <row r="897" spans="3:3" x14ac:dyDescent="0.3">
      <c r="C897" s="175"/>
    </row>
    <row r="898" spans="3:3" x14ac:dyDescent="0.3">
      <c r="C898" s="175"/>
    </row>
    <row r="899" spans="3:3" x14ac:dyDescent="0.3">
      <c r="C899" s="175"/>
    </row>
    <row r="900" spans="3:3" x14ac:dyDescent="0.3">
      <c r="C900" s="175"/>
    </row>
    <row r="901" spans="3:3" x14ac:dyDescent="0.3">
      <c r="C901" s="175"/>
    </row>
    <row r="902" spans="3:3" x14ac:dyDescent="0.3">
      <c r="C902" s="175"/>
    </row>
    <row r="903" spans="3:3" x14ac:dyDescent="0.3">
      <c r="C903" s="175"/>
    </row>
    <row r="904" spans="3:3" x14ac:dyDescent="0.3">
      <c r="C904" s="175"/>
    </row>
    <row r="905" spans="3:3" x14ac:dyDescent="0.3">
      <c r="C905" s="175"/>
    </row>
    <row r="906" spans="3:3" x14ac:dyDescent="0.3">
      <c r="C906" s="175"/>
    </row>
    <row r="907" spans="3:3" x14ac:dyDescent="0.3">
      <c r="C907" s="175"/>
    </row>
    <row r="908" spans="3:3" x14ac:dyDescent="0.3">
      <c r="C908" s="175"/>
    </row>
    <row r="909" spans="3:3" x14ac:dyDescent="0.3">
      <c r="C909" s="175"/>
    </row>
    <row r="910" spans="3:3" x14ac:dyDescent="0.3">
      <c r="C910" s="175"/>
    </row>
    <row r="911" spans="3:3" x14ac:dyDescent="0.3">
      <c r="C911" s="175"/>
    </row>
    <row r="912" spans="3:3" x14ac:dyDescent="0.3">
      <c r="C912" s="175"/>
    </row>
    <row r="913" spans="3:3" x14ac:dyDescent="0.3">
      <c r="C913" s="175"/>
    </row>
    <row r="914" spans="3:3" x14ac:dyDescent="0.3">
      <c r="C914" s="175"/>
    </row>
    <row r="915" spans="3:3" x14ac:dyDescent="0.3">
      <c r="C915" s="175"/>
    </row>
    <row r="916" spans="3:3" x14ac:dyDescent="0.3">
      <c r="C916" s="175"/>
    </row>
    <row r="917" spans="3:3" x14ac:dyDescent="0.3">
      <c r="C917" s="175"/>
    </row>
    <row r="918" spans="3:3" x14ac:dyDescent="0.3">
      <c r="C918" s="175"/>
    </row>
    <row r="919" spans="3:3" x14ac:dyDescent="0.3">
      <c r="C919" s="175"/>
    </row>
    <row r="920" spans="3:3" x14ac:dyDescent="0.3">
      <c r="C920" s="175"/>
    </row>
    <row r="921" spans="3:3" x14ac:dyDescent="0.3">
      <c r="C921" s="175"/>
    </row>
    <row r="922" spans="3:3" x14ac:dyDescent="0.3">
      <c r="C922" s="175"/>
    </row>
    <row r="923" spans="3:3" x14ac:dyDescent="0.3">
      <c r="C923" s="175"/>
    </row>
    <row r="924" spans="3:3" x14ac:dyDescent="0.3">
      <c r="C924" s="175"/>
    </row>
    <row r="925" spans="3:3" x14ac:dyDescent="0.3">
      <c r="C925" s="175"/>
    </row>
    <row r="926" spans="3:3" x14ac:dyDescent="0.3">
      <c r="C926" s="175"/>
    </row>
    <row r="927" spans="3:3" x14ac:dyDescent="0.3">
      <c r="C927" s="175"/>
    </row>
    <row r="928" spans="3:3" x14ac:dyDescent="0.3">
      <c r="C928" s="175"/>
    </row>
    <row r="929" spans="3:3" x14ac:dyDescent="0.3">
      <c r="C929" s="175"/>
    </row>
    <row r="930" spans="3:3" x14ac:dyDescent="0.3">
      <c r="C930" s="175"/>
    </row>
    <row r="931" spans="3:3" x14ac:dyDescent="0.3">
      <c r="C931" s="175"/>
    </row>
    <row r="932" spans="3:3" x14ac:dyDescent="0.3">
      <c r="C932" s="175"/>
    </row>
    <row r="933" spans="3:3" x14ac:dyDescent="0.3">
      <c r="C933" s="175"/>
    </row>
    <row r="934" spans="3:3" x14ac:dyDescent="0.3">
      <c r="C934" s="175"/>
    </row>
    <row r="935" spans="3:3" x14ac:dyDescent="0.3">
      <c r="C935" s="175"/>
    </row>
    <row r="936" spans="3:3" x14ac:dyDescent="0.3">
      <c r="C936" s="175"/>
    </row>
    <row r="937" spans="3:3" x14ac:dyDescent="0.3">
      <c r="C937" s="175"/>
    </row>
    <row r="938" spans="3:3" x14ac:dyDescent="0.3">
      <c r="C938" s="175"/>
    </row>
    <row r="939" spans="3:3" x14ac:dyDescent="0.3">
      <c r="C939" s="175"/>
    </row>
    <row r="940" spans="3:3" x14ac:dyDescent="0.3">
      <c r="C940" s="175"/>
    </row>
    <row r="941" spans="3:3" x14ac:dyDescent="0.3">
      <c r="C941" s="175"/>
    </row>
    <row r="942" spans="3:3" x14ac:dyDescent="0.3">
      <c r="C942" s="175"/>
    </row>
    <row r="943" spans="3:3" x14ac:dyDescent="0.3">
      <c r="C943" s="175"/>
    </row>
    <row r="944" spans="3:3" x14ac:dyDescent="0.3">
      <c r="C944" s="175"/>
    </row>
    <row r="945" spans="3:3" x14ac:dyDescent="0.3">
      <c r="C945" s="175"/>
    </row>
    <row r="946" spans="3:3" x14ac:dyDescent="0.3">
      <c r="C946" s="175"/>
    </row>
    <row r="947" spans="3:3" x14ac:dyDescent="0.3">
      <c r="C947" s="175"/>
    </row>
    <row r="948" spans="3:3" x14ac:dyDescent="0.3">
      <c r="C948" s="175"/>
    </row>
    <row r="949" spans="3:3" x14ac:dyDescent="0.3">
      <c r="C949" s="175"/>
    </row>
    <row r="950" spans="3:3" x14ac:dyDescent="0.3">
      <c r="C950" s="175"/>
    </row>
    <row r="951" spans="3:3" x14ac:dyDescent="0.3">
      <c r="C951" s="175"/>
    </row>
    <row r="952" spans="3:3" x14ac:dyDescent="0.3">
      <c r="C952" s="175"/>
    </row>
    <row r="953" spans="3:3" x14ac:dyDescent="0.3">
      <c r="C953" s="175"/>
    </row>
    <row r="954" spans="3:3" x14ac:dyDescent="0.3">
      <c r="C954" s="175"/>
    </row>
    <row r="955" spans="3:3" x14ac:dyDescent="0.3">
      <c r="C955" s="175"/>
    </row>
    <row r="956" spans="3:3" x14ac:dyDescent="0.3">
      <c r="C956" s="175"/>
    </row>
    <row r="957" spans="3:3" x14ac:dyDescent="0.3">
      <c r="C957" s="175"/>
    </row>
    <row r="958" spans="3:3" x14ac:dyDescent="0.3">
      <c r="C958" s="175"/>
    </row>
    <row r="959" spans="3:3" x14ac:dyDescent="0.3">
      <c r="C959" s="175"/>
    </row>
    <row r="960" spans="3:3" x14ac:dyDescent="0.3">
      <c r="C960" s="175"/>
    </row>
    <row r="961" spans="3:3" x14ac:dyDescent="0.3">
      <c r="C961" s="175"/>
    </row>
    <row r="962" spans="3:3" x14ac:dyDescent="0.3">
      <c r="C962" s="175"/>
    </row>
    <row r="963" spans="3:3" x14ac:dyDescent="0.3">
      <c r="C963" s="175"/>
    </row>
    <row r="964" spans="3:3" x14ac:dyDescent="0.3">
      <c r="C964" s="175"/>
    </row>
    <row r="965" spans="3:3" x14ac:dyDescent="0.3">
      <c r="C965" s="175"/>
    </row>
    <row r="966" spans="3:3" x14ac:dyDescent="0.3">
      <c r="C966" s="175"/>
    </row>
    <row r="967" spans="3:3" x14ac:dyDescent="0.3">
      <c r="C967" s="175"/>
    </row>
    <row r="968" spans="3:3" x14ac:dyDescent="0.3">
      <c r="C968" s="175"/>
    </row>
    <row r="969" spans="3:3" x14ac:dyDescent="0.3">
      <c r="C969" s="175"/>
    </row>
    <row r="970" spans="3:3" x14ac:dyDescent="0.3">
      <c r="C970" s="175"/>
    </row>
    <row r="971" spans="3:3" x14ac:dyDescent="0.3">
      <c r="C971" s="175"/>
    </row>
    <row r="972" spans="3:3" x14ac:dyDescent="0.3">
      <c r="C972" s="175"/>
    </row>
    <row r="973" spans="3:3" x14ac:dyDescent="0.3">
      <c r="C973" s="175"/>
    </row>
    <row r="974" spans="3:3" x14ac:dyDescent="0.3">
      <c r="C974" s="175"/>
    </row>
    <row r="975" spans="3:3" x14ac:dyDescent="0.3">
      <c r="C975" s="175"/>
    </row>
    <row r="976" spans="3:3" x14ac:dyDescent="0.3">
      <c r="C976" s="175"/>
    </row>
    <row r="977" spans="3:3" x14ac:dyDescent="0.3">
      <c r="C977" s="175"/>
    </row>
    <row r="978" spans="3:3" x14ac:dyDescent="0.3">
      <c r="C978" s="175"/>
    </row>
    <row r="979" spans="3:3" x14ac:dyDescent="0.3">
      <c r="C979" s="175"/>
    </row>
    <row r="980" spans="3:3" x14ac:dyDescent="0.3">
      <c r="C980" s="175"/>
    </row>
    <row r="981" spans="3:3" x14ac:dyDescent="0.3">
      <c r="C981" s="175"/>
    </row>
    <row r="982" spans="3:3" x14ac:dyDescent="0.3">
      <c r="C982" s="175"/>
    </row>
    <row r="983" spans="3:3" x14ac:dyDescent="0.3">
      <c r="C983" s="175"/>
    </row>
    <row r="984" spans="3:3" x14ac:dyDescent="0.3">
      <c r="C984" s="175"/>
    </row>
    <row r="985" spans="3:3" x14ac:dyDescent="0.3">
      <c r="C985" s="175"/>
    </row>
    <row r="986" spans="3:3" x14ac:dyDescent="0.3">
      <c r="C986" s="175"/>
    </row>
    <row r="987" spans="3:3" x14ac:dyDescent="0.3">
      <c r="C987" s="175"/>
    </row>
    <row r="988" spans="3:3" x14ac:dyDescent="0.3">
      <c r="C988" s="175"/>
    </row>
    <row r="989" spans="3:3" x14ac:dyDescent="0.3">
      <c r="C989" s="175"/>
    </row>
    <row r="990" spans="3:3" x14ac:dyDescent="0.3">
      <c r="C990" s="175"/>
    </row>
    <row r="991" spans="3:3" x14ac:dyDescent="0.3">
      <c r="C991" s="175"/>
    </row>
    <row r="992" spans="3:3" x14ac:dyDescent="0.3">
      <c r="C992" s="175"/>
    </row>
    <row r="993" spans="3:3" x14ac:dyDescent="0.3">
      <c r="C993" s="175"/>
    </row>
    <row r="994" spans="3:3" x14ac:dyDescent="0.3">
      <c r="C994" s="175"/>
    </row>
    <row r="995" spans="3:3" x14ac:dyDescent="0.3">
      <c r="C995" s="175"/>
    </row>
    <row r="996" spans="3:3" x14ac:dyDescent="0.3">
      <c r="C996" s="175"/>
    </row>
    <row r="997" spans="3:3" x14ac:dyDescent="0.3">
      <c r="C997" s="175"/>
    </row>
    <row r="998" spans="3:3" x14ac:dyDescent="0.3">
      <c r="C998" s="175"/>
    </row>
    <row r="999" spans="3:3" x14ac:dyDescent="0.3">
      <c r="C999" s="175"/>
    </row>
  </sheetData>
  <autoFilter ref="A1:H24" xr:uid="{B23CC546-2D1F-4D77-8557-6B74FEFF857B}">
    <filterColumn colId="7">
      <customFilters>
        <customFilter operator="notEqual" val=" "/>
      </customFilters>
    </filterColumn>
    <sortState xmlns:xlrd2="http://schemas.microsoft.com/office/spreadsheetml/2017/richdata2" ref="A2:H24">
      <sortCondition ref="A2:A2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4">
    <cfRule type="colorScale" priority="335">
      <colorScale>
        <cfvo type="min"/>
        <cfvo type="percentile" val="50"/>
        <cfvo type="max"/>
        <color rgb="FFF8696B"/>
        <color rgb="FFFFEB84"/>
        <color rgb="FF63BE7B"/>
      </colorScale>
    </cfRule>
  </conditionalFormatting>
  <conditionalFormatting sqref="H2:H24">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4" xr:uid="{D21DAE20-EAB0-4C6B-AEC9-307264B14F56}">
      <formula1>"Базовая часть, Вариативная часть"</formula1>
    </dataValidation>
    <dataValidation allowBlank="1" showErrorMessage="1" sqref="A2:B24" xr:uid="{2B0BA619-9EB4-46BC-8C17-4F7B9018FFB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5" activePane="bottomLeft" state="frozen"/>
      <selection activeCell="C11" sqref="C11"/>
      <selection pane="bottomLeft" activeCell="C11" sqref="C11"/>
    </sheetView>
  </sheetViews>
  <sheetFormatPr defaultColWidth="9.109375" defaultRowHeight="15.6" x14ac:dyDescent="0.3"/>
  <cols>
    <col min="1" max="1" width="32.6640625" style="177" customWidth="1"/>
    <col min="2" max="2" width="100.6640625" style="46" customWidth="1"/>
    <col min="3" max="3" width="25.6640625" style="178" bestFit="1" customWidth="1"/>
    <col min="4" max="4" width="14.44140625" style="178" customWidth="1"/>
    <col min="5" max="5" width="25.6640625" style="178" customWidth="1"/>
    <col min="6" max="6" width="14.33203125" style="178" customWidth="1"/>
    <col min="7" max="7" width="13.88671875" style="5" customWidth="1"/>
    <col min="8" max="8" width="20.88671875" style="5" customWidth="1"/>
    <col min="9" max="16384" width="9.109375" style="46"/>
  </cols>
  <sheetData>
    <row r="1" spans="1:8" ht="31.2" x14ac:dyDescent="0.3">
      <c r="A1" s="47" t="s">
        <v>1</v>
      </c>
      <c r="B1" s="172" t="s">
        <v>10</v>
      </c>
      <c r="C1" s="47" t="s">
        <v>2</v>
      </c>
      <c r="D1" s="47" t="s">
        <v>4</v>
      </c>
      <c r="E1" s="47" t="s">
        <v>3</v>
      </c>
      <c r="F1" s="47" t="s">
        <v>8</v>
      </c>
      <c r="G1" s="167" t="s">
        <v>33</v>
      </c>
      <c r="H1" s="167" t="s">
        <v>34</v>
      </c>
    </row>
    <row r="2" spans="1:8" ht="31.2" x14ac:dyDescent="0.3">
      <c r="A2" s="9" t="s">
        <v>182</v>
      </c>
      <c r="B2" s="171" t="s">
        <v>183</v>
      </c>
      <c r="C2" s="6" t="s">
        <v>11</v>
      </c>
      <c r="D2" s="47">
        <v>1</v>
      </c>
      <c r="E2" s="47" t="s">
        <v>162</v>
      </c>
      <c r="F2" s="47">
        <v>1</v>
      </c>
      <c r="G2" s="13">
        <f t="shared" ref="G2:G25" si="0">COUNTIF($A$2:$A$999,A2)</f>
        <v>1</v>
      </c>
      <c r="H2" s="13" t="s">
        <v>37</v>
      </c>
    </row>
    <row r="3" spans="1:8" ht="31.2" x14ac:dyDescent="0.3">
      <c r="A3" s="9" t="s">
        <v>114</v>
      </c>
      <c r="B3" s="171" t="s">
        <v>115</v>
      </c>
      <c r="C3" s="6" t="s">
        <v>11</v>
      </c>
      <c r="D3" s="47">
        <v>1</v>
      </c>
      <c r="E3" s="47" t="s">
        <v>116</v>
      </c>
      <c r="F3" s="47">
        <v>1</v>
      </c>
      <c r="G3" s="13">
        <f t="shared" si="0"/>
        <v>1</v>
      </c>
      <c r="H3" s="13" t="s">
        <v>37</v>
      </c>
    </row>
    <row r="4" spans="1:8" x14ac:dyDescent="0.3">
      <c r="A4" s="9" t="s">
        <v>147</v>
      </c>
      <c r="B4" s="171" t="s">
        <v>148</v>
      </c>
      <c r="C4" s="6" t="s">
        <v>11</v>
      </c>
      <c r="D4" s="47">
        <v>1</v>
      </c>
      <c r="E4" s="47" t="s">
        <v>146</v>
      </c>
      <c r="F4" s="47">
        <v>1</v>
      </c>
      <c r="G4" s="13">
        <f t="shared" si="0"/>
        <v>1</v>
      </c>
      <c r="H4" s="13" t="s">
        <v>37</v>
      </c>
    </row>
    <row r="5" spans="1:8" x14ac:dyDescent="0.3">
      <c r="A5" s="9" t="s">
        <v>207</v>
      </c>
      <c r="B5" s="171" t="s">
        <v>119</v>
      </c>
      <c r="C5" s="6" t="s">
        <v>11</v>
      </c>
      <c r="D5" s="47">
        <v>1</v>
      </c>
      <c r="E5" s="47" t="s">
        <v>116</v>
      </c>
      <c r="F5" s="47">
        <v>1</v>
      </c>
      <c r="G5" s="13">
        <f t="shared" si="0"/>
        <v>7</v>
      </c>
      <c r="H5" s="13" t="s">
        <v>37</v>
      </c>
    </row>
    <row r="6" spans="1:8" x14ac:dyDescent="0.3">
      <c r="A6" s="9" t="s">
        <v>207</v>
      </c>
      <c r="B6" s="171" t="s">
        <v>119</v>
      </c>
      <c r="C6" s="6" t="s">
        <v>11</v>
      </c>
      <c r="D6" s="47">
        <v>1</v>
      </c>
      <c r="E6" s="47" t="s">
        <v>146</v>
      </c>
      <c r="F6" s="47">
        <v>1</v>
      </c>
      <c r="G6" s="13">
        <f t="shared" si="0"/>
        <v>7</v>
      </c>
      <c r="H6" s="13" t="s">
        <v>37</v>
      </c>
    </row>
    <row r="7" spans="1:8" x14ac:dyDescent="0.3">
      <c r="A7" s="9" t="s">
        <v>207</v>
      </c>
      <c r="B7" s="171" t="s">
        <v>119</v>
      </c>
      <c r="C7" s="6" t="s">
        <v>11</v>
      </c>
      <c r="D7" s="47">
        <v>1</v>
      </c>
      <c r="E7" s="47" t="s">
        <v>116</v>
      </c>
      <c r="F7" s="47">
        <v>1</v>
      </c>
      <c r="G7" s="13">
        <f t="shared" si="0"/>
        <v>7</v>
      </c>
      <c r="H7" s="13" t="s">
        <v>37</v>
      </c>
    </row>
    <row r="8" spans="1:8" x14ac:dyDescent="0.3">
      <c r="A8" s="9" t="s">
        <v>207</v>
      </c>
      <c r="B8" s="171" t="s">
        <v>119</v>
      </c>
      <c r="C8" s="6" t="s">
        <v>11</v>
      </c>
      <c r="D8" s="47">
        <v>1</v>
      </c>
      <c r="E8" s="47" t="s">
        <v>162</v>
      </c>
      <c r="F8" s="47">
        <v>1</v>
      </c>
      <c r="G8" s="13">
        <f t="shared" si="0"/>
        <v>7</v>
      </c>
      <c r="H8" s="13" t="s">
        <v>37</v>
      </c>
    </row>
    <row r="9" spans="1:8" x14ac:dyDescent="0.3">
      <c r="A9" s="9" t="s">
        <v>207</v>
      </c>
      <c r="B9" s="171" t="s">
        <v>174</v>
      </c>
      <c r="C9" s="6" t="s">
        <v>11</v>
      </c>
      <c r="D9" s="47">
        <v>1</v>
      </c>
      <c r="E9" s="47" t="s">
        <v>162</v>
      </c>
      <c r="F9" s="47">
        <v>1</v>
      </c>
      <c r="G9" s="13">
        <f t="shared" si="0"/>
        <v>7</v>
      </c>
      <c r="H9" s="13" t="s">
        <v>37</v>
      </c>
    </row>
    <row r="10" spans="1:8" x14ac:dyDescent="0.3">
      <c r="A10" s="9" t="s">
        <v>207</v>
      </c>
      <c r="B10" s="171" t="s">
        <v>119</v>
      </c>
      <c r="C10" s="6" t="s">
        <v>11</v>
      </c>
      <c r="D10" s="47">
        <v>1</v>
      </c>
      <c r="E10" s="47" t="s">
        <v>162</v>
      </c>
      <c r="F10" s="47">
        <v>1</v>
      </c>
      <c r="G10" s="13">
        <f t="shared" si="0"/>
        <v>7</v>
      </c>
      <c r="H10" s="13" t="s">
        <v>37</v>
      </c>
    </row>
    <row r="11" spans="1:8" x14ac:dyDescent="0.3">
      <c r="A11" s="9" t="s">
        <v>207</v>
      </c>
      <c r="B11" s="171" t="s">
        <v>174</v>
      </c>
      <c r="C11" s="6" t="s">
        <v>11</v>
      </c>
      <c r="D11" s="47">
        <v>1</v>
      </c>
      <c r="E11" s="47" t="s">
        <v>146</v>
      </c>
      <c r="F11" s="47">
        <v>1</v>
      </c>
      <c r="G11" s="13">
        <f t="shared" si="0"/>
        <v>7</v>
      </c>
      <c r="H11" s="13" t="s">
        <v>37</v>
      </c>
    </row>
    <row r="12" spans="1:8" x14ac:dyDescent="0.3">
      <c r="A12" s="9" t="s">
        <v>152</v>
      </c>
      <c r="B12" s="171" t="s">
        <v>153</v>
      </c>
      <c r="C12" s="6" t="s">
        <v>11</v>
      </c>
      <c r="D12" s="47">
        <v>1</v>
      </c>
      <c r="E12" s="47" t="s">
        <v>116</v>
      </c>
      <c r="F12" s="47">
        <v>1</v>
      </c>
      <c r="G12" s="13">
        <f t="shared" si="0"/>
        <v>1</v>
      </c>
      <c r="H12" s="13" t="s">
        <v>37</v>
      </c>
    </row>
    <row r="13" spans="1:8" x14ac:dyDescent="0.3">
      <c r="A13" s="9" t="s">
        <v>191</v>
      </c>
      <c r="B13" s="171" t="s">
        <v>192</v>
      </c>
      <c r="C13" s="6" t="s">
        <v>11</v>
      </c>
      <c r="D13" s="47">
        <v>1</v>
      </c>
      <c r="E13" s="47" t="s">
        <v>146</v>
      </c>
      <c r="F13" s="47">
        <v>1</v>
      </c>
      <c r="G13" s="13">
        <f t="shared" si="0"/>
        <v>1</v>
      </c>
      <c r="H13" s="13" t="s">
        <v>37</v>
      </c>
    </row>
    <row r="14" spans="1:8" ht="31.2" x14ac:dyDescent="0.3">
      <c r="A14" s="9" t="s">
        <v>194</v>
      </c>
      <c r="B14" s="171" t="s">
        <v>195</v>
      </c>
      <c r="C14" s="6" t="s">
        <v>11</v>
      </c>
      <c r="D14" s="47">
        <v>1</v>
      </c>
      <c r="E14" s="47" t="s">
        <v>146</v>
      </c>
      <c r="F14" s="47">
        <v>1</v>
      </c>
      <c r="G14" s="13">
        <f t="shared" si="0"/>
        <v>1</v>
      </c>
      <c r="H14" s="13" t="s">
        <v>37</v>
      </c>
    </row>
    <row r="15" spans="1:8" x14ac:dyDescent="0.3">
      <c r="A15" s="9" t="s">
        <v>209</v>
      </c>
      <c r="B15" s="171" t="s">
        <v>164</v>
      </c>
      <c r="C15" s="6" t="s">
        <v>11</v>
      </c>
      <c r="D15" s="47">
        <v>1</v>
      </c>
      <c r="E15" s="47" t="s">
        <v>162</v>
      </c>
      <c r="F15" s="47">
        <v>1</v>
      </c>
      <c r="G15" s="13">
        <f t="shared" si="0"/>
        <v>1</v>
      </c>
      <c r="H15" s="13" t="s">
        <v>37</v>
      </c>
    </row>
    <row r="16" spans="1:8" x14ac:dyDescent="0.3">
      <c r="A16" s="9" t="s">
        <v>196</v>
      </c>
      <c r="B16" s="171" t="s">
        <v>197</v>
      </c>
      <c r="C16" s="6" t="s">
        <v>11</v>
      </c>
      <c r="D16" s="47">
        <v>1</v>
      </c>
      <c r="E16" s="47" t="s">
        <v>146</v>
      </c>
      <c r="F16" s="47">
        <v>1</v>
      </c>
      <c r="G16" s="13">
        <f t="shared" si="0"/>
        <v>1</v>
      </c>
      <c r="H16" s="13" t="s">
        <v>37</v>
      </c>
    </row>
    <row r="17" spans="1:8" ht="46.8" x14ac:dyDescent="0.3">
      <c r="A17" s="9" t="s">
        <v>200</v>
      </c>
      <c r="B17" s="171" t="s">
        <v>201</v>
      </c>
      <c r="C17" s="6" t="s">
        <v>11</v>
      </c>
      <c r="D17" s="47">
        <v>1</v>
      </c>
      <c r="E17" s="47" t="s">
        <v>146</v>
      </c>
      <c r="F17" s="47">
        <v>1</v>
      </c>
      <c r="G17" s="13">
        <f t="shared" si="0"/>
        <v>1</v>
      </c>
      <c r="H17" s="13" t="s">
        <v>37</v>
      </c>
    </row>
    <row r="18" spans="1:8" x14ac:dyDescent="0.3">
      <c r="A18" s="9" t="s">
        <v>208</v>
      </c>
      <c r="B18" s="171" t="s">
        <v>121</v>
      </c>
      <c r="C18" s="6" t="s">
        <v>11</v>
      </c>
      <c r="D18" s="47">
        <v>1</v>
      </c>
      <c r="E18" s="47" t="s">
        <v>116</v>
      </c>
      <c r="F18" s="47">
        <v>1</v>
      </c>
      <c r="G18" s="13">
        <f t="shared" si="0"/>
        <v>6</v>
      </c>
      <c r="H18" s="13" t="s">
        <v>37</v>
      </c>
    </row>
    <row r="19" spans="1:8" x14ac:dyDescent="0.3">
      <c r="A19" s="9" t="s">
        <v>208</v>
      </c>
      <c r="B19" s="171" t="s">
        <v>121</v>
      </c>
      <c r="C19" s="6" t="s">
        <v>11</v>
      </c>
      <c r="D19" s="47">
        <v>1</v>
      </c>
      <c r="E19" s="47" t="s">
        <v>146</v>
      </c>
      <c r="F19" s="47">
        <v>1</v>
      </c>
      <c r="G19" s="13">
        <f t="shared" si="0"/>
        <v>6</v>
      </c>
      <c r="H19" s="13" t="s">
        <v>37</v>
      </c>
    </row>
    <row r="20" spans="1:8" x14ac:dyDescent="0.3">
      <c r="A20" s="9" t="s">
        <v>208</v>
      </c>
      <c r="B20" s="171" t="s">
        <v>121</v>
      </c>
      <c r="C20" s="6" t="s">
        <v>11</v>
      </c>
      <c r="D20" s="47">
        <v>1</v>
      </c>
      <c r="E20" s="47" t="s">
        <v>116</v>
      </c>
      <c r="F20" s="47">
        <v>1</v>
      </c>
      <c r="G20" s="13">
        <f t="shared" si="0"/>
        <v>6</v>
      </c>
      <c r="H20" s="13" t="s">
        <v>37</v>
      </c>
    </row>
    <row r="21" spans="1:8" x14ac:dyDescent="0.3">
      <c r="A21" s="9" t="s">
        <v>208</v>
      </c>
      <c r="B21" s="171" t="s">
        <v>121</v>
      </c>
      <c r="C21" s="6" t="s">
        <v>11</v>
      </c>
      <c r="D21" s="47">
        <v>1</v>
      </c>
      <c r="E21" s="47" t="s">
        <v>162</v>
      </c>
      <c r="F21" s="47">
        <v>1</v>
      </c>
      <c r="G21" s="13">
        <f t="shared" si="0"/>
        <v>6</v>
      </c>
      <c r="H21" s="13" t="s">
        <v>37</v>
      </c>
    </row>
    <row r="22" spans="1:8" x14ac:dyDescent="0.3">
      <c r="A22" s="9" t="s">
        <v>208</v>
      </c>
      <c r="B22" s="171" t="s">
        <v>121</v>
      </c>
      <c r="C22" s="6" t="s">
        <v>11</v>
      </c>
      <c r="D22" s="47">
        <v>1</v>
      </c>
      <c r="E22" s="47" t="s">
        <v>162</v>
      </c>
      <c r="F22" s="47">
        <v>1</v>
      </c>
      <c r="G22" s="13">
        <f t="shared" si="0"/>
        <v>6</v>
      </c>
      <c r="H22" s="13" t="s">
        <v>37</v>
      </c>
    </row>
    <row r="23" spans="1:8" x14ac:dyDescent="0.3">
      <c r="A23" s="9" t="s">
        <v>208</v>
      </c>
      <c r="B23" s="171" t="s">
        <v>121</v>
      </c>
      <c r="C23" s="6" t="s">
        <v>11</v>
      </c>
      <c r="D23" s="47">
        <v>2</v>
      </c>
      <c r="E23" s="47" t="s">
        <v>146</v>
      </c>
      <c r="F23" s="47">
        <v>2</v>
      </c>
      <c r="G23" s="13">
        <f t="shared" si="0"/>
        <v>6</v>
      </c>
      <c r="H23" s="13" t="s">
        <v>37</v>
      </c>
    </row>
    <row r="24" spans="1:8" x14ac:dyDescent="0.3">
      <c r="A24" s="9" t="s">
        <v>198</v>
      </c>
      <c r="B24" s="171" t="s">
        <v>199</v>
      </c>
      <c r="C24" s="6" t="s">
        <v>11</v>
      </c>
      <c r="D24" s="47">
        <v>1</v>
      </c>
      <c r="E24" s="47" t="s">
        <v>146</v>
      </c>
      <c r="F24" s="47">
        <v>1</v>
      </c>
      <c r="G24" s="13">
        <f t="shared" si="0"/>
        <v>1</v>
      </c>
      <c r="H24" s="13" t="s">
        <v>37</v>
      </c>
    </row>
    <row r="25" spans="1:8" x14ac:dyDescent="0.3">
      <c r="A25" s="9" t="s">
        <v>172</v>
      </c>
      <c r="B25" s="171" t="s">
        <v>173</v>
      </c>
      <c r="C25" s="6" t="s">
        <v>11</v>
      </c>
      <c r="D25" s="47">
        <v>1</v>
      </c>
      <c r="E25" s="47" t="s">
        <v>162</v>
      </c>
      <c r="F25" s="47">
        <v>1</v>
      </c>
      <c r="G25" s="13">
        <f t="shared" si="0"/>
        <v>1</v>
      </c>
      <c r="H25" s="13" t="s">
        <v>37</v>
      </c>
    </row>
    <row r="26" spans="1:8" x14ac:dyDescent="0.3">
      <c r="C26" s="175"/>
    </row>
    <row r="27" spans="1:8" x14ac:dyDescent="0.3">
      <c r="C27" s="175"/>
    </row>
    <row r="28" spans="1:8" x14ac:dyDescent="0.3">
      <c r="C28" s="175"/>
    </row>
    <row r="29" spans="1:8" x14ac:dyDescent="0.3">
      <c r="C29" s="175"/>
    </row>
    <row r="30" spans="1:8" x14ac:dyDescent="0.3">
      <c r="C30" s="175"/>
    </row>
    <row r="31" spans="1:8" x14ac:dyDescent="0.3">
      <c r="C31" s="175"/>
    </row>
    <row r="32" spans="1:8" x14ac:dyDescent="0.3">
      <c r="C32" s="175"/>
    </row>
    <row r="33" spans="3:3" x14ac:dyDescent="0.3">
      <c r="C33" s="175"/>
    </row>
    <row r="34" spans="3:3" x14ac:dyDescent="0.3">
      <c r="C34" s="175"/>
    </row>
    <row r="35" spans="3:3" x14ac:dyDescent="0.3">
      <c r="C35" s="175"/>
    </row>
    <row r="36" spans="3:3" x14ac:dyDescent="0.3">
      <c r="C36" s="175"/>
    </row>
    <row r="37" spans="3:3" x14ac:dyDescent="0.3">
      <c r="C37" s="175"/>
    </row>
    <row r="38" spans="3:3" x14ac:dyDescent="0.3">
      <c r="C38" s="175"/>
    </row>
    <row r="39" spans="3:3" x14ac:dyDescent="0.3">
      <c r="C39" s="175"/>
    </row>
    <row r="40" spans="3:3" x14ac:dyDescent="0.3">
      <c r="C40" s="175"/>
    </row>
    <row r="41" spans="3:3" x14ac:dyDescent="0.3">
      <c r="C41" s="175"/>
    </row>
    <row r="42" spans="3:3" x14ac:dyDescent="0.3">
      <c r="C42" s="175"/>
    </row>
    <row r="43" spans="3:3" x14ac:dyDescent="0.3">
      <c r="C43" s="175"/>
    </row>
    <row r="44" spans="3:3" x14ac:dyDescent="0.3">
      <c r="C44" s="175"/>
    </row>
    <row r="45" spans="3:3" x14ac:dyDescent="0.3">
      <c r="C45" s="175"/>
    </row>
    <row r="46" spans="3:3" x14ac:dyDescent="0.3">
      <c r="C46" s="175"/>
    </row>
    <row r="47" spans="3:3" x14ac:dyDescent="0.3">
      <c r="C47" s="175"/>
    </row>
    <row r="48" spans="3:3" x14ac:dyDescent="0.3">
      <c r="C48" s="175"/>
    </row>
    <row r="49" spans="3:3" x14ac:dyDescent="0.3">
      <c r="C49" s="175"/>
    </row>
    <row r="50" spans="3:3" x14ac:dyDescent="0.3">
      <c r="C50" s="175"/>
    </row>
    <row r="51" spans="3:3" x14ac:dyDescent="0.3">
      <c r="C51" s="175"/>
    </row>
    <row r="52" spans="3:3" x14ac:dyDescent="0.3">
      <c r="C52" s="175"/>
    </row>
    <row r="53" spans="3:3" x14ac:dyDescent="0.3">
      <c r="C53" s="175"/>
    </row>
    <row r="54" spans="3:3" x14ac:dyDescent="0.3">
      <c r="C54" s="175"/>
    </row>
    <row r="55" spans="3:3" x14ac:dyDescent="0.3">
      <c r="C55" s="175"/>
    </row>
    <row r="56" spans="3:3" x14ac:dyDescent="0.3">
      <c r="C56" s="175"/>
    </row>
    <row r="57" spans="3:3" x14ac:dyDescent="0.3">
      <c r="C57" s="175"/>
    </row>
    <row r="58" spans="3:3" x14ac:dyDescent="0.3">
      <c r="C58" s="175"/>
    </row>
    <row r="59" spans="3:3" x14ac:dyDescent="0.3">
      <c r="C59" s="175"/>
    </row>
    <row r="60" spans="3:3" x14ac:dyDescent="0.3">
      <c r="C60" s="175"/>
    </row>
    <row r="61" spans="3:3" x14ac:dyDescent="0.3">
      <c r="C61" s="175"/>
    </row>
    <row r="62" spans="3:3" x14ac:dyDescent="0.3">
      <c r="C62" s="175"/>
    </row>
    <row r="63" spans="3:3" x14ac:dyDescent="0.3">
      <c r="C63" s="175"/>
    </row>
    <row r="64" spans="3:3" x14ac:dyDescent="0.3">
      <c r="C64" s="175"/>
    </row>
    <row r="65" spans="3:3" x14ac:dyDescent="0.3">
      <c r="C65" s="175"/>
    </row>
    <row r="66" spans="3:3" x14ac:dyDescent="0.3">
      <c r="C66" s="175"/>
    </row>
    <row r="67" spans="3:3" x14ac:dyDescent="0.3">
      <c r="C67" s="175"/>
    </row>
    <row r="68" spans="3:3" x14ac:dyDescent="0.3">
      <c r="C68" s="175"/>
    </row>
    <row r="69" spans="3:3" x14ac:dyDescent="0.3">
      <c r="C69" s="175"/>
    </row>
    <row r="70" spans="3:3" x14ac:dyDescent="0.3">
      <c r="C70" s="175"/>
    </row>
    <row r="71" spans="3:3" x14ac:dyDescent="0.3">
      <c r="C71" s="175"/>
    </row>
    <row r="72" spans="3:3" x14ac:dyDescent="0.3">
      <c r="C72" s="175"/>
    </row>
    <row r="73" spans="3:3" x14ac:dyDescent="0.3">
      <c r="C73" s="175"/>
    </row>
    <row r="74" spans="3:3" x14ac:dyDescent="0.3">
      <c r="C74" s="175"/>
    </row>
    <row r="75" spans="3:3" x14ac:dyDescent="0.3">
      <c r="C75" s="175"/>
    </row>
    <row r="76" spans="3:3" x14ac:dyDescent="0.3">
      <c r="C76" s="175"/>
    </row>
    <row r="77" spans="3:3" x14ac:dyDescent="0.3">
      <c r="C77" s="175"/>
    </row>
    <row r="78" spans="3:3" x14ac:dyDescent="0.3">
      <c r="C78" s="175"/>
    </row>
    <row r="79" spans="3:3" x14ac:dyDescent="0.3">
      <c r="C79" s="175"/>
    </row>
    <row r="80" spans="3:3" x14ac:dyDescent="0.3">
      <c r="C80" s="175"/>
    </row>
    <row r="81" spans="3:3" x14ac:dyDescent="0.3">
      <c r="C81" s="175"/>
    </row>
    <row r="82" spans="3:3" x14ac:dyDescent="0.3">
      <c r="C82" s="175"/>
    </row>
    <row r="83" spans="3:3" x14ac:dyDescent="0.3">
      <c r="C83" s="175"/>
    </row>
    <row r="84" spans="3:3" x14ac:dyDescent="0.3">
      <c r="C84" s="175"/>
    </row>
    <row r="85" spans="3:3" x14ac:dyDescent="0.3">
      <c r="C85" s="175"/>
    </row>
    <row r="86" spans="3:3" x14ac:dyDescent="0.3">
      <c r="C86" s="175"/>
    </row>
    <row r="87" spans="3:3" x14ac:dyDescent="0.3">
      <c r="C87" s="175"/>
    </row>
    <row r="88" spans="3:3" x14ac:dyDescent="0.3">
      <c r="C88" s="175"/>
    </row>
    <row r="89" spans="3:3" x14ac:dyDescent="0.3">
      <c r="C89" s="175"/>
    </row>
    <row r="90" spans="3:3" x14ac:dyDescent="0.3">
      <c r="C90" s="175"/>
    </row>
    <row r="91" spans="3:3" x14ac:dyDescent="0.3">
      <c r="C91" s="175"/>
    </row>
    <row r="92" spans="3:3" x14ac:dyDescent="0.3">
      <c r="C92" s="175"/>
    </row>
    <row r="93" spans="3:3" x14ac:dyDescent="0.3">
      <c r="C93" s="175"/>
    </row>
    <row r="94" spans="3:3" x14ac:dyDescent="0.3">
      <c r="C94" s="175"/>
    </row>
    <row r="95" spans="3:3" x14ac:dyDescent="0.3">
      <c r="C95" s="175"/>
    </row>
    <row r="96" spans="3:3" x14ac:dyDescent="0.3">
      <c r="C96" s="175"/>
    </row>
    <row r="97" spans="3:3" x14ac:dyDescent="0.3">
      <c r="C97" s="175"/>
    </row>
    <row r="98" spans="3:3" x14ac:dyDescent="0.3">
      <c r="C98" s="175"/>
    </row>
    <row r="99" spans="3:3" x14ac:dyDescent="0.3">
      <c r="C99" s="175"/>
    </row>
    <row r="100" spans="3:3" x14ac:dyDescent="0.3">
      <c r="C100" s="175"/>
    </row>
    <row r="101" spans="3:3" x14ac:dyDescent="0.3">
      <c r="C101" s="175"/>
    </row>
    <row r="102" spans="3:3" x14ac:dyDescent="0.3">
      <c r="C102" s="175"/>
    </row>
    <row r="103" spans="3:3" x14ac:dyDescent="0.3">
      <c r="C103" s="175"/>
    </row>
    <row r="104" spans="3:3" x14ac:dyDescent="0.3">
      <c r="C104" s="175"/>
    </row>
    <row r="105" spans="3:3" x14ac:dyDescent="0.3">
      <c r="C105" s="175"/>
    </row>
    <row r="106" spans="3:3" x14ac:dyDescent="0.3">
      <c r="C106" s="175"/>
    </row>
    <row r="107" spans="3:3" x14ac:dyDescent="0.3">
      <c r="C107" s="175"/>
    </row>
    <row r="108" spans="3:3" x14ac:dyDescent="0.3">
      <c r="C108" s="175"/>
    </row>
    <row r="109" spans="3:3" x14ac:dyDescent="0.3">
      <c r="C109" s="175"/>
    </row>
    <row r="110" spans="3:3" x14ac:dyDescent="0.3">
      <c r="C110" s="175"/>
    </row>
    <row r="111" spans="3:3" x14ac:dyDescent="0.3">
      <c r="C111" s="175"/>
    </row>
    <row r="112" spans="3:3" x14ac:dyDescent="0.3">
      <c r="C112" s="175"/>
    </row>
    <row r="113" spans="3:3" x14ac:dyDescent="0.3">
      <c r="C113" s="175"/>
    </row>
    <row r="114" spans="3:3" x14ac:dyDescent="0.3">
      <c r="C114" s="175"/>
    </row>
    <row r="115" spans="3:3" x14ac:dyDescent="0.3">
      <c r="C115" s="175"/>
    </row>
    <row r="116" spans="3:3" x14ac:dyDescent="0.3">
      <c r="C116" s="175"/>
    </row>
    <row r="117" spans="3:3" x14ac:dyDescent="0.3">
      <c r="C117" s="175"/>
    </row>
    <row r="118" spans="3:3" x14ac:dyDescent="0.3">
      <c r="C118" s="175"/>
    </row>
    <row r="119" spans="3:3" x14ac:dyDescent="0.3">
      <c r="C119" s="175"/>
    </row>
    <row r="120" spans="3:3" x14ac:dyDescent="0.3">
      <c r="C120" s="175"/>
    </row>
    <row r="121" spans="3:3" x14ac:dyDescent="0.3">
      <c r="C121" s="175"/>
    </row>
    <row r="122" spans="3:3" x14ac:dyDescent="0.3">
      <c r="C122" s="175"/>
    </row>
    <row r="123" spans="3:3" x14ac:dyDescent="0.3">
      <c r="C123" s="175"/>
    </row>
    <row r="124" spans="3:3" x14ac:dyDescent="0.3">
      <c r="C124" s="175"/>
    </row>
    <row r="125" spans="3:3" x14ac:dyDescent="0.3">
      <c r="C125" s="175"/>
    </row>
    <row r="126" spans="3:3" x14ac:dyDescent="0.3">
      <c r="C126" s="175"/>
    </row>
    <row r="127" spans="3:3" x14ac:dyDescent="0.3">
      <c r="C127" s="175"/>
    </row>
    <row r="128" spans="3:3" x14ac:dyDescent="0.3">
      <c r="C128" s="175"/>
    </row>
    <row r="129" spans="3:3" x14ac:dyDescent="0.3">
      <c r="C129" s="175"/>
    </row>
    <row r="130" spans="3:3" x14ac:dyDescent="0.3">
      <c r="C130" s="175"/>
    </row>
    <row r="131" spans="3:3" x14ac:dyDescent="0.3">
      <c r="C131" s="175"/>
    </row>
    <row r="132" spans="3:3" x14ac:dyDescent="0.3">
      <c r="C132" s="175"/>
    </row>
    <row r="133" spans="3:3" x14ac:dyDescent="0.3">
      <c r="C133" s="175"/>
    </row>
    <row r="134" spans="3:3" x14ac:dyDescent="0.3">
      <c r="C134" s="175"/>
    </row>
    <row r="135" spans="3:3" x14ac:dyDescent="0.3">
      <c r="C135" s="175"/>
    </row>
    <row r="136" spans="3:3" x14ac:dyDescent="0.3">
      <c r="C136" s="175"/>
    </row>
    <row r="137" spans="3:3" x14ac:dyDescent="0.3">
      <c r="C137" s="175"/>
    </row>
    <row r="138" spans="3:3" x14ac:dyDescent="0.3">
      <c r="C138" s="175"/>
    </row>
    <row r="139" spans="3:3" x14ac:dyDescent="0.3">
      <c r="C139" s="175"/>
    </row>
    <row r="140" spans="3:3" x14ac:dyDescent="0.3">
      <c r="C140" s="175"/>
    </row>
    <row r="141" spans="3:3" x14ac:dyDescent="0.3">
      <c r="C141" s="175"/>
    </row>
    <row r="142" spans="3:3" x14ac:dyDescent="0.3">
      <c r="C142" s="175"/>
    </row>
    <row r="143" spans="3:3" x14ac:dyDescent="0.3">
      <c r="C143" s="175"/>
    </row>
    <row r="144" spans="3:3" x14ac:dyDescent="0.3">
      <c r="C144" s="175"/>
    </row>
    <row r="145" spans="3:3" x14ac:dyDescent="0.3">
      <c r="C145" s="175"/>
    </row>
    <row r="146" spans="3:3" x14ac:dyDescent="0.3">
      <c r="C146" s="175"/>
    </row>
    <row r="147" spans="3:3" x14ac:dyDescent="0.3">
      <c r="C147" s="175"/>
    </row>
    <row r="148" spans="3:3" x14ac:dyDescent="0.3">
      <c r="C148" s="175"/>
    </row>
    <row r="149" spans="3:3" x14ac:dyDescent="0.3">
      <c r="C149" s="175"/>
    </row>
    <row r="150" spans="3:3" x14ac:dyDescent="0.3">
      <c r="C150" s="175"/>
    </row>
    <row r="151" spans="3:3" x14ac:dyDescent="0.3">
      <c r="C151" s="175"/>
    </row>
    <row r="152" spans="3:3" x14ac:dyDescent="0.3">
      <c r="C152" s="175"/>
    </row>
    <row r="153" spans="3:3" x14ac:dyDescent="0.3">
      <c r="C153" s="175"/>
    </row>
    <row r="154" spans="3:3" x14ac:dyDescent="0.3">
      <c r="C154" s="175"/>
    </row>
    <row r="155" spans="3:3" x14ac:dyDescent="0.3">
      <c r="C155" s="175"/>
    </row>
    <row r="156" spans="3:3" x14ac:dyDescent="0.3">
      <c r="C156" s="175"/>
    </row>
    <row r="157" spans="3:3" x14ac:dyDescent="0.3">
      <c r="C157" s="175"/>
    </row>
    <row r="158" spans="3:3" x14ac:dyDescent="0.3">
      <c r="C158" s="175"/>
    </row>
    <row r="159" spans="3:3" x14ac:dyDescent="0.3">
      <c r="C159" s="175"/>
    </row>
    <row r="160" spans="3:3" x14ac:dyDescent="0.3">
      <c r="C160" s="175"/>
    </row>
    <row r="161" spans="3:3" x14ac:dyDescent="0.3">
      <c r="C161" s="175"/>
    </row>
    <row r="162" spans="3:3" x14ac:dyDescent="0.3">
      <c r="C162" s="175"/>
    </row>
    <row r="163" spans="3:3" x14ac:dyDescent="0.3">
      <c r="C163" s="175"/>
    </row>
    <row r="164" spans="3:3" x14ac:dyDescent="0.3">
      <c r="C164" s="175"/>
    </row>
    <row r="165" spans="3:3" x14ac:dyDescent="0.3">
      <c r="C165" s="175"/>
    </row>
    <row r="166" spans="3:3" x14ac:dyDescent="0.3">
      <c r="C166" s="175"/>
    </row>
    <row r="167" spans="3:3" x14ac:dyDescent="0.3">
      <c r="C167" s="175"/>
    </row>
    <row r="168" spans="3:3" x14ac:dyDescent="0.3">
      <c r="C168" s="175"/>
    </row>
    <row r="169" spans="3:3" x14ac:dyDescent="0.3">
      <c r="C169" s="175"/>
    </row>
    <row r="170" spans="3:3" x14ac:dyDescent="0.3">
      <c r="C170" s="175"/>
    </row>
    <row r="171" spans="3:3" x14ac:dyDescent="0.3">
      <c r="C171" s="175"/>
    </row>
    <row r="172" spans="3:3" x14ac:dyDescent="0.3">
      <c r="C172" s="175"/>
    </row>
    <row r="173" spans="3:3" x14ac:dyDescent="0.3">
      <c r="C173" s="175"/>
    </row>
    <row r="174" spans="3:3" x14ac:dyDescent="0.3">
      <c r="C174" s="175"/>
    </row>
    <row r="175" spans="3:3" x14ac:dyDescent="0.3">
      <c r="C175" s="175"/>
    </row>
    <row r="176" spans="3:3" x14ac:dyDescent="0.3">
      <c r="C176" s="175"/>
    </row>
    <row r="177" spans="3:3" x14ac:dyDescent="0.3">
      <c r="C177" s="175"/>
    </row>
    <row r="178" spans="3:3" x14ac:dyDescent="0.3">
      <c r="C178" s="175"/>
    </row>
    <row r="179" spans="3:3" x14ac:dyDescent="0.3">
      <c r="C179" s="175"/>
    </row>
    <row r="180" spans="3:3" x14ac:dyDescent="0.3">
      <c r="C180" s="175"/>
    </row>
    <row r="181" spans="3:3" x14ac:dyDescent="0.3">
      <c r="C181" s="175"/>
    </row>
    <row r="182" spans="3:3" x14ac:dyDescent="0.3">
      <c r="C182" s="175"/>
    </row>
    <row r="183" spans="3:3" x14ac:dyDescent="0.3">
      <c r="C183" s="175"/>
    </row>
    <row r="184" spans="3:3" x14ac:dyDescent="0.3">
      <c r="C184" s="175"/>
    </row>
    <row r="185" spans="3:3" x14ac:dyDescent="0.3">
      <c r="C185" s="175"/>
    </row>
    <row r="186" spans="3:3" x14ac:dyDescent="0.3">
      <c r="C186" s="175"/>
    </row>
    <row r="187" spans="3:3" x14ac:dyDescent="0.3">
      <c r="C187" s="175"/>
    </row>
    <row r="188" spans="3:3" x14ac:dyDescent="0.3">
      <c r="C188" s="175"/>
    </row>
    <row r="189" spans="3:3" x14ac:dyDescent="0.3">
      <c r="C189" s="175"/>
    </row>
    <row r="190" spans="3:3" x14ac:dyDescent="0.3">
      <c r="C190" s="175"/>
    </row>
    <row r="191" spans="3:3" x14ac:dyDescent="0.3">
      <c r="C191" s="175"/>
    </row>
    <row r="192" spans="3:3" x14ac:dyDescent="0.3">
      <c r="C192" s="175"/>
    </row>
    <row r="193" spans="3:3" x14ac:dyDescent="0.3">
      <c r="C193" s="175"/>
    </row>
    <row r="194" spans="3:3" x14ac:dyDescent="0.3">
      <c r="C194" s="175"/>
    </row>
    <row r="195" spans="3:3" x14ac:dyDescent="0.3">
      <c r="C195" s="175"/>
    </row>
    <row r="196" spans="3:3" x14ac:dyDescent="0.3">
      <c r="C196" s="175"/>
    </row>
    <row r="197" spans="3:3" x14ac:dyDescent="0.3">
      <c r="C197" s="175"/>
    </row>
    <row r="198" spans="3:3" x14ac:dyDescent="0.3">
      <c r="C198" s="175"/>
    </row>
    <row r="199" spans="3:3" x14ac:dyDescent="0.3">
      <c r="C199" s="175"/>
    </row>
    <row r="200" spans="3:3" x14ac:dyDescent="0.3">
      <c r="C200" s="175"/>
    </row>
    <row r="201" spans="3:3" x14ac:dyDescent="0.3">
      <c r="C201" s="175"/>
    </row>
    <row r="202" spans="3:3" x14ac:dyDescent="0.3">
      <c r="C202" s="175"/>
    </row>
    <row r="203" spans="3:3" x14ac:dyDescent="0.3">
      <c r="C203" s="175"/>
    </row>
    <row r="204" spans="3:3" x14ac:dyDescent="0.3">
      <c r="C204" s="175"/>
    </row>
    <row r="205" spans="3:3" x14ac:dyDescent="0.3">
      <c r="C205" s="175"/>
    </row>
    <row r="206" spans="3:3" x14ac:dyDescent="0.3">
      <c r="C206" s="175"/>
    </row>
    <row r="207" spans="3:3" x14ac:dyDescent="0.3">
      <c r="C207" s="175"/>
    </row>
    <row r="208" spans="3:3" x14ac:dyDescent="0.3">
      <c r="C208" s="175"/>
    </row>
    <row r="209" spans="3:3" x14ac:dyDescent="0.3">
      <c r="C209" s="175"/>
    </row>
    <row r="210" spans="3:3" x14ac:dyDescent="0.3">
      <c r="C210" s="175"/>
    </row>
    <row r="211" spans="3:3" x14ac:dyDescent="0.3">
      <c r="C211" s="175"/>
    </row>
    <row r="212" spans="3:3" x14ac:dyDescent="0.3">
      <c r="C212" s="175"/>
    </row>
    <row r="213" spans="3:3" x14ac:dyDescent="0.3">
      <c r="C213" s="175"/>
    </row>
    <row r="214" spans="3:3" x14ac:dyDescent="0.3">
      <c r="C214" s="175"/>
    </row>
    <row r="215" spans="3:3" x14ac:dyDescent="0.3">
      <c r="C215" s="175"/>
    </row>
    <row r="216" spans="3:3" x14ac:dyDescent="0.3">
      <c r="C216" s="175"/>
    </row>
    <row r="217" spans="3:3" x14ac:dyDescent="0.3">
      <c r="C217" s="175"/>
    </row>
    <row r="218" spans="3:3" x14ac:dyDescent="0.3">
      <c r="C218" s="175"/>
    </row>
    <row r="219" spans="3:3" x14ac:dyDescent="0.3">
      <c r="C219" s="175"/>
    </row>
    <row r="220" spans="3:3" x14ac:dyDescent="0.3">
      <c r="C220" s="175"/>
    </row>
    <row r="221" spans="3:3" x14ac:dyDescent="0.3">
      <c r="C221" s="175"/>
    </row>
    <row r="222" spans="3:3" x14ac:dyDescent="0.3">
      <c r="C222" s="175"/>
    </row>
    <row r="223" spans="3:3" x14ac:dyDescent="0.3">
      <c r="C223" s="175"/>
    </row>
    <row r="224" spans="3:3" x14ac:dyDescent="0.3">
      <c r="C224" s="175"/>
    </row>
    <row r="225" spans="3:3" x14ac:dyDescent="0.3">
      <c r="C225" s="175"/>
    </row>
    <row r="226" spans="3:3" x14ac:dyDescent="0.3">
      <c r="C226" s="175"/>
    </row>
    <row r="227" spans="3:3" x14ac:dyDescent="0.3">
      <c r="C227" s="175"/>
    </row>
    <row r="228" spans="3:3" x14ac:dyDescent="0.3">
      <c r="C228" s="175"/>
    </row>
    <row r="229" spans="3:3" x14ac:dyDescent="0.3">
      <c r="C229" s="175"/>
    </row>
    <row r="230" spans="3:3" x14ac:dyDescent="0.3">
      <c r="C230" s="175"/>
    </row>
    <row r="231" spans="3:3" x14ac:dyDescent="0.3">
      <c r="C231" s="175"/>
    </row>
    <row r="232" spans="3:3" x14ac:dyDescent="0.3">
      <c r="C232" s="175"/>
    </row>
    <row r="233" spans="3:3" x14ac:dyDescent="0.3">
      <c r="C233" s="175"/>
    </row>
    <row r="234" spans="3:3" x14ac:dyDescent="0.3">
      <c r="C234" s="175"/>
    </row>
    <row r="235" spans="3:3" x14ac:dyDescent="0.3">
      <c r="C235" s="175"/>
    </row>
    <row r="236" spans="3:3" x14ac:dyDescent="0.3">
      <c r="C236" s="175"/>
    </row>
    <row r="237" spans="3:3" x14ac:dyDescent="0.3">
      <c r="C237" s="175"/>
    </row>
    <row r="238" spans="3:3" x14ac:dyDescent="0.3">
      <c r="C238" s="175"/>
    </row>
    <row r="239" spans="3:3" x14ac:dyDescent="0.3">
      <c r="C239" s="175"/>
    </row>
    <row r="240" spans="3:3" x14ac:dyDescent="0.3">
      <c r="C240" s="175"/>
    </row>
    <row r="241" spans="3:3" x14ac:dyDescent="0.3">
      <c r="C241" s="175"/>
    </row>
    <row r="242" spans="3:3" x14ac:dyDescent="0.3">
      <c r="C242" s="175"/>
    </row>
    <row r="243" spans="3:3" x14ac:dyDescent="0.3">
      <c r="C243" s="175"/>
    </row>
    <row r="244" spans="3:3" x14ac:dyDescent="0.3">
      <c r="C244" s="175"/>
    </row>
    <row r="245" spans="3:3" x14ac:dyDescent="0.3">
      <c r="C245" s="175"/>
    </row>
    <row r="246" spans="3:3" x14ac:dyDescent="0.3">
      <c r="C246" s="175"/>
    </row>
    <row r="247" spans="3:3" x14ac:dyDescent="0.3">
      <c r="C247" s="175"/>
    </row>
    <row r="248" spans="3:3" x14ac:dyDescent="0.3">
      <c r="C248" s="175"/>
    </row>
    <row r="249" spans="3:3" x14ac:dyDescent="0.3">
      <c r="C249" s="175"/>
    </row>
    <row r="250" spans="3:3" x14ac:dyDescent="0.3">
      <c r="C250" s="175"/>
    </row>
    <row r="251" spans="3:3" x14ac:dyDescent="0.3">
      <c r="C251" s="175"/>
    </row>
    <row r="252" spans="3:3" x14ac:dyDescent="0.3">
      <c r="C252" s="175"/>
    </row>
    <row r="253" spans="3:3" x14ac:dyDescent="0.3">
      <c r="C253" s="175"/>
    </row>
    <row r="254" spans="3:3" x14ac:dyDescent="0.3">
      <c r="C254" s="175"/>
    </row>
    <row r="255" spans="3:3" x14ac:dyDescent="0.3">
      <c r="C255" s="175"/>
    </row>
    <row r="256" spans="3:3" x14ac:dyDescent="0.3">
      <c r="C256" s="175"/>
    </row>
    <row r="257" spans="3:3" x14ac:dyDescent="0.3">
      <c r="C257" s="175"/>
    </row>
    <row r="258" spans="3:3" x14ac:dyDescent="0.3">
      <c r="C258" s="175"/>
    </row>
    <row r="259" spans="3:3" x14ac:dyDescent="0.3">
      <c r="C259" s="175"/>
    </row>
    <row r="260" spans="3:3" x14ac:dyDescent="0.3">
      <c r="C260" s="175"/>
    </row>
    <row r="261" spans="3:3" x14ac:dyDescent="0.3">
      <c r="C261" s="175"/>
    </row>
    <row r="262" spans="3:3" x14ac:dyDescent="0.3">
      <c r="C262" s="175"/>
    </row>
    <row r="263" spans="3:3" x14ac:dyDescent="0.3">
      <c r="C263" s="175"/>
    </row>
    <row r="264" spans="3:3" x14ac:dyDescent="0.3">
      <c r="C264" s="175"/>
    </row>
    <row r="265" spans="3:3" x14ac:dyDescent="0.3">
      <c r="C265" s="175"/>
    </row>
    <row r="266" spans="3:3" x14ac:dyDescent="0.3">
      <c r="C266" s="175"/>
    </row>
    <row r="267" spans="3:3" x14ac:dyDescent="0.3">
      <c r="C267" s="175"/>
    </row>
    <row r="268" spans="3:3" x14ac:dyDescent="0.3">
      <c r="C268" s="175"/>
    </row>
    <row r="269" spans="3:3" x14ac:dyDescent="0.3">
      <c r="C269" s="175"/>
    </row>
    <row r="270" spans="3:3" x14ac:dyDescent="0.3">
      <c r="C270" s="175"/>
    </row>
    <row r="271" spans="3:3" x14ac:dyDescent="0.3">
      <c r="C271" s="175"/>
    </row>
    <row r="272" spans="3:3" x14ac:dyDescent="0.3">
      <c r="C272" s="175"/>
    </row>
    <row r="273" spans="3:3" x14ac:dyDescent="0.3">
      <c r="C273" s="175"/>
    </row>
    <row r="274" spans="3:3" x14ac:dyDescent="0.3">
      <c r="C274" s="175"/>
    </row>
    <row r="275" spans="3:3" x14ac:dyDescent="0.3">
      <c r="C275" s="175"/>
    </row>
    <row r="276" spans="3:3" x14ac:dyDescent="0.3">
      <c r="C276" s="175"/>
    </row>
    <row r="277" spans="3:3" x14ac:dyDescent="0.3">
      <c r="C277" s="175"/>
    </row>
    <row r="278" spans="3:3" x14ac:dyDescent="0.3">
      <c r="C278" s="175"/>
    </row>
    <row r="279" spans="3:3" x14ac:dyDescent="0.3">
      <c r="C279" s="175"/>
    </row>
    <row r="280" spans="3:3" x14ac:dyDescent="0.3">
      <c r="C280" s="175"/>
    </row>
    <row r="281" spans="3:3" x14ac:dyDescent="0.3">
      <c r="C281" s="175"/>
    </row>
    <row r="282" spans="3:3" x14ac:dyDescent="0.3">
      <c r="C282" s="175"/>
    </row>
    <row r="283" spans="3:3" x14ac:dyDescent="0.3">
      <c r="C283" s="175"/>
    </row>
    <row r="284" spans="3:3" x14ac:dyDescent="0.3">
      <c r="C284" s="175"/>
    </row>
    <row r="285" spans="3:3" x14ac:dyDescent="0.3">
      <c r="C285" s="175"/>
    </row>
    <row r="286" spans="3:3" x14ac:dyDescent="0.3">
      <c r="C286" s="175"/>
    </row>
    <row r="287" spans="3:3" x14ac:dyDescent="0.3">
      <c r="C287" s="175"/>
    </row>
    <row r="288" spans="3:3" x14ac:dyDescent="0.3">
      <c r="C288" s="175"/>
    </row>
    <row r="289" spans="3:3" x14ac:dyDescent="0.3">
      <c r="C289" s="175"/>
    </row>
    <row r="290" spans="3:3" x14ac:dyDescent="0.3">
      <c r="C290" s="175"/>
    </row>
    <row r="291" spans="3:3" x14ac:dyDescent="0.3">
      <c r="C291" s="175"/>
    </row>
    <row r="292" spans="3:3" x14ac:dyDescent="0.3">
      <c r="C292" s="175"/>
    </row>
    <row r="293" spans="3:3" x14ac:dyDescent="0.3">
      <c r="C293" s="175"/>
    </row>
    <row r="294" spans="3:3" x14ac:dyDescent="0.3">
      <c r="C294" s="175"/>
    </row>
    <row r="295" spans="3:3" x14ac:dyDescent="0.3">
      <c r="C295" s="175"/>
    </row>
    <row r="296" spans="3:3" x14ac:dyDescent="0.3">
      <c r="C296" s="175"/>
    </row>
    <row r="297" spans="3:3" x14ac:dyDescent="0.3">
      <c r="C297" s="175"/>
    </row>
    <row r="298" spans="3:3" x14ac:dyDescent="0.3">
      <c r="C298" s="175"/>
    </row>
    <row r="299" spans="3:3" x14ac:dyDescent="0.3">
      <c r="C299" s="175"/>
    </row>
    <row r="300" spans="3:3" x14ac:dyDescent="0.3">
      <c r="C300" s="175"/>
    </row>
    <row r="301" spans="3:3" x14ac:dyDescent="0.3">
      <c r="C301" s="175"/>
    </row>
    <row r="302" spans="3:3" x14ac:dyDescent="0.3">
      <c r="C302" s="175"/>
    </row>
    <row r="303" spans="3:3" x14ac:dyDescent="0.3">
      <c r="C303" s="175"/>
    </row>
    <row r="304" spans="3:3" x14ac:dyDescent="0.3">
      <c r="C304" s="175"/>
    </row>
    <row r="305" spans="3:3" x14ac:dyDescent="0.3">
      <c r="C305" s="175"/>
    </row>
    <row r="306" spans="3:3" x14ac:dyDescent="0.3">
      <c r="C306" s="175"/>
    </row>
    <row r="307" spans="3:3" x14ac:dyDescent="0.3">
      <c r="C307" s="175"/>
    </row>
    <row r="308" spans="3:3" x14ac:dyDescent="0.3">
      <c r="C308" s="175"/>
    </row>
    <row r="309" spans="3:3" x14ac:dyDescent="0.3">
      <c r="C309" s="175"/>
    </row>
    <row r="310" spans="3:3" x14ac:dyDescent="0.3">
      <c r="C310" s="175"/>
    </row>
    <row r="311" spans="3:3" x14ac:dyDescent="0.3">
      <c r="C311" s="175"/>
    </row>
    <row r="312" spans="3:3" x14ac:dyDescent="0.3">
      <c r="C312" s="175"/>
    </row>
    <row r="313" spans="3:3" x14ac:dyDescent="0.3">
      <c r="C313" s="175"/>
    </row>
    <row r="314" spans="3:3" x14ac:dyDescent="0.3">
      <c r="C314" s="175"/>
    </row>
    <row r="315" spans="3:3" x14ac:dyDescent="0.3">
      <c r="C315" s="175"/>
    </row>
    <row r="316" spans="3:3" x14ac:dyDescent="0.3">
      <c r="C316" s="175"/>
    </row>
    <row r="317" spans="3:3" x14ac:dyDescent="0.3">
      <c r="C317" s="175"/>
    </row>
    <row r="318" spans="3:3" x14ac:dyDescent="0.3">
      <c r="C318" s="175"/>
    </row>
    <row r="319" spans="3:3" x14ac:dyDescent="0.3">
      <c r="C319" s="175"/>
    </row>
    <row r="320" spans="3:3" x14ac:dyDescent="0.3">
      <c r="C320" s="175"/>
    </row>
    <row r="321" spans="3:3" x14ac:dyDescent="0.3">
      <c r="C321" s="175"/>
    </row>
    <row r="322" spans="3:3" x14ac:dyDescent="0.3">
      <c r="C322" s="175"/>
    </row>
    <row r="323" spans="3:3" x14ac:dyDescent="0.3">
      <c r="C323" s="175"/>
    </row>
    <row r="324" spans="3:3" x14ac:dyDescent="0.3">
      <c r="C324" s="175"/>
    </row>
    <row r="325" spans="3:3" x14ac:dyDescent="0.3">
      <c r="C325" s="175"/>
    </row>
    <row r="326" spans="3:3" x14ac:dyDescent="0.3">
      <c r="C326" s="175"/>
    </row>
    <row r="327" spans="3:3" x14ac:dyDescent="0.3">
      <c r="C327" s="175"/>
    </row>
    <row r="328" spans="3:3" x14ac:dyDescent="0.3">
      <c r="C328" s="175"/>
    </row>
    <row r="329" spans="3:3" x14ac:dyDescent="0.3">
      <c r="C329" s="175"/>
    </row>
    <row r="330" spans="3:3" x14ac:dyDescent="0.3">
      <c r="C330" s="175"/>
    </row>
    <row r="331" spans="3:3" x14ac:dyDescent="0.3">
      <c r="C331" s="175"/>
    </row>
    <row r="332" spans="3:3" x14ac:dyDescent="0.3">
      <c r="C332" s="175"/>
    </row>
    <row r="333" spans="3:3" x14ac:dyDescent="0.3">
      <c r="C333" s="175"/>
    </row>
    <row r="334" spans="3:3" x14ac:dyDescent="0.3">
      <c r="C334" s="175"/>
    </row>
    <row r="335" spans="3:3" x14ac:dyDescent="0.3">
      <c r="C335" s="175"/>
    </row>
    <row r="336" spans="3:3" x14ac:dyDescent="0.3">
      <c r="C336" s="175"/>
    </row>
    <row r="337" spans="3:3" x14ac:dyDescent="0.3">
      <c r="C337" s="175"/>
    </row>
    <row r="338" spans="3:3" x14ac:dyDescent="0.3">
      <c r="C338" s="175"/>
    </row>
    <row r="339" spans="3:3" x14ac:dyDescent="0.3">
      <c r="C339" s="175"/>
    </row>
    <row r="340" spans="3:3" x14ac:dyDescent="0.3">
      <c r="C340" s="175"/>
    </row>
    <row r="341" spans="3:3" x14ac:dyDescent="0.3">
      <c r="C341" s="175"/>
    </row>
    <row r="342" spans="3:3" x14ac:dyDescent="0.3">
      <c r="C342" s="175"/>
    </row>
    <row r="343" spans="3:3" x14ac:dyDescent="0.3">
      <c r="C343" s="175"/>
    </row>
    <row r="344" spans="3:3" x14ac:dyDescent="0.3">
      <c r="C344" s="175"/>
    </row>
    <row r="345" spans="3:3" x14ac:dyDescent="0.3">
      <c r="C345" s="175"/>
    </row>
    <row r="346" spans="3:3" x14ac:dyDescent="0.3">
      <c r="C346" s="175"/>
    </row>
    <row r="347" spans="3:3" x14ac:dyDescent="0.3">
      <c r="C347" s="175"/>
    </row>
    <row r="348" spans="3:3" x14ac:dyDescent="0.3">
      <c r="C348" s="175"/>
    </row>
    <row r="349" spans="3:3" x14ac:dyDescent="0.3">
      <c r="C349" s="175"/>
    </row>
    <row r="350" spans="3:3" x14ac:dyDescent="0.3">
      <c r="C350" s="175"/>
    </row>
    <row r="351" spans="3:3" x14ac:dyDescent="0.3">
      <c r="C351" s="175"/>
    </row>
    <row r="352" spans="3:3" x14ac:dyDescent="0.3">
      <c r="C352" s="175"/>
    </row>
    <row r="353" spans="3:3" x14ac:dyDescent="0.3">
      <c r="C353" s="175"/>
    </row>
    <row r="354" spans="3:3" x14ac:dyDescent="0.3">
      <c r="C354" s="175"/>
    </row>
    <row r="355" spans="3:3" x14ac:dyDescent="0.3">
      <c r="C355" s="175"/>
    </row>
    <row r="356" spans="3:3" x14ac:dyDescent="0.3">
      <c r="C356" s="175"/>
    </row>
    <row r="357" spans="3:3" x14ac:dyDescent="0.3">
      <c r="C357" s="175"/>
    </row>
    <row r="358" spans="3:3" x14ac:dyDescent="0.3">
      <c r="C358" s="175"/>
    </row>
    <row r="359" spans="3:3" x14ac:dyDescent="0.3">
      <c r="C359" s="175"/>
    </row>
    <row r="360" spans="3:3" x14ac:dyDescent="0.3">
      <c r="C360" s="175"/>
    </row>
    <row r="361" spans="3:3" x14ac:dyDescent="0.3">
      <c r="C361" s="175"/>
    </row>
    <row r="362" spans="3:3" x14ac:dyDescent="0.3">
      <c r="C362" s="175"/>
    </row>
    <row r="363" spans="3:3" x14ac:dyDescent="0.3">
      <c r="C363" s="175"/>
    </row>
    <row r="364" spans="3:3" x14ac:dyDescent="0.3">
      <c r="C364" s="175"/>
    </row>
    <row r="365" spans="3:3" x14ac:dyDescent="0.3">
      <c r="C365" s="175"/>
    </row>
    <row r="366" spans="3:3" x14ac:dyDescent="0.3">
      <c r="C366" s="175"/>
    </row>
    <row r="367" spans="3:3" x14ac:dyDescent="0.3">
      <c r="C367" s="175"/>
    </row>
    <row r="368" spans="3:3" x14ac:dyDescent="0.3">
      <c r="C368" s="175"/>
    </row>
    <row r="369" spans="3:3" x14ac:dyDescent="0.3">
      <c r="C369" s="175"/>
    </row>
    <row r="370" spans="3:3" x14ac:dyDescent="0.3">
      <c r="C370" s="175"/>
    </row>
    <row r="371" spans="3:3" x14ac:dyDescent="0.3">
      <c r="C371" s="175"/>
    </row>
    <row r="372" spans="3:3" x14ac:dyDescent="0.3">
      <c r="C372" s="175"/>
    </row>
    <row r="373" spans="3:3" x14ac:dyDescent="0.3">
      <c r="C373" s="175"/>
    </row>
    <row r="374" spans="3:3" x14ac:dyDescent="0.3">
      <c r="C374" s="175"/>
    </row>
    <row r="375" spans="3:3" x14ac:dyDescent="0.3">
      <c r="C375" s="175"/>
    </row>
    <row r="376" spans="3:3" x14ac:dyDescent="0.3">
      <c r="C376" s="175"/>
    </row>
    <row r="377" spans="3:3" x14ac:dyDescent="0.3">
      <c r="C377" s="175"/>
    </row>
    <row r="378" spans="3:3" x14ac:dyDescent="0.3">
      <c r="C378" s="175"/>
    </row>
    <row r="379" spans="3:3" x14ac:dyDescent="0.3">
      <c r="C379" s="175"/>
    </row>
    <row r="380" spans="3:3" x14ac:dyDescent="0.3">
      <c r="C380" s="175"/>
    </row>
    <row r="381" spans="3:3" x14ac:dyDescent="0.3">
      <c r="C381" s="175"/>
    </row>
    <row r="382" spans="3:3" x14ac:dyDescent="0.3">
      <c r="C382" s="175"/>
    </row>
    <row r="383" spans="3:3" x14ac:dyDescent="0.3">
      <c r="C383" s="175"/>
    </row>
    <row r="384" spans="3:3" x14ac:dyDescent="0.3">
      <c r="C384" s="175"/>
    </row>
    <row r="385" spans="3:3" x14ac:dyDescent="0.3">
      <c r="C385" s="175"/>
    </row>
    <row r="386" spans="3:3" x14ac:dyDescent="0.3">
      <c r="C386" s="175"/>
    </row>
    <row r="387" spans="3:3" x14ac:dyDescent="0.3">
      <c r="C387" s="175"/>
    </row>
    <row r="388" spans="3:3" x14ac:dyDescent="0.3">
      <c r="C388" s="175"/>
    </row>
    <row r="389" spans="3:3" x14ac:dyDescent="0.3">
      <c r="C389" s="175"/>
    </row>
    <row r="390" spans="3:3" x14ac:dyDescent="0.3">
      <c r="C390" s="175"/>
    </row>
    <row r="391" spans="3:3" x14ac:dyDescent="0.3">
      <c r="C391" s="175"/>
    </row>
    <row r="392" spans="3:3" x14ac:dyDescent="0.3">
      <c r="C392" s="175"/>
    </row>
    <row r="393" spans="3:3" x14ac:dyDescent="0.3">
      <c r="C393" s="175"/>
    </row>
    <row r="394" spans="3:3" x14ac:dyDescent="0.3">
      <c r="C394" s="175"/>
    </row>
    <row r="395" spans="3:3" x14ac:dyDescent="0.3">
      <c r="C395" s="175"/>
    </row>
    <row r="396" spans="3:3" x14ac:dyDescent="0.3">
      <c r="C396" s="175"/>
    </row>
    <row r="397" spans="3:3" x14ac:dyDescent="0.3">
      <c r="C397" s="175"/>
    </row>
    <row r="398" spans="3:3" x14ac:dyDescent="0.3">
      <c r="C398" s="175"/>
    </row>
    <row r="399" spans="3:3" x14ac:dyDescent="0.3">
      <c r="C399" s="175"/>
    </row>
    <row r="400" spans="3:3" x14ac:dyDescent="0.3">
      <c r="C400" s="175"/>
    </row>
    <row r="401" spans="3:3" x14ac:dyDescent="0.3">
      <c r="C401" s="175"/>
    </row>
    <row r="402" spans="3:3" x14ac:dyDescent="0.3">
      <c r="C402" s="175"/>
    </row>
    <row r="403" spans="3:3" x14ac:dyDescent="0.3">
      <c r="C403" s="175"/>
    </row>
    <row r="404" spans="3:3" x14ac:dyDescent="0.3">
      <c r="C404" s="175"/>
    </row>
    <row r="405" spans="3:3" x14ac:dyDescent="0.3">
      <c r="C405" s="175"/>
    </row>
    <row r="406" spans="3:3" x14ac:dyDescent="0.3">
      <c r="C406" s="175"/>
    </row>
    <row r="407" spans="3:3" x14ac:dyDescent="0.3">
      <c r="C407" s="175"/>
    </row>
    <row r="408" spans="3:3" x14ac:dyDescent="0.3">
      <c r="C408" s="175"/>
    </row>
    <row r="409" spans="3:3" x14ac:dyDescent="0.3">
      <c r="C409" s="175"/>
    </row>
    <row r="410" spans="3:3" x14ac:dyDescent="0.3">
      <c r="C410" s="175"/>
    </row>
    <row r="411" spans="3:3" x14ac:dyDescent="0.3">
      <c r="C411" s="175"/>
    </row>
    <row r="412" spans="3:3" x14ac:dyDescent="0.3">
      <c r="C412" s="175"/>
    </row>
    <row r="413" spans="3:3" x14ac:dyDescent="0.3">
      <c r="C413" s="175"/>
    </row>
    <row r="414" spans="3:3" x14ac:dyDescent="0.3">
      <c r="C414" s="175"/>
    </row>
    <row r="415" spans="3:3" x14ac:dyDescent="0.3">
      <c r="C415" s="175"/>
    </row>
    <row r="416" spans="3:3" x14ac:dyDescent="0.3">
      <c r="C416" s="175"/>
    </row>
    <row r="417" spans="3:3" x14ac:dyDescent="0.3">
      <c r="C417" s="175"/>
    </row>
    <row r="418" spans="3:3" x14ac:dyDescent="0.3">
      <c r="C418" s="175"/>
    </row>
    <row r="419" spans="3:3" x14ac:dyDescent="0.3">
      <c r="C419" s="175"/>
    </row>
    <row r="420" spans="3:3" x14ac:dyDescent="0.3">
      <c r="C420" s="175"/>
    </row>
    <row r="421" spans="3:3" x14ac:dyDescent="0.3">
      <c r="C421" s="175"/>
    </row>
    <row r="422" spans="3:3" x14ac:dyDescent="0.3">
      <c r="C422" s="175"/>
    </row>
    <row r="423" spans="3:3" x14ac:dyDescent="0.3">
      <c r="C423" s="175"/>
    </row>
    <row r="424" spans="3:3" x14ac:dyDescent="0.3">
      <c r="C424" s="175"/>
    </row>
    <row r="425" spans="3:3" x14ac:dyDescent="0.3">
      <c r="C425" s="175"/>
    </row>
    <row r="426" spans="3:3" x14ac:dyDescent="0.3">
      <c r="C426" s="175"/>
    </row>
    <row r="427" spans="3:3" x14ac:dyDescent="0.3">
      <c r="C427" s="175"/>
    </row>
    <row r="428" spans="3:3" x14ac:dyDescent="0.3">
      <c r="C428" s="175"/>
    </row>
    <row r="429" spans="3:3" x14ac:dyDescent="0.3">
      <c r="C429" s="175"/>
    </row>
    <row r="430" spans="3:3" x14ac:dyDescent="0.3">
      <c r="C430" s="175"/>
    </row>
    <row r="431" spans="3:3" x14ac:dyDescent="0.3">
      <c r="C431" s="175"/>
    </row>
    <row r="432" spans="3:3" x14ac:dyDescent="0.3">
      <c r="C432" s="175"/>
    </row>
    <row r="433" spans="3:3" x14ac:dyDescent="0.3">
      <c r="C433" s="175"/>
    </row>
    <row r="434" spans="3:3" x14ac:dyDescent="0.3">
      <c r="C434" s="175"/>
    </row>
    <row r="435" spans="3:3" x14ac:dyDescent="0.3">
      <c r="C435" s="175"/>
    </row>
    <row r="436" spans="3:3" x14ac:dyDescent="0.3">
      <c r="C436" s="175"/>
    </row>
    <row r="437" spans="3:3" x14ac:dyDescent="0.3">
      <c r="C437" s="175"/>
    </row>
    <row r="438" spans="3:3" x14ac:dyDescent="0.3">
      <c r="C438" s="175"/>
    </row>
    <row r="439" spans="3:3" x14ac:dyDescent="0.3">
      <c r="C439" s="175"/>
    </row>
    <row r="440" spans="3:3" x14ac:dyDescent="0.3">
      <c r="C440" s="175"/>
    </row>
    <row r="441" spans="3:3" x14ac:dyDescent="0.3">
      <c r="C441" s="175"/>
    </row>
    <row r="442" spans="3:3" x14ac:dyDescent="0.3">
      <c r="C442" s="175"/>
    </row>
    <row r="443" spans="3:3" x14ac:dyDescent="0.3">
      <c r="C443" s="175"/>
    </row>
    <row r="444" spans="3:3" x14ac:dyDescent="0.3">
      <c r="C444" s="175"/>
    </row>
    <row r="445" spans="3:3" x14ac:dyDescent="0.3">
      <c r="C445" s="175"/>
    </row>
    <row r="446" spans="3:3" x14ac:dyDescent="0.3">
      <c r="C446" s="175"/>
    </row>
    <row r="447" spans="3:3" x14ac:dyDescent="0.3">
      <c r="C447" s="175"/>
    </row>
    <row r="448" spans="3:3" x14ac:dyDescent="0.3">
      <c r="C448" s="175"/>
    </row>
    <row r="449" spans="3:3" x14ac:dyDescent="0.3">
      <c r="C449" s="175"/>
    </row>
    <row r="450" spans="3:3" x14ac:dyDescent="0.3">
      <c r="C450" s="175"/>
    </row>
    <row r="451" spans="3:3" x14ac:dyDescent="0.3">
      <c r="C451" s="175"/>
    </row>
    <row r="452" spans="3:3" x14ac:dyDescent="0.3">
      <c r="C452" s="175"/>
    </row>
    <row r="453" spans="3:3" x14ac:dyDescent="0.3">
      <c r="C453" s="175"/>
    </row>
    <row r="454" spans="3:3" x14ac:dyDescent="0.3">
      <c r="C454" s="175"/>
    </row>
    <row r="455" spans="3:3" x14ac:dyDescent="0.3">
      <c r="C455" s="175"/>
    </row>
    <row r="456" spans="3:3" x14ac:dyDescent="0.3">
      <c r="C456" s="175"/>
    </row>
    <row r="457" spans="3:3" x14ac:dyDescent="0.3">
      <c r="C457" s="175"/>
    </row>
    <row r="458" spans="3:3" x14ac:dyDescent="0.3">
      <c r="C458" s="175"/>
    </row>
    <row r="459" spans="3:3" x14ac:dyDescent="0.3">
      <c r="C459" s="175"/>
    </row>
    <row r="460" spans="3:3" x14ac:dyDescent="0.3">
      <c r="C460" s="175"/>
    </row>
    <row r="461" spans="3:3" x14ac:dyDescent="0.3">
      <c r="C461" s="175"/>
    </row>
    <row r="462" spans="3:3" x14ac:dyDescent="0.3">
      <c r="C462" s="175"/>
    </row>
    <row r="463" spans="3:3" x14ac:dyDescent="0.3">
      <c r="C463" s="175"/>
    </row>
    <row r="464" spans="3:3" x14ac:dyDescent="0.3">
      <c r="C464" s="175"/>
    </row>
    <row r="465" spans="3:3" x14ac:dyDescent="0.3">
      <c r="C465" s="175"/>
    </row>
    <row r="466" spans="3:3" x14ac:dyDescent="0.3">
      <c r="C466" s="175"/>
    </row>
    <row r="467" spans="3:3" x14ac:dyDescent="0.3">
      <c r="C467" s="175"/>
    </row>
    <row r="468" spans="3:3" x14ac:dyDescent="0.3">
      <c r="C468" s="175"/>
    </row>
    <row r="469" spans="3:3" x14ac:dyDescent="0.3">
      <c r="C469" s="175"/>
    </row>
    <row r="470" spans="3:3" x14ac:dyDescent="0.3">
      <c r="C470" s="175"/>
    </row>
    <row r="471" spans="3:3" x14ac:dyDescent="0.3">
      <c r="C471" s="175"/>
    </row>
    <row r="472" spans="3:3" x14ac:dyDescent="0.3">
      <c r="C472" s="175"/>
    </row>
    <row r="473" spans="3:3" x14ac:dyDescent="0.3">
      <c r="C473" s="175"/>
    </row>
    <row r="474" spans="3:3" x14ac:dyDescent="0.3">
      <c r="C474" s="175"/>
    </row>
    <row r="475" spans="3:3" x14ac:dyDescent="0.3">
      <c r="C475" s="175"/>
    </row>
    <row r="476" spans="3:3" x14ac:dyDescent="0.3">
      <c r="C476" s="175"/>
    </row>
    <row r="477" spans="3:3" x14ac:dyDescent="0.3">
      <c r="C477" s="175"/>
    </row>
    <row r="478" spans="3:3" x14ac:dyDescent="0.3">
      <c r="C478" s="175"/>
    </row>
    <row r="479" spans="3:3" x14ac:dyDescent="0.3">
      <c r="C479" s="175"/>
    </row>
    <row r="480" spans="3:3" x14ac:dyDescent="0.3">
      <c r="C480" s="175"/>
    </row>
    <row r="481" spans="3:3" x14ac:dyDescent="0.3">
      <c r="C481" s="175"/>
    </row>
    <row r="482" spans="3:3" x14ac:dyDescent="0.3">
      <c r="C482" s="175"/>
    </row>
    <row r="483" spans="3:3" x14ac:dyDescent="0.3">
      <c r="C483" s="175"/>
    </row>
    <row r="484" spans="3:3" x14ac:dyDescent="0.3">
      <c r="C484" s="175"/>
    </row>
    <row r="485" spans="3:3" x14ac:dyDescent="0.3">
      <c r="C485" s="175"/>
    </row>
    <row r="486" spans="3:3" x14ac:dyDescent="0.3">
      <c r="C486" s="175"/>
    </row>
    <row r="487" spans="3:3" x14ac:dyDescent="0.3">
      <c r="C487" s="175"/>
    </row>
    <row r="488" spans="3:3" x14ac:dyDescent="0.3">
      <c r="C488" s="175"/>
    </row>
    <row r="489" spans="3:3" x14ac:dyDescent="0.3">
      <c r="C489" s="175"/>
    </row>
    <row r="490" spans="3:3" x14ac:dyDescent="0.3">
      <c r="C490" s="175"/>
    </row>
    <row r="491" spans="3:3" x14ac:dyDescent="0.3">
      <c r="C491" s="175"/>
    </row>
    <row r="492" spans="3:3" x14ac:dyDescent="0.3">
      <c r="C492" s="175"/>
    </row>
    <row r="493" spans="3:3" x14ac:dyDescent="0.3">
      <c r="C493" s="175"/>
    </row>
    <row r="494" spans="3:3" x14ac:dyDescent="0.3">
      <c r="C494" s="175"/>
    </row>
    <row r="495" spans="3:3" x14ac:dyDescent="0.3">
      <c r="C495" s="175"/>
    </row>
    <row r="496" spans="3:3" x14ac:dyDescent="0.3">
      <c r="C496" s="175"/>
    </row>
    <row r="497" spans="3:3" x14ac:dyDescent="0.3">
      <c r="C497" s="175"/>
    </row>
    <row r="498" spans="3:3" x14ac:dyDescent="0.3">
      <c r="C498" s="175"/>
    </row>
    <row r="499" spans="3:3" x14ac:dyDescent="0.3">
      <c r="C499" s="175"/>
    </row>
    <row r="500" spans="3:3" x14ac:dyDescent="0.3">
      <c r="C500" s="175"/>
    </row>
    <row r="501" spans="3:3" x14ac:dyDescent="0.3">
      <c r="C501" s="175"/>
    </row>
    <row r="502" spans="3:3" x14ac:dyDescent="0.3">
      <c r="C502" s="175"/>
    </row>
    <row r="503" spans="3:3" x14ac:dyDescent="0.3">
      <c r="C503" s="175"/>
    </row>
    <row r="504" spans="3:3" x14ac:dyDescent="0.3">
      <c r="C504" s="175"/>
    </row>
    <row r="505" spans="3:3" x14ac:dyDescent="0.3">
      <c r="C505" s="175"/>
    </row>
    <row r="506" spans="3:3" x14ac:dyDescent="0.3">
      <c r="C506" s="175"/>
    </row>
    <row r="507" spans="3:3" x14ac:dyDescent="0.3">
      <c r="C507" s="175"/>
    </row>
    <row r="508" spans="3:3" x14ac:dyDescent="0.3">
      <c r="C508" s="175"/>
    </row>
    <row r="509" spans="3:3" x14ac:dyDescent="0.3">
      <c r="C509" s="175"/>
    </row>
    <row r="510" spans="3:3" x14ac:dyDescent="0.3">
      <c r="C510" s="175"/>
    </row>
    <row r="511" spans="3:3" x14ac:dyDescent="0.3">
      <c r="C511" s="175"/>
    </row>
    <row r="512" spans="3:3" x14ac:dyDescent="0.3">
      <c r="C512" s="175"/>
    </row>
    <row r="513" spans="3:3" x14ac:dyDescent="0.3">
      <c r="C513" s="175"/>
    </row>
    <row r="514" spans="3:3" x14ac:dyDescent="0.3">
      <c r="C514" s="175"/>
    </row>
    <row r="515" spans="3:3" x14ac:dyDescent="0.3">
      <c r="C515" s="175"/>
    </row>
    <row r="516" spans="3:3" x14ac:dyDescent="0.3">
      <c r="C516" s="175"/>
    </row>
    <row r="517" spans="3:3" x14ac:dyDescent="0.3">
      <c r="C517" s="175"/>
    </row>
    <row r="518" spans="3:3" x14ac:dyDescent="0.3">
      <c r="C518" s="175"/>
    </row>
    <row r="519" spans="3:3" x14ac:dyDescent="0.3">
      <c r="C519" s="175"/>
    </row>
    <row r="520" spans="3:3" x14ac:dyDescent="0.3">
      <c r="C520" s="175"/>
    </row>
    <row r="521" spans="3:3" x14ac:dyDescent="0.3">
      <c r="C521" s="175"/>
    </row>
    <row r="522" spans="3:3" x14ac:dyDescent="0.3">
      <c r="C522" s="175"/>
    </row>
    <row r="523" spans="3:3" x14ac:dyDescent="0.3">
      <c r="C523" s="175"/>
    </row>
    <row r="524" spans="3:3" x14ac:dyDescent="0.3">
      <c r="C524" s="175"/>
    </row>
    <row r="525" spans="3:3" x14ac:dyDescent="0.3">
      <c r="C525" s="175"/>
    </row>
    <row r="526" spans="3:3" x14ac:dyDescent="0.3">
      <c r="C526" s="175"/>
    </row>
    <row r="527" spans="3:3" x14ac:dyDescent="0.3">
      <c r="C527" s="175"/>
    </row>
    <row r="528" spans="3:3" x14ac:dyDescent="0.3">
      <c r="C528" s="175"/>
    </row>
    <row r="529" spans="3:3" x14ac:dyDescent="0.3">
      <c r="C529" s="175"/>
    </row>
    <row r="530" spans="3:3" x14ac:dyDescent="0.3">
      <c r="C530" s="175"/>
    </row>
    <row r="531" spans="3:3" x14ac:dyDescent="0.3">
      <c r="C531" s="175"/>
    </row>
    <row r="532" spans="3:3" x14ac:dyDescent="0.3">
      <c r="C532" s="175"/>
    </row>
    <row r="533" spans="3:3" x14ac:dyDescent="0.3">
      <c r="C533" s="175"/>
    </row>
    <row r="534" spans="3:3" x14ac:dyDescent="0.3">
      <c r="C534" s="175"/>
    </row>
    <row r="535" spans="3:3" x14ac:dyDescent="0.3">
      <c r="C535" s="175"/>
    </row>
    <row r="536" spans="3:3" x14ac:dyDescent="0.3">
      <c r="C536" s="175"/>
    </row>
    <row r="537" spans="3:3" x14ac:dyDescent="0.3">
      <c r="C537" s="175"/>
    </row>
    <row r="538" spans="3:3" x14ac:dyDescent="0.3">
      <c r="C538" s="175"/>
    </row>
    <row r="539" spans="3:3" x14ac:dyDescent="0.3">
      <c r="C539" s="175"/>
    </row>
    <row r="540" spans="3:3" x14ac:dyDescent="0.3">
      <c r="C540" s="175"/>
    </row>
    <row r="541" spans="3:3" x14ac:dyDescent="0.3">
      <c r="C541" s="175"/>
    </row>
    <row r="542" spans="3:3" x14ac:dyDescent="0.3">
      <c r="C542" s="175"/>
    </row>
    <row r="543" spans="3:3" x14ac:dyDescent="0.3">
      <c r="C543" s="175"/>
    </row>
    <row r="544" spans="3:3" x14ac:dyDescent="0.3">
      <c r="C544" s="175"/>
    </row>
    <row r="545" spans="3:3" x14ac:dyDescent="0.3">
      <c r="C545" s="175"/>
    </row>
    <row r="546" spans="3:3" x14ac:dyDescent="0.3">
      <c r="C546" s="175"/>
    </row>
    <row r="547" spans="3:3" x14ac:dyDescent="0.3">
      <c r="C547" s="175"/>
    </row>
    <row r="548" spans="3:3" x14ac:dyDescent="0.3">
      <c r="C548" s="175"/>
    </row>
    <row r="549" spans="3:3" x14ac:dyDescent="0.3">
      <c r="C549" s="175"/>
    </row>
    <row r="550" spans="3:3" x14ac:dyDescent="0.3">
      <c r="C550" s="175"/>
    </row>
    <row r="551" spans="3:3" x14ac:dyDescent="0.3">
      <c r="C551" s="175"/>
    </row>
    <row r="552" spans="3:3" x14ac:dyDescent="0.3">
      <c r="C552" s="175"/>
    </row>
    <row r="553" spans="3:3" x14ac:dyDescent="0.3">
      <c r="C553" s="175"/>
    </row>
    <row r="554" spans="3:3" x14ac:dyDescent="0.3">
      <c r="C554" s="175"/>
    </row>
    <row r="555" spans="3:3" x14ac:dyDescent="0.3">
      <c r="C555" s="175"/>
    </row>
    <row r="556" spans="3:3" x14ac:dyDescent="0.3">
      <c r="C556" s="175"/>
    </row>
    <row r="557" spans="3:3" x14ac:dyDescent="0.3">
      <c r="C557" s="175"/>
    </row>
    <row r="558" spans="3:3" x14ac:dyDescent="0.3">
      <c r="C558" s="175"/>
    </row>
    <row r="559" spans="3:3" x14ac:dyDescent="0.3">
      <c r="C559" s="175"/>
    </row>
    <row r="560" spans="3:3" x14ac:dyDescent="0.3">
      <c r="C560" s="175"/>
    </row>
    <row r="561" spans="3:3" x14ac:dyDescent="0.3">
      <c r="C561" s="175"/>
    </row>
    <row r="562" spans="3:3" x14ac:dyDescent="0.3">
      <c r="C562" s="175"/>
    </row>
    <row r="563" spans="3:3" x14ac:dyDescent="0.3">
      <c r="C563" s="175"/>
    </row>
    <row r="564" spans="3:3" x14ac:dyDescent="0.3">
      <c r="C564" s="175"/>
    </row>
    <row r="565" spans="3:3" x14ac:dyDescent="0.3">
      <c r="C565" s="175"/>
    </row>
    <row r="566" spans="3:3" x14ac:dyDescent="0.3">
      <c r="C566" s="175"/>
    </row>
    <row r="567" spans="3:3" x14ac:dyDescent="0.3">
      <c r="C567" s="175"/>
    </row>
    <row r="568" spans="3:3" x14ac:dyDescent="0.3">
      <c r="C568" s="175"/>
    </row>
    <row r="569" spans="3:3" x14ac:dyDescent="0.3">
      <c r="C569" s="175"/>
    </row>
    <row r="570" spans="3:3" x14ac:dyDescent="0.3">
      <c r="C570" s="175"/>
    </row>
    <row r="571" spans="3:3" x14ac:dyDescent="0.3">
      <c r="C571" s="175"/>
    </row>
    <row r="572" spans="3:3" x14ac:dyDescent="0.3">
      <c r="C572" s="175"/>
    </row>
    <row r="573" spans="3:3" x14ac:dyDescent="0.3">
      <c r="C573" s="175"/>
    </row>
    <row r="574" spans="3:3" x14ac:dyDescent="0.3">
      <c r="C574" s="175"/>
    </row>
    <row r="575" spans="3:3" x14ac:dyDescent="0.3">
      <c r="C575" s="175"/>
    </row>
    <row r="576" spans="3:3" x14ac:dyDescent="0.3">
      <c r="C576" s="175"/>
    </row>
    <row r="577" spans="3:3" x14ac:dyDescent="0.3">
      <c r="C577" s="175"/>
    </row>
    <row r="578" spans="3:3" x14ac:dyDescent="0.3">
      <c r="C578" s="175"/>
    </row>
    <row r="579" spans="3:3" x14ac:dyDescent="0.3">
      <c r="C579" s="175"/>
    </row>
    <row r="580" spans="3:3" x14ac:dyDescent="0.3">
      <c r="C580" s="175"/>
    </row>
    <row r="581" spans="3:3" x14ac:dyDescent="0.3">
      <c r="C581" s="175"/>
    </row>
    <row r="582" spans="3:3" x14ac:dyDescent="0.3">
      <c r="C582" s="175"/>
    </row>
    <row r="583" spans="3:3" x14ac:dyDescent="0.3">
      <c r="C583" s="175"/>
    </row>
    <row r="584" spans="3:3" x14ac:dyDescent="0.3">
      <c r="C584" s="175"/>
    </row>
    <row r="585" spans="3:3" x14ac:dyDescent="0.3">
      <c r="C585" s="175"/>
    </row>
    <row r="586" spans="3:3" x14ac:dyDescent="0.3">
      <c r="C586" s="175"/>
    </row>
    <row r="587" spans="3:3" x14ac:dyDescent="0.3">
      <c r="C587" s="175"/>
    </row>
    <row r="588" spans="3:3" x14ac:dyDescent="0.3">
      <c r="C588" s="175"/>
    </row>
    <row r="589" spans="3:3" x14ac:dyDescent="0.3">
      <c r="C589" s="175"/>
    </row>
    <row r="590" spans="3:3" x14ac:dyDescent="0.3">
      <c r="C590" s="175"/>
    </row>
    <row r="591" spans="3:3" x14ac:dyDescent="0.3">
      <c r="C591" s="175"/>
    </row>
    <row r="592" spans="3:3" x14ac:dyDescent="0.3">
      <c r="C592" s="175"/>
    </row>
    <row r="593" spans="3:3" x14ac:dyDescent="0.3">
      <c r="C593" s="175"/>
    </row>
    <row r="594" spans="3:3" x14ac:dyDescent="0.3">
      <c r="C594" s="175"/>
    </row>
    <row r="595" spans="3:3" x14ac:dyDescent="0.3">
      <c r="C595" s="175"/>
    </row>
    <row r="596" spans="3:3" x14ac:dyDescent="0.3">
      <c r="C596" s="175"/>
    </row>
    <row r="597" spans="3:3" x14ac:dyDescent="0.3">
      <c r="C597" s="175"/>
    </row>
    <row r="598" spans="3:3" x14ac:dyDescent="0.3">
      <c r="C598" s="175"/>
    </row>
    <row r="599" spans="3:3" x14ac:dyDescent="0.3">
      <c r="C599" s="175"/>
    </row>
    <row r="600" spans="3:3" x14ac:dyDescent="0.3">
      <c r="C600" s="175"/>
    </row>
    <row r="601" spans="3:3" x14ac:dyDescent="0.3">
      <c r="C601" s="175"/>
    </row>
    <row r="602" spans="3:3" x14ac:dyDescent="0.3">
      <c r="C602" s="175"/>
    </row>
    <row r="603" spans="3:3" x14ac:dyDescent="0.3">
      <c r="C603" s="175"/>
    </row>
    <row r="604" spans="3:3" x14ac:dyDescent="0.3">
      <c r="C604" s="175"/>
    </row>
    <row r="605" spans="3:3" x14ac:dyDescent="0.3">
      <c r="C605" s="175"/>
    </row>
    <row r="606" spans="3:3" x14ac:dyDescent="0.3">
      <c r="C606" s="175"/>
    </row>
    <row r="607" spans="3:3" x14ac:dyDescent="0.3">
      <c r="C607" s="175"/>
    </row>
    <row r="608" spans="3:3" x14ac:dyDescent="0.3">
      <c r="C608" s="175"/>
    </row>
    <row r="609" spans="3:3" x14ac:dyDescent="0.3">
      <c r="C609" s="175"/>
    </row>
    <row r="610" spans="3:3" x14ac:dyDescent="0.3">
      <c r="C610" s="175"/>
    </row>
    <row r="611" spans="3:3" x14ac:dyDescent="0.3">
      <c r="C611" s="175"/>
    </row>
    <row r="612" spans="3:3" x14ac:dyDescent="0.3">
      <c r="C612" s="175"/>
    </row>
    <row r="613" spans="3:3" x14ac:dyDescent="0.3">
      <c r="C613" s="175"/>
    </row>
    <row r="614" spans="3:3" x14ac:dyDescent="0.3">
      <c r="C614" s="175"/>
    </row>
    <row r="615" spans="3:3" x14ac:dyDescent="0.3">
      <c r="C615" s="175"/>
    </row>
    <row r="616" spans="3:3" x14ac:dyDescent="0.3">
      <c r="C616" s="175"/>
    </row>
    <row r="617" spans="3:3" x14ac:dyDescent="0.3">
      <c r="C617" s="175"/>
    </row>
    <row r="618" spans="3:3" x14ac:dyDescent="0.3">
      <c r="C618" s="175"/>
    </row>
    <row r="619" spans="3:3" x14ac:dyDescent="0.3">
      <c r="C619" s="175"/>
    </row>
    <row r="620" spans="3:3" x14ac:dyDescent="0.3">
      <c r="C620" s="175"/>
    </row>
    <row r="621" spans="3:3" x14ac:dyDescent="0.3">
      <c r="C621" s="175"/>
    </row>
    <row r="622" spans="3:3" x14ac:dyDescent="0.3">
      <c r="C622" s="175"/>
    </row>
    <row r="623" spans="3:3" x14ac:dyDescent="0.3">
      <c r="C623" s="175"/>
    </row>
    <row r="624" spans="3:3" x14ac:dyDescent="0.3">
      <c r="C624" s="175"/>
    </row>
    <row r="625" spans="3:3" x14ac:dyDescent="0.3">
      <c r="C625" s="175"/>
    </row>
    <row r="626" spans="3:3" x14ac:dyDescent="0.3">
      <c r="C626" s="175"/>
    </row>
    <row r="627" spans="3:3" x14ac:dyDescent="0.3">
      <c r="C627" s="175"/>
    </row>
    <row r="628" spans="3:3" x14ac:dyDescent="0.3">
      <c r="C628" s="175"/>
    </row>
    <row r="629" spans="3:3" x14ac:dyDescent="0.3">
      <c r="C629" s="175"/>
    </row>
    <row r="630" spans="3:3" x14ac:dyDescent="0.3">
      <c r="C630" s="175"/>
    </row>
    <row r="631" spans="3:3" x14ac:dyDescent="0.3">
      <c r="C631" s="175"/>
    </row>
    <row r="632" spans="3:3" x14ac:dyDescent="0.3">
      <c r="C632" s="175"/>
    </row>
    <row r="633" spans="3:3" x14ac:dyDescent="0.3">
      <c r="C633" s="175"/>
    </row>
    <row r="634" spans="3:3" x14ac:dyDescent="0.3">
      <c r="C634" s="175"/>
    </row>
    <row r="635" spans="3:3" x14ac:dyDescent="0.3">
      <c r="C635" s="175"/>
    </row>
    <row r="636" spans="3:3" x14ac:dyDescent="0.3">
      <c r="C636" s="175"/>
    </row>
    <row r="637" spans="3:3" x14ac:dyDescent="0.3">
      <c r="C637" s="175"/>
    </row>
    <row r="638" spans="3:3" x14ac:dyDescent="0.3">
      <c r="C638" s="175"/>
    </row>
    <row r="639" spans="3:3" x14ac:dyDescent="0.3">
      <c r="C639" s="175"/>
    </row>
    <row r="640" spans="3:3" x14ac:dyDescent="0.3">
      <c r="C640" s="175"/>
    </row>
    <row r="641" spans="3:3" x14ac:dyDescent="0.3">
      <c r="C641" s="175"/>
    </row>
    <row r="642" spans="3:3" x14ac:dyDescent="0.3">
      <c r="C642" s="175"/>
    </row>
    <row r="643" spans="3:3" x14ac:dyDescent="0.3">
      <c r="C643" s="175"/>
    </row>
    <row r="644" spans="3:3" x14ac:dyDescent="0.3">
      <c r="C644" s="175"/>
    </row>
    <row r="645" spans="3:3" x14ac:dyDescent="0.3">
      <c r="C645" s="175"/>
    </row>
    <row r="646" spans="3:3" x14ac:dyDescent="0.3">
      <c r="C646" s="175"/>
    </row>
    <row r="647" spans="3:3" x14ac:dyDescent="0.3">
      <c r="C647" s="175"/>
    </row>
    <row r="648" spans="3:3" x14ac:dyDescent="0.3">
      <c r="C648" s="175"/>
    </row>
    <row r="649" spans="3:3" x14ac:dyDescent="0.3">
      <c r="C649" s="175"/>
    </row>
    <row r="650" spans="3:3" x14ac:dyDescent="0.3">
      <c r="C650" s="175"/>
    </row>
    <row r="651" spans="3:3" x14ac:dyDescent="0.3">
      <c r="C651" s="175"/>
    </row>
    <row r="652" spans="3:3" x14ac:dyDescent="0.3">
      <c r="C652" s="175"/>
    </row>
    <row r="653" spans="3:3" x14ac:dyDescent="0.3">
      <c r="C653" s="175"/>
    </row>
    <row r="654" spans="3:3" x14ac:dyDescent="0.3">
      <c r="C654" s="175"/>
    </row>
    <row r="655" spans="3:3" x14ac:dyDescent="0.3">
      <c r="C655" s="175"/>
    </row>
    <row r="656" spans="3:3" x14ac:dyDescent="0.3">
      <c r="C656" s="175"/>
    </row>
    <row r="657" spans="3:3" x14ac:dyDescent="0.3">
      <c r="C657" s="175"/>
    </row>
    <row r="658" spans="3:3" x14ac:dyDescent="0.3">
      <c r="C658" s="175"/>
    </row>
    <row r="659" spans="3:3" x14ac:dyDescent="0.3">
      <c r="C659" s="175"/>
    </row>
    <row r="660" spans="3:3" x14ac:dyDescent="0.3">
      <c r="C660" s="175"/>
    </row>
    <row r="661" spans="3:3" x14ac:dyDescent="0.3">
      <c r="C661" s="175"/>
    </row>
    <row r="662" spans="3:3" x14ac:dyDescent="0.3">
      <c r="C662" s="175"/>
    </row>
    <row r="663" spans="3:3" x14ac:dyDescent="0.3">
      <c r="C663" s="175"/>
    </row>
    <row r="664" spans="3:3" x14ac:dyDescent="0.3">
      <c r="C664" s="175"/>
    </row>
    <row r="665" spans="3:3" x14ac:dyDescent="0.3">
      <c r="C665" s="175"/>
    </row>
    <row r="666" spans="3:3" x14ac:dyDescent="0.3">
      <c r="C666" s="175"/>
    </row>
    <row r="667" spans="3:3" x14ac:dyDescent="0.3">
      <c r="C667" s="175"/>
    </row>
    <row r="668" spans="3:3" x14ac:dyDescent="0.3">
      <c r="C668" s="175"/>
    </row>
    <row r="669" spans="3:3" x14ac:dyDescent="0.3">
      <c r="C669" s="175"/>
    </row>
    <row r="670" spans="3:3" x14ac:dyDescent="0.3">
      <c r="C670" s="175"/>
    </row>
    <row r="671" spans="3:3" x14ac:dyDescent="0.3">
      <c r="C671" s="175"/>
    </row>
    <row r="672" spans="3:3" x14ac:dyDescent="0.3">
      <c r="C672" s="175"/>
    </row>
    <row r="673" spans="3:3" x14ac:dyDescent="0.3">
      <c r="C673" s="175"/>
    </row>
    <row r="674" spans="3:3" x14ac:dyDescent="0.3">
      <c r="C674" s="175"/>
    </row>
    <row r="675" spans="3:3" x14ac:dyDescent="0.3">
      <c r="C675" s="175"/>
    </row>
    <row r="676" spans="3:3" x14ac:dyDescent="0.3">
      <c r="C676" s="175"/>
    </row>
    <row r="677" spans="3:3" x14ac:dyDescent="0.3">
      <c r="C677" s="175"/>
    </row>
    <row r="678" spans="3:3" x14ac:dyDescent="0.3">
      <c r="C678" s="175"/>
    </row>
    <row r="679" spans="3:3" x14ac:dyDescent="0.3">
      <c r="C679" s="175"/>
    </row>
    <row r="680" spans="3:3" x14ac:dyDescent="0.3">
      <c r="C680" s="175"/>
    </row>
    <row r="681" spans="3:3" x14ac:dyDescent="0.3">
      <c r="C681" s="175"/>
    </row>
    <row r="682" spans="3:3" x14ac:dyDescent="0.3">
      <c r="C682" s="175"/>
    </row>
    <row r="683" spans="3:3" x14ac:dyDescent="0.3">
      <c r="C683" s="175"/>
    </row>
    <row r="684" spans="3:3" x14ac:dyDescent="0.3">
      <c r="C684" s="175"/>
    </row>
    <row r="685" spans="3:3" x14ac:dyDescent="0.3">
      <c r="C685" s="175"/>
    </row>
    <row r="686" spans="3:3" x14ac:dyDescent="0.3">
      <c r="C686" s="175"/>
    </row>
    <row r="687" spans="3:3" x14ac:dyDescent="0.3">
      <c r="C687" s="175"/>
    </row>
    <row r="688" spans="3:3" x14ac:dyDescent="0.3">
      <c r="C688" s="175"/>
    </row>
    <row r="689" spans="3:3" x14ac:dyDescent="0.3">
      <c r="C689" s="175"/>
    </row>
    <row r="690" spans="3:3" x14ac:dyDescent="0.3">
      <c r="C690" s="175"/>
    </row>
    <row r="691" spans="3:3" x14ac:dyDescent="0.3">
      <c r="C691" s="175"/>
    </row>
    <row r="692" spans="3:3" x14ac:dyDescent="0.3">
      <c r="C692" s="175"/>
    </row>
    <row r="693" spans="3:3" x14ac:dyDescent="0.3">
      <c r="C693" s="175"/>
    </row>
    <row r="694" spans="3:3" x14ac:dyDescent="0.3">
      <c r="C694" s="175"/>
    </row>
    <row r="695" spans="3:3" x14ac:dyDescent="0.3">
      <c r="C695" s="175"/>
    </row>
    <row r="696" spans="3:3" x14ac:dyDescent="0.3">
      <c r="C696" s="175"/>
    </row>
    <row r="697" spans="3:3" x14ac:dyDescent="0.3">
      <c r="C697" s="175"/>
    </row>
    <row r="698" spans="3:3" x14ac:dyDescent="0.3">
      <c r="C698" s="175"/>
    </row>
    <row r="699" spans="3:3" x14ac:dyDescent="0.3">
      <c r="C699" s="175"/>
    </row>
    <row r="700" spans="3:3" x14ac:dyDescent="0.3">
      <c r="C700" s="175"/>
    </row>
    <row r="701" spans="3:3" x14ac:dyDescent="0.3">
      <c r="C701" s="175"/>
    </row>
    <row r="702" spans="3:3" x14ac:dyDescent="0.3">
      <c r="C702" s="175"/>
    </row>
    <row r="703" spans="3:3" x14ac:dyDescent="0.3">
      <c r="C703" s="175"/>
    </row>
    <row r="704" spans="3:3" x14ac:dyDescent="0.3">
      <c r="C704" s="175"/>
    </row>
    <row r="705" spans="3:3" x14ac:dyDescent="0.3">
      <c r="C705" s="175"/>
    </row>
    <row r="706" spans="3:3" x14ac:dyDescent="0.3">
      <c r="C706" s="175"/>
    </row>
    <row r="707" spans="3:3" x14ac:dyDescent="0.3">
      <c r="C707" s="175"/>
    </row>
    <row r="708" spans="3:3" x14ac:dyDescent="0.3">
      <c r="C708" s="175"/>
    </row>
    <row r="709" spans="3:3" x14ac:dyDescent="0.3">
      <c r="C709" s="175"/>
    </row>
    <row r="710" spans="3:3" x14ac:dyDescent="0.3">
      <c r="C710" s="175"/>
    </row>
    <row r="711" spans="3:3" x14ac:dyDescent="0.3">
      <c r="C711" s="175"/>
    </row>
    <row r="712" spans="3:3" x14ac:dyDescent="0.3">
      <c r="C712" s="175"/>
    </row>
    <row r="713" spans="3:3" x14ac:dyDescent="0.3">
      <c r="C713" s="175"/>
    </row>
    <row r="714" spans="3:3" x14ac:dyDescent="0.3">
      <c r="C714" s="175"/>
    </row>
    <row r="715" spans="3:3" x14ac:dyDescent="0.3">
      <c r="C715" s="175"/>
    </row>
    <row r="716" spans="3:3" x14ac:dyDescent="0.3">
      <c r="C716" s="175"/>
    </row>
    <row r="717" spans="3:3" x14ac:dyDescent="0.3">
      <c r="C717" s="175"/>
    </row>
    <row r="718" spans="3:3" x14ac:dyDescent="0.3">
      <c r="C718" s="175"/>
    </row>
    <row r="719" spans="3:3" x14ac:dyDescent="0.3">
      <c r="C719" s="175"/>
    </row>
    <row r="720" spans="3:3" x14ac:dyDescent="0.3">
      <c r="C720" s="175"/>
    </row>
    <row r="721" spans="3:3" x14ac:dyDescent="0.3">
      <c r="C721" s="175"/>
    </row>
    <row r="722" spans="3:3" x14ac:dyDescent="0.3">
      <c r="C722" s="175"/>
    </row>
    <row r="723" spans="3:3" x14ac:dyDescent="0.3">
      <c r="C723" s="175"/>
    </row>
    <row r="724" spans="3:3" x14ac:dyDescent="0.3">
      <c r="C724" s="175"/>
    </row>
    <row r="725" spans="3:3" x14ac:dyDescent="0.3">
      <c r="C725" s="175"/>
    </row>
    <row r="726" spans="3:3" x14ac:dyDescent="0.3">
      <c r="C726" s="175"/>
    </row>
    <row r="727" spans="3:3" x14ac:dyDescent="0.3">
      <c r="C727" s="175"/>
    </row>
    <row r="728" spans="3:3" x14ac:dyDescent="0.3">
      <c r="C728" s="175"/>
    </row>
    <row r="729" spans="3:3" x14ac:dyDescent="0.3">
      <c r="C729" s="175"/>
    </row>
    <row r="730" spans="3:3" x14ac:dyDescent="0.3">
      <c r="C730" s="175"/>
    </row>
    <row r="731" spans="3:3" x14ac:dyDescent="0.3">
      <c r="C731" s="175"/>
    </row>
    <row r="732" spans="3:3" x14ac:dyDescent="0.3">
      <c r="C732" s="175"/>
    </row>
    <row r="733" spans="3:3" x14ac:dyDescent="0.3">
      <c r="C733" s="175"/>
    </row>
    <row r="734" spans="3:3" x14ac:dyDescent="0.3">
      <c r="C734" s="175"/>
    </row>
    <row r="735" spans="3:3" x14ac:dyDescent="0.3">
      <c r="C735" s="175"/>
    </row>
    <row r="736" spans="3:3" x14ac:dyDescent="0.3">
      <c r="C736" s="175"/>
    </row>
    <row r="737" spans="3:3" x14ac:dyDescent="0.3">
      <c r="C737" s="175"/>
    </row>
    <row r="738" spans="3:3" x14ac:dyDescent="0.3">
      <c r="C738" s="175"/>
    </row>
    <row r="739" spans="3:3" x14ac:dyDescent="0.3">
      <c r="C739" s="175"/>
    </row>
    <row r="740" spans="3:3" x14ac:dyDescent="0.3">
      <c r="C740" s="175"/>
    </row>
    <row r="741" spans="3:3" x14ac:dyDescent="0.3">
      <c r="C741" s="175"/>
    </row>
    <row r="742" spans="3:3" x14ac:dyDescent="0.3">
      <c r="C742" s="175"/>
    </row>
    <row r="743" spans="3:3" x14ac:dyDescent="0.3">
      <c r="C743" s="175"/>
    </row>
    <row r="744" spans="3:3" x14ac:dyDescent="0.3">
      <c r="C744" s="175"/>
    </row>
    <row r="745" spans="3:3" x14ac:dyDescent="0.3">
      <c r="C745" s="175"/>
    </row>
    <row r="746" spans="3:3" x14ac:dyDescent="0.3">
      <c r="C746" s="175"/>
    </row>
    <row r="747" spans="3:3" x14ac:dyDescent="0.3">
      <c r="C747" s="175"/>
    </row>
    <row r="748" spans="3:3" x14ac:dyDescent="0.3">
      <c r="C748" s="175"/>
    </row>
    <row r="749" spans="3:3" x14ac:dyDescent="0.3">
      <c r="C749" s="175"/>
    </row>
    <row r="750" spans="3:3" x14ac:dyDescent="0.3">
      <c r="C750" s="175"/>
    </row>
    <row r="751" spans="3:3" x14ac:dyDescent="0.3">
      <c r="C751" s="175"/>
    </row>
    <row r="752" spans="3:3" x14ac:dyDescent="0.3">
      <c r="C752" s="175"/>
    </row>
    <row r="753" spans="3:3" x14ac:dyDescent="0.3">
      <c r="C753" s="175"/>
    </row>
    <row r="754" spans="3:3" x14ac:dyDescent="0.3">
      <c r="C754" s="175"/>
    </row>
    <row r="755" spans="3:3" x14ac:dyDescent="0.3">
      <c r="C755" s="175"/>
    </row>
    <row r="756" spans="3:3" x14ac:dyDescent="0.3">
      <c r="C756" s="175"/>
    </row>
    <row r="757" spans="3:3" x14ac:dyDescent="0.3">
      <c r="C757" s="175"/>
    </row>
    <row r="758" spans="3:3" x14ac:dyDescent="0.3">
      <c r="C758" s="175"/>
    </row>
    <row r="759" spans="3:3" x14ac:dyDescent="0.3">
      <c r="C759" s="175"/>
    </row>
    <row r="760" spans="3:3" x14ac:dyDescent="0.3">
      <c r="C760" s="175"/>
    </row>
    <row r="761" spans="3:3" x14ac:dyDescent="0.3">
      <c r="C761" s="175"/>
    </row>
    <row r="762" spans="3:3" x14ac:dyDescent="0.3">
      <c r="C762" s="175"/>
    </row>
    <row r="763" spans="3:3" x14ac:dyDescent="0.3">
      <c r="C763" s="175"/>
    </row>
    <row r="764" spans="3:3" x14ac:dyDescent="0.3">
      <c r="C764" s="175"/>
    </row>
    <row r="765" spans="3:3" x14ac:dyDescent="0.3">
      <c r="C765" s="175"/>
    </row>
    <row r="766" spans="3:3" x14ac:dyDescent="0.3">
      <c r="C766" s="175"/>
    </row>
    <row r="767" spans="3:3" x14ac:dyDescent="0.3">
      <c r="C767" s="175"/>
    </row>
    <row r="768" spans="3:3" x14ac:dyDescent="0.3">
      <c r="C768" s="175"/>
    </row>
    <row r="769" spans="3:3" x14ac:dyDescent="0.3">
      <c r="C769" s="175"/>
    </row>
    <row r="770" spans="3:3" x14ac:dyDescent="0.3">
      <c r="C770" s="175"/>
    </row>
    <row r="771" spans="3:3" x14ac:dyDescent="0.3">
      <c r="C771" s="175"/>
    </row>
    <row r="772" spans="3:3" x14ac:dyDescent="0.3">
      <c r="C772" s="175"/>
    </row>
    <row r="773" spans="3:3" x14ac:dyDescent="0.3">
      <c r="C773" s="175"/>
    </row>
    <row r="774" spans="3:3" x14ac:dyDescent="0.3">
      <c r="C774" s="175"/>
    </row>
    <row r="775" spans="3:3" x14ac:dyDescent="0.3">
      <c r="C775" s="175"/>
    </row>
    <row r="776" spans="3:3" x14ac:dyDescent="0.3">
      <c r="C776" s="175"/>
    </row>
    <row r="777" spans="3:3" x14ac:dyDescent="0.3">
      <c r="C777" s="175"/>
    </row>
    <row r="778" spans="3:3" x14ac:dyDescent="0.3">
      <c r="C778" s="175"/>
    </row>
    <row r="779" spans="3:3" x14ac:dyDescent="0.3">
      <c r="C779" s="175"/>
    </row>
    <row r="780" spans="3:3" x14ac:dyDescent="0.3">
      <c r="C780" s="175"/>
    </row>
    <row r="781" spans="3:3" x14ac:dyDescent="0.3">
      <c r="C781" s="175"/>
    </row>
    <row r="782" spans="3:3" x14ac:dyDescent="0.3">
      <c r="C782" s="175"/>
    </row>
    <row r="783" spans="3:3" x14ac:dyDescent="0.3">
      <c r="C783" s="175"/>
    </row>
    <row r="784" spans="3:3" x14ac:dyDescent="0.3">
      <c r="C784" s="175"/>
    </row>
    <row r="785" spans="3:3" x14ac:dyDescent="0.3">
      <c r="C785" s="175"/>
    </row>
    <row r="786" spans="3:3" x14ac:dyDescent="0.3">
      <c r="C786" s="175"/>
    </row>
    <row r="787" spans="3:3" x14ac:dyDescent="0.3">
      <c r="C787" s="175"/>
    </row>
    <row r="788" spans="3:3" x14ac:dyDescent="0.3">
      <c r="C788" s="175"/>
    </row>
    <row r="789" spans="3:3" x14ac:dyDescent="0.3">
      <c r="C789" s="175"/>
    </row>
    <row r="790" spans="3:3" x14ac:dyDescent="0.3">
      <c r="C790" s="175"/>
    </row>
    <row r="791" spans="3:3" x14ac:dyDescent="0.3">
      <c r="C791" s="175"/>
    </row>
    <row r="792" spans="3:3" x14ac:dyDescent="0.3">
      <c r="C792" s="175"/>
    </row>
    <row r="793" spans="3:3" x14ac:dyDescent="0.3">
      <c r="C793" s="175"/>
    </row>
    <row r="794" spans="3:3" x14ac:dyDescent="0.3">
      <c r="C794" s="175"/>
    </row>
    <row r="795" spans="3:3" x14ac:dyDescent="0.3">
      <c r="C795" s="175"/>
    </row>
    <row r="796" spans="3:3" x14ac:dyDescent="0.3">
      <c r="C796" s="175"/>
    </row>
    <row r="797" spans="3:3" x14ac:dyDescent="0.3">
      <c r="C797" s="175"/>
    </row>
    <row r="798" spans="3:3" x14ac:dyDescent="0.3">
      <c r="C798" s="175"/>
    </row>
    <row r="799" spans="3:3" x14ac:dyDescent="0.3">
      <c r="C799" s="175"/>
    </row>
    <row r="800" spans="3:3" x14ac:dyDescent="0.3">
      <c r="C800" s="175"/>
    </row>
    <row r="801" spans="3:3" x14ac:dyDescent="0.3">
      <c r="C801" s="175"/>
    </row>
    <row r="802" spans="3:3" x14ac:dyDescent="0.3">
      <c r="C802" s="175"/>
    </row>
    <row r="803" spans="3:3" x14ac:dyDescent="0.3">
      <c r="C803" s="175"/>
    </row>
    <row r="804" spans="3:3" x14ac:dyDescent="0.3">
      <c r="C804" s="175"/>
    </row>
    <row r="805" spans="3:3" x14ac:dyDescent="0.3">
      <c r="C805" s="175"/>
    </row>
    <row r="806" spans="3:3" x14ac:dyDescent="0.3">
      <c r="C806" s="175"/>
    </row>
    <row r="807" spans="3:3" x14ac:dyDescent="0.3">
      <c r="C807" s="175"/>
    </row>
    <row r="808" spans="3:3" x14ac:dyDescent="0.3">
      <c r="C808" s="175"/>
    </row>
    <row r="809" spans="3:3" x14ac:dyDescent="0.3">
      <c r="C809" s="175"/>
    </row>
    <row r="810" spans="3:3" x14ac:dyDescent="0.3">
      <c r="C810" s="175"/>
    </row>
    <row r="811" spans="3:3" x14ac:dyDescent="0.3">
      <c r="C811" s="175"/>
    </row>
    <row r="812" spans="3:3" x14ac:dyDescent="0.3">
      <c r="C812" s="175"/>
    </row>
    <row r="813" spans="3:3" x14ac:dyDescent="0.3">
      <c r="C813" s="175"/>
    </row>
    <row r="814" spans="3:3" x14ac:dyDescent="0.3">
      <c r="C814" s="175"/>
    </row>
    <row r="815" spans="3:3" x14ac:dyDescent="0.3">
      <c r="C815" s="175"/>
    </row>
    <row r="816" spans="3:3" x14ac:dyDescent="0.3">
      <c r="C816" s="175"/>
    </row>
    <row r="817" spans="3:3" x14ac:dyDescent="0.3">
      <c r="C817" s="175"/>
    </row>
    <row r="818" spans="3:3" x14ac:dyDescent="0.3">
      <c r="C818" s="175"/>
    </row>
    <row r="819" spans="3:3" x14ac:dyDescent="0.3">
      <c r="C819" s="175"/>
    </row>
    <row r="820" spans="3:3" x14ac:dyDescent="0.3">
      <c r="C820" s="175"/>
    </row>
    <row r="821" spans="3:3" x14ac:dyDescent="0.3">
      <c r="C821" s="175"/>
    </row>
    <row r="822" spans="3:3" x14ac:dyDescent="0.3">
      <c r="C822" s="175"/>
    </row>
    <row r="823" spans="3:3" x14ac:dyDescent="0.3">
      <c r="C823" s="175"/>
    </row>
    <row r="824" spans="3:3" x14ac:dyDescent="0.3">
      <c r="C824" s="175"/>
    </row>
    <row r="825" spans="3:3" x14ac:dyDescent="0.3">
      <c r="C825" s="175"/>
    </row>
    <row r="826" spans="3:3" x14ac:dyDescent="0.3">
      <c r="C826" s="175"/>
    </row>
    <row r="827" spans="3:3" x14ac:dyDescent="0.3">
      <c r="C827" s="175"/>
    </row>
    <row r="828" spans="3:3" x14ac:dyDescent="0.3">
      <c r="C828" s="175"/>
    </row>
    <row r="829" spans="3:3" x14ac:dyDescent="0.3">
      <c r="C829" s="175"/>
    </row>
    <row r="830" spans="3:3" x14ac:dyDescent="0.3">
      <c r="C830" s="175"/>
    </row>
    <row r="831" spans="3:3" x14ac:dyDescent="0.3">
      <c r="C831" s="175"/>
    </row>
    <row r="832" spans="3:3" x14ac:dyDescent="0.3">
      <c r="C832" s="175"/>
    </row>
    <row r="833" spans="3:3" x14ac:dyDescent="0.3">
      <c r="C833" s="175"/>
    </row>
    <row r="834" spans="3:3" x14ac:dyDescent="0.3">
      <c r="C834" s="175"/>
    </row>
    <row r="835" spans="3:3" x14ac:dyDescent="0.3">
      <c r="C835" s="175"/>
    </row>
    <row r="836" spans="3:3" x14ac:dyDescent="0.3">
      <c r="C836" s="175"/>
    </row>
    <row r="837" spans="3:3" x14ac:dyDescent="0.3">
      <c r="C837" s="175"/>
    </row>
    <row r="838" spans="3:3" x14ac:dyDescent="0.3">
      <c r="C838" s="175"/>
    </row>
    <row r="839" spans="3:3" x14ac:dyDescent="0.3">
      <c r="C839" s="175"/>
    </row>
    <row r="840" spans="3:3" x14ac:dyDescent="0.3">
      <c r="C840" s="175"/>
    </row>
    <row r="841" spans="3:3" x14ac:dyDescent="0.3">
      <c r="C841" s="175"/>
    </row>
    <row r="842" spans="3:3" x14ac:dyDescent="0.3">
      <c r="C842" s="175"/>
    </row>
    <row r="843" spans="3:3" x14ac:dyDescent="0.3">
      <c r="C843" s="175"/>
    </row>
    <row r="844" spans="3:3" x14ac:dyDescent="0.3">
      <c r="C844" s="175"/>
    </row>
    <row r="845" spans="3:3" x14ac:dyDescent="0.3">
      <c r="C845" s="175"/>
    </row>
    <row r="846" spans="3:3" x14ac:dyDescent="0.3">
      <c r="C846" s="175"/>
    </row>
    <row r="847" spans="3:3" x14ac:dyDescent="0.3">
      <c r="C847" s="175"/>
    </row>
    <row r="848" spans="3:3" x14ac:dyDescent="0.3">
      <c r="C848" s="175"/>
    </row>
    <row r="849" spans="3:3" x14ac:dyDescent="0.3">
      <c r="C849" s="175"/>
    </row>
    <row r="850" spans="3:3" x14ac:dyDescent="0.3">
      <c r="C850" s="175"/>
    </row>
    <row r="851" spans="3:3" x14ac:dyDescent="0.3">
      <c r="C851" s="175"/>
    </row>
    <row r="852" spans="3:3" x14ac:dyDescent="0.3">
      <c r="C852" s="175"/>
    </row>
    <row r="853" spans="3:3" x14ac:dyDescent="0.3">
      <c r="C853" s="175"/>
    </row>
    <row r="854" spans="3:3" x14ac:dyDescent="0.3">
      <c r="C854" s="175"/>
    </row>
    <row r="855" spans="3:3" x14ac:dyDescent="0.3">
      <c r="C855" s="175"/>
    </row>
    <row r="856" spans="3:3" x14ac:dyDescent="0.3">
      <c r="C856" s="175"/>
    </row>
    <row r="857" spans="3:3" x14ac:dyDescent="0.3">
      <c r="C857" s="175"/>
    </row>
    <row r="858" spans="3:3" x14ac:dyDescent="0.3">
      <c r="C858" s="175"/>
    </row>
    <row r="859" spans="3:3" x14ac:dyDescent="0.3">
      <c r="C859" s="175"/>
    </row>
    <row r="860" spans="3:3" x14ac:dyDescent="0.3">
      <c r="C860" s="175"/>
    </row>
    <row r="861" spans="3:3" x14ac:dyDescent="0.3">
      <c r="C861" s="175"/>
    </row>
    <row r="862" spans="3:3" x14ac:dyDescent="0.3">
      <c r="C862" s="175"/>
    </row>
    <row r="863" spans="3:3" x14ac:dyDescent="0.3">
      <c r="C863" s="175"/>
    </row>
    <row r="864" spans="3:3" x14ac:dyDescent="0.3">
      <c r="C864" s="175"/>
    </row>
    <row r="865" spans="3:3" x14ac:dyDescent="0.3">
      <c r="C865" s="175"/>
    </row>
    <row r="866" spans="3:3" x14ac:dyDescent="0.3">
      <c r="C866" s="175"/>
    </row>
    <row r="867" spans="3:3" x14ac:dyDescent="0.3">
      <c r="C867" s="175"/>
    </row>
    <row r="868" spans="3:3" x14ac:dyDescent="0.3">
      <c r="C868" s="175"/>
    </row>
    <row r="869" spans="3:3" x14ac:dyDescent="0.3">
      <c r="C869" s="175"/>
    </row>
    <row r="870" spans="3:3" x14ac:dyDescent="0.3">
      <c r="C870" s="175"/>
    </row>
    <row r="871" spans="3:3" x14ac:dyDescent="0.3">
      <c r="C871" s="175"/>
    </row>
    <row r="872" spans="3:3" x14ac:dyDescent="0.3">
      <c r="C872" s="175"/>
    </row>
    <row r="873" spans="3:3" x14ac:dyDescent="0.3">
      <c r="C873" s="175"/>
    </row>
    <row r="874" spans="3:3" x14ac:dyDescent="0.3">
      <c r="C874" s="175"/>
    </row>
    <row r="875" spans="3:3" x14ac:dyDescent="0.3">
      <c r="C875" s="175"/>
    </row>
    <row r="876" spans="3:3" x14ac:dyDescent="0.3">
      <c r="C876" s="175"/>
    </row>
    <row r="877" spans="3:3" x14ac:dyDescent="0.3">
      <c r="C877" s="175"/>
    </row>
    <row r="878" spans="3:3" x14ac:dyDescent="0.3">
      <c r="C878" s="175"/>
    </row>
    <row r="879" spans="3:3" x14ac:dyDescent="0.3">
      <c r="C879" s="175"/>
    </row>
    <row r="880" spans="3:3" x14ac:dyDescent="0.3">
      <c r="C880" s="175"/>
    </row>
    <row r="881" spans="3:3" x14ac:dyDescent="0.3">
      <c r="C881" s="175"/>
    </row>
    <row r="882" spans="3:3" x14ac:dyDescent="0.3">
      <c r="C882" s="175"/>
    </row>
    <row r="883" spans="3:3" x14ac:dyDescent="0.3">
      <c r="C883" s="175"/>
    </row>
    <row r="884" spans="3:3" x14ac:dyDescent="0.3">
      <c r="C884" s="175"/>
    </row>
    <row r="885" spans="3:3" x14ac:dyDescent="0.3">
      <c r="C885" s="175"/>
    </row>
    <row r="886" spans="3:3" x14ac:dyDescent="0.3">
      <c r="C886" s="175"/>
    </row>
    <row r="887" spans="3:3" x14ac:dyDescent="0.3">
      <c r="C887" s="175"/>
    </row>
    <row r="888" spans="3:3" x14ac:dyDescent="0.3">
      <c r="C888" s="175"/>
    </row>
    <row r="889" spans="3:3" x14ac:dyDescent="0.3">
      <c r="C889" s="175"/>
    </row>
    <row r="890" spans="3:3" x14ac:dyDescent="0.3">
      <c r="C890" s="175"/>
    </row>
    <row r="891" spans="3:3" x14ac:dyDescent="0.3">
      <c r="C891" s="175"/>
    </row>
    <row r="892" spans="3:3" x14ac:dyDescent="0.3">
      <c r="C892" s="175"/>
    </row>
    <row r="893" spans="3:3" x14ac:dyDescent="0.3">
      <c r="C893" s="175"/>
    </row>
    <row r="894" spans="3:3" x14ac:dyDescent="0.3">
      <c r="C894" s="175"/>
    </row>
    <row r="895" spans="3:3" x14ac:dyDescent="0.3">
      <c r="C895" s="175"/>
    </row>
    <row r="896" spans="3:3" x14ac:dyDescent="0.3">
      <c r="C896" s="175"/>
    </row>
    <row r="897" spans="3:3" x14ac:dyDescent="0.3">
      <c r="C897" s="175"/>
    </row>
    <row r="898" spans="3:3" x14ac:dyDescent="0.3">
      <c r="C898" s="175"/>
    </row>
    <row r="899" spans="3:3" x14ac:dyDescent="0.3">
      <c r="C899" s="175"/>
    </row>
    <row r="900" spans="3:3" x14ac:dyDescent="0.3">
      <c r="C900" s="175"/>
    </row>
    <row r="901" spans="3:3" x14ac:dyDescent="0.3">
      <c r="C901" s="175"/>
    </row>
    <row r="902" spans="3:3" x14ac:dyDescent="0.3">
      <c r="C902" s="175"/>
    </row>
    <row r="903" spans="3:3" x14ac:dyDescent="0.3">
      <c r="C903" s="175"/>
    </row>
    <row r="904" spans="3:3" x14ac:dyDescent="0.3">
      <c r="C904" s="175"/>
    </row>
    <row r="905" spans="3:3" x14ac:dyDescent="0.3">
      <c r="C905" s="175"/>
    </row>
    <row r="906" spans="3:3" x14ac:dyDescent="0.3">
      <c r="C906" s="175"/>
    </row>
    <row r="907" spans="3:3" x14ac:dyDescent="0.3">
      <c r="C907" s="175"/>
    </row>
    <row r="908" spans="3:3" x14ac:dyDescent="0.3">
      <c r="C908" s="175"/>
    </row>
    <row r="909" spans="3:3" x14ac:dyDescent="0.3">
      <c r="C909" s="175"/>
    </row>
    <row r="910" spans="3:3" x14ac:dyDescent="0.3">
      <c r="C910" s="175"/>
    </row>
    <row r="911" spans="3:3" x14ac:dyDescent="0.3">
      <c r="C911" s="175"/>
    </row>
    <row r="912" spans="3:3" x14ac:dyDescent="0.3">
      <c r="C912" s="175"/>
    </row>
    <row r="913" spans="3:3" x14ac:dyDescent="0.3">
      <c r="C913" s="175"/>
    </row>
    <row r="914" spans="3:3" x14ac:dyDescent="0.3">
      <c r="C914" s="175"/>
    </row>
    <row r="915" spans="3:3" x14ac:dyDescent="0.3">
      <c r="C915" s="175"/>
    </row>
    <row r="916" spans="3:3" x14ac:dyDescent="0.3">
      <c r="C916" s="175"/>
    </row>
    <row r="917" spans="3:3" x14ac:dyDescent="0.3">
      <c r="C917" s="175"/>
    </row>
    <row r="918" spans="3:3" x14ac:dyDescent="0.3">
      <c r="C918" s="175"/>
    </row>
    <row r="919" spans="3:3" x14ac:dyDescent="0.3">
      <c r="C919" s="175"/>
    </row>
    <row r="920" spans="3:3" x14ac:dyDescent="0.3">
      <c r="C920" s="175"/>
    </row>
    <row r="921" spans="3:3" x14ac:dyDescent="0.3">
      <c r="C921" s="175"/>
    </row>
    <row r="922" spans="3:3" x14ac:dyDescent="0.3">
      <c r="C922" s="175"/>
    </row>
    <row r="923" spans="3:3" x14ac:dyDescent="0.3">
      <c r="C923" s="175"/>
    </row>
    <row r="924" spans="3:3" x14ac:dyDescent="0.3">
      <c r="C924" s="175"/>
    </row>
    <row r="925" spans="3:3" x14ac:dyDescent="0.3">
      <c r="C925" s="175"/>
    </row>
    <row r="926" spans="3:3" x14ac:dyDescent="0.3">
      <c r="C926" s="175"/>
    </row>
    <row r="927" spans="3:3" x14ac:dyDescent="0.3">
      <c r="C927" s="175"/>
    </row>
    <row r="928" spans="3:3" x14ac:dyDescent="0.3">
      <c r="C928" s="175"/>
    </row>
    <row r="929" spans="3:3" x14ac:dyDescent="0.3">
      <c r="C929" s="175"/>
    </row>
    <row r="930" spans="3:3" x14ac:dyDescent="0.3">
      <c r="C930" s="175"/>
    </row>
    <row r="931" spans="3:3" x14ac:dyDescent="0.3">
      <c r="C931" s="175"/>
    </row>
    <row r="932" spans="3:3" x14ac:dyDescent="0.3">
      <c r="C932" s="175"/>
    </row>
    <row r="933" spans="3:3" x14ac:dyDescent="0.3">
      <c r="C933" s="175"/>
    </row>
    <row r="934" spans="3:3" x14ac:dyDescent="0.3">
      <c r="C934" s="175"/>
    </row>
    <row r="935" spans="3:3" x14ac:dyDescent="0.3">
      <c r="C935" s="175"/>
    </row>
    <row r="936" spans="3:3" x14ac:dyDescent="0.3">
      <c r="C936" s="175"/>
    </row>
    <row r="937" spans="3:3" x14ac:dyDescent="0.3">
      <c r="C937" s="175"/>
    </row>
    <row r="938" spans="3:3" x14ac:dyDescent="0.3">
      <c r="C938" s="175"/>
    </row>
    <row r="939" spans="3:3" x14ac:dyDescent="0.3">
      <c r="C939" s="175"/>
    </row>
    <row r="940" spans="3:3" x14ac:dyDescent="0.3">
      <c r="C940" s="175"/>
    </row>
    <row r="941" spans="3:3" x14ac:dyDescent="0.3">
      <c r="C941" s="175"/>
    </row>
    <row r="942" spans="3:3" x14ac:dyDescent="0.3">
      <c r="C942" s="175"/>
    </row>
    <row r="943" spans="3:3" x14ac:dyDescent="0.3">
      <c r="C943" s="175"/>
    </row>
    <row r="944" spans="3:3" x14ac:dyDescent="0.3">
      <c r="C944" s="175"/>
    </row>
    <row r="945" spans="3:3" x14ac:dyDescent="0.3">
      <c r="C945" s="175"/>
    </row>
    <row r="946" spans="3:3" x14ac:dyDescent="0.3">
      <c r="C946" s="175"/>
    </row>
    <row r="947" spans="3:3" x14ac:dyDescent="0.3">
      <c r="C947" s="175"/>
    </row>
    <row r="948" spans="3:3" x14ac:dyDescent="0.3">
      <c r="C948" s="175"/>
    </row>
    <row r="949" spans="3:3" x14ac:dyDescent="0.3">
      <c r="C949" s="175"/>
    </row>
    <row r="950" spans="3:3" x14ac:dyDescent="0.3">
      <c r="C950" s="175"/>
    </row>
    <row r="951" spans="3:3" x14ac:dyDescent="0.3">
      <c r="C951" s="175"/>
    </row>
    <row r="952" spans="3:3" x14ac:dyDescent="0.3">
      <c r="C952" s="175"/>
    </row>
    <row r="953" spans="3:3" x14ac:dyDescent="0.3">
      <c r="C953" s="175"/>
    </row>
    <row r="954" spans="3:3" x14ac:dyDescent="0.3">
      <c r="C954" s="175"/>
    </row>
    <row r="955" spans="3:3" x14ac:dyDescent="0.3">
      <c r="C955" s="175"/>
    </row>
    <row r="956" spans="3:3" x14ac:dyDescent="0.3">
      <c r="C956" s="175"/>
    </row>
    <row r="957" spans="3:3" x14ac:dyDescent="0.3">
      <c r="C957" s="175"/>
    </row>
    <row r="958" spans="3:3" x14ac:dyDescent="0.3">
      <c r="C958" s="175"/>
    </row>
    <row r="959" spans="3:3" x14ac:dyDescent="0.3">
      <c r="C959" s="175"/>
    </row>
    <row r="960" spans="3:3" x14ac:dyDescent="0.3">
      <c r="C960" s="175"/>
    </row>
    <row r="961" spans="3:3" x14ac:dyDescent="0.3">
      <c r="C961" s="175"/>
    </row>
    <row r="962" spans="3:3" x14ac:dyDescent="0.3">
      <c r="C962" s="175"/>
    </row>
    <row r="963" spans="3:3" x14ac:dyDescent="0.3">
      <c r="C963" s="175"/>
    </row>
    <row r="964" spans="3:3" x14ac:dyDescent="0.3">
      <c r="C964" s="175"/>
    </row>
    <row r="965" spans="3:3" x14ac:dyDescent="0.3">
      <c r="C965" s="175"/>
    </row>
    <row r="966" spans="3:3" x14ac:dyDescent="0.3">
      <c r="C966" s="175"/>
    </row>
    <row r="967" spans="3:3" x14ac:dyDescent="0.3">
      <c r="C967" s="175"/>
    </row>
    <row r="968" spans="3:3" x14ac:dyDescent="0.3">
      <c r="C968" s="175"/>
    </row>
    <row r="969" spans="3:3" x14ac:dyDescent="0.3">
      <c r="C969" s="175"/>
    </row>
    <row r="970" spans="3:3" x14ac:dyDescent="0.3">
      <c r="C970" s="175"/>
    </row>
    <row r="971" spans="3:3" x14ac:dyDescent="0.3">
      <c r="C971" s="175"/>
    </row>
    <row r="972" spans="3:3" x14ac:dyDescent="0.3">
      <c r="C972" s="175"/>
    </row>
    <row r="973" spans="3:3" x14ac:dyDescent="0.3">
      <c r="C973" s="175"/>
    </row>
    <row r="974" spans="3:3" x14ac:dyDescent="0.3">
      <c r="C974" s="175"/>
    </row>
    <row r="975" spans="3:3" x14ac:dyDescent="0.3">
      <c r="C975" s="175"/>
    </row>
    <row r="976" spans="3:3" x14ac:dyDescent="0.3">
      <c r="C976" s="175"/>
    </row>
    <row r="977" spans="3:3" x14ac:dyDescent="0.3">
      <c r="C977" s="175"/>
    </row>
    <row r="978" spans="3:3" x14ac:dyDescent="0.3">
      <c r="C978" s="175"/>
    </row>
    <row r="979" spans="3:3" x14ac:dyDescent="0.3">
      <c r="C979" s="175"/>
    </row>
    <row r="980" spans="3:3" x14ac:dyDescent="0.3">
      <c r="C980" s="175"/>
    </row>
    <row r="981" spans="3:3" x14ac:dyDescent="0.3">
      <c r="C981" s="175"/>
    </row>
    <row r="982" spans="3:3" x14ac:dyDescent="0.3">
      <c r="C982" s="175"/>
    </row>
    <row r="983" spans="3:3" x14ac:dyDescent="0.3">
      <c r="C983" s="175"/>
    </row>
    <row r="984" spans="3:3" x14ac:dyDescent="0.3">
      <c r="C984" s="175"/>
    </row>
    <row r="985" spans="3:3" x14ac:dyDescent="0.3">
      <c r="C985" s="175"/>
    </row>
    <row r="986" spans="3:3" x14ac:dyDescent="0.3">
      <c r="C986" s="175"/>
    </row>
    <row r="987" spans="3:3" x14ac:dyDescent="0.3">
      <c r="C987" s="175"/>
    </row>
    <row r="988" spans="3:3" x14ac:dyDescent="0.3">
      <c r="C988" s="175"/>
    </row>
    <row r="989" spans="3:3" x14ac:dyDescent="0.3">
      <c r="C989" s="175"/>
    </row>
    <row r="990" spans="3:3" x14ac:dyDescent="0.3">
      <c r="C990" s="175"/>
    </row>
    <row r="991" spans="3:3" x14ac:dyDescent="0.3">
      <c r="C991" s="175"/>
    </row>
    <row r="992" spans="3:3" x14ac:dyDescent="0.3">
      <c r="C992" s="175"/>
    </row>
    <row r="993" spans="3:3" x14ac:dyDescent="0.3">
      <c r="C993" s="175"/>
    </row>
    <row r="994" spans="3:3" x14ac:dyDescent="0.3">
      <c r="C994" s="175"/>
    </row>
    <row r="995" spans="3:3" x14ac:dyDescent="0.3">
      <c r="C995" s="175"/>
    </row>
    <row r="996" spans="3:3" x14ac:dyDescent="0.3">
      <c r="C996" s="175"/>
    </row>
    <row r="997" spans="3:3" x14ac:dyDescent="0.3">
      <c r="C997" s="175"/>
    </row>
    <row r="998" spans="3:3" x14ac:dyDescent="0.3">
      <c r="C998" s="175"/>
    </row>
    <row r="999" spans="3:3" x14ac:dyDescent="0.3">
      <c r="C999" s="175"/>
    </row>
  </sheetData>
  <autoFilter ref="A1:H25" xr:uid="{862AB6E4-929E-4CA8-A82A-84513D3AB1A7}">
    <sortState xmlns:xlrd2="http://schemas.microsoft.com/office/spreadsheetml/2017/richdata2" ref="A2:H25">
      <sortCondition ref="A2:A2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5">
    <cfRule type="colorScale" priority="335">
      <colorScale>
        <cfvo type="min"/>
        <cfvo type="percentile" val="50"/>
        <cfvo type="max"/>
        <color rgb="FFF8696B"/>
        <color rgb="FFFFEB84"/>
        <color rgb="FF63BE7B"/>
      </colorScale>
    </cfRule>
  </conditionalFormatting>
  <conditionalFormatting sqref="H2:H2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5" xr:uid="{3116E6BD-2D16-4A6F-A5C8-481532240C5E}">
      <formula1>"Базовая часть, Вариативная часть"</formula1>
    </dataValidation>
    <dataValidation allowBlank="1" showErrorMessage="1" sqref="A2:B25" xr:uid="{6F396770-AA83-4344-9695-455AF1D3829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25336B3-5717-451D-AB23-0A34F002D7D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C11" sqref="C11"/>
      <selection pane="bottomLeft" activeCell="C11" sqref="C11"/>
    </sheetView>
  </sheetViews>
  <sheetFormatPr defaultColWidth="9.109375" defaultRowHeight="15.6" x14ac:dyDescent="0.3"/>
  <cols>
    <col min="1" max="1" width="32.6640625" style="177" customWidth="1"/>
    <col min="2" max="2" width="100.6640625" style="46" customWidth="1"/>
    <col min="3" max="3" width="20.44140625" style="178" customWidth="1"/>
    <col min="4" max="4" width="14.44140625" style="178" customWidth="1"/>
    <col min="5" max="5" width="25.6640625" style="178" customWidth="1"/>
    <col min="6" max="6" width="14.33203125" style="178" customWidth="1"/>
    <col min="7" max="7" width="13.88671875" style="5" customWidth="1"/>
    <col min="8" max="8" width="20.88671875" style="5" customWidth="1"/>
    <col min="9" max="16384" width="9.109375" style="46"/>
  </cols>
  <sheetData>
    <row r="1" spans="1:8" ht="31.2" x14ac:dyDescent="0.3">
      <c r="A1" s="167" t="s">
        <v>1</v>
      </c>
      <c r="B1" s="168" t="s">
        <v>10</v>
      </c>
      <c r="C1" s="170" t="s">
        <v>2</v>
      </c>
      <c r="D1" s="167" t="s">
        <v>4</v>
      </c>
      <c r="E1" s="167" t="s">
        <v>3</v>
      </c>
      <c r="F1" s="167" t="s">
        <v>8</v>
      </c>
      <c r="G1" s="168" t="s">
        <v>33</v>
      </c>
      <c r="H1" s="167" t="s">
        <v>34</v>
      </c>
    </row>
    <row r="2" spans="1:8" x14ac:dyDescent="0.3">
      <c r="A2" s="9" t="s">
        <v>125</v>
      </c>
      <c r="B2" s="171" t="s">
        <v>126</v>
      </c>
      <c r="C2" s="6" t="s">
        <v>7</v>
      </c>
      <c r="D2" s="47">
        <v>1</v>
      </c>
      <c r="E2" s="47" t="s">
        <v>6</v>
      </c>
      <c r="F2" s="47">
        <v>1</v>
      </c>
      <c r="G2" s="5">
        <f t="shared" ref="G2:G16" si="0">COUNTIF($A$2:$A$999,A2)</f>
        <v>4</v>
      </c>
      <c r="H2" s="5" t="s">
        <v>37</v>
      </c>
    </row>
    <row r="3" spans="1:8" x14ac:dyDescent="0.3">
      <c r="A3" s="9" t="s">
        <v>125</v>
      </c>
      <c r="B3" s="171" t="s">
        <v>126</v>
      </c>
      <c r="C3" s="6" t="s">
        <v>7</v>
      </c>
      <c r="D3" s="47">
        <v>1</v>
      </c>
      <c r="E3" s="47" t="s">
        <v>6</v>
      </c>
      <c r="F3" s="47">
        <v>1</v>
      </c>
      <c r="G3" s="5">
        <f t="shared" si="0"/>
        <v>4</v>
      </c>
      <c r="H3" s="5" t="s">
        <v>37</v>
      </c>
    </row>
    <row r="4" spans="1:8" x14ac:dyDescent="0.3">
      <c r="A4" s="9" t="s">
        <v>125</v>
      </c>
      <c r="B4" s="171" t="s">
        <v>126</v>
      </c>
      <c r="C4" s="6" t="s">
        <v>7</v>
      </c>
      <c r="D4" s="47">
        <v>1</v>
      </c>
      <c r="E4" s="47" t="s">
        <v>6</v>
      </c>
      <c r="F4" s="47">
        <v>1</v>
      </c>
      <c r="G4" s="5">
        <f t="shared" si="0"/>
        <v>4</v>
      </c>
      <c r="H4" s="5" t="s">
        <v>37</v>
      </c>
    </row>
    <row r="5" spans="1:8" x14ac:dyDescent="0.3">
      <c r="A5" s="9" t="s">
        <v>125</v>
      </c>
      <c r="B5" s="171" t="s">
        <v>126</v>
      </c>
      <c r="C5" s="6" t="s">
        <v>7</v>
      </c>
      <c r="D5" s="47">
        <v>1</v>
      </c>
      <c r="E5" s="47" t="s">
        <v>6</v>
      </c>
      <c r="F5" s="47">
        <v>1</v>
      </c>
      <c r="G5" s="5">
        <f t="shared" si="0"/>
        <v>4</v>
      </c>
      <c r="H5" s="5" t="s">
        <v>37</v>
      </c>
    </row>
    <row r="6" spans="1:8" x14ac:dyDescent="0.3">
      <c r="A6" s="9" t="s">
        <v>128</v>
      </c>
      <c r="B6" s="171" t="s">
        <v>129</v>
      </c>
      <c r="C6" s="6" t="s">
        <v>5</v>
      </c>
      <c r="D6" s="47">
        <v>1</v>
      </c>
      <c r="E6" s="47" t="s">
        <v>6</v>
      </c>
      <c r="F6" s="47">
        <f t="shared" ref="F6:F12" si="1">D6</f>
        <v>1</v>
      </c>
      <c r="G6" s="5">
        <f t="shared" si="0"/>
        <v>7</v>
      </c>
      <c r="H6" s="5" t="s">
        <v>37</v>
      </c>
    </row>
    <row r="7" spans="1:8" x14ac:dyDescent="0.3">
      <c r="A7" s="9" t="s">
        <v>128</v>
      </c>
      <c r="B7" s="171" t="s">
        <v>129</v>
      </c>
      <c r="C7" s="6" t="s">
        <v>5</v>
      </c>
      <c r="D7" s="47">
        <v>1</v>
      </c>
      <c r="E7" s="47" t="s">
        <v>6</v>
      </c>
      <c r="F7" s="47">
        <f t="shared" si="1"/>
        <v>1</v>
      </c>
      <c r="G7" s="5">
        <f t="shared" si="0"/>
        <v>7</v>
      </c>
      <c r="H7" s="5" t="s">
        <v>37</v>
      </c>
    </row>
    <row r="8" spans="1:8" x14ac:dyDescent="0.3">
      <c r="A8" s="9" t="s">
        <v>128</v>
      </c>
      <c r="B8" s="171" t="s">
        <v>129</v>
      </c>
      <c r="C8" s="6" t="s">
        <v>5</v>
      </c>
      <c r="D8" s="47">
        <v>1</v>
      </c>
      <c r="E8" s="47" t="s">
        <v>6</v>
      </c>
      <c r="F8" s="47">
        <f t="shared" si="1"/>
        <v>1</v>
      </c>
      <c r="G8" s="5">
        <f t="shared" si="0"/>
        <v>7</v>
      </c>
      <c r="H8" s="5" t="s">
        <v>37</v>
      </c>
    </row>
    <row r="9" spans="1:8" x14ac:dyDescent="0.3">
      <c r="A9" s="9" t="s">
        <v>128</v>
      </c>
      <c r="B9" s="171" t="s">
        <v>129</v>
      </c>
      <c r="C9" s="6" t="s">
        <v>5</v>
      </c>
      <c r="D9" s="47">
        <v>1</v>
      </c>
      <c r="E9" s="47" t="s">
        <v>6</v>
      </c>
      <c r="F9" s="47">
        <f t="shared" si="1"/>
        <v>1</v>
      </c>
      <c r="G9" s="5">
        <f t="shared" si="0"/>
        <v>7</v>
      </c>
      <c r="H9" s="5" t="s">
        <v>37</v>
      </c>
    </row>
    <row r="10" spans="1:8" x14ac:dyDescent="0.3">
      <c r="A10" s="9" t="s">
        <v>128</v>
      </c>
      <c r="B10" s="171" t="s">
        <v>129</v>
      </c>
      <c r="C10" s="6" t="s">
        <v>5</v>
      </c>
      <c r="D10" s="47">
        <v>1</v>
      </c>
      <c r="E10" s="47" t="s">
        <v>6</v>
      </c>
      <c r="F10" s="47">
        <f t="shared" si="1"/>
        <v>1</v>
      </c>
      <c r="G10" s="5">
        <f t="shared" si="0"/>
        <v>7</v>
      </c>
      <c r="H10" s="5" t="s">
        <v>37</v>
      </c>
    </row>
    <row r="11" spans="1:8" x14ac:dyDescent="0.3">
      <c r="A11" s="9" t="s">
        <v>128</v>
      </c>
      <c r="B11" s="171" t="s">
        <v>129</v>
      </c>
      <c r="C11" s="6" t="s">
        <v>5</v>
      </c>
      <c r="D11" s="47">
        <v>1</v>
      </c>
      <c r="E11" s="47" t="s">
        <v>6</v>
      </c>
      <c r="F11" s="47">
        <f t="shared" si="1"/>
        <v>1</v>
      </c>
      <c r="G11" s="5">
        <f t="shared" si="0"/>
        <v>7</v>
      </c>
      <c r="H11" s="5" t="s">
        <v>37</v>
      </c>
    </row>
    <row r="12" spans="1:8" x14ac:dyDescent="0.3">
      <c r="A12" s="9" t="s">
        <v>128</v>
      </c>
      <c r="B12" s="171" t="s">
        <v>129</v>
      </c>
      <c r="C12" s="6" t="s">
        <v>5</v>
      </c>
      <c r="D12" s="47">
        <v>1</v>
      </c>
      <c r="E12" s="47" t="s">
        <v>6</v>
      </c>
      <c r="F12" s="47">
        <f t="shared" si="1"/>
        <v>1</v>
      </c>
      <c r="G12" s="5">
        <f t="shared" si="0"/>
        <v>7</v>
      </c>
      <c r="H12" s="5" t="s">
        <v>37</v>
      </c>
    </row>
    <row r="13" spans="1:8" x14ac:dyDescent="0.3">
      <c r="A13" s="9" t="s">
        <v>24</v>
      </c>
      <c r="B13" s="171" t="s">
        <v>127</v>
      </c>
      <c r="C13" s="6" t="s">
        <v>7</v>
      </c>
      <c r="D13" s="47">
        <v>1</v>
      </c>
      <c r="E13" s="47" t="s">
        <v>6</v>
      </c>
      <c r="F13" s="47">
        <v>1</v>
      </c>
      <c r="G13" s="5">
        <f t="shared" si="0"/>
        <v>4</v>
      </c>
      <c r="H13" s="5" t="s">
        <v>37</v>
      </c>
    </row>
    <row r="14" spans="1:8" x14ac:dyDescent="0.3">
      <c r="A14" s="9" t="s">
        <v>24</v>
      </c>
      <c r="B14" s="171" t="s">
        <v>127</v>
      </c>
      <c r="C14" s="6" t="s">
        <v>7</v>
      </c>
      <c r="D14" s="47">
        <v>1</v>
      </c>
      <c r="E14" s="47" t="s">
        <v>6</v>
      </c>
      <c r="F14" s="47">
        <v>1</v>
      </c>
      <c r="G14" s="5">
        <f t="shared" si="0"/>
        <v>4</v>
      </c>
      <c r="H14" s="5" t="s">
        <v>37</v>
      </c>
    </row>
    <row r="15" spans="1:8" x14ac:dyDescent="0.3">
      <c r="A15" s="9" t="s">
        <v>24</v>
      </c>
      <c r="B15" s="171" t="s">
        <v>127</v>
      </c>
      <c r="C15" s="6" t="s">
        <v>7</v>
      </c>
      <c r="D15" s="47">
        <v>1</v>
      </c>
      <c r="E15" s="47" t="s">
        <v>6</v>
      </c>
      <c r="F15" s="47">
        <v>1</v>
      </c>
      <c r="G15" s="5">
        <f t="shared" si="0"/>
        <v>4</v>
      </c>
      <c r="H15" s="5" t="s">
        <v>37</v>
      </c>
    </row>
    <row r="16" spans="1:8" x14ac:dyDescent="0.3">
      <c r="A16" s="9" t="s">
        <v>24</v>
      </c>
      <c r="B16" s="171" t="s">
        <v>184</v>
      </c>
      <c r="C16" s="6" t="s">
        <v>7</v>
      </c>
      <c r="D16" s="47">
        <v>1</v>
      </c>
      <c r="E16" s="47" t="s">
        <v>6</v>
      </c>
      <c r="F16" s="47">
        <v>1</v>
      </c>
      <c r="G16" s="5">
        <f t="shared" si="0"/>
        <v>4</v>
      </c>
      <c r="H16" s="5" t="s">
        <v>37</v>
      </c>
    </row>
    <row r="17" spans="3:3" x14ac:dyDescent="0.3">
      <c r="C17" s="175"/>
    </row>
    <row r="18" spans="3:3" x14ac:dyDescent="0.3">
      <c r="C18" s="175"/>
    </row>
    <row r="19" spans="3:3" x14ac:dyDescent="0.3">
      <c r="C19" s="175"/>
    </row>
    <row r="20" spans="3:3" x14ac:dyDescent="0.3">
      <c r="C20" s="175"/>
    </row>
    <row r="21" spans="3:3" x14ac:dyDescent="0.3">
      <c r="C21" s="175"/>
    </row>
    <row r="22" spans="3:3" x14ac:dyDescent="0.3">
      <c r="C22" s="175"/>
    </row>
    <row r="23" spans="3:3" x14ac:dyDescent="0.3">
      <c r="C23" s="175"/>
    </row>
    <row r="24" spans="3:3" x14ac:dyDescent="0.3">
      <c r="C24" s="175"/>
    </row>
    <row r="25" spans="3:3" x14ac:dyDescent="0.3">
      <c r="C25" s="175"/>
    </row>
    <row r="26" spans="3:3" x14ac:dyDescent="0.3">
      <c r="C26" s="175"/>
    </row>
    <row r="27" spans="3:3" x14ac:dyDescent="0.3">
      <c r="C27" s="175"/>
    </row>
    <row r="28" spans="3:3" x14ac:dyDescent="0.3">
      <c r="C28" s="175"/>
    </row>
    <row r="29" spans="3:3" x14ac:dyDescent="0.3">
      <c r="C29" s="175"/>
    </row>
    <row r="30" spans="3:3" x14ac:dyDescent="0.3">
      <c r="C30" s="175"/>
    </row>
    <row r="31" spans="3:3" x14ac:dyDescent="0.3">
      <c r="C31" s="175"/>
    </row>
    <row r="32" spans="3:3" x14ac:dyDescent="0.3">
      <c r="C32" s="175"/>
    </row>
    <row r="33" spans="3:3" x14ac:dyDescent="0.3">
      <c r="C33" s="175"/>
    </row>
    <row r="34" spans="3:3" x14ac:dyDescent="0.3">
      <c r="C34" s="175"/>
    </row>
    <row r="35" spans="3:3" x14ac:dyDescent="0.3">
      <c r="C35" s="175"/>
    </row>
    <row r="36" spans="3:3" x14ac:dyDescent="0.3">
      <c r="C36" s="175"/>
    </row>
    <row r="37" spans="3:3" x14ac:dyDescent="0.3">
      <c r="C37" s="175"/>
    </row>
    <row r="38" spans="3:3" x14ac:dyDescent="0.3">
      <c r="C38" s="175"/>
    </row>
    <row r="39" spans="3:3" x14ac:dyDescent="0.3">
      <c r="C39" s="175"/>
    </row>
    <row r="40" spans="3:3" x14ac:dyDescent="0.3">
      <c r="C40" s="175"/>
    </row>
    <row r="41" spans="3:3" x14ac:dyDescent="0.3">
      <c r="C41" s="175"/>
    </row>
    <row r="42" spans="3:3" x14ac:dyDescent="0.3">
      <c r="C42" s="175"/>
    </row>
    <row r="43" spans="3:3" x14ac:dyDescent="0.3">
      <c r="C43" s="175"/>
    </row>
    <row r="44" spans="3:3" x14ac:dyDescent="0.3">
      <c r="C44" s="175"/>
    </row>
    <row r="45" spans="3:3" x14ac:dyDescent="0.3">
      <c r="C45" s="175"/>
    </row>
    <row r="46" spans="3:3" x14ac:dyDescent="0.3">
      <c r="C46" s="175"/>
    </row>
    <row r="47" spans="3:3" x14ac:dyDescent="0.3">
      <c r="C47" s="175"/>
    </row>
    <row r="48" spans="3:3" x14ac:dyDescent="0.3">
      <c r="C48" s="175"/>
    </row>
    <row r="49" spans="3:3" x14ac:dyDescent="0.3">
      <c r="C49" s="175"/>
    </row>
    <row r="50" spans="3:3" x14ac:dyDescent="0.3">
      <c r="C50" s="175"/>
    </row>
    <row r="51" spans="3:3" x14ac:dyDescent="0.3">
      <c r="C51" s="175"/>
    </row>
    <row r="52" spans="3:3" x14ac:dyDescent="0.3">
      <c r="C52" s="175"/>
    </row>
    <row r="53" spans="3:3" x14ac:dyDescent="0.3">
      <c r="C53" s="175"/>
    </row>
    <row r="54" spans="3:3" x14ac:dyDescent="0.3">
      <c r="C54" s="175"/>
    </row>
    <row r="55" spans="3:3" x14ac:dyDescent="0.3">
      <c r="C55" s="175"/>
    </row>
    <row r="56" spans="3:3" x14ac:dyDescent="0.3">
      <c r="C56" s="175"/>
    </row>
    <row r="57" spans="3:3" x14ac:dyDescent="0.3">
      <c r="C57" s="175"/>
    </row>
    <row r="58" spans="3:3" x14ac:dyDescent="0.3">
      <c r="C58" s="175"/>
    </row>
    <row r="59" spans="3:3" x14ac:dyDescent="0.3">
      <c r="C59" s="175"/>
    </row>
    <row r="60" spans="3:3" x14ac:dyDescent="0.3">
      <c r="C60" s="175"/>
    </row>
    <row r="61" spans="3:3" x14ac:dyDescent="0.3">
      <c r="C61" s="175"/>
    </row>
    <row r="62" spans="3:3" x14ac:dyDescent="0.3">
      <c r="C62" s="175"/>
    </row>
    <row r="63" spans="3:3" x14ac:dyDescent="0.3">
      <c r="C63" s="175"/>
    </row>
    <row r="64" spans="3:3" x14ac:dyDescent="0.3">
      <c r="C64" s="175"/>
    </row>
    <row r="65" spans="3:3" x14ac:dyDescent="0.3">
      <c r="C65" s="175"/>
    </row>
    <row r="66" spans="3:3" x14ac:dyDescent="0.3">
      <c r="C66" s="175"/>
    </row>
    <row r="67" spans="3:3" x14ac:dyDescent="0.3">
      <c r="C67" s="175"/>
    </row>
    <row r="68" spans="3:3" x14ac:dyDescent="0.3">
      <c r="C68" s="175"/>
    </row>
    <row r="69" spans="3:3" x14ac:dyDescent="0.3">
      <c r="C69" s="175"/>
    </row>
    <row r="70" spans="3:3" x14ac:dyDescent="0.3">
      <c r="C70" s="175"/>
    </row>
    <row r="71" spans="3:3" x14ac:dyDescent="0.3">
      <c r="C71" s="175"/>
    </row>
    <row r="72" spans="3:3" x14ac:dyDescent="0.3">
      <c r="C72" s="175"/>
    </row>
    <row r="73" spans="3:3" x14ac:dyDescent="0.3">
      <c r="C73" s="175"/>
    </row>
    <row r="74" spans="3:3" x14ac:dyDescent="0.3">
      <c r="C74" s="175"/>
    </row>
    <row r="75" spans="3:3" x14ac:dyDescent="0.3">
      <c r="C75" s="175"/>
    </row>
    <row r="76" spans="3:3" x14ac:dyDescent="0.3">
      <c r="C76" s="175"/>
    </row>
    <row r="77" spans="3:3" x14ac:dyDescent="0.3">
      <c r="C77" s="175"/>
    </row>
    <row r="78" spans="3:3" x14ac:dyDescent="0.3">
      <c r="C78" s="175"/>
    </row>
    <row r="79" spans="3:3" x14ac:dyDescent="0.3">
      <c r="C79" s="175"/>
    </row>
    <row r="80" spans="3:3" x14ac:dyDescent="0.3">
      <c r="C80" s="175"/>
    </row>
    <row r="81" spans="3:3" x14ac:dyDescent="0.3">
      <c r="C81" s="175"/>
    </row>
    <row r="82" spans="3:3" x14ac:dyDescent="0.3">
      <c r="C82" s="175"/>
    </row>
    <row r="83" spans="3:3" x14ac:dyDescent="0.3">
      <c r="C83" s="175"/>
    </row>
    <row r="84" spans="3:3" x14ac:dyDescent="0.3">
      <c r="C84" s="175"/>
    </row>
    <row r="85" spans="3:3" x14ac:dyDescent="0.3">
      <c r="C85" s="175"/>
    </row>
    <row r="86" spans="3:3" x14ac:dyDescent="0.3">
      <c r="C86" s="175"/>
    </row>
    <row r="87" spans="3:3" x14ac:dyDescent="0.3">
      <c r="C87" s="175"/>
    </row>
    <row r="88" spans="3:3" x14ac:dyDescent="0.3">
      <c r="C88" s="175"/>
    </row>
    <row r="89" spans="3:3" x14ac:dyDescent="0.3">
      <c r="C89" s="175"/>
    </row>
    <row r="90" spans="3:3" x14ac:dyDescent="0.3">
      <c r="C90" s="175"/>
    </row>
    <row r="91" spans="3:3" x14ac:dyDescent="0.3">
      <c r="C91" s="175"/>
    </row>
    <row r="92" spans="3:3" x14ac:dyDescent="0.3">
      <c r="C92" s="175"/>
    </row>
    <row r="93" spans="3:3" x14ac:dyDescent="0.3">
      <c r="C93" s="175"/>
    </row>
    <row r="94" spans="3:3" x14ac:dyDescent="0.3">
      <c r="C94" s="175"/>
    </row>
    <row r="95" spans="3:3" x14ac:dyDescent="0.3">
      <c r="C95" s="175"/>
    </row>
    <row r="96" spans="3:3" x14ac:dyDescent="0.3">
      <c r="C96" s="175"/>
    </row>
    <row r="97" spans="3:3" x14ac:dyDescent="0.3">
      <c r="C97" s="175"/>
    </row>
    <row r="98" spans="3:3" x14ac:dyDescent="0.3">
      <c r="C98" s="175"/>
    </row>
    <row r="99" spans="3:3" x14ac:dyDescent="0.3">
      <c r="C99" s="175"/>
    </row>
    <row r="100" spans="3:3" x14ac:dyDescent="0.3">
      <c r="C100" s="175"/>
    </row>
    <row r="101" spans="3:3" x14ac:dyDescent="0.3">
      <c r="C101" s="175"/>
    </row>
    <row r="102" spans="3:3" x14ac:dyDescent="0.3">
      <c r="C102" s="175"/>
    </row>
    <row r="103" spans="3:3" x14ac:dyDescent="0.3">
      <c r="C103" s="175"/>
    </row>
    <row r="104" spans="3:3" x14ac:dyDescent="0.3">
      <c r="C104" s="175"/>
    </row>
    <row r="105" spans="3:3" x14ac:dyDescent="0.3">
      <c r="C105" s="175"/>
    </row>
    <row r="106" spans="3:3" x14ac:dyDescent="0.3">
      <c r="C106" s="175"/>
    </row>
    <row r="107" spans="3:3" x14ac:dyDescent="0.3">
      <c r="C107" s="175"/>
    </row>
    <row r="108" spans="3:3" x14ac:dyDescent="0.3">
      <c r="C108" s="175"/>
    </row>
    <row r="109" spans="3:3" x14ac:dyDescent="0.3">
      <c r="C109" s="175"/>
    </row>
    <row r="110" spans="3:3" x14ac:dyDescent="0.3">
      <c r="C110" s="175"/>
    </row>
    <row r="111" spans="3:3" x14ac:dyDescent="0.3">
      <c r="C111" s="175"/>
    </row>
    <row r="112" spans="3:3" x14ac:dyDescent="0.3">
      <c r="C112" s="175"/>
    </row>
    <row r="113" spans="3:3" x14ac:dyDescent="0.3">
      <c r="C113" s="175"/>
    </row>
    <row r="114" spans="3:3" x14ac:dyDescent="0.3">
      <c r="C114" s="175"/>
    </row>
    <row r="115" spans="3:3" x14ac:dyDescent="0.3">
      <c r="C115" s="175"/>
    </row>
    <row r="116" spans="3:3" x14ac:dyDescent="0.3">
      <c r="C116" s="175"/>
    </row>
    <row r="117" spans="3:3" x14ac:dyDescent="0.3">
      <c r="C117" s="175"/>
    </row>
    <row r="118" spans="3:3" x14ac:dyDescent="0.3">
      <c r="C118" s="175"/>
    </row>
    <row r="119" spans="3:3" x14ac:dyDescent="0.3">
      <c r="C119" s="175"/>
    </row>
    <row r="120" spans="3:3" x14ac:dyDescent="0.3">
      <c r="C120" s="175"/>
    </row>
    <row r="121" spans="3:3" x14ac:dyDescent="0.3">
      <c r="C121" s="175"/>
    </row>
    <row r="122" spans="3:3" x14ac:dyDescent="0.3">
      <c r="C122" s="175"/>
    </row>
    <row r="123" spans="3:3" x14ac:dyDescent="0.3">
      <c r="C123" s="175"/>
    </row>
    <row r="124" spans="3:3" x14ac:dyDescent="0.3">
      <c r="C124" s="175"/>
    </row>
    <row r="125" spans="3:3" x14ac:dyDescent="0.3">
      <c r="C125" s="175"/>
    </row>
    <row r="126" spans="3:3" x14ac:dyDescent="0.3">
      <c r="C126" s="175"/>
    </row>
    <row r="127" spans="3:3" x14ac:dyDescent="0.3">
      <c r="C127" s="175"/>
    </row>
    <row r="128" spans="3:3" x14ac:dyDescent="0.3">
      <c r="C128" s="175"/>
    </row>
    <row r="129" spans="3:3" x14ac:dyDescent="0.3">
      <c r="C129" s="175"/>
    </row>
    <row r="130" spans="3:3" x14ac:dyDescent="0.3">
      <c r="C130" s="175"/>
    </row>
    <row r="131" spans="3:3" x14ac:dyDescent="0.3">
      <c r="C131" s="175"/>
    </row>
    <row r="132" spans="3:3" x14ac:dyDescent="0.3">
      <c r="C132" s="175"/>
    </row>
    <row r="133" spans="3:3" x14ac:dyDescent="0.3">
      <c r="C133" s="175"/>
    </row>
    <row r="134" spans="3:3" x14ac:dyDescent="0.3">
      <c r="C134" s="175"/>
    </row>
    <row r="135" spans="3:3" x14ac:dyDescent="0.3">
      <c r="C135" s="175"/>
    </row>
    <row r="136" spans="3:3" x14ac:dyDescent="0.3">
      <c r="C136" s="175"/>
    </row>
    <row r="137" spans="3:3" x14ac:dyDescent="0.3">
      <c r="C137" s="175"/>
    </row>
    <row r="138" spans="3:3" x14ac:dyDescent="0.3">
      <c r="C138" s="175"/>
    </row>
    <row r="139" spans="3:3" x14ac:dyDescent="0.3">
      <c r="C139" s="175"/>
    </row>
    <row r="140" spans="3:3" x14ac:dyDescent="0.3">
      <c r="C140" s="175"/>
    </row>
    <row r="141" spans="3:3" x14ac:dyDescent="0.3">
      <c r="C141" s="175"/>
    </row>
    <row r="142" spans="3:3" x14ac:dyDescent="0.3">
      <c r="C142" s="175"/>
    </row>
    <row r="143" spans="3:3" x14ac:dyDescent="0.3">
      <c r="C143" s="175"/>
    </row>
    <row r="144" spans="3:3" x14ac:dyDescent="0.3">
      <c r="C144" s="175"/>
    </row>
    <row r="145" spans="3:3" x14ac:dyDescent="0.3">
      <c r="C145" s="175"/>
    </row>
    <row r="146" spans="3:3" x14ac:dyDescent="0.3">
      <c r="C146" s="175"/>
    </row>
    <row r="147" spans="3:3" x14ac:dyDescent="0.3">
      <c r="C147" s="175"/>
    </row>
    <row r="148" spans="3:3" x14ac:dyDescent="0.3">
      <c r="C148" s="175"/>
    </row>
    <row r="149" spans="3:3" x14ac:dyDescent="0.3">
      <c r="C149" s="175"/>
    </row>
    <row r="150" spans="3:3" x14ac:dyDescent="0.3">
      <c r="C150" s="175"/>
    </row>
    <row r="151" spans="3:3" x14ac:dyDescent="0.3">
      <c r="C151" s="175"/>
    </row>
    <row r="152" spans="3:3" x14ac:dyDescent="0.3">
      <c r="C152" s="175"/>
    </row>
    <row r="153" spans="3:3" x14ac:dyDescent="0.3">
      <c r="C153" s="175"/>
    </row>
    <row r="154" spans="3:3" x14ac:dyDescent="0.3">
      <c r="C154" s="175"/>
    </row>
    <row r="155" spans="3:3" x14ac:dyDescent="0.3">
      <c r="C155" s="175"/>
    </row>
    <row r="156" spans="3:3" x14ac:dyDescent="0.3">
      <c r="C156" s="175"/>
    </row>
    <row r="157" spans="3:3" x14ac:dyDescent="0.3">
      <c r="C157" s="175"/>
    </row>
    <row r="158" spans="3:3" x14ac:dyDescent="0.3">
      <c r="C158" s="175"/>
    </row>
    <row r="159" spans="3:3" x14ac:dyDescent="0.3">
      <c r="C159" s="175"/>
    </row>
    <row r="160" spans="3:3" x14ac:dyDescent="0.3">
      <c r="C160" s="175"/>
    </row>
    <row r="161" spans="3:3" x14ac:dyDescent="0.3">
      <c r="C161" s="175"/>
    </row>
    <row r="162" spans="3:3" x14ac:dyDescent="0.3">
      <c r="C162" s="175"/>
    </row>
    <row r="163" spans="3:3" x14ac:dyDescent="0.3">
      <c r="C163" s="175"/>
    </row>
    <row r="164" spans="3:3" x14ac:dyDescent="0.3">
      <c r="C164" s="175"/>
    </row>
    <row r="165" spans="3:3" x14ac:dyDescent="0.3">
      <c r="C165" s="175"/>
    </row>
    <row r="166" spans="3:3" x14ac:dyDescent="0.3">
      <c r="C166" s="175"/>
    </row>
    <row r="167" spans="3:3" x14ac:dyDescent="0.3">
      <c r="C167" s="175"/>
    </row>
    <row r="168" spans="3:3" x14ac:dyDescent="0.3">
      <c r="C168" s="175"/>
    </row>
    <row r="169" spans="3:3" x14ac:dyDescent="0.3">
      <c r="C169" s="175"/>
    </row>
    <row r="170" spans="3:3" x14ac:dyDescent="0.3">
      <c r="C170" s="175"/>
    </row>
    <row r="171" spans="3:3" x14ac:dyDescent="0.3">
      <c r="C171" s="175"/>
    </row>
    <row r="172" spans="3:3" x14ac:dyDescent="0.3">
      <c r="C172" s="175"/>
    </row>
    <row r="173" spans="3:3" x14ac:dyDescent="0.3">
      <c r="C173" s="175"/>
    </row>
    <row r="174" spans="3:3" x14ac:dyDescent="0.3">
      <c r="C174" s="175"/>
    </row>
    <row r="175" spans="3:3" x14ac:dyDescent="0.3">
      <c r="C175" s="175"/>
    </row>
    <row r="176" spans="3:3" x14ac:dyDescent="0.3">
      <c r="C176" s="175"/>
    </row>
    <row r="177" spans="3:3" x14ac:dyDescent="0.3">
      <c r="C177" s="175"/>
    </row>
    <row r="178" spans="3:3" x14ac:dyDescent="0.3">
      <c r="C178" s="175"/>
    </row>
    <row r="179" spans="3:3" x14ac:dyDescent="0.3">
      <c r="C179" s="175"/>
    </row>
    <row r="180" spans="3:3" x14ac:dyDescent="0.3">
      <c r="C180" s="175"/>
    </row>
    <row r="181" spans="3:3" x14ac:dyDescent="0.3">
      <c r="C181" s="175"/>
    </row>
    <row r="182" spans="3:3" x14ac:dyDescent="0.3">
      <c r="C182" s="175"/>
    </row>
    <row r="183" spans="3:3" x14ac:dyDescent="0.3">
      <c r="C183" s="175"/>
    </row>
    <row r="184" spans="3:3" x14ac:dyDescent="0.3">
      <c r="C184" s="175"/>
    </row>
    <row r="185" spans="3:3" x14ac:dyDescent="0.3">
      <c r="C185" s="175"/>
    </row>
    <row r="186" spans="3:3" x14ac:dyDescent="0.3">
      <c r="C186" s="175"/>
    </row>
    <row r="187" spans="3:3" x14ac:dyDescent="0.3">
      <c r="C187" s="175"/>
    </row>
    <row r="188" spans="3:3" x14ac:dyDescent="0.3">
      <c r="C188" s="175"/>
    </row>
    <row r="189" spans="3:3" x14ac:dyDescent="0.3">
      <c r="C189" s="175"/>
    </row>
    <row r="190" spans="3:3" x14ac:dyDescent="0.3">
      <c r="C190" s="175"/>
    </row>
    <row r="191" spans="3:3" x14ac:dyDescent="0.3">
      <c r="C191" s="175"/>
    </row>
    <row r="192" spans="3:3" x14ac:dyDescent="0.3">
      <c r="C192" s="175"/>
    </row>
    <row r="193" spans="3:3" x14ac:dyDescent="0.3">
      <c r="C193" s="175"/>
    </row>
    <row r="194" spans="3:3" x14ac:dyDescent="0.3">
      <c r="C194" s="175"/>
    </row>
    <row r="195" spans="3:3" x14ac:dyDescent="0.3">
      <c r="C195" s="175"/>
    </row>
    <row r="196" spans="3:3" x14ac:dyDescent="0.3">
      <c r="C196" s="175"/>
    </row>
    <row r="197" spans="3:3" x14ac:dyDescent="0.3">
      <c r="C197" s="175"/>
    </row>
    <row r="198" spans="3:3" x14ac:dyDescent="0.3">
      <c r="C198" s="175"/>
    </row>
    <row r="199" spans="3:3" x14ac:dyDescent="0.3">
      <c r="C199" s="175"/>
    </row>
    <row r="200" spans="3:3" x14ac:dyDescent="0.3">
      <c r="C200" s="175"/>
    </row>
    <row r="201" spans="3:3" x14ac:dyDescent="0.3">
      <c r="C201" s="175"/>
    </row>
    <row r="202" spans="3:3" x14ac:dyDescent="0.3">
      <c r="C202" s="175"/>
    </row>
    <row r="203" spans="3:3" x14ac:dyDescent="0.3">
      <c r="C203" s="175"/>
    </row>
    <row r="204" spans="3:3" x14ac:dyDescent="0.3">
      <c r="C204" s="175"/>
    </row>
    <row r="205" spans="3:3" x14ac:dyDescent="0.3">
      <c r="C205" s="175"/>
    </row>
    <row r="206" spans="3:3" x14ac:dyDescent="0.3">
      <c r="C206" s="175"/>
    </row>
    <row r="207" spans="3:3" x14ac:dyDescent="0.3">
      <c r="C207" s="175"/>
    </row>
    <row r="208" spans="3:3" x14ac:dyDescent="0.3">
      <c r="C208" s="175"/>
    </row>
    <row r="209" spans="3:3" x14ac:dyDescent="0.3">
      <c r="C209" s="175"/>
    </row>
    <row r="210" spans="3:3" x14ac:dyDescent="0.3">
      <c r="C210" s="175"/>
    </row>
    <row r="211" spans="3:3" x14ac:dyDescent="0.3">
      <c r="C211" s="175"/>
    </row>
    <row r="212" spans="3:3" x14ac:dyDescent="0.3">
      <c r="C212" s="175"/>
    </row>
    <row r="213" spans="3:3" x14ac:dyDescent="0.3">
      <c r="C213" s="175"/>
    </row>
    <row r="214" spans="3:3" x14ac:dyDescent="0.3">
      <c r="C214" s="175"/>
    </row>
    <row r="215" spans="3:3" x14ac:dyDescent="0.3">
      <c r="C215" s="175"/>
    </row>
    <row r="216" spans="3:3" x14ac:dyDescent="0.3">
      <c r="C216" s="175"/>
    </row>
    <row r="217" spans="3:3" x14ac:dyDescent="0.3">
      <c r="C217" s="175"/>
    </row>
    <row r="218" spans="3:3" x14ac:dyDescent="0.3">
      <c r="C218" s="175"/>
    </row>
    <row r="219" spans="3:3" x14ac:dyDescent="0.3">
      <c r="C219" s="175"/>
    </row>
    <row r="220" spans="3:3" x14ac:dyDescent="0.3">
      <c r="C220" s="175"/>
    </row>
    <row r="221" spans="3:3" x14ac:dyDescent="0.3">
      <c r="C221" s="175"/>
    </row>
    <row r="222" spans="3:3" x14ac:dyDescent="0.3">
      <c r="C222" s="175"/>
    </row>
    <row r="223" spans="3:3" x14ac:dyDescent="0.3">
      <c r="C223" s="175"/>
    </row>
    <row r="224" spans="3:3" x14ac:dyDescent="0.3">
      <c r="C224" s="175"/>
    </row>
    <row r="225" spans="3:3" x14ac:dyDescent="0.3">
      <c r="C225" s="175"/>
    </row>
    <row r="226" spans="3:3" x14ac:dyDescent="0.3">
      <c r="C226" s="175"/>
    </row>
    <row r="227" spans="3:3" x14ac:dyDescent="0.3">
      <c r="C227" s="175"/>
    </row>
    <row r="228" spans="3:3" x14ac:dyDescent="0.3">
      <c r="C228" s="175"/>
    </row>
    <row r="229" spans="3:3" x14ac:dyDescent="0.3">
      <c r="C229" s="175"/>
    </row>
    <row r="230" spans="3:3" x14ac:dyDescent="0.3">
      <c r="C230" s="175"/>
    </row>
    <row r="231" spans="3:3" x14ac:dyDescent="0.3">
      <c r="C231" s="175"/>
    </row>
    <row r="232" spans="3:3" x14ac:dyDescent="0.3">
      <c r="C232" s="175"/>
    </row>
    <row r="233" spans="3:3" x14ac:dyDescent="0.3">
      <c r="C233" s="175"/>
    </row>
    <row r="234" spans="3:3" x14ac:dyDescent="0.3">
      <c r="C234" s="175"/>
    </row>
    <row r="235" spans="3:3" x14ac:dyDescent="0.3">
      <c r="C235" s="175"/>
    </row>
    <row r="236" spans="3:3" x14ac:dyDescent="0.3">
      <c r="C236" s="175"/>
    </row>
    <row r="237" spans="3:3" x14ac:dyDescent="0.3">
      <c r="C237" s="175"/>
    </row>
    <row r="238" spans="3:3" x14ac:dyDescent="0.3">
      <c r="C238" s="175"/>
    </row>
    <row r="239" spans="3:3" x14ac:dyDescent="0.3">
      <c r="C239" s="175"/>
    </row>
    <row r="240" spans="3:3" x14ac:dyDescent="0.3">
      <c r="C240" s="175"/>
    </row>
    <row r="241" spans="3:3" x14ac:dyDescent="0.3">
      <c r="C241" s="175"/>
    </row>
    <row r="242" spans="3:3" x14ac:dyDescent="0.3">
      <c r="C242" s="175"/>
    </row>
    <row r="243" spans="3:3" x14ac:dyDescent="0.3">
      <c r="C243" s="175"/>
    </row>
    <row r="244" spans="3:3" x14ac:dyDescent="0.3">
      <c r="C244" s="175"/>
    </row>
    <row r="245" spans="3:3" x14ac:dyDescent="0.3">
      <c r="C245" s="175"/>
    </row>
    <row r="246" spans="3:3" x14ac:dyDescent="0.3">
      <c r="C246" s="175"/>
    </row>
    <row r="247" spans="3:3" x14ac:dyDescent="0.3">
      <c r="C247" s="175"/>
    </row>
    <row r="248" spans="3:3" x14ac:dyDescent="0.3">
      <c r="C248" s="175"/>
    </row>
    <row r="249" spans="3:3" x14ac:dyDescent="0.3">
      <c r="C249" s="175"/>
    </row>
    <row r="250" spans="3:3" x14ac:dyDescent="0.3">
      <c r="C250" s="175"/>
    </row>
    <row r="251" spans="3:3" x14ac:dyDescent="0.3">
      <c r="C251" s="175"/>
    </row>
    <row r="252" spans="3:3" x14ac:dyDescent="0.3">
      <c r="C252" s="175"/>
    </row>
    <row r="253" spans="3:3" x14ac:dyDescent="0.3">
      <c r="C253" s="175"/>
    </row>
    <row r="254" spans="3:3" x14ac:dyDescent="0.3">
      <c r="C254" s="175"/>
    </row>
    <row r="255" spans="3:3" x14ac:dyDescent="0.3">
      <c r="C255" s="175"/>
    </row>
    <row r="256" spans="3:3" x14ac:dyDescent="0.3">
      <c r="C256" s="175"/>
    </row>
    <row r="257" spans="3:3" x14ac:dyDescent="0.3">
      <c r="C257" s="175"/>
    </row>
    <row r="258" spans="3:3" x14ac:dyDescent="0.3">
      <c r="C258" s="175"/>
    </row>
    <row r="259" spans="3:3" x14ac:dyDescent="0.3">
      <c r="C259" s="175"/>
    </row>
    <row r="260" spans="3:3" x14ac:dyDescent="0.3">
      <c r="C260" s="175"/>
    </row>
    <row r="261" spans="3:3" x14ac:dyDescent="0.3">
      <c r="C261" s="175"/>
    </row>
    <row r="262" spans="3:3" x14ac:dyDescent="0.3">
      <c r="C262" s="175"/>
    </row>
    <row r="263" spans="3:3" x14ac:dyDescent="0.3">
      <c r="C263" s="175"/>
    </row>
    <row r="264" spans="3:3" x14ac:dyDescent="0.3">
      <c r="C264" s="175"/>
    </row>
    <row r="265" spans="3:3" x14ac:dyDescent="0.3">
      <c r="C265" s="175"/>
    </row>
    <row r="266" spans="3:3" x14ac:dyDescent="0.3">
      <c r="C266" s="175"/>
    </row>
    <row r="267" spans="3:3" x14ac:dyDescent="0.3">
      <c r="C267" s="175"/>
    </row>
    <row r="268" spans="3:3" x14ac:dyDescent="0.3">
      <c r="C268" s="175"/>
    </row>
    <row r="269" spans="3:3" x14ac:dyDescent="0.3">
      <c r="C269" s="175"/>
    </row>
    <row r="270" spans="3:3" x14ac:dyDescent="0.3">
      <c r="C270" s="175"/>
    </row>
    <row r="271" spans="3:3" x14ac:dyDescent="0.3">
      <c r="C271" s="175"/>
    </row>
    <row r="272" spans="3:3" x14ac:dyDescent="0.3">
      <c r="C272" s="175"/>
    </row>
    <row r="273" spans="3:3" x14ac:dyDescent="0.3">
      <c r="C273" s="175"/>
    </row>
    <row r="274" spans="3:3" x14ac:dyDescent="0.3">
      <c r="C274" s="175"/>
    </row>
    <row r="275" spans="3:3" x14ac:dyDescent="0.3">
      <c r="C275" s="175"/>
    </row>
    <row r="276" spans="3:3" x14ac:dyDescent="0.3">
      <c r="C276" s="175"/>
    </row>
    <row r="277" spans="3:3" x14ac:dyDescent="0.3">
      <c r="C277" s="175"/>
    </row>
    <row r="278" spans="3:3" x14ac:dyDescent="0.3">
      <c r="C278" s="175"/>
    </row>
    <row r="279" spans="3:3" x14ac:dyDescent="0.3">
      <c r="C279" s="175"/>
    </row>
    <row r="280" spans="3:3" x14ac:dyDescent="0.3">
      <c r="C280" s="175"/>
    </row>
    <row r="281" spans="3:3" x14ac:dyDescent="0.3">
      <c r="C281" s="175"/>
    </row>
    <row r="282" spans="3:3" x14ac:dyDescent="0.3">
      <c r="C282" s="175"/>
    </row>
    <row r="283" spans="3:3" x14ac:dyDescent="0.3">
      <c r="C283" s="175"/>
    </row>
    <row r="284" spans="3:3" x14ac:dyDescent="0.3">
      <c r="C284" s="175"/>
    </row>
    <row r="285" spans="3:3" x14ac:dyDescent="0.3">
      <c r="C285" s="175"/>
    </row>
    <row r="286" spans="3:3" x14ac:dyDescent="0.3">
      <c r="C286" s="175"/>
    </row>
    <row r="287" spans="3:3" x14ac:dyDescent="0.3">
      <c r="C287" s="175"/>
    </row>
    <row r="288" spans="3:3" x14ac:dyDescent="0.3">
      <c r="C288" s="175"/>
    </row>
    <row r="289" spans="3:3" x14ac:dyDescent="0.3">
      <c r="C289" s="175"/>
    </row>
    <row r="290" spans="3:3" x14ac:dyDescent="0.3">
      <c r="C290" s="175"/>
    </row>
    <row r="291" spans="3:3" x14ac:dyDescent="0.3">
      <c r="C291" s="175"/>
    </row>
    <row r="292" spans="3:3" x14ac:dyDescent="0.3">
      <c r="C292" s="175"/>
    </row>
    <row r="293" spans="3:3" x14ac:dyDescent="0.3">
      <c r="C293" s="175"/>
    </row>
    <row r="294" spans="3:3" x14ac:dyDescent="0.3">
      <c r="C294" s="175"/>
    </row>
    <row r="295" spans="3:3" x14ac:dyDescent="0.3">
      <c r="C295" s="175"/>
    </row>
    <row r="296" spans="3:3" x14ac:dyDescent="0.3">
      <c r="C296" s="175"/>
    </row>
    <row r="297" spans="3:3" x14ac:dyDescent="0.3">
      <c r="C297" s="175"/>
    </row>
    <row r="298" spans="3:3" x14ac:dyDescent="0.3">
      <c r="C298" s="175"/>
    </row>
    <row r="299" spans="3:3" x14ac:dyDescent="0.3">
      <c r="C299" s="175"/>
    </row>
    <row r="300" spans="3:3" x14ac:dyDescent="0.3">
      <c r="C300" s="175"/>
    </row>
    <row r="301" spans="3:3" x14ac:dyDescent="0.3">
      <c r="C301" s="175"/>
    </row>
    <row r="302" spans="3:3" x14ac:dyDescent="0.3">
      <c r="C302" s="175"/>
    </row>
    <row r="303" spans="3:3" x14ac:dyDescent="0.3">
      <c r="C303" s="175"/>
    </row>
    <row r="304" spans="3:3" x14ac:dyDescent="0.3">
      <c r="C304" s="175"/>
    </row>
    <row r="305" spans="3:3" x14ac:dyDescent="0.3">
      <c r="C305" s="175"/>
    </row>
    <row r="306" spans="3:3" x14ac:dyDescent="0.3">
      <c r="C306" s="175"/>
    </row>
    <row r="307" spans="3:3" x14ac:dyDescent="0.3">
      <c r="C307" s="175"/>
    </row>
    <row r="308" spans="3:3" x14ac:dyDescent="0.3">
      <c r="C308" s="175"/>
    </row>
    <row r="309" spans="3:3" x14ac:dyDescent="0.3">
      <c r="C309" s="175"/>
    </row>
    <row r="310" spans="3:3" x14ac:dyDescent="0.3">
      <c r="C310" s="175"/>
    </row>
    <row r="311" spans="3:3" x14ac:dyDescent="0.3">
      <c r="C311" s="175"/>
    </row>
    <row r="312" spans="3:3" x14ac:dyDescent="0.3">
      <c r="C312" s="175"/>
    </row>
    <row r="313" spans="3:3" x14ac:dyDescent="0.3">
      <c r="C313" s="175"/>
    </row>
    <row r="314" spans="3:3" x14ac:dyDescent="0.3">
      <c r="C314" s="175"/>
    </row>
    <row r="315" spans="3:3" x14ac:dyDescent="0.3">
      <c r="C315" s="175"/>
    </row>
    <row r="316" spans="3:3" x14ac:dyDescent="0.3">
      <c r="C316" s="175"/>
    </row>
    <row r="317" spans="3:3" x14ac:dyDescent="0.3">
      <c r="C317" s="175"/>
    </row>
    <row r="318" spans="3:3" x14ac:dyDescent="0.3">
      <c r="C318" s="175"/>
    </row>
    <row r="319" spans="3:3" x14ac:dyDescent="0.3">
      <c r="C319" s="175"/>
    </row>
    <row r="320" spans="3:3" x14ac:dyDescent="0.3">
      <c r="C320" s="175"/>
    </row>
    <row r="321" spans="3:3" x14ac:dyDescent="0.3">
      <c r="C321" s="175"/>
    </row>
    <row r="322" spans="3:3" x14ac:dyDescent="0.3">
      <c r="C322" s="175"/>
    </row>
    <row r="323" spans="3:3" x14ac:dyDescent="0.3">
      <c r="C323" s="175"/>
    </row>
    <row r="324" spans="3:3" x14ac:dyDescent="0.3">
      <c r="C324" s="175"/>
    </row>
    <row r="325" spans="3:3" x14ac:dyDescent="0.3">
      <c r="C325" s="175"/>
    </row>
    <row r="326" spans="3:3" x14ac:dyDescent="0.3">
      <c r="C326" s="175"/>
    </row>
    <row r="327" spans="3:3" x14ac:dyDescent="0.3">
      <c r="C327" s="175"/>
    </row>
    <row r="328" spans="3:3" x14ac:dyDescent="0.3">
      <c r="C328" s="175"/>
    </row>
    <row r="329" spans="3:3" x14ac:dyDescent="0.3">
      <c r="C329" s="175"/>
    </row>
    <row r="330" spans="3:3" x14ac:dyDescent="0.3">
      <c r="C330" s="175"/>
    </row>
    <row r="331" spans="3:3" x14ac:dyDescent="0.3">
      <c r="C331" s="175"/>
    </row>
    <row r="332" spans="3:3" x14ac:dyDescent="0.3">
      <c r="C332" s="175"/>
    </row>
    <row r="333" spans="3:3" x14ac:dyDescent="0.3">
      <c r="C333" s="175"/>
    </row>
    <row r="334" spans="3:3" x14ac:dyDescent="0.3">
      <c r="C334" s="175"/>
    </row>
    <row r="335" spans="3:3" x14ac:dyDescent="0.3">
      <c r="C335" s="175"/>
    </row>
    <row r="336" spans="3:3" x14ac:dyDescent="0.3">
      <c r="C336" s="175"/>
    </row>
    <row r="337" spans="3:3" x14ac:dyDescent="0.3">
      <c r="C337" s="175"/>
    </row>
    <row r="338" spans="3:3" x14ac:dyDescent="0.3">
      <c r="C338" s="175"/>
    </row>
    <row r="339" spans="3:3" x14ac:dyDescent="0.3">
      <c r="C339" s="175"/>
    </row>
    <row r="340" spans="3:3" x14ac:dyDescent="0.3">
      <c r="C340" s="175"/>
    </row>
    <row r="341" spans="3:3" x14ac:dyDescent="0.3">
      <c r="C341" s="175"/>
    </row>
    <row r="342" spans="3:3" x14ac:dyDescent="0.3">
      <c r="C342" s="175"/>
    </row>
    <row r="343" spans="3:3" x14ac:dyDescent="0.3">
      <c r="C343" s="175"/>
    </row>
    <row r="344" spans="3:3" x14ac:dyDescent="0.3">
      <c r="C344" s="175"/>
    </row>
    <row r="345" spans="3:3" x14ac:dyDescent="0.3">
      <c r="C345" s="175"/>
    </row>
    <row r="346" spans="3:3" x14ac:dyDescent="0.3">
      <c r="C346" s="175"/>
    </row>
    <row r="347" spans="3:3" x14ac:dyDescent="0.3">
      <c r="C347" s="175"/>
    </row>
    <row r="348" spans="3:3" x14ac:dyDescent="0.3">
      <c r="C348" s="175"/>
    </row>
    <row r="349" spans="3:3" x14ac:dyDescent="0.3">
      <c r="C349" s="175"/>
    </row>
    <row r="350" spans="3:3" x14ac:dyDescent="0.3">
      <c r="C350" s="175"/>
    </row>
    <row r="351" spans="3:3" x14ac:dyDescent="0.3">
      <c r="C351" s="175"/>
    </row>
    <row r="352" spans="3:3" x14ac:dyDescent="0.3">
      <c r="C352" s="175"/>
    </row>
    <row r="353" spans="3:3" x14ac:dyDescent="0.3">
      <c r="C353" s="175"/>
    </row>
    <row r="354" spans="3:3" x14ac:dyDescent="0.3">
      <c r="C354" s="175"/>
    </row>
    <row r="355" spans="3:3" x14ac:dyDescent="0.3">
      <c r="C355" s="175"/>
    </row>
    <row r="356" spans="3:3" x14ac:dyDescent="0.3">
      <c r="C356" s="175"/>
    </row>
    <row r="357" spans="3:3" x14ac:dyDescent="0.3">
      <c r="C357" s="175"/>
    </row>
    <row r="358" spans="3:3" x14ac:dyDescent="0.3">
      <c r="C358" s="175"/>
    </row>
    <row r="359" spans="3:3" x14ac:dyDescent="0.3">
      <c r="C359" s="175"/>
    </row>
    <row r="360" spans="3:3" x14ac:dyDescent="0.3">
      <c r="C360" s="175"/>
    </row>
    <row r="361" spans="3:3" x14ac:dyDescent="0.3">
      <c r="C361" s="175"/>
    </row>
    <row r="362" spans="3:3" x14ac:dyDescent="0.3">
      <c r="C362" s="175"/>
    </row>
    <row r="363" spans="3:3" x14ac:dyDescent="0.3">
      <c r="C363" s="175"/>
    </row>
    <row r="364" spans="3:3" x14ac:dyDescent="0.3">
      <c r="C364" s="175"/>
    </row>
    <row r="365" spans="3:3" x14ac:dyDescent="0.3">
      <c r="C365" s="175"/>
    </row>
    <row r="366" spans="3:3" x14ac:dyDescent="0.3">
      <c r="C366" s="175"/>
    </row>
    <row r="367" spans="3:3" x14ac:dyDescent="0.3">
      <c r="C367" s="175"/>
    </row>
    <row r="368" spans="3:3" x14ac:dyDescent="0.3">
      <c r="C368" s="175"/>
    </row>
    <row r="369" spans="3:3" x14ac:dyDescent="0.3">
      <c r="C369" s="175"/>
    </row>
    <row r="370" spans="3:3" x14ac:dyDescent="0.3">
      <c r="C370" s="175"/>
    </row>
    <row r="371" spans="3:3" x14ac:dyDescent="0.3">
      <c r="C371" s="175"/>
    </row>
    <row r="372" spans="3:3" x14ac:dyDescent="0.3">
      <c r="C372" s="175"/>
    </row>
    <row r="373" spans="3:3" x14ac:dyDescent="0.3">
      <c r="C373" s="175"/>
    </row>
    <row r="374" spans="3:3" x14ac:dyDescent="0.3">
      <c r="C374" s="175"/>
    </row>
    <row r="375" spans="3:3" x14ac:dyDescent="0.3">
      <c r="C375" s="175"/>
    </row>
    <row r="376" spans="3:3" x14ac:dyDescent="0.3">
      <c r="C376" s="175"/>
    </row>
    <row r="377" spans="3:3" x14ac:dyDescent="0.3">
      <c r="C377" s="175"/>
    </row>
    <row r="378" spans="3:3" x14ac:dyDescent="0.3">
      <c r="C378" s="175"/>
    </row>
    <row r="379" spans="3:3" x14ac:dyDescent="0.3">
      <c r="C379" s="175"/>
    </row>
    <row r="380" spans="3:3" x14ac:dyDescent="0.3">
      <c r="C380" s="175"/>
    </row>
    <row r="381" spans="3:3" x14ac:dyDescent="0.3">
      <c r="C381" s="175"/>
    </row>
    <row r="382" spans="3:3" x14ac:dyDescent="0.3">
      <c r="C382" s="175"/>
    </row>
    <row r="383" spans="3:3" x14ac:dyDescent="0.3">
      <c r="C383" s="175"/>
    </row>
    <row r="384" spans="3:3" x14ac:dyDescent="0.3">
      <c r="C384" s="175"/>
    </row>
    <row r="385" spans="3:3" x14ac:dyDescent="0.3">
      <c r="C385" s="175"/>
    </row>
    <row r="386" spans="3:3" x14ac:dyDescent="0.3">
      <c r="C386" s="175"/>
    </row>
    <row r="387" spans="3:3" x14ac:dyDescent="0.3">
      <c r="C387" s="175"/>
    </row>
    <row r="388" spans="3:3" x14ac:dyDescent="0.3">
      <c r="C388" s="175"/>
    </row>
    <row r="389" spans="3:3" x14ac:dyDescent="0.3">
      <c r="C389" s="175"/>
    </row>
    <row r="390" spans="3:3" x14ac:dyDescent="0.3">
      <c r="C390" s="175"/>
    </row>
    <row r="391" spans="3:3" x14ac:dyDescent="0.3">
      <c r="C391" s="175"/>
    </row>
    <row r="392" spans="3:3" x14ac:dyDescent="0.3">
      <c r="C392" s="175"/>
    </row>
    <row r="393" spans="3:3" x14ac:dyDescent="0.3">
      <c r="C393" s="175"/>
    </row>
    <row r="394" spans="3:3" x14ac:dyDescent="0.3">
      <c r="C394" s="175"/>
    </row>
    <row r="395" spans="3:3" x14ac:dyDescent="0.3">
      <c r="C395" s="175"/>
    </row>
    <row r="396" spans="3:3" x14ac:dyDescent="0.3">
      <c r="C396" s="175"/>
    </row>
    <row r="397" spans="3:3" x14ac:dyDescent="0.3">
      <c r="C397" s="175"/>
    </row>
    <row r="398" spans="3:3" x14ac:dyDescent="0.3">
      <c r="C398" s="175"/>
    </row>
    <row r="399" spans="3:3" x14ac:dyDescent="0.3">
      <c r="C399" s="175"/>
    </row>
    <row r="400" spans="3:3" x14ac:dyDescent="0.3">
      <c r="C400" s="175"/>
    </row>
    <row r="401" spans="3:3" x14ac:dyDescent="0.3">
      <c r="C401" s="175"/>
    </row>
    <row r="402" spans="3:3" x14ac:dyDescent="0.3">
      <c r="C402" s="175"/>
    </row>
    <row r="403" spans="3:3" x14ac:dyDescent="0.3">
      <c r="C403" s="175"/>
    </row>
    <row r="404" spans="3:3" x14ac:dyDescent="0.3">
      <c r="C404" s="175"/>
    </row>
    <row r="405" spans="3:3" x14ac:dyDescent="0.3">
      <c r="C405" s="175"/>
    </row>
    <row r="406" spans="3:3" x14ac:dyDescent="0.3">
      <c r="C406" s="175"/>
    </row>
    <row r="407" spans="3:3" x14ac:dyDescent="0.3">
      <c r="C407" s="175"/>
    </row>
    <row r="408" spans="3:3" x14ac:dyDescent="0.3">
      <c r="C408" s="175"/>
    </row>
    <row r="409" spans="3:3" x14ac:dyDescent="0.3">
      <c r="C409" s="175"/>
    </row>
    <row r="410" spans="3:3" x14ac:dyDescent="0.3">
      <c r="C410" s="175"/>
    </row>
    <row r="411" spans="3:3" x14ac:dyDescent="0.3">
      <c r="C411" s="175"/>
    </row>
    <row r="412" spans="3:3" x14ac:dyDescent="0.3">
      <c r="C412" s="175"/>
    </row>
    <row r="413" spans="3:3" x14ac:dyDescent="0.3">
      <c r="C413" s="175"/>
    </row>
    <row r="414" spans="3:3" x14ac:dyDescent="0.3">
      <c r="C414" s="175"/>
    </row>
    <row r="415" spans="3:3" x14ac:dyDescent="0.3">
      <c r="C415" s="175"/>
    </row>
    <row r="416" spans="3:3" x14ac:dyDescent="0.3">
      <c r="C416" s="175"/>
    </row>
    <row r="417" spans="3:3" x14ac:dyDescent="0.3">
      <c r="C417" s="175"/>
    </row>
    <row r="418" spans="3:3" x14ac:dyDescent="0.3">
      <c r="C418" s="175"/>
    </row>
    <row r="419" spans="3:3" x14ac:dyDescent="0.3">
      <c r="C419" s="175"/>
    </row>
    <row r="420" spans="3:3" x14ac:dyDescent="0.3">
      <c r="C420" s="175"/>
    </row>
    <row r="421" spans="3:3" x14ac:dyDescent="0.3">
      <c r="C421" s="175"/>
    </row>
    <row r="422" spans="3:3" x14ac:dyDescent="0.3">
      <c r="C422" s="175"/>
    </row>
    <row r="423" spans="3:3" x14ac:dyDescent="0.3">
      <c r="C423" s="175"/>
    </row>
    <row r="424" spans="3:3" x14ac:dyDescent="0.3">
      <c r="C424" s="175"/>
    </row>
    <row r="425" spans="3:3" x14ac:dyDescent="0.3">
      <c r="C425" s="175"/>
    </row>
    <row r="426" spans="3:3" x14ac:dyDescent="0.3">
      <c r="C426" s="175"/>
    </row>
    <row r="427" spans="3:3" x14ac:dyDescent="0.3">
      <c r="C427" s="175"/>
    </row>
    <row r="428" spans="3:3" x14ac:dyDescent="0.3">
      <c r="C428" s="175"/>
    </row>
    <row r="429" spans="3:3" x14ac:dyDescent="0.3">
      <c r="C429" s="175"/>
    </row>
    <row r="430" spans="3:3" x14ac:dyDescent="0.3">
      <c r="C430" s="175"/>
    </row>
    <row r="431" spans="3:3" x14ac:dyDescent="0.3">
      <c r="C431" s="175"/>
    </row>
    <row r="432" spans="3:3" x14ac:dyDescent="0.3">
      <c r="C432" s="175"/>
    </row>
    <row r="433" spans="3:3" x14ac:dyDescent="0.3">
      <c r="C433" s="175"/>
    </row>
    <row r="434" spans="3:3" x14ac:dyDescent="0.3">
      <c r="C434" s="175"/>
    </row>
    <row r="435" spans="3:3" x14ac:dyDescent="0.3">
      <c r="C435" s="175"/>
    </row>
    <row r="436" spans="3:3" x14ac:dyDescent="0.3">
      <c r="C436" s="175"/>
    </row>
    <row r="437" spans="3:3" x14ac:dyDescent="0.3">
      <c r="C437" s="175"/>
    </row>
    <row r="438" spans="3:3" x14ac:dyDescent="0.3">
      <c r="C438" s="175"/>
    </row>
    <row r="439" spans="3:3" x14ac:dyDescent="0.3">
      <c r="C439" s="175"/>
    </row>
    <row r="440" spans="3:3" x14ac:dyDescent="0.3">
      <c r="C440" s="175"/>
    </row>
    <row r="441" spans="3:3" x14ac:dyDescent="0.3">
      <c r="C441" s="175"/>
    </row>
    <row r="442" spans="3:3" x14ac:dyDescent="0.3">
      <c r="C442" s="175"/>
    </row>
    <row r="443" spans="3:3" x14ac:dyDescent="0.3">
      <c r="C443" s="175"/>
    </row>
    <row r="444" spans="3:3" x14ac:dyDescent="0.3">
      <c r="C444" s="175"/>
    </row>
    <row r="445" spans="3:3" x14ac:dyDescent="0.3">
      <c r="C445" s="175"/>
    </row>
    <row r="446" spans="3:3" x14ac:dyDescent="0.3">
      <c r="C446" s="175"/>
    </row>
    <row r="447" spans="3:3" x14ac:dyDescent="0.3">
      <c r="C447" s="175"/>
    </row>
    <row r="448" spans="3:3" x14ac:dyDescent="0.3">
      <c r="C448" s="175"/>
    </row>
    <row r="449" spans="3:3" x14ac:dyDescent="0.3">
      <c r="C449" s="175"/>
    </row>
    <row r="450" spans="3:3" x14ac:dyDescent="0.3">
      <c r="C450" s="175"/>
    </row>
    <row r="451" spans="3:3" x14ac:dyDescent="0.3">
      <c r="C451" s="175"/>
    </row>
    <row r="452" spans="3:3" x14ac:dyDescent="0.3">
      <c r="C452" s="175"/>
    </row>
    <row r="453" spans="3:3" x14ac:dyDescent="0.3">
      <c r="C453" s="175"/>
    </row>
    <row r="454" spans="3:3" x14ac:dyDescent="0.3">
      <c r="C454" s="175"/>
    </row>
    <row r="455" spans="3:3" x14ac:dyDescent="0.3">
      <c r="C455" s="175"/>
    </row>
    <row r="456" spans="3:3" x14ac:dyDescent="0.3">
      <c r="C456" s="175"/>
    </row>
    <row r="457" spans="3:3" x14ac:dyDescent="0.3">
      <c r="C457" s="175"/>
    </row>
    <row r="458" spans="3:3" x14ac:dyDescent="0.3">
      <c r="C458" s="175"/>
    </row>
    <row r="459" spans="3:3" x14ac:dyDescent="0.3">
      <c r="C459" s="175"/>
    </row>
    <row r="460" spans="3:3" x14ac:dyDescent="0.3">
      <c r="C460" s="175"/>
    </row>
    <row r="461" spans="3:3" x14ac:dyDescent="0.3">
      <c r="C461" s="175"/>
    </row>
    <row r="462" spans="3:3" x14ac:dyDescent="0.3">
      <c r="C462" s="175"/>
    </row>
    <row r="463" spans="3:3" x14ac:dyDescent="0.3">
      <c r="C463" s="175"/>
    </row>
    <row r="464" spans="3:3" x14ac:dyDescent="0.3">
      <c r="C464" s="175"/>
    </row>
    <row r="465" spans="3:3" x14ac:dyDescent="0.3">
      <c r="C465" s="175"/>
    </row>
    <row r="466" spans="3:3" x14ac:dyDescent="0.3">
      <c r="C466" s="175"/>
    </row>
    <row r="467" spans="3:3" x14ac:dyDescent="0.3">
      <c r="C467" s="175"/>
    </row>
    <row r="468" spans="3:3" x14ac:dyDescent="0.3">
      <c r="C468" s="175"/>
    </row>
    <row r="469" spans="3:3" x14ac:dyDescent="0.3">
      <c r="C469" s="175"/>
    </row>
    <row r="470" spans="3:3" x14ac:dyDescent="0.3">
      <c r="C470" s="175"/>
    </row>
    <row r="471" spans="3:3" x14ac:dyDescent="0.3">
      <c r="C471" s="175"/>
    </row>
    <row r="472" spans="3:3" x14ac:dyDescent="0.3">
      <c r="C472" s="175"/>
    </row>
    <row r="473" spans="3:3" x14ac:dyDescent="0.3">
      <c r="C473" s="175"/>
    </row>
    <row r="474" spans="3:3" x14ac:dyDescent="0.3">
      <c r="C474" s="175"/>
    </row>
    <row r="475" spans="3:3" x14ac:dyDescent="0.3">
      <c r="C475" s="175"/>
    </row>
    <row r="476" spans="3:3" x14ac:dyDescent="0.3">
      <c r="C476" s="175"/>
    </row>
    <row r="477" spans="3:3" x14ac:dyDescent="0.3">
      <c r="C477" s="175"/>
    </row>
    <row r="478" spans="3:3" x14ac:dyDescent="0.3">
      <c r="C478" s="175"/>
    </row>
    <row r="479" spans="3:3" x14ac:dyDescent="0.3">
      <c r="C479" s="175"/>
    </row>
    <row r="480" spans="3:3" x14ac:dyDescent="0.3">
      <c r="C480" s="175"/>
    </row>
    <row r="481" spans="3:3" x14ac:dyDescent="0.3">
      <c r="C481" s="175"/>
    </row>
    <row r="482" spans="3:3" x14ac:dyDescent="0.3">
      <c r="C482" s="175"/>
    </row>
    <row r="483" spans="3:3" x14ac:dyDescent="0.3">
      <c r="C483" s="175"/>
    </row>
    <row r="484" spans="3:3" x14ac:dyDescent="0.3">
      <c r="C484" s="175"/>
    </row>
    <row r="485" spans="3:3" x14ac:dyDescent="0.3">
      <c r="C485" s="175"/>
    </row>
    <row r="486" spans="3:3" x14ac:dyDescent="0.3">
      <c r="C486" s="175"/>
    </row>
    <row r="487" spans="3:3" x14ac:dyDescent="0.3">
      <c r="C487" s="175"/>
    </row>
    <row r="488" spans="3:3" x14ac:dyDescent="0.3">
      <c r="C488" s="175"/>
    </row>
    <row r="489" spans="3:3" x14ac:dyDescent="0.3">
      <c r="C489" s="175"/>
    </row>
    <row r="490" spans="3:3" x14ac:dyDescent="0.3">
      <c r="C490" s="175"/>
    </row>
    <row r="491" spans="3:3" x14ac:dyDescent="0.3">
      <c r="C491" s="175"/>
    </row>
    <row r="492" spans="3:3" x14ac:dyDescent="0.3">
      <c r="C492" s="175"/>
    </row>
    <row r="493" spans="3:3" x14ac:dyDescent="0.3">
      <c r="C493" s="175"/>
    </row>
    <row r="494" spans="3:3" x14ac:dyDescent="0.3">
      <c r="C494" s="175"/>
    </row>
    <row r="495" spans="3:3" x14ac:dyDescent="0.3">
      <c r="C495" s="175"/>
    </row>
    <row r="496" spans="3:3" x14ac:dyDescent="0.3">
      <c r="C496" s="175"/>
    </row>
    <row r="497" spans="3:3" x14ac:dyDescent="0.3">
      <c r="C497" s="175"/>
    </row>
    <row r="498" spans="3:3" x14ac:dyDescent="0.3">
      <c r="C498" s="175"/>
    </row>
    <row r="499" spans="3:3" x14ac:dyDescent="0.3">
      <c r="C499" s="175"/>
    </row>
    <row r="500" spans="3:3" x14ac:dyDescent="0.3">
      <c r="C500" s="175"/>
    </row>
    <row r="501" spans="3:3" x14ac:dyDescent="0.3">
      <c r="C501" s="175"/>
    </row>
    <row r="502" spans="3:3" x14ac:dyDescent="0.3">
      <c r="C502" s="175"/>
    </row>
    <row r="503" spans="3:3" x14ac:dyDescent="0.3">
      <c r="C503" s="175"/>
    </row>
    <row r="504" spans="3:3" x14ac:dyDescent="0.3">
      <c r="C504" s="175"/>
    </row>
    <row r="505" spans="3:3" x14ac:dyDescent="0.3">
      <c r="C505" s="175"/>
    </row>
    <row r="506" spans="3:3" x14ac:dyDescent="0.3">
      <c r="C506" s="175"/>
    </row>
    <row r="507" spans="3:3" x14ac:dyDescent="0.3">
      <c r="C507" s="175"/>
    </row>
    <row r="508" spans="3:3" x14ac:dyDescent="0.3">
      <c r="C508" s="175"/>
    </row>
    <row r="509" spans="3:3" x14ac:dyDescent="0.3">
      <c r="C509" s="175"/>
    </row>
    <row r="510" spans="3:3" x14ac:dyDescent="0.3">
      <c r="C510" s="175"/>
    </row>
    <row r="511" spans="3:3" x14ac:dyDescent="0.3">
      <c r="C511" s="175"/>
    </row>
    <row r="512" spans="3:3" x14ac:dyDescent="0.3">
      <c r="C512" s="175"/>
    </row>
    <row r="513" spans="3:3" x14ac:dyDescent="0.3">
      <c r="C513" s="175"/>
    </row>
    <row r="514" spans="3:3" x14ac:dyDescent="0.3">
      <c r="C514" s="175"/>
    </row>
    <row r="515" spans="3:3" x14ac:dyDescent="0.3">
      <c r="C515" s="175"/>
    </row>
    <row r="516" spans="3:3" x14ac:dyDescent="0.3">
      <c r="C516" s="175"/>
    </row>
    <row r="517" spans="3:3" x14ac:dyDescent="0.3">
      <c r="C517" s="175"/>
    </row>
    <row r="518" spans="3:3" x14ac:dyDescent="0.3">
      <c r="C518" s="175"/>
    </row>
    <row r="519" spans="3:3" x14ac:dyDescent="0.3">
      <c r="C519" s="175"/>
    </row>
    <row r="520" spans="3:3" x14ac:dyDescent="0.3">
      <c r="C520" s="175"/>
    </row>
    <row r="521" spans="3:3" x14ac:dyDescent="0.3">
      <c r="C521" s="175"/>
    </row>
    <row r="522" spans="3:3" x14ac:dyDescent="0.3">
      <c r="C522" s="175"/>
    </row>
    <row r="523" spans="3:3" x14ac:dyDescent="0.3">
      <c r="C523" s="175"/>
    </row>
    <row r="524" spans="3:3" x14ac:dyDescent="0.3">
      <c r="C524" s="175"/>
    </row>
    <row r="525" spans="3:3" x14ac:dyDescent="0.3">
      <c r="C525" s="175"/>
    </row>
    <row r="526" spans="3:3" x14ac:dyDescent="0.3">
      <c r="C526" s="175"/>
    </row>
    <row r="527" spans="3:3" x14ac:dyDescent="0.3">
      <c r="C527" s="175"/>
    </row>
    <row r="528" spans="3:3" x14ac:dyDescent="0.3">
      <c r="C528" s="175"/>
    </row>
    <row r="529" spans="3:3" x14ac:dyDescent="0.3">
      <c r="C529" s="175"/>
    </row>
    <row r="530" spans="3:3" x14ac:dyDescent="0.3">
      <c r="C530" s="175"/>
    </row>
    <row r="531" spans="3:3" x14ac:dyDescent="0.3">
      <c r="C531" s="175"/>
    </row>
    <row r="532" spans="3:3" x14ac:dyDescent="0.3">
      <c r="C532" s="175"/>
    </row>
    <row r="533" spans="3:3" x14ac:dyDescent="0.3">
      <c r="C533" s="175"/>
    </row>
    <row r="534" spans="3:3" x14ac:dyDescent="0.3">
      <c r="C534" s="175"/>
    </row>
    <row r="535" spans="3:3" x14ac:dyDescent="0.3">
      <c r="C535" s="175"/>
    </row>
    <row r="536" spans="3:3" x14ac:dyDescent="0.3">
      <c r="C536" s="175"/>
    </row>
    <row r="537" spans="3:3" x14ac:dyDescent="0.3">
      <c r="C537" s="175"/>
    </row>
    <row r="538" spans="3:3" x14ac:dyDescent="0.3">
      <c r="C538" s="175"/>
    </row>
    <row r="539" spans="3:3" x14ac:dyDescent="0.3">
      <c r="C539" s="175"/>
    </row>
    <row r="540" spans="3:3" x14ac:dyDescent="0.3">
      <c r="C540" s="175"/>
    </row>
    <row r="541" spans="3:3" x14ac:dyDescent="0.3">
      <c r="C541" s="175"/>
    </row>
    <row r="542" spans="3:3" x14ac:dyDescent="0.3">
      <c r="C542" s="175"/>
    </row>
    <row r="543" spans="3:3" x14ac:dyDescent="0.3">
      <c r="C543" s="175"/>
    </row>
    <row r="544" spans="3:3" x14ac:dyDescent="0.3">
      <c r="C544" s="175"/>
    </row>
    <row r="545" spans="3:3" x14ac:dyDescent="0.3">
      <c r="C545" s="175"/>
    </row>
    <row r="546" spans="3:3" x14ac:dyDescent="0.3">
      <c r="C546" s="175"/>
    </row>
    <row r="547" spans="3:3" x14ac:dyDescent="0.3">
      <c r="C547" s="175"/>
    </row>
    <row r="548" spans="3:3" x14ac:dyDescent="0.3">
      <c r="C548" s="175"/>
    </row>
    <row r="549" spans="3:3" x14ac:dyDescent="0.3">
      <c r="C549" s="175"/>
    </row>
    <row r="550" spans="3:3" x14ac:dyDescent="0.3">
      <c r="C550" s="175"/>
    </row>
    <row r="551" spans="3:3" x14ac:dyDescent="0.3">
      <c r="C551" s="175"/>
    </row>
    <row r="552" spans="3:3" x14ac:dyDescent="0.3">
      <c r="C552" s="175"/>
    </row>
    <row r="553" spans="3:3" x14ac:dyDescent="0.3">
      <c r="C553" s="175"/>
    </row>
    <row r="554" spans="3:3" x14ac:dyDescent="0.3">
      <c r="C554" s="175"/>
    </row>
    <row r="555" spans="3:3" x14ac:dyDescent="0.3">
      <c r="C555" s="175"/>
    </row>
    <row r="556" spans="3:3" x14ac:dyDescent="0.3">
      <c r="C556" s="175"/>
    </row>
    <row r="557" spans="3:3" x14ac:dyDescent="0.3">
      <c r="C557" s="175"/>
    </row>
    <row r="558" spans="3:3" x14ac:dyDescent="0.3">
      <c r="C558" s="175"/>
    </row>
    <row r="559" spans="3:3" x14ac:dyDescent="0.3">
      <c r="C559" s="175"/>
    </row>
    <row r="560" spans="3:3" x14ac:dyDescent="0.3">
      <c r="C560" s="175"/>
    </row>
    <row r="561" spans="3:3" x14ac:dyDescent="0.3">
      <c r="C561" s="175"/>
    </row>
    <row r="562" spans="3:3" x14ac:dyDescent="0.3">
      <c r="C562" s="175"/>
    </row>
    <row r="563" spans="3:3" x14ac:dyDescent="0.3">
      <c r="C563" s="175"/>
    </row>
    <row r="564" spans="3:3" x14ac:dyDescent="0.3">
      <c r="C564" s="175"/>
    </row>
    <row r="565" spans="3:3" x14ac:dyDescent="0.3">
      <c r="C565" s="175"/>
    </row>
    <row r="566" spans="3:3" x14ac:dyDescent="0.3">
      <c r="C566" s="175"/>
    </row>
    <row r="567" spans="3:3" x14ac:dyDescent="0.3">
      <c r="C567" s="175"/>
    </row>
    <row r="568" spans="3:3" x14ac:dyDescent="0.3">
      <c r="C568" s="175"/>
    </row>
    <row r="569" spans="3:3" x14ac:dyDescent="0.3">
      <c r="C569" s="175"/>
    </row>
    <row r="570" spans="3:3" x14ac:dyDescent="0.3">
      <c r="C570" s="175"/>
    </row>
    <row r="571" spans="3:3" x14ac:dyDescent="0.3">
      <c r="C571" s="175"/>
    </row>
    <row r="572" spans="3:3" x14ac:dyDescent="0.3">
      <c r="C572" s="175"/>
    </row>
    <row r="573" spans="3:3" x14ac:dyDescent="0.3">
      <c r="C573" s="175"/>
    </row>
    <row r="574" spans="3:3" x14ac:dyDescent="0.3">
      <c r="C574" s="175"/>
    </row>
    <row r="575" spans="3:3" x14ac:dyDescent="0.3">
      <c r="C575" s="175"/>
    </row>
    <row r="576" spans="3:3" x14ac:dyDescent="0.3">
      <c r="C576" s="175"/>
    </row>
    <row r="577" spans="3:3" x14ac:dyDescent="0.3">
      <c r="C577" s="175"/>
    </row>
    <row r="578" spans="3:3" x14ac:dyDescent="0.3">
      <c r="C578" s="175"/>
    </row>
    <row r="579" spans="3:3" x14ac:dyDescent="0.3">
      <c r="C579" s="175"/>
    </row>
    <row r="580" spans="3:3" x14ac:dyDescent="0.3">
      <c r="C580" s="175"/>
    </row>
    <row r="581" spans="3:3" x14ac:dyDescent="0.3">
      <c r="C581" s="175"/>
    </row>
    <row r="582" spans="3:3" x14ac:dyDescent="0.3">
      <c r="C582" s="175"/>
    </row>
    <row r="583" spans="3:3" x14ac:dyDescent="0.3">
      <c r="C583" s="175"/>
    </row>
    <row r="584" spans="3:3" x14ac:dyDescent="0.3">
      <c r="C584" s="175"/>
    </row>
    <row r="585" spans="3:3" x14ac:dyDescent="0.3">
      <c r="C585" s="175"/>
    </row>
    <row r="586" spans="3:3" x14ac:dyDescent="0.3">
      <c r="C586" s="175"/>
    </row>
    <row r="587" spans="3:3" x14ac:dyDescent="0.3">
      <c r="C587" s="175"/>
    </row>
    <row r="588" spans="3:3" x14ac:dyDescent="0.3">
      <c r="C588" s="175"/>
    </row>
    <row r="589" spans="3:3" x14ac:dyDescent="0.3">
      <c r="C589" s="175"/>
    </row>
    <row r="590" spans="3:3" x14ac:dyDescent="0.3">
      <c r="C590" s="175"/>
    </row>
    <row r="591" spans="3:3" x14ac:dyDescent="0.3">
      <c r="C591" s="175"/>
    </row>
    <row r="592" spans="3:3" x14ac:dyDescent="0.3">
      <c r="C592" s="175"/>
    </row>
    <row r="593" spans="3:3" x14ac:dyDescent="0.3">
      <c r="C593" s="175"/>
    </row>
    <row r="594" spans="3:3" x14ac:dyDescent="0.3">
      <c r="C594" s="175"/>
    </row>
    <row r="595" spans="3:3" x14ac:dyDescent="0.3">
      <c r="C595" s="175"/>
    </row>
    <row r="596" spans="3:3" x14ac:dyDescent="0.3">
      <c r="C596" s="175"/>
    </row>
    <row r="597" spans="3:3" x14ac:dyDescent="0.3">
      <c r="C597" s="175"/>
    </row>
    <row r="598" spans="3:3" x14ac:dyDescent="0.3">
      <c r="C598" s="175"/>
    </row>
    <row r="599" spans="3:3" x14ac:dyDescent="0.3">
      <c r="C599" s="175"/>
    </row>
    <row r="600" spans="3:3" x14ac:dyDescent="0.3">
      <c r="C600" s="175"/>
    </row>
    <row r="601" spans="3:3" x14ac:dyDescent="0.3">
      <c r="C601" s="175"/>
    </row>
    <row r="602" spans="3:3" x14ac:dyDescent="0.3">
      <c r="C602" s="175"/>
    </row>
    <row r="603" spans="3:3" x14ac:dyDescent="0.3">
      <c r="C603" s="175"/>
    </row>
    <row r="604" spans="3:3" x14ac:dyDescent="0.3">
      <c r="C604" s="175"/>
    </row>
    <row r="605" spans="3:3" x14ac:dyDescent="0.3">
      <c r="C605" s="175"/>
    </row>
    <row r="606" spans="3:3" x14ac:dyDescent="0.3">
      <c r="C606" s="175"/>
    </row>
    <row r="607" spans="3:3" x14ac:dyDescent="0.3">
      <c r="C607" s="175"/>
    </row>
    <row r="608" spans="3:3" x14ac:dyDescent="0.3">
      <c r="C608" s="175"/>
    </row>
    <row r="609" spans="3:3" x14ac:dyDescent="0.3">
      <c r="C609" s="175"/>
    </row>
    <row r="610" spans="3:3" x14ac:dyDescent="0.3">
      <c r="C610" s="175"/>
    </row>
    <row r="611" spans="3:3" x14ac:dyDescent="0.3">
      <c r="C611" s="175"/>
    </row>
    <row r="612" spans="3:3" x14ac:dyDescent="0.3">
      <c r="C612" s="175"/>
    </row>
    <row r="613" spans="3:3" x14ac:dyDescent="0.3">
      <c r="C613" s="175"/>
    </row>
    <row r="614" spans="3:3" x14ac:dyDescent="0.3">
      <c r="C614" s="175"/>
    </row>
    <row r="615" spans="3:3" x14ac:dyDescent="0.3">
      <c r="C615" s="175"/>
    </row>
    <row r="616" spans="3:3" x14ac:dyDescent="0.3">
      <c r="C616" s="175"/>
    </row>
    <row r="617" spans="3:3" x14ac:dyDescent="0.3">
      <c r="C617" s="175"/>
    </row>
    <row r="618" spans="3:3" x14ac:dyDescent="0.3">
      <c r="C618" s="175"/>
    </row>
    <row r="619" spans="3:3" x14ac:dyDescent="0.3">
      <c r="C619" s="175"/>
    </row>
    <row r="620" spans="3:3" x14ac:dyDescent="0.3">
      <c r="C620" s="175"/>
    </row>
    <row r="621" spans="3:3" x14ac:dyDescent="0.3">
      <c r="C621" s="175"/>
    </row>
    <row r="622" spans="3:3" x14ac:dyDescent="0.3">
      <c r="C622" s="175"/>
    </row>
    <row r="623" spans="3:3" x14ac:dyDescent="0.3">
      <c r="C623" s="175"/>
    </row>
    <row r="624" spans="3:3" x14ac:dyDescent="0.3">
      <c r="C624" s="175"/>
    </row>
    <row r="625" spans="3:3" x14ac:dyDescent="0.3">
      <c r="C625" s="175"/>
    </row>
    <row r="626" spans="3:3" x14ac:dyDescent="0.3">
      <c r="C626" s="175"/>
    </row>
    <row r="627" spans="3:3" x14ac:dyDescent="0.3">
      <c r="C627" s="175"/>
    </row>
    <row r="628" spans="3:3" x14ac:dyDescent="0.3">
      <c r="C628" s="175"/>
    </row>
    <row r="629" spans="3:3" x14ac:dyDescent="0.3">
      <c r="C629" s="175"/>
    </row>
    <row r="630" spans="3:3" x14ac:dyDescent="0.3">
      <c r="C630" s="175"/>
    </row>
    <row r="631" spans="3:3" x14ac:dyDescent="0.3">
      <c r="C631" s="175"/>
    </row>
    <row r="632" spans="3:3" x14ac:dyDescent="0.3">
      <c r="C632" s="175"/>
    </row>
    <row r="633" spans="3:3" x14ac:dyDescent="0.3">
      <c r="C633" s="175"/>
    </row>
    <row r="634" spans="3:3" x14ac:dyDescent="0.3">
      <c r="C634" s="175"/>
    </row>
    <row r="635" spans="3:3" x14ac:dyDescent="0.3">
      <c r="C635" s="175"/>
    </row>
    <row r="636" spans="3:3" x14ac:dyDescent="0.3">
      <c r="C636" s="175"/>
    </row>
    <row r="637" spans="3:3" x14ac:dyDescent="0.3">
      <c r="C637" s="175"/>
    </row>
    <row r="638" spans="3:3" x14ac:dyDescent="0.3">
      <c r="C638" s="175"/>
    </row>
    <row r="639" spans="3:3" x14ac:dyDescent="0.3">
      <c r="C639" s="175"/>
    </row>
    <row r="640" spans="3:3" x14ac:dyDescent="0.3">
      <c r="C640" s="175"/>
    </row>
    <row r="641" spans="3:3" x14ac:dyDescent="0.3">
      <c r="C641" s="175"/>
    </row>
    <row r="642" spans="3:3" x14ac:dyDescent="0.3">
      <c r="C642" s="175"/>
    </row>
    <row r="643" spans="3:3" x14ac:dyDescent="0.3">
      <c r="C643" s="175"/>
    </row>
    <row r="644" spans="3:3" x14ac:dyDescent="0.3">
      <c r="C644" s="175"/>
    </row>
    <row r="645" spans="3:3" x14ac:dyDescent="0.3">
      <c r="C645" s="175"/>
    </row>
    <row r="646" spans="3:3" x14ac:dyDescent="0.3">
      <c r="C646" s="175"/>
    </row>
    <row r="647" spans="3:3" x14ac:dyDescent="0.3">
      <c r="C647" s="175"/>
    </row>
    <row r="648" spans="3:3" x14ac:dyDescent="0.3">
      <c r="C648" s="175"/>
    </row>
    <row r="649" spans="3:3" x14ac:dyDescent="0.3">
      <c r="C649" s="175"/>
    </row>
    <row r="650" spans="3:3" x14ac:dyDescent="0.3">
      <c r="C650" s="175"/>
    </row>
    <row r="651" spans="3:3" x14ac:dyDescent="0.3">
      <c r="C651" s="175"/>
    </row>
    <row r="652" spans="3:3" x14ac:dyDescent="0.3">
      <c r="C652" s="175"/>
    </row>
    <row r="653" spans="3:3" x14ac:dyDescent="0.3">
      <c r="C653" s="175"/>
    </row>
    <row r="654" spans="3:3" x14ac:dyDescent="0.3">
      <c r="C654" s="175"/>
    </row>
    <row r="655" spans="3:3" x14ac:dyDescent="0.3">
      <c r="C655" s="175"/>
    </row>
    <row r="656" spans="3:3" x14ac:dyDescent="0.3">
      <c r="C656" s="175"/>
    </row>
    <row r="657" spans="3:3" x14ac:dyDescent="0.3">
      <c r="C657" s="175"/>
    </row>
    <row r="658" spans="3:3" x14ac:dyDescent="0.3">
      <c r="C658" s="175"/>
    </row>
    <row r="659" spans="3:3" x14ac:dyDescent="0.3">
      <c r="C659" s="175"/>
    </row>
    <row r="660" spans="3:3" x14ac:dyDescent="0.3">
      <c r="C660" s="175"/>
    </row>
    <row r="661" spans="3:3" x14ac:dyDescent="0.3">
      <c r="C661" s="175"/>
    </row>
    <row r="662" spans="3:3" x14ac:dyDescent="0.3">
      <c r="C662" s="175"/>
    </row>
    <row r="663" spans="3:3" x14ac:dyDescent="0.3">
      <c r="C663" s="175"/>
    </row>
    <row r="664" spans="3:3" x14ac:dyDescent="0.3">
      <c r="C664" s="175"/>
    </row>
    <row r="665" spans="3:3" x14ac:dyDescent="0.3">
      <c r="C665" s="175"/>
    </row>
    <row r="666" spans="3:3" x14ac:dyDescent="0.3">
      <c r="C666" s="175"/>
    </row>
    <row r="667" spans="3:3" x14ac:dyDescent="0.3">
      <c r="C667" s="175"/>
    </row>
    <row r="668" spans="3:3" x14ac:dyDescent="0.3">
      <c r="C668" s="175"/>
    </row>
    <row r="669" spans="3:3" x14ac:dyDescent="0.3">
      <c r="C669" s="175"/>
    </row>
    <row r="670" spans="3:3" x14ac:dyDescent="0.3">
      <c r="C670" s="175"/>
    </row>
    <row r="671" spans="3:3" x14ac:dyDescent="0.3">
      <c r="C671" s="175"/>
    </row>
    <row r="672" spans="3:3" x14ac:dyDescent="0.3">
      <c r="C672" s="175"/>
    </row>
    <row r="673" spans="3:3" x14ac:dyDescent="0.3">
      <c r="C673" s="175"/>
    </row>
    <row r="674" spans="3:3" x14ac:dyDescent="0.3">
      <c r="C674" s="175"/>
    </row>
    <row r="675" spans="3:3" x14ac:dyDescent="0.3">
      <c r="C675" s="175"/>
    </row>
    <row r="676" spans="3:3" x14ac:dyDescent="0.3">
      <c r="C676" s="175"/>
    </row>
    <row r="677" spans="3:3" x14ac:dyDescent="0.3">
      <c r="C677" s="175"/>
    </row>
    <row r="678" spans="3:3" x14ac:dyDescent="0.3">
      <c r="C678" s="175"/>
    </row>
    <row r="679" spans="3:3" x14ac:dyDescent="0.3">
      <c r="C679" s="175"/>
    </row>
    <row r="680" spans="3:3" x14ac:dyDescent="0.3">
      <c r="C680" s="175"/>
    </row>
    <row r="681" spans="3:3" x14ac:dyDescent="0.3">
      <c r="C681" s="175"/>
    </row>
    <row r="682" spans="3:3" x14ac:dyDescent="0.3">
      <c r="C682" s="175"/>
    </row>
    <row r="683" spans="3:3" x14ac:dyDescent="0.3">
      <c r="C683" s="175"/>
    </row>
    <row r="684" spans="3:3" x14ac:dyDescent="0.3">
      <c r="C684" s="175"/>
    </row>
    <row r="685" spans="3:3" x14ac:dyDescent="0.3">
      <c r="C685" s="175"/>
    </row>
    <row r="686" spans="3:3" x14ac:dyDescent="0.3">
      <c r="C686" s="175"/>
    </row>
    <row r="687" spans="3:3" x14ac:dyDescent="0.3">
      <c r="C687" s="175"/>
    </row>
    <row r="688" spans="3:3" x14ac:dyDescent="0.3">
      <c r="C688" s="175"/>
    </row>
    <row r="689" spans="3:3" x14ac:dyDescent="0.3">
      <c r="C689" s="175"/>
    </row>
    <row r="690" spans="3:3" x14ac:dyDescent="0.3">
      <c r="C690" s="175"/>
    </row>
    <row r="691" spans="3:3" x14ac:dyDescent="0.3">
      <c r="C691" s="175"/>
    </row>
    <row r="692" spans="3:3" x14ac:dyDescent="0.3">
      <c r="C692" s="175"/>
    </row>
    <row r="693" spans="3:3" x14ac:dyDescent="0.3">
      <c r="C693" s="175"/>
    </row>
    <row r="694" spans="3:3" x14ac:dyDescent="0.3">
      <c r="C694" s="175"/>
    </row>
    <row r="695" spans="3:3" x14ac:dyDescent="0.3">
      <c r="C695" s="175"/>
    </row>
    <row r="696" spans="3:3" x14ac:dyDescent="0.3">
      <c r="C696" s="175"/>
    </row>
    <row r="697" spans="3:3" x14ac:dyDescent="0.3">
      <c r="C697" s="175"/>
    </row>
    <row r="698" spans="3:3" x14ac:dyDescent="0.3">
      <c r="C698" s="175"/>
    </row>
    <row r="699" spans="3:3" x14ac:dyDescent="0.3">
      <c r="C699" s="175"/>
    </row>
    <row r="700" spans="3:3" x14ac:dyDescent="0.3">
      <c r="C700" s="175"/>
    </row>
    <row r="701" spans="3:3" x14ac:dyDescent="0.3">
      <c r="C701" s="175"/>
    </row>
    <row r="702" spans="3:3" x14ac:dyDescent="0.3">
      <c r="C702" s="175"/>
    </row>
    <row r="703" spans="3:3" x14ac:dyDescent="0.3">
      <c r="C703" s="175"/>
    </row>
    <row r="704" spans="3:3" x14ac:dyDescent="0.3">
      <c r="C704" s="175"/>
    </row>
    <row r="705" spans="3:3" x14ac:dyDescent="0.3">
      <c r="C705" s="175"/>
    </row>
    <row r="706" spans="3:3" x14ac:dyDescent="0.3">
      <c r="C706" s="175"/>
    </row>
    <row r="707" spans="3:3" x14ac:dyDescent="0.3">
      <c r="C707" s="175"/>
    </row>
    <row r="708" spans="3:3" x14ac:dyDescent="0.3">
      <c r="C708" s="175"/>
    </row>
    <row r="709" spans="3:3" x14ac:dyDescent="0.3">
      <c r="C709" s="175"/>
    </row>
    <row r="710" spans="3:3" x14ac:dyDescent="0.3">
      <c r="C710" s="175"/>
    </row>
    <row r="711" spans="3:3" x14ac:dyDescent="0.3">
      <c r="C711" s="175"/>
    </row>
    <row r="712" spans="3:3" x14ac:dyDescent="0.3">
      <c r="C712" s="175"/>
    </row>
    <row r="713" spans="3:3" x14ac:dyDescent="0.3">
      <c r="C713" s="175"/>
    </row>
    <row r="714" spans="3:3" x14ac:dyDescent="0.3">
      <c r="C714" s="175"/>
    </row>
    <row r="715" spans="3:3" x14ac:dyDescent="0.3">
      <c r="C715" s="175"/>
    </row>
    <row r="716" spans="3:3" x14ac:dyDescent="0.3">
      <c r="C716" s="175"/>
    </row>
    <row r="717" spans="3:3" x14ac:dyDescent="0.3">
      <c r="C717" s="175"/>
    </row>
    <row r="718" spans="3:3" x14ac:dyDescent="0.3">
      <c r="C718" s="175"/>
    </row>
    <row r="719" spans="3:3" x14ac:dyDescent="0.3">
      <c r="C719" s="175"/>
    </row>
    <row r="720" spans="3:3" x14ac:dyDescent="0.3">
      <c r="C720" s="175"/>
    </row>
    <row r="721" spans="3:3" x14ac:dyDescent="0.3">
      <c r="C721" s="175"/>
    </row>
    <row r="722" spans="3:3" x14ac:dyDescent="0.3">
      <c r="C722" s="175"/>
    </row>
    <row r="723" spans="3:3" x14ac:dyDescent="0.3">
      <c r="C723" s="175"/>
    </row>
    <row r="724" spans="3:3" x14ac:dyDescent="0.3">
      <c r="C724" s="175"/>
    </row>
    <row r="725" spans="3:3" x14ac:dyDescent="0.3">
      <c r="C725" s="175"/>
    </row>
    <row r="726" spans="3:3" x14ac:dyDescent="0.3">
      <c r="C726" s="175"/>
    </row>
    <row r="727" spans="3:3" x14ac:dyDescent="0.3">
      <c r="C727" s="175"/>
    </row>
    <row r="728" spans="3:3" x14ac:dyDescent="0.3">
      <c r="C728" s="175"/>
    </row>
    <row r="729" spans="3:3" x14ac:dyDescent="0.3">
      <c r="C729" s="175"/>
    </row>
    <row r="730" spans="3:3" x14ac:dyDescent="0.3">
      <c r="C730" s="175"/>
    </row>
    <row r="731" spans="3:3" x14ac:dyDescent="0.3">
      <c r="C731" s="175"/>
    </row>
    <row r="732" spans="3:3" x14ac:dyDescent="0.3">
      <c r="C732" s="175"/>
    </row>
    <row r="733" spans="3:3" x14ac:dyDescent="0.3">
      <c r="C733" s="175"/>
    </row>
    <row r="734" spans="3:3" x14ac:dyDescent="0.3">
      <c r="C734" s="175"/>
    </row>
    <row r="735" spans="3:3" x14ac:dyDescent="0.3">
      <c r="C735" s="175"/>
    </row>
    <row r="736" spans="3:3" x14ac:dyDescent="0.3">
      <c r="C736" s="175"/>
    </row>
    <row r="737" spans="3:3" x14ac:dyDescent="0.3">
      <c r="C737" s="175"/>
    </row>
    <row r="738" spans="3:3" x14ac:dyDescent="0.3">
      <c r="C738" s="175"/>
    </row>
    <row r="739" spans="3:3" x14ac:dyDescent="0.3">
      <c r="C739" s="175"/>
    </row>
    <row r="740" spans="3:3" x14ac:dyDescent="0.3">
      <c r="C740" s="175"/>
    </row>
    <row r="741" spans="3:3" x14ac:dyDescent="0.3">
      <c r="C741" s="175"/>
    </row>
    <row r="742" spans="3:3" x14ac:dyDescent="0.3">
      <c r="C742" s="175"/>
    </row>
    <row r="743" spans="3:3" x14ac:dyDescent="0.3">
      <c r="C743" s="175"/>
    </row>
    <row r="744" spans="3:3" x14ac:dyDescent="0.3">
      <c r="C744" s="175"/>
    </row>
    <row r="745" spans="3:3" x14ac:dyDescent="0.3">
      <c r="C745" s="175"/>
    </row>
    <row r="746" spans="3:3" x14ac:dyDescent="0.3">
      <c r="C746" s="175"/>
    </row>
    <row r="747" spans="3:3" x14ac:dyDescent="0.3">
      <c r="C747" s="175"/>
    </row>
    <row r="748" spans="3:3" x14ac:dyDescent="0.3">
      <c r="C748" s="175"/>
    </row>
    <row r="749" spans="3:3" x14ac:dyDescent="0.3">
      <c r="C749" s="175"/>
    </row>
    <row r="750" spans="3:3" x14ac:dyDescent="0.3">
      <c r="C750" s="175"/>
    </row>
    <row r="751" spans="3:3" x14ac:dyDescent="0.3">
      <c r="C751" s="175"/>
    </row>
    <row r="752" spans="3:3" x14ac:dyDescent="0.3">
      <c r="C752" s="175"/>
    </row>
    <row r="753" spans="3:3" x14ac:dyDescent="0.3">
      <c r="C753" s="175"/>
    </row>
    <row r="754" spans="3:3" x14ac:dyDescent="0.3">
      <c r="C754" s="175"/>
    </row>
    <row r="755" spans="3:3" x14ac:dyDescent="0.3">
      <c r="C755" s="175"/>
    </row>
    <row r="756" spans="3:3" x14ac:dyDescent="0.3">
      <c r="C756" s="175"/>
    </row>
    <row r="757" spans="3:3" x14ac:dyDescent="0.3">
      <c r="C757" s="175"/>
    </row>
    <row r="758" spans="3:3" x14ac:dyDescent="0.3">
      <c r="C758" s="175"/>
    </row>
    <row r="759" spans="3:3" x14ac:dyDescent="0.3">
      <c r="C759" s="175"/>
    </row>
    <row r="760" spans="3:3" x14ac:dyDescent="0.3">
      <c r="C760" s="175"/>
    </row>
    <row r="761" spans="3:3" x14ac:dyDescent="0.3">
      <c r="C761" s="175"/>
    </row>
    <row r="762" spans="3:3" x14ac:dyDescent="0.3">
      <c r="C762" s="175"/>
    </row>
    <row r="763" spans="3:3" x14ac:dyDescent="0.3">
      <c r="C763" s="175"/>
    </row>
    <row r="764" spans="3:3" x14ac:dyDescent="0.3">
      <c r="C764" s="175"/>
    </row>
    <row r="765" spans="3:3" x14ac:dyDescent="0.3">
      <c r="C765" s="175"/>
    </row>
    <row r="766" spans="3:3" x14ac:dyDescent="0.3">
      <c r="C766" s="175"/>
    </row>
    <row r="767" spans="3:3" x14ac:dyDescent="0.3">
      <c r="C767" s="175"/>
    </row>
    <row r="768" spans="3:3" x14ac:dyDescent="0.3">
      <c r="C768" s="175"/>
    </row>
    <row r="769" spans="3:3" x14ac:dyDescent="0.3">
      <c r="C769" s="175"/>
    </row>
    <row r="770" spans="3:3" x14ac:dyDescent="0.3">
      <c r="C770" s="175"/>
    </row>
    <row r="771" spans="3:3" x14ac:dyDescent="0.3">
      <c r="C771" s="175"/>
    </row>
    <row r="772" spans="3:3" x14ac:dyDescent="0.3">
      <c r="C772" s="175"/>
    </row>
    <row r="773" spans="3:3" x14ac:dyDescent="0.3">
      <c r="C773" s="175"/>
    </row>
    <row r="774" spans="3:3" x14ac:dyDescent="0.3">
      <c r="C774" s="175"/>
    </row>
    <row r="775" spans="3:3" x14ac:dyDescent="0.3">
      <c r="C775" s="175"/>
    </row>
    <row r="776" spans="3:3" x14ac:dyDescent="0.3">
      <c r="C776" s="175"/>
    </row>
    <row r="777" spans="3:3" x14ac:dyDescent="0.3">
      <c r="C777" s="175"/>
    </row>
    <row r="778" spans="3:3" x14ac:dyDescent="0.3">
      <c r="C778" s="175"/>
    </row>
    <row r="779" spans="3:3" x14ac:dyDescent="0.3">
      <c r="C779" s="175"/>
    </row>
    <row r="780" spans="3:3" x14ac:dyDescent="0.3">
      <c r="C780" s="175"/>
    </row>
    <row r="781" spans="3:3" x14ac:dyDescent="0.3">
      <c r="C781" s="175"/>
    </row>
    <row r="782" spans="3:3" x14ac:dyDescent="0.3">
      <c r="C782" s="175"/>
    </row>
    <row r="783" spans="3:3" x14ac:dyDescent="0.3">
      <c r="C783" s="175"/>
    </row>
    <row r="784" spans="3:3" x14ac:dyDescent="0.3">
      <c r="C784" s="175"/>
    </row>
    <row r="785" spans="3:3" x14ac:dyDescent="0.3">
      <c r="C785" s="175"/>
    </row>
    <row r="786" spans="3:3" x14ac:dyDescent="0.3">
      <c r="C786" s="175"/>
    </row>
    <row r="787" spans="3:3" x14ac:dyDescent="0.3">
      <c r="C787" s="175"/>
    </row>
    <row r="788" spans="3:3" x14ac:dyDescent="0.3">
      <c r="C788" s="175"/>
    </row>
    <row r="789" spans="3:3" x14ac:dyDescent="0.3">
      <c r="C789" s="175"/>
    </row>
    <row r="790" spans="3:3" x14ac:dyDescent="0.3">
      <c r="C790" s="175"/>
    </row>
    <row r="791" spans="3:3" x14ac:dyDescent="0.3">
      <c r="C791" s="175"/>
    </row>
    <row r="792" spans="3:3" x14ac:dyDescent="0.3">
      <c r="C792" s="175"/>
    </row>
    <row r="793" spans="3:3" x14ac:dyDescent="0.3">
      <c r="C793" s="175"/>
    </row>
    <row r="794" spans="3:3" x14ac:dyDescent="0.3">
      <c r="C794" s="175"/>
    </row>
    <row r="795" spans="3:3" x14ac:dyDescent="0.3">
      <c r="C795" s="175"/>
    </row>
    <row r="796" spans="3:3" x14ac:dyDescent="0.3">
      <c r="C796" s="175"/>
    </row>
    <row r="797" spans="3:3" x14ac:dyDescent="0.3">
      <c r="C797" s="175"/>
    </row>
    <row r="798" spans="3:3" x14ac:dyDescent="0.3">
      <c r="C798" s="175"/>
    </row>
    <row r="799" spans="3:3" x14ac:dyDescent="0.3">
      <c r="C799" s="175"/>
    </row>
    <row r="800" spans="3:3" x14ac:dyDescent="0.3">
      <c r="C800" s="175"/>
    </row>
    <row r="801" spans="3:3" x14ac:dyDescent="0.3">
      <c r="C801" s="175"/>
    </row>
    <row r="802" spans="3:3" x14ac:dyDescent="0.3">
      <c r="C802" s="175"/>
    </row>
    <row r="803" spans="3:3" x14ac:dyDescent="0.3">
      <c r="C803" s="175"/>
    </row>
    <row r="804" spans="3:3" x14ac:dyDescent="0.3">
      <c r="C804" s="175"/>
    </row>
    <row r="805" spans="3:3" x14ac:dyDescent="0.3">
      <c r="C805" s="175"/>
    </row>
    <row r="806" spans="3:3" x14ac:dyDescent="0.3">
      <c r="C806" s="175"/>
    </row>
    <row r="807" spans="3:3" x14ac:dyDescent="0.3">
      <c r="C807" s="175"/>
    </row>
    <row r="808" spans="3:3" x14ac:dyDescent="0.3">
      <c r="C808" s="175"/>
    </row>
    <row r="809" spans="3:3" x14ac:dyDescent="0.3">
      <c r="C809" s="175"/>
    </row>
    <row r="810" spans="3:3" x14ac:dyDescent="0.3">
      <c r="C810" s="175"/>
    </row>
    <row r="811" spans="3:3" x14ac:dyDescent="0.3">
      <c r="C811" s="175"/>
    </row>
    <row r="812" spans="3:3" x14ac:dyDescent="0.3">
      <c r="C812" s="175"/>
    </row>
    <row r="813" spans="3:3" x14ac:dyDescent="0.3">
      <c r="C813" s="175"/>
    </row>
    <row r="814" spans="3:3" x14ac:dyDescent="0.3">
      <c r="C814" s="175"/>
    </row>
    <row r="815" spans="3:3" x14ac:dyDescent="0.3">
      <c r="C815" s="175"/>
    </row>
    <row r="816" spans="3:3" x14ac:dyDescent="0.3">
      <c r="C816" s="175"/>
    </row>
    <row r="817" spans="3:3" x14ac:dyDescent="0.3">
      <c r="C817" s="175"/>
    </row>
    <row r="818" spans="3:3" x14ac:dyDescent="0.3">
      <c r="C818" s="175"/>
    </row>
    <row r="819" spans="3:3" x14ac:dyDescent="0.3">
      <c r="C819" s="175"/>
    </row>
    <row r="820" spans="3:3" x14ac:dyDescent="0.3">
      <c r="C820" s="175"/>
    </row>
    <row r="821" spans="3:3" x14ac:dyDescent="0.3">
      <c r="C821" s="175"/>
    </row>
    <row r="822" spans="3:3" x14ac:dyDescent="0.3">
      <c r="C822" s="175"/>
    </row>
    <row r="823" spans="3:3" x14ac:dyDescent="0.3">
      <c r="C823" s="175"/>
    </row>
    <row r="824" spans="3:3" x14ac:dyDescent="0.3">
      <c r="C824" s="175"/>
    </row>
    <row r="825" spans="3:3" x14ac:dyDescent="0.3">
      <c r="C825" s="175"/>
    </row>
    <row r="826" spans="3:3" x14ac:dyDescent="0.3">
      <c r="C826" s="175"/>
    </row>
    <row r="827" spans="3:3" x14ac:dyDescent="0.3">
      <c r="C827" s="175"/>
    </row>
    <row r="828" spans="3:3" x14ac:dyDescent="0.3">
      <c r="C828" s="175"/>
    </row>
    <row r="829" spans="3:3" x14ac:dyDescent="0.3">
      <c r="C829" s="175"/>
    </row>
    <row r="830" spans="3:3" x14ac:dyDescent="0.3">
      <c r="C830" s="175"/>
    </row>
    <row r="831" spans="3:3" x14ac:dyDescent="0.3">
      <c r="C831" s="175"/>
    </row>
    <row r="832" spans="3:3" x14ac:dyDescent="0.3">
      <c r="C832" s="175"/>
    </row>
    <row r="833" spans="3:3" x14ac:dyDescent="0.3">
      <c r="C833" s="175"/>
    </row>
    <row r="834" spans="3:3" x14ac:dyDescent="0.3">
      <c r="C834" s="175"/>
    </row>
    <row r="835" spans="3:3" x14ac:dyDescent="0.3">
      <c r="C835" s="175"/>
    </row>
    <row r="836" spans="3:3" x14ac:dyDescent="0.3">
      <c r="C836" s="175"/>
    </row>
    <row r="837" spans="3:3" x14ac:dyDescent="0.3">
      <c r="C837" s="175"/>
    </row>
    <row r="838" spans="3:3" x14ac:dyDescent="0.3">
      <c r="C838" s="175"/>
    </row>
    <row r="839" spans="3:3" x14ac:dyDescent="0.3">
      <c r="C839" s="175"/>
    </row>
    <row r="840" spans="3:3" x14ac:dyDescent="0.3">
      <c r="C840" s="175"/>
    </row>
    <row r="841" spans="3:3" x14ac:dyDescent="0.3">
      <c r="C841" s="175"/>
    </row>
    <row r="842" spans="3:3" x14ac:dyDescent="0.3">
      <c r="C842" s="175"/>
    </row>
    <row r="843" spans="3:3" x14ac:dyDescent="0.3">
      <c r="C843" s="175"/>
    </row>
    <row r="844" spans="3:3" x14ac:dyDescent="0.3">
      <c r="C844" s="175"/>
    </row>
    <row r="845" spans="3:3" x14ac:dyDescent="0.3">
      <c r="C845" s="175"/>
    </row>
    <row r="846" spans="3:3" x14ac:dyDescent="0.3">
      <c r="C846" s="175"/>
    </row>
    <row r="847" spans="3:3" x14ac:dyDescent="0.3">
      <c r="C847" s="175"/>
    </row>
    <row r="848" spans="3:3" x14ac:dyDescent="0.3">
      <c r="C848" s="175"/>
    </row>
    <row r="849" spans="3:3" x14ac:dyDescent="0.3">
      <c r="C849" s="175"/>
    </row>
    <row r="850" spans="3:3" x14ac:dyDescent="0.3">
      <c r="C850" s="175"/>
    </row>
    <row r="851" spans="3:3" x14ac:dyDescent="0.3">
      <c r="C851" s="175"/>
    </row>
    <row r="852" spans="3:3" x14ac:dyDescent="0.3">
      <c r="C852" s="175"/>
    </row>
    <row r="853" spans="3:3" x14ac:dyDescent="0.3">
      <c r="C853" s="175"/>
    </row>
    <row r="854" spans="3:3" x14ac:dyDescent="0.3">
      <c r="C854" s="175"/>
    </row>
    <row r="855" spans="3:3" x14ac:dyDescent="0.3">
      <c r="C855" s="175"/>
    </row>
    <row r="856" spans="3:3" x14ac:dyDescent="0.3">
      <c r="C856" s="175"/>
    </row>
    <row r="857" spans="3:3" x14ac:dyDescent="0.3">
      <c r="C857" s="175"/>
    </row>
    <row r="858" spans="3:3" x14ac:dyDescent="0.3">
      <c r="C858" s="175"/>
    </row>
    <row r="859" spans="3:3" x14ac:dyDescent="0.3">
      <c r="C859" s="175"/>
    </row>
    <row r="860" spans="3:3" x14ac:dyDescent="0.3">
      <c r="C860" s="175"/>
    </row>
    <row r="861" spans="3:3" x14ac:dyDescent="0.3">
      <c r="C861" s="175"/>
    </row>
    <row r="862" spans="3:3" x14ac:dyDescent="0.3">
      <c r="C862" s="175"/>
    </row>
    <row r="863" spans="3:3" x14ac:dyDescent="0.3">
      <c r="C863" s="175"/>
    </row>
    <row r="864" spans="3:3" x14ac:dyDescent="0.3">
      <c r="C864" s="175"/>
    </row>
    <row r="865" spans="3:3" x14ac:dyDescent="0.3">
      <c r="C865" s="175"/>
    </row>
    <row r="866" spans="3:3" x14ac:dyDescent="0.3">
      <c r="C866" s="175"/>
    </row>
    <row r="867" spans="3:3" x14ac:dyDescent="0.3">
      <c r="C867" s="175"/>
    </row>
    <row r="868" spans="3:3" x14ac:dyDescent="0.3">
      <c r="C868" s="175"/>
    </row>
    <row r="869" spans="3:3" x14ac:dyDescent="0.3">
      <c r="C869" s="175"/>
    </row>
    <row r="870" spans="3:3" x14ac:dyDescent="0.3">
      <c r="C870" s="175"/>
    </row>
    <row r="871" spans="3:3" x14ac:dyDescent="0.3">
      <c r="C871" s="175"/>
    </row>
    <row r="872" spans="3:3" x14ac:dyDescent="0.3">
      <c r="C872" s="175"/>
    </row>
    <row r="873" spans="3:3" x14ac:dyDescent="0.3">
      <c r="C873" s="175"/>
    </row>
    <row r="874" spans="3:3" x14ac:dyDescent="0.3">
      <c r="C874" s="175"/>
    </row>
    <row r="875" spans="3:3" x14ac:dyDescent="0.3">
      <c r="C875" s="175"/>
    </row>
    <row r="876" spans="3:3" x14ac:dyDescent="0.3">
      <c r="C876" s="175"/>
    </row>
    <row r="877" spans="3:3" x14ac:dyDescent="0.3">
      <c r="C877" s="175"/>
    </row>
    <row r="878" spans="3:3" x14ac:dyDescent="0.3">
      <c r="C878" s="175"/>
    </row>
    <row r="879" spans="3:3" x14ac:dyDescent="0.3">
      <c r="C879" s="175"/>
    </row>
    <row r="880" spans="3:3" x14ac:dyDescent="0.3">
      <c r="C880" s="175"/>
    </row>
    <row r="881" spans="3:3" x14ac:dyDescent="0.3">
      <c r="C881" s="175"/>
    </row>
    <row r="882" spans="3:3" x14ac:dyDescent="0.3">
      <c r="C882" s="175"/>
    </row>
    <row r="883" spans="3:3" x14ac:dyDescent="0.3">
      <c r="C883" s="175"/>
    </row>
    <row r="884" spans="3:3" x14ac:dyDescent="0.3">
      <c r="C884" s="175"/>
    </row>
    <row r="885" spans="3:3" x14ac:dyDescent="0.3">
      <c r="C885" s="175"/>
    </row>
    <row r="886" spans="3:3" x14ac:dyDescent="0.3">
      <c r="C886" s="175"/>
    </row>
    <row r="887" spans="3:3" x14ac:dyDescent="0.3">
      <c r="C887" s="175"/>
    </row>
    <row r="888" spans="3:3" x14ac:dyDescent="0.3">
      <c r="C888" s="175"/>
    </row>
    <row r="889" spans="3:3" x14ac:dyDescent="0.3">
      <c r="C889" s="175"/>
    </row>
    <row r="890" spans="3:3" x14ac:dyDescent="0.3">
      <c r="C890" s="175"/>
    </row>
    <row r="891" spans="3:3" x14ac:dyDescent="0.3">
      <c r="C891" s="175"/>
    </row>
    <row r="892" spans="3:3" x14ac:dyDescent="0.3">
      <c r="C892" s="175"/>
    </row>
    <row r="893" spans="3:3" x14ac:dyDescent="0.3">
      <c r="C893" s="175"/>
    </row>
    <row r="894" spans="3:3" x14ac:dyDescent="0.3">
      <c r="C894" s="175"/>
    </row>
    <row r="895" spans="3:3" x14ac:dyDescent="0.3">
      <c r="C895" s="175"/>
    </row>
    <row r="896" spans="3:3" x14ac:dyDescent="0.3">
      <c r="C896" s="175"/>
    </row>
    <row r="897" spans="3:3" x14ac:dyDescent="0.3">
      <c r="C897" s="175"/>
    </row>
    <row r="898" spans="3:3" x14ac:dyDescent="0.3">
      <c r="C898" s="175"/>
    </row>
    <row r="899" spans="3:3" x14ac:dyDescent="0.3">
      <c r="C899" s="175"/>
    </row>
    <row r="900" spans="3:3" x14ac:dyDescent="0.3">
      <c r="C900" s="175"/>
    </row>
    <row r="901" spans="3:3" x14ac:dyDescent="0.3">
      <c r="C901" s="175"/>
    </row>
    <row r="902" spans="3:3" x14ac:dyDescent="0.3">
      <c r="C902" s="175"/>
    </row>
    <row r="903" spans="3:3" x14ac:dyDescent="0.3">
      <c r="C903" s="175"/>
    </row>
    <row r="904" spans="3:3" x14ac:dyDescent="0.3">
      <c r="C904" s="175"/>
    </row>
    <row r="905" spans="3:3" x14ac:dyDescent="0.3">
      <c r="C905" s="175"/>
    </row>
    <row r="906" spans="3:3" x14ac:dyDescent="0.3">
      <c r="C906" s="175"/>
    </row>
    <row r="907" spans="3:3" x14ac:dyDescent="0.3">
      <c r="C907" s="175"/>
    </row>
    <row r="908" spans="3:3" x14ac:dyDescent="0.3">
      <c r="C908" s="175"/>
    </row>
    <row r="909" spans="3:3" x14ac:dyDescent="0.3">
      <c r="C909" s="175"/>
    </row>
    <row r="910" spans="3:3" x14ac:dyDescent="0.3">
      <c r="C910" s="175"/>
    </row>
    <row r="911" spans="3:3" x14ac:dyDescent="0.3">
      <c r="C911" s="175"/>
    </row>
    <row r="912" spans="3:3" x14ac:dyDescent="0.3">
      <c r="C912" s="175"/>
    </row>
    <row r="913" spans="3:3" x14ac:dyDescent="0.3">
      <c r="C913" s="175"/>
    </row>
    <row r="914" spans="3:3" x14ac:dyDescent="0.3">
      <c r="C914" s="175"/>
    </row>
    <row r="915" spans="3:3" x14ac:dyDescent="0.3">
      <c r="C915" s="175"/>
    </row>
    <row r="916" spans="3:3" x14ac:dyDescent="0.3">
      <c r="C916" s="175"/>
    </row>
    <row r="917" spans="3:3" x14ac:dyDescent="0.3">
      <c r="C917" s="175"/>
    </row>
    <row r="918" spans="3:3" x14ac:dyDescent="0.3">
      <c r="C918" s="175"/>
    </row>
    <row r="919" spans="3:3" x14ac:dyDescent="0.3">
      <c r="C919" s="175"/>
    </row>
    <row r="920" spans="3:3" x14ac:dyDescent="0.3">
      <c r="C920" s="175"/>
    </row>
    <row r="921" spans="3:3" x14ac:dyDescent="0.3">
      <c r="C921" s="175"/>
    </row>
    <row r="922" spans="3:3" x14ac:dyDescent="0.3">
      <c r="C922" s="175"/>
    </row>
    <row r="923" spans="3:3" x14ac:dyDescent="0.3">
      <c r="C923" s="175"/>
    </row>
    <row r="924" spans="3:3" x14ac:dyDescent="0.3">
      <c r="C924" s="175"/>
    </row>
    <row r="925" spans="3:3" x14ac:dyDescent="0.3">
      <c r="C925" s="175"/>
    </row>
    <row r="926" spans="3:3" x14ac:dyDescent="0.3">
      <c r="C926" s="175"/>
    </row>
    <row r="927" spans="3:3" x14ac:dyDescent="0.3">
      <c r="C927" s="175"/>
    </row>
    <row r="928" spans="3:3" x14ac:dyDescent="0.3">
      <c r="C928" s="175"/>
    </row>
    <row r="929" spans="3:3" x14ac:dyDescent="0.3">
      <c r="C929" s="175"/>
    </row>
    <row r="930" spans="3:3" x14ac:dyDescent="0.3">
      <c r="C930" s="175"/>
    </row>
    <row r="931" spans="3:3" x14ac:dyDescent="0.3">
      <c r="C931" s="175"/>
    </row>
    <row r="932" spans="3:3" x14ac:dyDescent="0.3">
      <c r="C932" s="175"/>
    </row>
    <row r="933" spans="3:3" x14ac:dyDescent="0.3">
      <c r="C933" s="175"/>
    </row>
    <row r="934" spans="3:3" x14ac:dyDescent="0.3">
      <c r="C934" s="175"/>
    </row>
    <row r="935" spans="3:3" x14ac:dyDescent="0.3">
      <c r="C935" s="175"/>
    </row>
    <row r="936" spans="3:3" x14ac:dyDescent="0.3">
      <c r="C936" s="175"/>
    </row>
    <row r="937" spans="3:3" x14ac:dyDescent="0.3">
      <c r="C937" s="175"/>
    </row>
    <row r="938" spans="3:3" x14ac:dyDescent="0.3">
      <c r="C938" s="175"/>
    </row>
    <row r="939" spans="3:3" x14ac:dyDescent="0.3">
      <c r="C939" s="175"/>
    </row>
    <row r="940" spans="3:3" x14ac:dyDescent="0.3">
      <c r="C940" s="175"/>
    </row>
    <row r="941" spans="3:3" x14ac:dyDescent="0.3">
      <c r="C941" s="175"/>
    </row>
    <row r="942" spans="3:3" x14ac:dyDescent="0.3">
      <c r="C942" s="175"/>
    </row>
    <row r="943" spans="3:3" x14ac:dyDescent="0.3">
      <c r="C943" s="175"/>
    </row>
    <row r="944" spans="3:3" x14ac:dyDescent="0.3">
      <c r="C944" s="175"/>
    </row>
    <row r="945" spans="3:3" x14ac:dyDescent="0.3">
      <c r="C945" s="175"/>
    </row>
    <row r="946" spans="3:3" x14ac:dyDescent="0.3">
      <c r="C946" s="175"/>
    </row>
    <row r="947" spans="3:3" x14ac:dyDescent="0.3">
      <c r="C947" s="175"/>
    </row>
    <row r="948" spans="3:3" x14ac:dyDescent="0.3">
      <c r="C948" s="175"/>
    </row>
    <row r="949" spans="3:3" x14ac:dyDescent="0.3">
      <c r="C949" s="175"/>
    </row>
    <row r="950" spans="3:3" x14ac:dyDescent="0.3">
      <c r="C950" s="175"/>
    </row>
    <row r="951" spans="3:3" x14ac:dyDescent="0.3">
      <c r="C951" s="175"/>
    </row>
    <row r="952" spans="3:3" x14ac:dyDescent="0.3">
      <c r="C952" s="175"/>
    </row>
    <row r="953" spans="3:3" x14ac:dyDescent="0.3">
      <c r="C953" s="175"/>
    </row>
    <row r="954" spans="3:3" x14ac:dyDescent="0.3">
      <c r="C954" s="175"/>
    </row>
    <row r="955" spans="3:3" x14ac:dyDescent="0.3">
      <c r="C955" s="175"/>
    </row>
    <row r="956" spans="3:3" x14ac:dyDescent="0.3">
      <c r="C956" s="175"/>
    </row>
    <row r="957" spans="3:3" x14ac:dyDescent="0.3">
      <c r="C957" s="175"/>
    </row>
    <row r="958" spans="3:3" x14ac:dyDescent="0.3">
      <c r="C958" s="175"/>
    </row>
    <row r="959" spans="3:3" x14ac:dyDescent="0.3">
      <c r="C959" s="175"/>
    </row>
    <row r="960" spans="3:3" x14ac:dyDescent="0.3">
      <c r="C960" s="175"/>
    </row>
    <row r="961" spans="3:3" x14ac:dyDescent="0.3">
      <c r="C961" s="175"/>
    </row>
    <row r="962" spans="3:3" x14ac:dyDescent="0.3">
      <c r="C962" s="175"/>
    </row>
    <row r="963" spans="3:3" x14ac:dyDescent="0.3">
      <c r="C963" s="175"/>
    </row>
    <row r="964" spans="3:3" x14ac:dyDescent="0.3">
      <c r="C964" s="175"/>
    </row>
    <row r="965" spans="3:3" x14ac:dyDescent="0.3">
      <c r="C965" s="175"/>
    </row>
    <row r="966" spans="3:3" x14ac:dyDescent="0.3">
      <c r="C966" s="175"/>
    </row>
    <row r="967" spans="3:3" x14ac:dyDescent="0.3">
      <c r="C967" s="175"/>
    </row>
    <row r="968" spans="3:3" x14ac:dyDescent="0.3">
      <c r="C968" s="175"/>
    </row>
    <row r="969" spans="3:3" x14ac:dyDescent="0.3">
      <c r="C969" s="175"/>
    </row>
    <row r="970" spans="3:3" x14ac:dyDescent="0.3">
      <c r="C970" s="175"/>
    </row>
    <row r="971" spans="3:3" x14ac:dyDescent="0.3">
      <c r="C971" s="175"/>
    </row>
    <row r="972" spans="3:3" x14ac:dyDescent="0.3">
      <c r="C972" s="175"/>
    </row>
    <row r="973" spans="3:3" x14ac:dyDescent="0.3">
      <c r="C973" s="175"/>
    </row>
    <row r="974" spans="3:3" x14ac:dyDescent="0.3">
      <c r="C974" s="175"/>
    </row>
    <row r="975" spans="3:3" x14ac:dyDescent="0.3">
      <c r="C975" s="175"/>
    </row>
    <row r="976" spans="3:3" x14ac:dyDescent="0.3">
      <c r="C976" s="175"/>
    </row>
    <row r="977" spans="3:3" x14ac:dyDescent="0.3">
      <c r="C977" s="175"/>
    </row>
    <row r="978" spans="3:3" x14ac:dyDescent="0.3">
      <c r="C978" s="175"/>
    </row>
    <row r="979" spans="3:3" x14ac:dyDescent="0.3">
      <c r="C979" s="175"/>
    </row>
    <row r="980" spans="3:3" x14ac:dyDescent="0.3">
      <c r="C980" s="175"/>
    </row>
    <row r="981" spans="3:3" x14ac:dyDescent="0.3">
      <c r="C981" s="175"/>
    </row>
    <row r="982" spans="3:3" x14ac:dyDescent="0.3">
      <c r="C982" s="175"/>
    </row>
    <row r="983" spans="3:3" x14ac:dyDescent="0.3">
      <c r="C983" s="175"/>
    </row>
    <row r="984" spans="3:3" x14ac:dyDescent="0.3">
      <c r="C984" s="175"/>
    </row>
    <row r="985" spans="3:3" x14ac:dyDescent="0.3">
      <c r="C985" s="175"/>
    </row>
    <row r="986" spans="3:3" x14ac:dyDescent="0.3">
      <c r="C986" s="175"/>
    </row>
    <row r="987" spans="3:3" x14ac:dyDescent="0.3">
      <c r="C987" s="175"/>
    </row>
    <row r="988" spans="3:3" x14ac:dyDescent="0.3">
      <c r="C988" s="175"/>
    </row>
    <row r="989" spans="3:3" x14ac:dyDescent="0.3">
      <c r="C989" s="175"/>
    </row>
    <row r="990" spans="3:3" x14ac:dyDescent="0.3">
      <c r="C990" s="175"/>
    </row>
    <row r="991" spans="3:3" x14ac:dyDescent="0.3">
      <c r="C991" s="175"/>
    </row>
    <row r="992" spans="3:3" x14ac:dyDescent="0.3">
      <c r="C992" s="175"/>
    </row>
    <row r="993" spans="3:3" x14ac:dyDescent="0.3">
      <c r="C993" s="175"/>
    </row>
    <row r="994" spans="3:3" x14ac:dyDescent="0.3">
      <c r="C994" s="175"/>
    </row>
    <row r="995" spans="3:3" x14ac:dyDescent="0.3">
      <c r="C995" s="175"/>
    </row>
    <row r="996" spans="3:3" x14ac:dyDescent="0.3">
      <c r="C996" s="175"/>
    </row>
    <row r="997" spans="3:3" x14ac:dyDescent="0.3">
      <c r="C997" s="175"/>
    </row>
    <row r="998" spans="3:3" x14ac:dyDescent="0.3">
      <c r="C998" s="175"/>
    </row>
    <row r="999" spans="3:3" x14ac:dyDescent="0.3">
      <c r="C999" s="175"/>
    </row>
  </sheetData>
  <autoFilter ref="A1:H16" xr:uid="{97F10251-FDCB-4286-A465-C747F863DD76}">
    <sortState xmlns:xlrd2="http://schemas.microsoft.com/office/spreadsheetml/2017/richdata2" ref="A2:H16">
      <sortCondition ref="A2:A1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6" xr:uid="{512806FB-9C28-446C-B2DB-622B7C79F8B0}">
      <formula1>"Базовая часть, Вариативная часть"</formula1>
    </dataValidation>
    <dataValidation allowBlank="1" showErrorMessage="1" sqref="A2:B16" xr:uid="{8309DF40-E05F-45DE-97C4-E30FD29C73A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191AB43-9571-4935-9145-8651FD6FE08F}">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11" sqref="C11"/>
      <selection pane="bottomLeft" activeCell="C11" sqref="C11"/>
    </sheetView>
  </sheetViews>
  <sheetFormatPr defaultColWidth="9.109375" defaultRowHeight="15.6" x14ac:dyDescent="0.3"/>
  <cols>
    <col min="1" max="1" width="32.6640625" style="177" customWidth="1"/>
    <col min="2" max="2" width="100.6640625" style="46" customWidth="1"/>
    <col min="3" max="3" width="29.33203125" style="178" customWidth="1"/>
    <col min="4" max="4" width="14.44140625" style="178" customWidth="1"/>
    <col min="5" max="5" width="25.6640625" style="178" customWidth="1"/>
    <col min="6" max="6" width="14.33203125" style="178" customWidth="1"/>
    <col min="7" max="7" width="13.88671875" style="5" customWidth="1"/>
    <col min="8" max="8" width="20.88671875" style="5" customWidth="1"/>
    <col min="9" max="16384" width="9.109375" style="46"/>
  </cols>
  <sheetData>
    <row r="1" spans="1:8" ht="31.2" x14ac:dyDescent="0.3">
      <c r="A1" s="167" t="s">
        <v>1</v>
      </c>
      <c r="B1" s="168" t="s">
        <v>10</v>
      </c>
      <c r="C1" s="170" t="s">
        <v>2</v>
      </c>
      <c r="D1" s="167" t="s">
        <v>4</v>
      </c>
      <c r="E1" s="167" t="s">
        <v>3</v>
      </c>
      <c r="F1" s="167" t="s">
        <v>8</v>
      </c>
      <c r="G1" s="167" t="s">
        <v>33</v>
      </c>
      <c r="H1" s="167" t="s">
        <v>34</v>
      </c>
    </row>
    <row r="2" spans="1:8" x14ac:dyDescent="0.3">
      <c r="A2" s="9" t="s">
        <v>20</v>
      </c>
      <c r="B2" s="171" t="s">
        <v>130</v>
      </c>
      <c r="C2" s="6" t="s">
        <v>9</v>
      </c>
      <c r="D2" s="47">
        <v>1</v>
      </c>
      <c r="E2" s="47" t="s">
        <v>6</v>
      </c>
      <c r="F2" s="47">
        <f t="shared" ref="F2:F8" si="0">D2</f>
        <v>1</v>
      </c>
      <c r="G2" s="5">
        <f t="shared" ref="G2:G39" si="1">COUNTIF($A$2:$A$999,A2)</f>
        <v>7</v>
      </c>
      <c r="H2" s="5" t="s">
        <v>37</v>
      </c>
    </row>
    <row r="3" spans="1:8" x14ac:dyDescent="0.3">
      <c r="A3" s="9" t="s">
        <v>20</v>
      </c>
      <c r="B3" s="171" t="s">
        <v>130</v>
      </c>
      <c r="C3" s="6" t="s">
        <v>9</v>
      </c>
      <c r="D3" s="47">
        <v>1</v>
      </c>
      <c r="E3" s="47" t="s">
        <v>6</v>
      </c>
      <c r="F3" s="47">
        <f t="shared" si="0"/>
        <v>1</v>
      </c>
      <c r="G3" s="5">
        <f t="shared" si="1"/>
        <v>7</v>
      </c>
      <c r="H3" s="5" t="s">
        <v>37</v>
      </c>
    </row>
    <row r="4" spans="1:8" x14ac:dyDescent="0.3">
      <c r="A4" s="9" t="s">
        <v>20</v>
      </c>
      <c r="B4" s="171" t="s">
        <v>130</v>
      </c>
      <c r="C4" s="6" t="s">
        <v>9</v>
      </c>
      <c r="D4" s="47">
        <v>1</v>
      </c>
      <c r="E4" s="47" t="s">
        <v>6</v>
      </c>
      <c r="F4" s="47">
        <f t="shared" si="0"/>
        <v>1</v>
      </c>
      <c r="G4" s="5">
        <f t="shared" si="1"/>
        <v>7</v>
      </c>
      <c r="H4" s="5" t="s">
        <v>37</v>
      </c>
    </row>
    <row r="5" spans="1:8" x14ac:dyDescent="0.3">
      <c r="A5" s="9" t="s">
        <v>20</v>
      </c>
      <c r="B5" s="171" t="s">
        <v>130</v>
      </c>
      <c r="C5" s="6" t="s">
        <v>9</v>
      </c>
      <c r="D5" s="47">
        <v>1</v>
      </c>
      <c r="E5" s="47" t="s">
        <v>6</v>
      </c>
      <c r="F5" s="47">
        <f t="shared" si="0"/>
        <v>1</v>
      </c>
      <c r="G5" s="5">
        <f t="shared" si="1"/>
        <v>7</v>
      </c>
      <c r="H5" s="5" t="s">
        <v>37</v>
      </c>
    </row>
    <row r="6" spans="1:8" x14ac:dyDescent="0.3">
      <c r="A6" s="9" t="s">
        <v>20</v>
      </c>
      <c r="B6" s="171" t="s">
        <v>130</v>
      </c>
      <c r="C6" s="6" t="s">
        <v>9</v>
      </c>
      <c r="D6" s="47">
        <v>1</v>
      </c>
      <c r="E6" s="47" t="s">
        <v>6</v>
      </c>
      <c r="F6" s="47">
        <f t="shared" si="0"/>
        <v>1</v>
      </c>
      <c r="G6" s="5">
        <f t="shared" si="1"/>
        <v>7</v>
      </c>
      <c r="H6" s="5" t="s">
        <v>37</v>
      </c>
    </row>
    <row r="7" spans="1:8" x14ac:dyDescent="0.3">
      <c r="A7" s="9" t="s">
        <v>20</v>
      </c>
      <c r="B7" s="171" t="s">
        <v>130</v>
      </c>
      <c r="C7" s="6" t="s">
        <v>9</v>
      </c>
      <c r="D7" s="47">
        <v>1</v>
      </c>
      <c r="E7" s="47" t="s">
        <v>6</v>
      </c>
      <c r="F7" s="47">
        <f t="shared" si="0"/>
        <v>1</v>
      </c>
      <c r="G7" s="5">
        <f t="shared" si="1"/>
        <v>7</v>
      </c>
      <c r="H7" s="5" t="s">
        <v>37</v>
      </c>
    </row>
    <row r="8" spans="1:8" x14ac:dyDescent="0.3">
      <c r="A8" s="9" t="s">
        <v>20</v>
      </c>
      <c r="B8" s="171" t="s">
        <v>130</v>
      </c>
      <c r="C8" s="6" t="s">
        <v>9</v>
      </c>
      <c r="D8" s="47">
        <v>1</v>
      </c>
      <c r="E8" s="47" t="s">
        <v>6</v>
      </c>
      <c r="F8" s="47">
        <f t="shared" si="0"/>
        <v>1</v>
      </c>
      <c r="G8" s="5">
        <f t="shared" si="1"/>
        <v>7</v>
      </c>
      <c r="H8" s="5" t="s">
        <v>37</v>
      </c>
    </row>
    <row r="9" spans="1:8" x14ac:dyDescent="0.3">
      <c r="A9" s="9" t="s">
        <v>138</v>
      </c>
      <c r="B9" s="171" t="s">
        <v>139</v>
      </c>
      <c r="C9" s="6" t="s">
        <v>32</v>
      </c>
      <c r="D9" s="47">
        <v>100</v>
      </c>
      <c r="E9" s="47" t="s">
        <v>6</v>
      </c>
      <c r="F9" s="47">
        <v>100</v>
      </c>
      <c r="G9" s="5">
        <f t="shared" si="1"/>
        <v>3</v>
      </c>
      <c r="H9" s="5" t="s">
        <v>37</v>
      </c>
    </row>
    <row r="10" spans="1:8" x14ac:dyDescent="0.3">
      <c r="A10" s="9" t="s">
        <v>138</v>
      </c>
      <c r="B10" s="171" t="s">
        <v>139</v>
      </c>
      <c r="C10" s="6" t="s">
        <v>32</v>
      </c>
      <c r="D10" s="47">
        <v>100</v>
      </c>
      <c r="E10" s="47" t="s">
        <v>6</v>
      </c>
      <c r="F10" s="47">
        <v>100</v>
      </c>
      <c r="G10" s="5">
        <f t="shared" si="1"/>
        <v>3</v>
      </c>
      <c r="H10" s="5" t="s">
        <v>37</v>
      </c>
    </row>
    <row r="11" spans="1:8" x14ac:dyDescent="0.3">
      <c r="A11" s="9" t="s">
        <v>138</v>
      </c>
      <c r="B11" s="171" t="s">
        <v>139</v>
      </c>
      <c r="C11" s="6" t="s">
        <v>32</v>
      </c>
      <c r="D11" s="47">
        <v>100</v>
      </c>
      <c r="E11" s="47" t="s">
        <v>6</v>
      </c>
      <c r="F11" s="47">
        <v>100</v>
      </c>
      <c r="G11" s="5">
        <f t="shared" si="1"/>
        <v>3</v>
      </c>
      <c r="H11" s="5" t="s">
        <v>37</v>
      </c>
    </row>
    <row r="12" spans="1:8" x14ac:dyDescent="0.3">
      <c r="A12" s="9" t="s">
        <v>134</v>
      </c>
      <c r="B12" s="171" t="s">
        <v>135</v>
      </c>
      <c r="C12" s="6" t="s">
        <v>32</v>
      </c>
      <c r="D12" s="47">
        <v>100</v>
      </c>
      <c r="E12" s="47" t="s">
        <v>6</v>
      </c>
      <c r="F12" s="47">
        <v>100</v>
      </c>
      <c r="G12" s="5">
        <f t="shared" si="1"/>
        <v>7</v>
      </c>
      <c r="H12" s="5" t="s">
        <v>37</v>
      </c>
    </row>
    <row r="13" spans="1:8" x14ac:dyDescent="0.3">
      <c r="A13" s="9" t="s">
        <v>134</v>
      </c>
      <c r="B13" s="171" t="s">
        <v>135</v>
      </c>
      <c r="C13" s="6" t="s">
        <v>32</v>
      </c>
      <c r="D13" s="47">
        <v>100</v>
      </c>
      <c r="E13" s="47" t="s">
        <v>6</v>
      </c>
      <c r="F13" s="47">
        <v>100</v>
      </c>
      <c r="G13" s="5">
        <f t="shared" si="1"/>
        <v>7</v>
      </c>
      <c r="H13" s="5" t="s">
        <v>37</v>
      </c>
    </row>
    <row r="14" spans="1:8" x14ac:dyDescent="0.3">
      <c r="A14" s="9" t="s">
        <v>134</v>
      </c>
      <c r="B14" s="171" t="s">
        <v>135</v>
      </c>
      <c r="C14" s="6" t="s">
        <v>32</v>
      </c>
      <c r="D14" s="47">
        <v>100</v>
      </c>
      <c r="E14" s="47" t="s">
        <v>6</v>
      </c>
      <c r="F14" s="47">
        <v>100</v>
      </c>
      <c r="G14" s="5">
        <f t="shared" si="1"/>
        <v>7</v>
      </c>
      <c r="H14" s="5" t="s">
        <v>37</v>
      </c>
    </row>
    <row r="15" spans="1:8" x14ac:dyDescent="0.3">
      <c r="A15" s="9" t="s">
        <v>134</v>
      </c>
      <c r="B15" s="171" t="s">
        <v>135</v>
      </c>
      <c r="C15" s="6" t="s">
        <v>32</v>
      </c>
      <c r="D15" s="47">
        <v>100</v>
      </c>
      <c r="E15" s="47" t="s">
        <v>6</v>
      </c>
      <c r="F15" s="47">
        <v>100</v>
      </c>
      <c r="G15" s="5">
        <f t="shared" si="1"/>
        <v>7</v>
      </c>
      <c r="H15" s="5" t="s">
        <v>37</v>
      </c>
    </row>
    <row r="16" spans="1:8" x14ac:dyDescent="0.3">
      <c r="A16" s="9" t="s">
        <v>134</v>
      </c>
      <c r="B16" s="171" t="s">
        <v>135</v>
      </c>
      <c r="C16" s="6" t="s">
        <v>32</v>
      </c>
      <c r="D16" s="47">
        <v>100</v>
      </c>
      <c r="E16" s="47" t="s">
        <v>6</v>
      </c>
      <c r="F16" s="47">
        <v>100</v>
      </c>
      <c r="G16" s="5">
        <f t="shared" si="1"/>
        <v>7</v>
      </c>
      <c r="H16" s="5" t="s">
        <v>37</v>
      </c>
    </row>
    <row r="17" spans="1:8" x14ac:dyDescent="0.3">
      <c r="A17" s="9" t="s">
        <v>134</v>
      </c>
      <c r="B17" s="171" t="s">
        <v>135</v>
      </c>
      <c r="C17" s="6" t="s">
        <v>32</v>
      </c>
      <c r="D17" s="47">
        <v>100</v>
      </c>
      <c r="E17" s="47" t="s">
        <v>6</v>
      </c>
      <c r="F17" s="47">
        <v>100</v>
      </c>
      <c r="G17" s="5">
        <f t="shared" si="1"/>
        <v>7</v>
      </c>
      <c r="H17" s="5" t="s">
        <v>37</v>
      </c>
    </row>
    <row r="18" spans="1:8" x14ac:dyDescent="0.3">
      <c r="A18" s="9" t="s">
        <v>134</v>
      </c>
      <c r="B18" s="171" t="s">
        <v>135</v>
      </c>
      <c r="C18" s="6" t="s">
        <v>32</v>
      </c>
      <c r="D18" s="47">
        <v>100</v>
      </c>
      <c r="E18" s="47" t="s">
        <v>6</v>
      </c>
      <c r="F18" s="47">
        <v>100</v>
      </c>
      <c r="G18" s="5">
        <f t="shared" si="1"/>
        <v>7</v>
      </c>
      <c r="H18" s="5" t="s">
        <v>37</v>
      </c>
    </row>
    <row r="19" spans="1:8" ht="31.2" x14ac:dyDescent="0.3">
      <c r="A19" s="9" t="s">
        <v>206</v>
      </c>
      <c r="B19" s="171" t="s">
        <v>133</v>
      </c>
      <c r="C19" s="6" t="s">
        <v>9</v>
      </c>
      <c r="D19" s="47">
        <v>1000</v>
      </c>
      <c r="E19" s="47" t="s">
        <v>6</v>
      </c>
      <c r="F19" s="47">
        <f t="shared" ref="F19:F32" si="2">D19</f>
        <v>1000</v>
      </c>
      <c r="G19" s="5">
        <f t="shared" si="1"/>
        <v>7</v>
      </c>
      <c r="H19" s="5" t="s">
        <v>37</v>
      </c>
    </row>
    <row r="20" spans="1:8" ht="31.2" x14ac:dyDescent="0.3">
      <c r="A20" s="9" t="s">
        <v>206</v>
      </c>
      <c r="B20" s="171" t="s">
        <v>133</v>
      </c>
      <c r="C20" s="6" t="s">
        <v>9</v>
      </c>
      <c r="D20" s="47">
        <v>1000</v>
      </c>
      <c r="E20" s="47" t="s">
        <v>6</v>
      </c>
      <c r="F20" s="47">
        <f t="shared" si="2"/>
        <v>1000</v>
      </c>
      <c r="G20" s="5">
        <f t="shared" si="1"/>
        <v>7</v>
      </c>
      <c r="H20" s="5" t="s">
        <v>37</v>
      </c>
    </row>
    <row r="21" spans="1:8" ht="31.2" x14ac:dyDescent="0.3">
      <c r="A21" s="9" t="s">
        <v>206</v>
      </c>
      <c r="B21" s="171" t="s">
        <v>133</v>
      </c>
      <c r="C21" s="6" t="s">
        <v>9</v>
      </c>
      <c r="D21" s="47">
        <v>1000</v>
      </c>
      <c r="E21" s="47" t="s">
        <v>6</v>
      </c>
      <c r="F21" s="47">
        <f t="shared" si="2"/>
        <v>1000</v>
      </c>
      <c r="G21" s="5">
        <f t="shared" si="1"/>
        <v>7</v>
      </c>
      <c r="H21" s="5" t="s">
        <v>37</v>
      </c>
    </row>
    <row r="22" spans="1:8" ht="31.2" x14ac:dyDescent="0.3">
      <c r="A22" s="9" t="s">
        <v>206</v>
      </c>
      <c r="B22" s="171" t="s">
        <v>133</v>
      </c>
      <c r="C22" s="6" t="s">
        <v>9</v>
      </c>
      <c r="D22" s="47">
        <v>1000</v>
      </c>
      <c r="E22" s="47" t="s">
        <v>6</v>
      </c>
      <c r="F22" s="47">
        <f t="shared" si="2"/>
        <v>1000</v>
      </c>
      <c r="G22" s="5">
        <f t="shared" si="1"/>
        <v>7</v>
      </c>
      <c r="H22" s="5" t="s">
        <v>37</v>
      </c>
    </row>
    <row r="23" spans="1:8" ht="31.2" x14ac:dyDescent="0.3">
      <c r="A23" s="9" t="s">
        <v>206</v>
      </c>
      <c r="B23" s="171" t="s">
        <v>133</v>
      </c>
      <c r="C23" s="6" t="s">
        <v>9</v>
      </c>
      <c r="D23" s="47">
        <v>1000</v>
      </c>
      <c r="E23" s="47" t="s">
        <v>6</v>
      </c>
      <c r="F23" s="47">
        <f t="shared" si="2"/>
        <v>1000</v>
      </c>
      <c r="G23" s="5">
        <f t="shared" si="1"/>
        <v>7</v>
      </c>
      <c r="H23" s="5" t="s">
        <v>37</v>
      </c>
    </row>
    <row r="24" spans="1:8" ht="31.2" x14ac:dyDescent="0.3">
      <c r="A24" s="9" t="s">
        <v>206</v>
      </c>
      <c r="B24" s="171" t="s">
        <v>133</v>
      </c>
      <c r="C24" s="6" t="s">
        <v>9</v>
      </c>
      <c r="D24" s="47">
        <v>1000</v>
      </c>
      <c r="E24" s="47" t="s">
        <v>6</v>
      </c>
      <c r="F24" s="47">
        <f t="shared" si="2"/>
        <v>1000</v>
      </c>
      <c r="G24" s="5">
        <f t="shared" si="1"/>
        <v>7</v>
      </c>
      <c r="H24" s="5" t="s">
        <v>37</v>
      </c>
    </row>
    <row r="25" spans="1:8" ht="31.2" x14ac:dyDescent="0.3">
      <c r="A25" s="9" t="s">
        <v>206</v>
      </c>
      <c r="B25" s="171" t="s">
        <v>133</v>
      </c>
      <c r="C25" s="6" t="s">
        <v>9</v>
      </c>
      <c r="D25" s="47">
        <v>1000</v>
      </c>
      <c r="E25" s="47" t="s">
        <v>6</v>
      </c>
      <c r="F25" s="47">
        <f t="shared" si="2"/>
        <v>1000</v>
      </c>
      <c r="G25" s="5">
        <f t="shared" si="1"/>
        <v>7</v>
      </c>
      <c r="H25" s="5" t="s">
        <v>37</v>
      </c>
    </row>
    <row r="26" spans="1:8" x14ac:dyDescent="0.3">
      <c r="A26" s="9" t="s">
        <v>21</v>
      </c>
      <c r="B26" s="171" t="s">
        <v>132</v>
      </c>
      <c r="C26" s="6" t="s">
        <v>9</v>
      </c>
      <c r="D26" s="47">
        <v>2</v>
      </c>
      <c r="E26" s="47" t="s">
        <v>6</v>
      </c>
      <c r="F26" s="47">
        <f t="shared" si="2"/>
        <v>2</v>
      </c>
      <c r="G26" s="5">
        <f t="shared" si="1"/>
        <v>7</v>
      </c>
      <c r="H26" s="5" t="s">
        <v>37</v>
      </c>
    </row>
    <row r="27" spans="1:8" x14ac:dyDescent="0.3">
      <c r="A27" s="9" t="s">
        <v>21</v>
      </c>
      <c r="B27" s="171" t="s">
        <v>132</v>
      </c>
      <c r="C27" s="6" t="s">
        <v>9</v>
      </c>
      <c r="D27" s="47">
        <v>2</v>
      </c>
      <c r="E27" s="47" t="s">
        <v>6</v>
      </c>
      <c r="F27" s="47">
        <f t="shared" si="2"/>
        <v>2</v>
      </c>
      <c r="G27" s="5">
        <f t="shared" si="1"/>
        <v>7</v>
      </c>
      <c r="H27" s="5" t="s">
        <v>37</v>
      </c>
    </row>
    <row r="28" spans="1:8" x14ac:dyDescent="0.3">
      <c r="A28" s="9" t="s">
        <v>21</v>
      </c>
      <c r="B28" s="171" t="s">
        <v>132</v>
      </c>
      <c r="C28" s="6" t="s">
        <v>9</v>
      </c>
      <c r="D28" s="47">
        <v>2</v>
      </c>
      <c r="E28" s="47" t="s">
        <v>6</v>
      </c>
      <c r="F28" s="47">
        <f t="shared" si="2"/>
        <v>2</v>
      </c>
      <c r="G28" s="5">
        <f t="shared" si="1"/>
        <v>7</v>
      </c>
      <c r="H28" s="5" t="s">
        <v>37</v>
      </c>
    </row>
    <row r="29" spans="1:8" x14ac:dyDescent="0.3">
      <c r="A29" s="9" t="s">
        <v>21</v>
      </c>
      <c r="B29" s="171" t="s">
        <v>132</v>
      </c>
      <c r="C29" s="6" t="s">
        <v>9</v>
      </c>
      <c r="D29" s="47">
        <v>2</v>
      </c>
      <c r="E29" s="47" t="s">
        <v>6</v>
      </c>
      <c r="F29" s="47">
        <f t="shared" si="2"/>
        <v>2</v>
      </c>
      <c r="G29" s="5">
        <f t="shared" si="1"/>
        <v>7</v>
      </c>
      <c r="H29" s="5" t="s">
        <v>37</v>
      </c>
    </row>
    <row r="30" spans="1:8" x14ac:dyDescent="0.3">
      <c r="A30" s="9" t="s">
        <v>21</v>
      </c>
      <c r="B30" s="171" t="s">
        <v>132</v>
      </c>
      <c r="C30" s="6" t="s">
        <v>9</v>
      </c>
      <c r="D30" s="47">
        <v>2</v>
      </c>
      <c r="E30" s="47" t="s">
        <v>6</v>
      </c>
      <c r="F30" s="47">
        <f t="shared" si="2"/>
        <v>2</v>
      </c>
      <c r="G30" s="5">
        <f t="shared" si="1"/>
        <v>7</v>
      </c>
      <c r="H30" s="5" t="s">
        <v>37</v>
      </c>
    </row>
    <row r="31" spans="1:8" x14ac:dyDescent="0.3">
      <c r="A31" s="9" t="s">
        <v>21</v>
      </c>
      <c r="B31" s="171" t="s">
        <v>132</v>
      </c>
      <c r="C31" s="6" t="s">
        <v>9</v>
      </c>
      <c r="D31" s="47">
        <v>2</v>
      </c>
      <c r="E31" s="47" t="s">
        <v>6</v>
      </c>
      <c r="F31" s="47">
        <f t="shared" si="2"/>
        <v>2</v>
      </c>
      <c r="G31" s="5">
        <f t="shared" si="1"/>
        <v>7</v>
      </c>
      <c r="H31" s="5" t="s">
        <v>37</v>
      </c>
    </row>
    <row r="32" spans="1:8" x14ac:dyDescent="0.3">
      <c r="A32" s="9" t="s">
        <v>21</v>
      </c>
      <c r="B32" s="171" t="s">
        <v>132</v>
      </c>
      <c r="C32" s="6" t="s">
        <v>9</v>
      </c>
      <c r="D32" s="47">
        <v>2</v>
      </c>
      <c r="E32" s="47" t="s">
        <v>6</v>
      </c>
      <c r="F32" s="47">
        <f t="shared" si="2"/>
        <v>2</v>
      </c>
      <c r="G32" s="5">
        <f t="shared" si="1"/>
        <v>7</v>
      </c>
      <c r="H32" s="5" t="s">
        <v>37</v>
      </c>
    </row>
    <row r="33" spans="1:8" x14ac:dyDescent="0.3">
      <c r="A33" s="9" t="s">
        <v>39</v>
      </c>
      <c r="B33" s="171" t="s">
        <v>137</v>
      </c>
      <c r="C33" s="6" t="s">
        <v>32</v>
      </c>
      <c r="D33" s="47">
        <v>100</v>
      </c>
      <c r="E33" s="47" t="s">
        <v>6</v>
      </c>
      <c r="F33" s="47">
        <v>100</v>
      </c>
      <c r="G33" s="5">
        <f t="shared" si="1"/>
        <v>7</v>
      </c>
      <c r="H33" s="5" t="s">
        <v>37</v>
      </c>
    </row>
    <row r="34" spans="1:8" x14ac:dyDescent="0.3">
      <c r="A34" s="9" t="s">
        <v>39</v>
      </c>
      <c r="B34" s="171" t="s">
        <v>137</v>
      </c>
      <c r="C34" s="6" t="s">
        <v>32</v>
      </c>
      <c r="D34" s="47">
        <v>100</v>
      </c>
      <c r="E34" s="47" t="s">
        <v>6</v>
      </c>
      <c r="F34" s="47">
        <v>100</v>
      </c>
      <c r="G34" s="5">
        <f t="shared" si="1"/>
        <v>7</v>
      </c>
      <c r="H34" s="5" t="s">
        <v>37</v>
      </c>
    </row>
    <row r="35" spans="1:8" x14ac:dyDescent="0.3">
      <c r="A35" s="9" t="s">
        <v>39</v>
      </c>
      <c r="B35" s="171" t="s">
        <v>137</v>
      </c>
      <c r="C35" s="6" t="s">
        <v>32</v>
      </c>
      <c r="D35" s="47">
        <v>100</v>
      </c>
      <c r="E35" s="47" t="s">
        <v>6</v>
      </c>
      <c r="F35" s="47">
        <v>100</v>
      </c>
      <c r="G35" s="5">
        <f t="shared" si="1"/>
        <v>7</v>
      </c>
      <c r="H35" s="5" t="s">
        <v>37</v>
      </c>
    </row>
    <row r="36" spans="1:8" x14ac:dyDescent="0.3">
      <c r="A36" s="9" t="s">
        <v>39</v>
      </c>
      <c r="B36" s="171" t="s">
        <v>137</v>
      </c>
      <c r="C36" s="6" t="s">
        <v>32</v>
      </c>
      <c r="D36" s="47">
        <v>100</v>
      </c>
      <c r="E36" s="47" t="s">
        <v>6</v>
      </c>
      <c r="F36" s="47">
        <v>100</v>
      </c>
      <c r="G36" s="5">
        <f t="shared" si="1"/>
        <v>7</v>
      </c>
      <c r="H36" s="5" t="s">
        <v>37</v>
      </c>
    </row>
    <row r="37" spans="1:8" x14ac:dyDescent="0.3">
      <c r="A37" s="9" t="s">
        <v>39</v>
      </c>
      <c r="B37" s="171" t="s">
        <v>137</v>
      </c>
      <c r="C37" s="6" t="s">
        <v>32</v>
      </c>
      <c r="D37" s="47">
        <v>100</v>
      </c>
      <c r="E37" s="47" t="s">
        <v>6</v>
      </c>
      <c r="F37" s="47">
        <v>100</v>
      </c>
      <c r="G37" s="5">
        <f t="shared" si="1"/>
        <v>7</v>
      </c>
      <c r="H37" s="5" t="s">
        <v>37</v>
      </c>
    </row>
    <row r="38" spans="1:8" x14ac:dyDescent="0.3">
      <c r="A38" s="9" t="s">
        <v>39</v>
      </c>
      <c r="B38" s="171" t="s">
        <v>137</v>
      </c>
      <c r="C38" s="6" t="s">
        <v>32</v>
      </c>
      <c r="D38" s="47">
        <v>100</v>
      </c>
      <c r="E38" s="47" t="s">
        <v>6</v>
      </c>
      <c r="F38" s="47">
        <v>100</v>
      </c>
      <c r="G38" s="5">
        <f t="shared" si="1"/>
        <v>7</v>
      </c>
      <c r="H38" s="5" t="s">
        <v>37</v>
      </c>
    </row>
    <row r="39" spans="1:8" x14ac:dyDescent="0.3">
      <c r="A39" s="9" t="s">
        <v>39</v>
      </c>
      <c r="B39" s="171" t="s">
        <v>137</v>
      </c>
      <c r="C39" s="6" t="s">
        <v>32</v>
      </c>
      <c r="D39" s="47">
        <v>100</v>
      </c>
      <c r="E39" s="47" t="s">
        <v>6</v>
      </c>
      <c r="F39" s="47">
        <v>100</v>
      </c>
      <c r="G39" s="5">
        <f t="shared" si="1"/>
        <v>7</v>
      </c>
      <c r="H39" s="5" t="s">
        <v>37</v>
      </c>
    </row>
    <row r="40" spans="1:8" x14ac:dyDescent="0.3">
      <c r="A40" s="173"/>
      <c r="B40" s="174"/>
      <c r="C40" s="175"/>
      <c r="D40" s="176"/>
      <c r="E40" s="176"/>
      <c r="F40" s="176"/>
    </row>
    <row r="41" spans="1:8" x14ac:dyDescent="0.3">
      <c r="A41" s="173"/>
      <c r="B41" s="174"/>
      <c r="C41" s="175"/>
      <c r="D41" s="176"/>
      <c r="E41" s="176"/>
      <c r="F41" s="176"/>
    </row>
    <row r="42" spans="1:8" x14ac:dyDescent="0.3">
      <c r="C42" s="175"/>
    </row>
    <row r="43" spans="1:8" x14ac:dyDescent="0.3">
      <c r="C43" s="175"/>
    </row>
    <row r="44" spans="1:8" x14ac:dyDescent="0.3">
      <c r="C44" s="175"/>
    </row>
    <row r="45" spans="1:8" x14ac:dyDescent="0.3">
      <c r="C45" s="175"/>
    </row>
    <row r="46" spans="1:8" x14ac:dyDescent="0.3">
      <c r="C46" s="175"/>
    </row>
    <row r="47" spans="1:8" x14ac:dyDescent="0.3">
      <c r="C47" s="175"/>
    </row>
    <row r="48" spans="1:8" x14ac:dyDescent="0.3">
      <c r="C48" s="175"/>
    </row>
    <row r="49" spans="3:3" x14ac:dyDescent="0.3">
      <c r="C49" s="175"/>
    </row>
    <row r="50" spans="3:3" x14ac:dyDescent="0.3">
      <c r="C50" s="175"/>
    </row>
    <row r="51" spans="3:3" x14ac:dyDescent="0.3">
      <c r="C51" s="175"/>
    </row>
    <row r="52" spans="3:3" x14ac:dyDescent="0.3">
      <c r="C52" s="175"/>
    </row>
    <row r="53" spans="3:3" x14ac:dyDescent="0.3">
      <c r="C53" s="175"/>
    </row>
    <row r="54" spans="3:3" x14ac:dyDescent="0.3">
      <c r="C54" s="175"/>
    </row>
    <row r="55" spans="3:3" x14ac:dyDescent="0.3">
      <c r="C55" s="175"/>
    </row>
    <row r="56" spans="3:3" x14ac:dyDescent="0.3">
      <c r="C56" s="175"/>
    </row>
    <row r="57" spans="3:3" x14ac:dyDescent="0.3">
      <c r="C57" s="175"/>
    </row>
    <row r="58" spans="3:3" x14ac:dyDescent="0.3">
      <c r="C58" s="175"/>
    </row>
    <row r="59" spans="3:3" x14ac:dyDescent="0.3">
      <c r="C59" s="175"/>
    </row>
    <row r="60" spans="3:3" x14ac:dyDescent="0.3">
      <c r="C60" s="175"/>
    </row>
    <row r="61" spans="3:3" x14ac:dyDescent="0.3">
      <c r="C61" s="175"/>
    </row>
    <row r="62" spans="3:3" x14ac:dyDescent="0.3">
      <c r="C62" s="175"/>
    </row>
    <row r="63" spans="3:3" x14ac:dyDescent="0.3">
      <c r="C63" s="175"/>
    </row>
    <row r="64" spans="3:3" x14ac:dyDescent="0.3">
      <c r="C64" s="175"/>
    </row>
    <row r="65" spans="3:3" x14ac:dyDescent="0.3">
      <c r="C65" s="175"/>
    </row>
    <row r="66" spans="3:3" x14ac:dyDescent="0.3">
      <c r="C66" s="175"/>
    </row>
    <row r="67" spans="3:3" x14ac:dyDescent="0.3">
      <c r="C67" s="175"/>
    </row>
    <row r="68" spans="3:3" x14ac:dyDescent="0.3">
      <c r="C68" s="175"/>
    </row>
    <row r="69" spans="3:3" x14ac:dyDescent="0.3">
      <c r="C69" s="175"/>
    </row>
    <row r="70" spans="3:3" x14ac:dyDescent="0.3">
      <c r="C70" s="175"/>
    </row>
    <row r="71" spans="3:3" x14ac:dyDescent="0.3">
      <c r="C71" s="175"/>
    </row>
    <row r="72" spans="3:3" x14ac:dyDescent="0.3">
      <c r="C72" s="175"/>
    </row>
    <row r="73" spans="3:3" x14ac:dyDescent="0.3">
      <c r="C73" s="175"/>
    </row>
    <row r="74" spans="3:3" x14ac:dyDescent="0.3">
      <c r="C74" s="175"/>
    </row>
    <row r="75" spans="3:3" x14ac:dyDescent="0.3">
      <c r="C75" s="175"/>
    </row>
    <row r="76" spans="3:3" x14ac:dyDescent="0.3">
      <c r="C76" s="175"/>
    </row>
    <row r="77" spans="3:3" x14ac:dyDescent="0.3">
      <c r="C77" s="175"/>
    </row>
    <row r="78" spans="3:3" x14ac:dyDescent="0.3">
      <c r="C78" s="175"/>
    </row>
    <row r="79" spans="3:3" x14ac:dyDescent="0.3">
      <c r="C79" s="175"/>
    </row>
    <row r="80" spans="3:3" x14ac:dyDescent="0.3">
      <c r="C80" s="175"/>
    </row>
    <row r="81" spans="3:3" x14ac:dyDescent="0.3">
      <c r="C81" s="175"/>
    </row>
    <row r="82" spans="3:3" x14ac:dyDescent="0.3">
      <c r="C82" s="175"/>
    </row>
    <row r="83" spans="3:3" x14ac:dyDescent="0.3">
      <c r="C83" s="175"/>
    </row>
    <row r="84" spans="3:3" x14ac:dyDescent="0.3">
      <c r="C84" s="175"/>
    </row>
    <row r="85" spans="3:3" x14ac:dyDescent="0.3">
      <c r="C85" s="175"/>
    </row>
    <row r="86" spans="3:3" x14ac:dyDescent="0.3">
      <c r="C86" s="175"/>
    </row>
    <row r="87" spans="3:3" x14ac:dyDescent="0.3">
      <c r="C87" s="175"/>
    </row>
    <row r="88" spans="3:3" x14ac:dyDescent="0.3">
      <c r="C88" s="175"/>
    </row>
    <row r="89" spans="3:3" x14ac:dyDescent="0.3">
      <c r="C89" s="175"/>
    </row>
    <row r="90" spans="3:3" x14ac:dyDescent="0.3">
      <c r="C90" s="175"/>
    </row>
    <row r="91" spans="3:3" x14ac:dyDescent="0.3">
      <c r="C91" s="175"/>
    </row>
    <row r="92" spans="3:3" x14ac:dyDescent="0.3">
      <c r="C92" s="175"/>
    </row>
    <row r="93" spans="3:3" x14ac:dyDescent="0.3">
      <c r="C93" s="175"/>
    </row>
    <row r="94" spans="3:3" x14ac:dyDescent="0.3">
      <c r="C94" s="175"/>
    </row>
    <row r="95" spans="3:3" x14ac:dyDescent="0.3">
      <c r="C95" s="175"/>
    </row>
    <row r="96" spans="3:3" x14ac:dyDescent="0.3">
      <c r="C96" s="175"/>
    </row>
    <row r="97" spans="3:3" x14ac:dyDescent="0.3">
      <c r="C97" s="175"/>
    </row>
    <row r="98" spans="3:3" x14ac:dyDescent="0.3">
      <c r="C98" s="175"/>
    </row>
    <row r="99" spans="3:3" x14ac:dyDescent="0.3">
      <c r="C99" s="175"/>
    </row>
    <row r="100" spans="3:3" x14ac:dyDescent="0.3">
      <c r="C100" s="175"/>
    </row>
    <row r="101" spans="3:3" x14ac:dyDescent="0.3">
      <c r="C101" s="175"/>
    </row>
    <row r="102" spans="3:3" x14ac:dyDescent="0.3">
      <c r="C102" s="175"/>
    </row>
    <row r="103" spans="3:3" x14ac:dyDescent="0.3">
      <c r="C103" s="175"/>
    </row>
    <row r="104" spans="3:3" x14ac:dyDescent="0.3">
      <c r="C104" s="175"/>
    </row>
    <row r="105" spans="3:3" x14ac:dyDescent="0.3">
      <c r="C105" s="175"/>
    </row>
    <row r="106" spans="3:3" x14ac:dyDescent="0.3">
      <c r="C106" s="175"/>
    </row>
    <row r="107" spans="3:3" x14ac:dyDescent="0.3">
      <c r="C107" s="175"/>
    </row>
    <row r="108" spans="3:3" x14ac:dyDescent="0.3">
      <c r="C108" s="175"/>
    </row>
    <row r="109" spans="3:3" x14ac:dyDescent="0.3">
      <c r="C109" s="175"/>
    </row>
    <row r="110" spans="3:3" x14ac:dyDescent="0.3">
      <c r="C110" s="175"/>
    </row>
    <row r="111" spans="3:3" x14ac:dyDescent="0.3">
      <c r="C111" s="175"/>
    </row>
    <row r="112" spans="3:3" x14ac:dyDescent="0.3">
      <c r="C112" s="175"/>
    </row>
    <row r="113" spans="3:3" x14ac:dyDescent="0.3">
      <c r="C113" s="175"/>
    </row>
    <row r="114" spans="3:3" x14ac:dyDescent="0.3">
      <c r="C114" s="175"/>
    </row>
    <row r="115" spans="3:3" x14ac:dyDescent="0.3">
      <c r="C115" s="175"/>
    </row>
    <row r="116" spans="3:3" x14ac:dyDescent="0.3">
      <c r="C116" s="175"/>
    </row>
    <row r="117" spans="3:3" x14ac:dyDescent="0.3">
      <c r="C117" s="175"/>
    </row>
    <row r="118" spans="3:3" x14ac:dyDescent="0.3">
      <c r="C118" s="175"/>
    </row>
    <row r="119" spans="3:3" x14ac:dyDescent="0.3">
      <c r="C119" s="175"/>
    </row>
    <row r="120" spans="3:3" x14ac:dyDescent="0.3">
      <c r="C120" s="175"/>
    </row>
    <row r="121" spans="3:3" x14ac:dyDescent="0.3">
      <c r="C121" s="175"/>
    </row>
    <row r="122" spans="3:3" x14ac:dyDescent="0.3">
      <c r="C122" s="175"/>
    </row>
    <row r="123" spans="3:3" x14ac:dyDescent="0.3">
      <c r="C123" s="175"/>
    </row>
    <row r="124" spans="3:3" x14ac:dyDescent="0.3">
      <c r="C124" s="175"/>
    </row>
    <row r="125" spans="3:3" x14ac:dyDescent="0.3">
      <c r="C125" s="175"/>
    </row>
    <row r="126" spans="3:3" x14ac:dyDescent="0.3">
      <c r="C126" s="175"/>
    </row>
    <row r="127" spans="3:3" x14ac:dyDescent="0.3">
      <c r="C127" s="175"/>
    </row>
    <row r="128" spans="3:3" x14ac:dyDescent="0.3">
      <c r="C128" s="175"/>
    </row>
    <row r="129" spans="3:3" x14ac:dyDescent="0.3">
      <c r="C129" s="175"/>
    </row>
    <row r="130" spans="3:3" x14ac:dyDescent="0.3">
      <c r="C130" s="175"/>
    </row>
    <row r="131" spans="3:3" x14ac:dyDescent="0.3">
      <c r="C131" s="175"/>
    </row>
    <row r="132" spans="3:3" x14ac:dyDescent="0.3">
      <c r="C132" s="175"/>
    </row>
    <row r="133" spans="3:3" x14ac:dyDescent="0.3">
      <c r="C133" s="175"/>
    </row>
    <row r="134" spans="3:3" x14ac:dyDescent="0.3">
      <c r="C134" s="175"/>
    </row>
    <row r="135" spans="3:3" x14ac:dyDescent="0.3">
      <c r="C135" s="175"/>
    </row>
    <row r="136" spans="3:3" x14ac:dyDescent="0.3">
      <c r="C136" s="175"/>
    </row>
    <row r="137" spans="3:3" x14ac:dyDescent="0.3">
      <c r="C137" s="175"/>
    </row>
    <row r="138" spans="3:3" x14ac:dyDescent="0.3">
      <c r="C138" s="175"/>
    </row>
    <row r="139" spans="3:3" x14ac:dyDescent="0.3">
      <c r="C139" s="175"/>
    </row>
    <row r="140" spans="3:3" x14ac:dyDescent="0.3">
      <c r="C140" s="175"/>
    </row>
    <row r="141" spans="3:3" x14ac:dyDescent="0.3">
      <c r="C141" s="175"/>
    </row>
    <row r="142" spans="3:3" x14ac:dyDescent="0.3">
      <c r="C142" s="175"/>
    </row>
    <row r="143" spans="3:3" x14ac:dyDescent="0.3">
      <c r="C143" s="175"/>
    </row>
    <row r="144" spans="3:3" x14ac:dyDescent="0.3">
      <c r="C144" s="175"/>
    </row>
    <row r="145" spans="3:3" x14ac:dyDescent="0.3">
      <c r="C145" s="175"/>
    </row>
    <row r="146" spans="3:3" x14ac:dyDescent="0.3">
      <c r="C146" s="175"/>
    </row>
    <row r="147" spans="3:3" x14ac:dyDescent="0.3">
      <c r="C147" s="175"/>
    </row>
    <row r="148" spans="3:3" x14ac:dyDescent="0.3">
      <c r="C148" s="175"/>
    </row>
    <row r="149" spans="3:3" x14ac:dyDescent="0.3">
      <c r="C149" s="175"/>
    </row>
    <row r="150" spans="3:3" x14ac:dyDescent="0.3">
      <c r="C150" s="175"/>
    </row>
    <row r="151" spans="3:3" x14ac:dyDescent="0.3">
      <c r="C151" s="175"/>
    </row>
    <row r="152" spans="3:3" x14ac:dyDescent="0.3">
      <c r="C152" s="175"/>
    </row>
    <row r="153" spans="3:3" x14ac:dyDescent="0.3">
      <c r="C153" s="175"/>
    </row>
    <row r="154" spans="3:3" x14ac:dyDescent="0.3">
      <c r="C154" s="175"/>
    </row>
    <row r="155" spans="3:3" x14ac:dyDescent="0.3">
      <c r="C155" s="175"/>
    </row>
    <row r="156" spans="3:3" x14ac:dyDescent="0.3">
      <c r="C156" s="175"/>
    </row>
    <row r="157" spans="3:3" x14ac:dyDescent="0.3">
      <c r="C157" s="175"/>
    </row>
    <row r="158" spans="3:3" x14ac:dyDescent="0.3">
      <c r="C158" s="175"/>
    </row>
    <row r="159" spans="3:3" x14ac:dyDescent="0.3">
      <c r="C159" s="175"/>
    </row>
    <row r="160" spans="3:3" x14ac:dyDescent="0.3">
      <c r="C160" s="175"/>
    </row>
    <row r="161" spans="3:3" x14ac:dyDescent="0.3">
      <c r="C161" s="175"/>
    </row>
    <row r="162" spans="3:3" x14ac:dyDescent="0.3">
      <c r="C162" s="175"/>
    </row>
    <row r="163" spans="3:3" x14ac:dyDescent="0.3">
      <c r="C163" s="175"/>
    </row>
    <row r="164" spans="3:3" x14ac:dyDescent="0.3">
      <c r="C164" s="175"/>
    </row>
    <row r="165" spans="3:3" x14ac:dyDescent="0.3">
      <c r="C165" s="175"/>
    </row>
    <row r="166" spans="3:3" x14ac:dyDescent="0.3">
      <c r="C166" s="175"/>
    </row>
    <row r="167" spans="3:3" x14ac:dyDescent="0.3">
      <c r="C167" s="175"/>
    </row>
    <row r="168" spans="3:3" x14ac:dyDescent="0.3">
      <c r="C168" s="175"/>
    </row>
    <row r="169" spans="3:3" x14ac:dyDescent="0.3">
      <c r="C169" s="175"/>
    </row>
    <row r="170" spans="3:3" x14ac:dyDescent="0.3">
      <c r="C170" s="175"/>
    </row>
    <row r="171" spans="3:3" x14ac:dyDescent="0.3">
      <c r="C171" s="175"/>
    </row>
    <row r="172" spans="3:3" x14ac:dyDescent="0.3">
      <c r="C172" s="175"/>
    </row>
    <row r="173" spans="3:3" x14ac:dyDescent="0.3">
      <c r="C173" s="175"/>
    </row>
    <row r="174" spans="3:3" x14ac:dyDescent="0.3">
      <c r="C174" s="175"/>
    </row>
    <row r="175" spans="3:3" x14ac:dyDescent="0.3">
      <c r="C175" s="175"/>
    </row>
    <row r="176" spans="3:3" x14ac:dyDescent="0.3">
      <c r="C176" s="175"/>
    </row>
    <row r="177" spans="3:3" x14ac:dyDescent="0.3">
      <c r="C177" s="175"/>
    </row>
    <row r="178" spans="3:3" x14ac:dyDescent="0.3">
      <c r="C178" s="175"/>
    </row>
    <row r="179" spans="3:3" x14ac:dyDescent="0.3">
      <c r="C179" s="175"/>
    </row>
    <row r="180" spans="3:3" x14ac:dyDescent="0.3">
      <c r="C180" s="175"/>
    </row>
    <row r="181" spans="3:3" x14ac:dyDescent="0.3">
      <c r="C181" s="175"/>
    </row>
    <row r="182" spans="3:3" x14ac:dyDescent="0.3">
      <c r="C182" s="175"/>
    </row>
    <row r="183" spans="3:3" x14ac:dyDescent="0.3">
      <c r="C183" s="175"/>
    </row>
    <row r="184" spans="3:3" x14ac:dyDescent="0.3">
      <c r="C184" s="175"/>
    </row>
    <row r="185" spans="3:3" x14ac:dyDescent="0.3">
      <c r="C185" s="175"/>
    </row>
    <row r="186" spans="3:3" x14ac:dyDescent="0.3">
      <c r="C186" s="175"/>
    </row>
    <row r="187" spans="3:3" x14ac:dyDescent="0.3">
      <c r="C187" s="175"/>
    </row>
    <row r="188" spans="3:3" x14ac:dyDescent="0.3">
      <c r="C188" s="175"/>
    </row>
    <row r="189" spans="3:3" x14ac:dyDescent="0.3">
      <c r="C189" s="175"/>
    </row>
    <row r="190" spans="3:3" x14ac:dyDescent="0.3">
      <c r="C190" s="175"/>
    </row>
    <row r="191" spans="3:3" x14ac:dyDescent="0.3">
      <c r="C191" s="175"/>
    </row>
    <row r="192" spans="3:3" x14ac:dyDescent="0.3">
      <c r="C192" s="175"/>
    </row>
    <row r="193" spans="3:3" x14ac:dyDescent="0.3">
      <c r="C193" s="175"/>
    </row>
    <row r="194" spans="3:3" x14ac:dyDescent="0.3">
      <c r="C194" s="175"/>
    </row>
    <row r="195" spans="3:3" x14ac:dyDescent="0.3">
      <c r="C195" s="175"/>
    </row>
    <row r="196" spans="3:3" x14ac:dyDescent="0.3">
      <c r="C196" s="175"/>
    </row>
    <row r="197" spans="3:3" x14ac:dyDescent="0.3">
      <c r="C197" s="175"/>
    </row>
    <row r="198" spans="3:3" x14ac:dyDescent="0.3">
      <c r="C198" s="175"/>
    </row>
    <row r="199" spans="3:3" x14ac:dyDescent="0.3">
      <c r="C199" s="175"/>
    </row>
    <row r="200" spans="3:3" x14ac:dyDescent="0.3">
      <c r="C200" s="175"/>
    </row>
    <row r="201" spans="3:3" x14ac:dyDescent="0.3">
      <c r="C201" s="175"/>
    </row>
    <row r="202" spans="3:3" x14ac:dyDescent="0.3">
      <c r="C202" s="175"/>
    </row>
    <row r="203" spans="3:3" x14ac:dyDescent="0.3">
      <c r="C203" s="175"/>
    </row>
    <row r="204" spans="3:3" x14ac:dyDescent="0.3">
      <c r="C204" s="175"/>
    </row>
    <row r="205" spans="3:3" x14ac:dyDescent="0.3">
      <c r="C205" s="175"/>
    </row>
    <row r="206" spans="3:3" x14ac:dyDescent="0.3">
      <c r="C206" s="175"/>
    </row>
    <row r="207" spans="3:3" x14ac:dyDescent="0.3">
      <c r="C207" s="175"/>
    </row>
    <row r="208" spans="3:3" x14ac:dyDescent="0.3">
      <c r="C208" s="175"/>
    </row>
    <row r="209" spans="3:3" x14ac:dyDescent="0.3">
      <c r="C209" s="175"/>
    </row>
    <row r="210" spans="3:3" x14ac:dyDescent="0.3">
      <c r="C210" s="175"/>
    </row>
    <row r="211" spans="3:3" x14ac:dyDescent="0.3">
      <c r="C211" s="175"/>
    </row>
    <row r="212" spans="3:3" x14ac:dyDescent="0.3">
      <c r="C212" s="175"/>
    </row>
    <row r="213" spans="3:3" x14ac:dyDescent="0.3">
      <c r="C213" s="175"/>
    </row>
    <row r="214" spans="3:3" x14ac:dyDescent="0.3">
      <c r="C214" s="175"/>
    </row>
    <row r="215" spans="3:3" x14ac:dyDescent="0.3">
      <c r="C215" s="175"/>
    </row>
    <row r="216" spans="3:3" x14ac:dyDescent="0.3">
      <c r="C216" s="175"/>
    </row>
    <row r="217" spans="3:3" x14ac:dyDescent="0.3">
      <c r="C217" s="175"/>
    </row>
    <row r="218" spans="3:3" x14ac:dyDescent="0.3">
      <c r="C218" s="175"/>
    </row>
    <row r="219" spans="3:3" x14ac:dyDescent="0.3">
      <c r="C219" s="175"/>
    </row>
    <row r="220" spans="3:3" x14ac:dyDescent="0.3">
      <c r="C220" s="175"/>
    </row>
    <row r="221" spans="3:3" x14ac:dyDescent="0.3">
      <c r="C221" s="175"/>
    </row>
    <row r="222" spans="3:3" x14ac:dyDescent="0.3">
      <c r="C222" s="175"/>
    </row>
    <row r="223" spans="3:3" x14ac:dyDescent="0.3">
      <c r="C223" s="175"/>
    </row>
    <row r="224" spans="3:3" x14ac:dyDescent="0.3">
      <c r="C224" s="175"/>
    </row>
    <row r="225" spans="3:3" x14ac:dyDescent="0.3">
      <c r="C225" s="175"/>
    </row>
    <row r="226" spans="3:3" x14ac:dyDescent="0.3">
      <c r="C226" s="175"/>
    </row>
    <row r="227" spans="3:3" x14ac:dyDescent="0.3">
      <c r="C227" s="175"/>
    </row>
    <row r="228" spans="3:3" x14ac:dyDescent="0.3">
      <c r="C228" s="175"/>
    </row>
    <row r="229" spans="3:3" x14ac:dyDescent="0.3">
      <c r="C229" s="175"/>
    </row>
    <row r="230" spans="3:3" x14ac:dyDescent="0.3">
      <c r="C230" s="175"/>
    </row>
    <row r="231" spans="3:3" x14ac:dyDescent="0.3">
      <c r="C231" s="175"/>
    </row>
    <row r="232" spans="3:3" x14ac:dyDescent="0.3">
      <c r="C232" s="175"/>
    </row>
    <row r="233" spans="3:3" x14ac:dyDescent="0.3">
      <c r="C233" s="175"/>
    </row>
    <row r="234" spans="3:3" x14ac:dyDescent="0.3">
      <c r="C234" s="175"/>
    </row>
    <row r="235" spans="3:3" x14ac:dyDescent="0.3">
      <c r="C235" s="175"/>
    </row>
    <row r="236" spans="3:3" x14ac:dyDescent="0.3">
      <c r="C236" s="175"/>
    </row>
    <row r="237" spans="3:3" x14ac:dyDescent="0.3">
      <c r="C237" s="175"/>
    </row>
    <row r="238" spans="3:3" x14ac:dyDescent="0.3">
      <c r="C238" s="175"/>
    </row>
    <row r="239" spans="3:3" x14ac:dyDescent="0.3">
      <c r="C239" s="175"/>
    </row>
    <row r="240" spans="3:3" x14ac:dyDescent="0.3">
      <c r="C240" s="175"/>
    </row>
    <row r="241" spans="3:3" x14ac:dyDescent="0.3">
      <c r="C241" s="175"/>
    </row>
    <row r="242" spans="3:3" x14ac:dyDescent="0.3">
      <c r="C242" s="175"/>
    </row>
    <row r="243" spans="3:3" x14ac:dyDescent="0.3">
      <c r="C243" s="175"/>
    </row>
    <row r="244" spans="3:3" x14ac:dyDescent="0.3">
      <c r="C244" s="175"/>
    </row>
    <row r="245" spans="3:3" x14ac:dyDescent="0.3">
      <c r="C245" s="175"/>
    </row>
    <row r="246" spans="3:3" x14ac:dyDescent="0.3">
      <c r="C246" s="175"/>
    </row>
    <row r="247" spans="3:3" x14ac:dyDescent="0.3">
      <c r="C247" s="175"/>
    </row>
    <row r="248" spans="3:3" x14ac:dyDescent="0.3">
      <c r="C248" s="175"/>
    </row>
    <row r="249" spans="3:3" x14ac:dyDescent="0.3">
      <c r="C249" s="175"/>
    </row>
    <row r="250" spans="3:3" x14ac:dyDescent="0.3">
      <c r="C250" s="175"/>
    </row>
    <row r="251" spans="3:3" x14ac:dyDescent="0.3">
      <c r="C251" s="175"/>
    </row>
    <row r="252" spans="3:3" x14ac:dyDescent="0.3">
      <c r="C252" s="175"/>
    </row>
    <row r="253" spans="3:3" x14ac:dyDescent="0.3">
      <c r="C253" s="175"/>
    </row>
    <row r="254" spans="3:3" x14ac:dyDescent="0.3">
      <c r="C254" s="175"/>
    </row>
    <row r="255" spans="3:3" x14ac:dyDescent="0.3">
      <c r="C255" s="175"/>
    </row>
    <row r="256" spans="3:3" x14ac:dyDescent="0.3">
      <c r="C256" s="175"/>
    </row>
    <row r="257" spans="3:3" x14ac:dyDescent="0.3">
      <c r="C257" s="175"/>
    </row>
    <row r="258" spans="3:3" x14ac:dyDescent="0.3">
      <c r="C258" s="175"/>
    </row>
    <row r="259" spans="3:3" x14ac:dyDescent="0.3">
      <c r="C259" s="175"/>
    </row>
    <row r="260" spans="3:3" x14ac:dyDescent="0.3">
      <c r="C260" s="175"/>
    </row>
    <row r="261" spans="3:3" x14ac:dyDescent="0.3">
      <c r="C261" s="175"/>
    </row>
    <row r="262" spans="3:3" x14ac:dyDescent="0.3">
      <c r="C262" s="175"/>
    </row>
    <row r="263" spans="3:3" x14ac:dyDescent="0.3">
      <c r="C263" s="175"/>
    </row>
    <row r="264" spans="3:3" x14ac:dyDescent="0.3">
      <c r="C264" s="175"/>
    </row>
    <row r="265" spans="3:3" x14ac:dyDescent="0.3">
      <c r="C265" s="175"/>
    </row>
    <row r="266" spans="3:3" x14ac:dyDescent="0.3">
      <c r="C266" s="175"/>
    </row>
    <row r="267" spans="3:3" x14ac:dyDescent="0.3">
      <c r="C267" s="175"/>
    </row>
    <row r="268" spans="3:3" x14ac:dyDescent="0.3">
      <c r="C268" s="175"/>
    </row>
    <row r="269" spans="3:3" x14ac:dyDescent="0.3">
      <c r="C269" s="175"/>
    </row>
    <row r="270" spans="3:3" x14ac:dyDescent="0.3">
      <c r="C270" s="175"/>
    </row>
    <row r="271" spans="3:3" x14ac:dyDescent="0.3">
      <c r="C271" s="175"/>
    </row>
    <row r="272" spans="3:3" x14ac:dyDescent="0.3">
      <c r="C272" s="175"/>
    </row>
    <row r="273" spans="3:3" x14ac:dyDescent="0.3">
      <c r="C273" s="175"/>
    </row>
    <row r="274" spans="3:3" x14ac:dyDescent="0.3">
      <c r="C274" s="175"/>
    </row>
    <row r="275" spans="3:3" x14ac:dyDescent="0.3">
      <c r="C275" s="175"/>
    </row>
    <row r="276" spans="3:3" x14ac:dyDescent="0.3">
      <c r="C276" s="175"/>
    </row>
    <row r="277" spans="3:3" x14ac:dyDescent="0.3">
      <c r="C277" s="175"/>
    </row>
    <row r="278" spans="3:3" x14ac:dyDescent="0.3">
      <c r="C278" s="175"/>
    </row>
    <row r="279" spans="3:3" x14ac:dyDescent="0.3">
      <c r="C279" s="175"/>
    </row>
    <row r="280" spans="3:3" x14ac:dyDescent="0.3">
      <c r="C280" s="175"/>
    </row>
    <row r="281" spans="3:3" x14ac:dyDescent="0.3">
      <c r="C281" s="175"/>
    </row>
    <row r="282" spans="3:3" x14ac:dyDescent="0.3">
      <c r="C282" s="175"/>
    </row>
    <row r="283" spans="3:3" x14ac:dyDescent="0.3">
      <c r="C283" s="175"/>
    </row>
    <row r="284" spans="3:3" x14ac:dyDescent="0.3">
      <c r="C284" s="175"/>
    </row>
    <row r="285" spans="3:3" x14ac:dyDescent="0.3">
      <c r="C285" s="175"/>
    </row>
    <row r="286" spans="3:3" x14ac:dyDescent="0.3">
      <c r="C286" s="175"/>
    </row>
    <row r="287" spans="3:3" x14ac:dyDescent="0.3">
      <c r="C287" s="175"/>
    </row>
    <row r="288" spans="3:3" x14ac:dyDescent="0.3">
      <c r="C288" s="175"/>
    </row>
    <row r="289" spans="3:3" x14ac:dyDescent="0.3">
      <c r="C289" s="175"/>
    </row>
    <row r="290" spans="3:3" x14ac:dyDescent="0.3">
      <c r="C290" s="175"/>
    </row>
    <row r="291" spans="3:3" x14ac:dyDescent="0.3">
      <c r="C291" s="175"/>
    </row>
    <row r="292" spans="3:3" x14ac:dyDescent="0.3">
      <c r="C292" s="175"/>
    </row>
    <row r="293" spans="3:3" x14ac:dyDescent="0.3">
      <c r="C293" s="175"/>
    </row>
    <row r="294" spans="3:3" x14ac:dyDescent="0.3">
      <c r="C294" s="175"/>
    </row>
    <row r="295" spans="3:3" x14ac:dyDescent="0.3">
      <c r="C295" s="175"/>
    </row>
    <row r="296" spans="3:3" x14ac:dyDescent="0.3">
      <c r="C296" s="175"/>
    </row>
    <row r="297" spans="3:3" x14ac:dyDescent="0.3">
      <c r="C297" s="175"/>
    </row>
    <row r="298" spans="3:3" x14ac:dyDescent="0.3">
      <c r="C298" s="175"/>
    </row>
    <row r="299" spans="3:3" x14ac:dyDescent="0.3">
      <c r="C299" s="175"/>
    </row>
    <row r="300" spans="3:3" x14ac:dyDescent="0.3">
      <c r="C300" s="175"/>
    </row>
    <row r="301" spans="3:3" x14ac:dyDescent="0.3">
      <c r="C301" s="175"/>
    </row>
    <row r="302" spans="3:3" x14ac:dyDescent="0.3">
      <c r="C302" s="175"/>
    </row>
    <row r="303" spans="3:3" x14ac:dyDescent="0.3">
      <c r="C303" s="175"/>
    </row>
    <row r="304" spans="3:3" x14ac:dyDescent="0.3">
      <c r="C304" s="175"/>
    </row>
    <row r="305" spans="3:3" x14ac:dyDescent="0.3">
      <c r="C305" s="175"/>
    </row>
    <row r="306" spans="3:3" x14ac:dyDescent="0.3">
      <c r="C306" s="175"/>
    </row>
    <row r="307" spans="3:3" x14ac:dyDescent="0.3">
      <c r="C307" s="175"/>
    </row>
    <row r="308" spans="3:3" x14ac:dyDescent="0.3">
      <c r="C308" s="175"/>
    </row>
    <row r="309" spans="3:3" x14ac:dyDescent="0.3">
      <c r="C309" s="175"/>
    </row>
    <row r="310" spans="3:3" x14ac:dyDescent="0.3">
      <c r="C310" s="175"/>
    </row>
    <row r="311" spans="3:3" x14ac:dyDescent="0.3">
      <c r="C311" s="175"/>
    </row>
    <row r="312" spans="3:3" x14ac:dyDescent="0.3">
      <c r="C312" s="175"/>
    </row>
    <row r="313" spans="3:3" x14ac:dyDescent="0.3">
      <c r="C313" s="175"/>
    </row>
    <row r="314" spans="3:3" x14ac:dyDescent="0.3">
      <c r="C314" s="175"/>
    </row>
    <row r="315" spans="3:3" x14ac:dyDescent="0.3">
      <c r="C315" s="175"/>
    </row>
    <row r="316" spans="3:3" x14ac:dyDescent="0.3">
      <c r="C316" s="175"/>
    </row>
    <row r="317" spans="3:3" x14ac:dyDescent="0.3">
      <c r="C317" s="175"/>
    </row>
    <row r="318" spans="3:3" x14ac:dyDescent="0.3">
      <c r="C318" s="175"/>
    </row>
    <row r="319" spans="3:3" x14ac:dyDescent="0.3">
      <c r="C319" s="175"/>
    </row>
    <row r="320" spans="3:3" x14ac:dyDescent="0.3">
      <c r="C320" s="175"/>
    </row>
    <row r="321" spans="3:3" x14ac:dyDescent="0.3">
      <c r="C321" s="175"/>
    </row>
    <row r="322" spans="3:3" x14ac:dyDescent="0.3">
      <c r="C322" s="175"/>
    </row>
    <row r="323" spans="3:3" x14ac:dyDescent="0.3">
      <c r="C323" s="175"/>
    </row>
    <row r="324" spans="3:3" x14ac:dyDescent="0.3">
      <c r="C324" s="175"/>
    </row>
    <row r="325" spans="3:3" x14ac:dyDescent="0.3">
      <c r="C325" s="175"/>
    </row>
    <row r="326" spans="3:3" x14ac:dyDescent="0.3">
      <c r="C326" s="175"/>
    </row>
    <row r="327" spans="3:3" x14ac:dyDescent="0.3">
      <c r="C327" s="175"/>
    </row>
    <row r="328" spans="3:3" x14ac:dyDescent="0.3">
      <c r="C328" s="175"/>
    </row>
    <row r="329" spans="3:3" x14ac:dyDescent="0.3">
      <c r="C329" s="175"/>
    </row>
    <row r="330" spans="3:3" x14ac:dyDescent="0.3">
      <c r="C330" s="175"/>
    </row>
    <row r="331" spans="3:3" x14ac:dyDescent="0.3">
      <c r="C331" s="175"/>
    </row>
    <row r="332" spans="3:3" x14ac:dyDescent="0.3">
      <c r="C332" s="175"/>
    </row>
    <row r="333" spans="3:3" x14ac:dyDescent="0.3">
      <c r="C333" s="175"/>
    </row>
    <row r="334" spans="3:3" x14ac:dyDescent="0.3">
      <c r="C334" s="175"/>
    </row>
    <row r="335" spans="3:3" x14ac:dyDescent="0.3">
      <c r="C335" s="175"/>
    </row>
    <row r="336" spans="3:3" x14ac:dyDescent="0.3">
      <c r="C336" s="175"/>
    </row>
    <row r="337" spans="3:3" x14ac:dyDescent="0.3">
      <c r="C337" s="175"/>
    </row>
    <row r="338" spans="3:3" x14ac:dyDescent="0.3">
      <c r="C338" s="175"/>
    </row>
    <row r="339" spans="3:3" x14ac:dyDescent="0.3">
      <c r="C339" s="175"/>
    </row>
    <row r="340" spans="3:3" x14ac:dyDescent="0.3">
      <c r="C340" s="175"/>
    </row>
    <row r="341" spans="3:3" x14ac:dyDescent="0.3">
      <c r="C341" s="175"/>
    </row>
    <row r="342" spans="3:3" x14ac:dyDescent="0.3">
      <c r="C342" s="175"/>
    </row>
    <row r="343" spans="3:3" x14ac:dyDescent="0.3">
      <c r="C343" s="175"/>
    </row>
    <row r="344" spans="3:3" x14ac:dyDescent="0.3">
      <c r="C344" s="175"/>
    </row>
    <row r="345" spans="3:3" x14ac:dyDescent="0.3">
      <c r="C345" s="175"/>
    </row>
    <row r="346" spans="3:3" x14ac:dyDescent="0.3">
      <c r="C346" s="175"/>
    </row>
    <row r="347" spans="3:3" x14ac:dyDescent="0.3">
      <c r="C347" s="175"/>
    </row>
    <row r="348" spans="3:3" x14ac:dyDescent="0.3">
      <c r="C348" s="175"/>
    </row>
    <row r="349" spans="3:3" x14ac:dyDescent="0.3">
      <c r="C349" s="175"/>
    </row>
    <row r="350" spans="3:3" x14ac:dyDescent="0.3">
      <c r="C350" s="175"/>
    </row>
    <row r="351" spans="3:3" x14ac:dyDescent="0.3">
      <c r="C351" s="175"/>
    </row>
    <row r="352" spans="3:3" x14ac:dyDescent="0.3">
      <c r="C352" s="175"/>
    </row>
    <row r="353" spans="3:3" x14ac:dyDescent="0.3">
      <c r="C353" s="175"/>
    </row>
    <row r="354" spans="3:3" x14ac:dyDescent="0.3">
      <c r="C354" s="175"/>
    </row>
    <row r="355" spans="3:3" x14ac:dyDescent="0.3">
      <c r="C355" s="175"/>
    </row>
    <row r="356" spans="3:3" x14ac:dyDescent="0.3">
      <c r="C356" s="175"/>
    </row>
    <row r="357" spans="3:3" x14ac:dyDescent="0.3">
      <c r="C357" s="175"/>
    </row>
    <row r="358" spans="3:3" x14ac:dyDescent="0.3">
      <c r="C358" s="175"/>
    </row>
    <row r="359" spans="3:3" x14ac:dyDescent="0.3">
      <c r="C359" s="175"/>
    </row>
    <row r="360" spans="3:3" x14ac:dyDescent="0.3">
      <c r="C360" s="175"/>
    </row>
    <row r="361" spans="3:3" x14ac:dyDescent="0.3">
      <c r="C361" s="175"/>
    </row>
    <row r="362" spans="3:3" x14ac:dyDescent="0.3">
      <c r="C362" s="175"/>
    </row>
    <row r="363" spans="3:3" x14ac:dyDescent="0.3">
      <c r="C363" s="175"/>
    </row>
    <row r="364" spans="3:3" x14ac:dyDescent="0.3">
      <c r="C364" s="175"/>
    </row>
    <row r="365" spans="3:3" x14ac:dyDescent="0.3">
      <c r="C365" s="175"/>
    </row>
    <row r="366" spans="3:3" x14ac:dyDescent="0.3">
      <c r="C366" s="175"/>
    </row>
    <row r="367" spans="3:3" x14ac:dyDescent="0.3">
      <c r="C367" s="175"/>
    </row>
    <row r="368" spans="3:3" x14ac:dyDescent="0.3">
      <c r="C368" s="175"/>
    </row>
    <row r="369" spans="3:3" x14ac:dyDescent="0.3">
      <c r="C369" s="175"/>
    </row>
    <row r="370" spans="3:3" x14ac:dyDescent="0.3">
      <c r="C370" s="175"/>
    </row>
    <row r="371" spans="3:3" x14ac:dyDescent="0.3">
      <c r="C371" s="175"/>
    </row>
    <row r="372" spans="3:3" x14ac:dyDescent="0.3">
      <c r="C372" s="175"/>
    </row>
    <row r="373" spans="3:3" x14ac:dyDescent="0.3">
      <c r="C373" s="175"/>
    </row>
    <row r="374" spans="3:3" x14ac:dyDescent="0.3">
      <c r="C374" s="175"/>
    </row>
    <row r="375" spans="3:3" x14ac:dyDescent="0.3">
      <c r="C375" s="175"/>
    </row>
    <row r="376" spans="3:3" x14ac:dyDescent="0.3">
      <c r="C376" s="175"/>
    </row>
    <row r="377" spans="3:3" x14ac:dyDescent="0.3">
      <c r="C377" s="175"/>
    </row>
    <row r="378" spans="3:3" x14ac:dyDescent="0.3">
      <c r="C378" s="175"/>
    </row>
    <row r="379" spans="3:3" x14ac:dyDescent="0.3">
      <c r="C379" s="175"/>
    </row>
    <row r="380" spans="3:3" x14ac:dyDescent="0.3">
      <c r="C380" s="175"/>
    </row>
    <row r="381" spans="3:3" x14ac:dyDescent="0.3">
      <c r="C381" s="175"/>
    </row>
    <row r="382" spans="3:3" x14ac:dyDescent="0.3">
      <c r="C382" s="175"/>
    </row>
    <row r="383" spans="3:3" x14ac:dyDescent="0.3">
      <c r="C383" s="175"/>
    </row>
    <row r="384" spans="3:3" x14ac:dyDescent="0.3">
      <c r="C384" s="175"/>
    </row>
    <row r="385" spans="3:3" x14ac:dyDescent="0.3">
      <c r="C385" s="175"/>
    </row>
    <row r="386" spans="3:3" x14ac:dyDescent="0.3">
      <c r="C386" s="175"/>
    </row>
    <row r="387" spans="3:3" x14ac:dyDescent="0.3">
      <c r="C387" s="175"/>
    </row>
    <row r="388" spans="3:3" x14ac:dyDescent="0.3">
      <c r="C388" s="175"/>
    </row>
    <row r="389" spans="3:3" x14ac:dyDescent="0.3">
      <c r="C389" s="175"/>
    </row>
    <row r="390" spans="3:3" x14ac:dyDescent="0.3">
      <c r="C390" s="175"/>
    </row>
    <row r="391" spans="3:3" x14ac:dyDescent="0.3">
      <c r="C391" s="175"/>
    </row>
    <row r="392" spans="3:3" x14ac:dyDescent="0.3">
      <c r="C392" s="175"/>
    </row>
    <row r="393" spans="3:3" x14ac:dyDescent="0.3">
      <c r="C393" s="175"/>
    </row>
    <row r="394" spans="3:3" x14ac:dyDescent="0.3">
      <c r="C394" s="175"/>
    </row>
    <row r="395" spans="3:3" x14ac:dyDescent="0.3">
      <c r="C395" s="175"/>
    </row>
    <row r="396" spans="3:3" x14ac:dyDescent="0.3">
      <c r="C396" s="175"/>
    </row>
    <row r="397" spans="3:3" x14ac:dyDescent="0.3">
      <c r="C397" s="175"/>
    </row>
    <row r="398" spans="3:3" x14ac:dyDescent="0.3">
      <c r="C398" s="175"/>
    </row>
    <row r="399" spans="3:3" x14ac:dyDescent="0.3">
      <c r="C399" s="175"/>
    </row>
    <row r="400" spans="3:3" x14ac:dyDescent="0.3">
      <c r="C400" s="175"/>
    </row>
    <row r="401" spans="3:3" x14ac:dyDescent="0.3">
      <c r="C401" s="175"/>
    </row>
    <row r="402" spans="3:3" x14ac:dyDescent="0.3">
      <c r="C402" s="175"/>
    </row>
    <row r="403" spans="3:3" x14ac:dyDescent="0.3">
      <c r="C403" s="175"/>
    </row>
    <row r="404" spans="3:3" x14ac:dyDescent="0.3">
      <c r="C404" s="175"/>
    </row>
    <row r="405" spans="3:3" x14ac:dyDescent="0.3">
      <c r="C405" s="175"/>
    </row>
    <row r="406" spans="3:3" x14ac:dyDescent="0.3">
      <c r="C406" s="175"/>
    </row>
    <row r="407" spans="3:3" x14ac:dyDescent="0.3">
      <c r="C407" s="175"/>
    </row>
    <row r="408" spans="3:3" x14ac:dyDescent="0.3">
      <c r="C408" s="175"/>
    </row>
    <row r="409" spans="3:3" x14ac:dyDescent="0.3">
      <c r="C409" s="175"/>
    </row>
    <row r="410" spans="3:3" x14ac:dyDescent="0.3">
      <c r="C410" s="175"/>
    </row>
    <row r="411" spans="3:3" x14ac:dyDescent="0.3">
      <c r="C411" s="175"/>
    </row>
    <row r="412" spans="3:3" x14ac:dyDescent="0.3">
      <c r="C412" s="175"/>
    </row>
    <row r="413" spans="3:3" x14ac:dyDescent="0.3">
      <c r="C413" s="175"/>
    </row>
    <row r="414" spans="3:3" x14ac:dyDescent="0.3">
      <c r="C414" s="175"/>
    </row>
    <row r="415" spans="3:3" x14ac:dyDescent="0.3">
      <c r="C415" s="175"/>
    </row>
    <row r="416" spans="3:3" x14ac:dyDescent="0.3">
      <c r="C416" s="175"/>
    </row>
    <row r="417" spans="3:3" x14ac:dyDescent="0.3">
      <c r="C417" s="175"/>
    </row>
    <row r="418" spans="3:3" x14ac:dyDescent="0.3">
      <c r="C418" s="175"/>
    </row>
    <row r="419" spans="3:3" x14ac:dyDescent="0.3">
      <c r="C419" s="175"/>
    </row>
    <row r="420" spans="3:3" x14ac:dyDescent="0.3">
      <c r="C420" s="175"/>
    </row>
    <row r="421" spans="3:3" x14ac:dyDescent="0.3">
      <c r="C421" s="175"/>
    </row>
    <row r="422" spans="3:3" x14ac:dyDescent="0.3">
      <c r="C422" s="175"/>
    </row>
    <row r="423" spans="3:3" x14ac:dyDescent="0.3">
      <c r="C423" s="175"/>
    </row>
    <row r="424" spans="3:3" x14ac:dyDescent="0.3">
      <c r="C424" s="175"/>
    </row>
    <row r="425" spans="3:3" x14ac:dyDescent="0.3">
      <c r="C425" s="175"/>
    </row>
    <row r="426" spans="3:3" x14ac:dyDescent="0.3">
      <c r="C426" s="175"/>
    </row>
    <row r="427" spans="3:3" x14ac:dyDescent="0.3">
      <c r="C427" s="175"/>
    </row>
    <row r="428" spans="3:3" x14ac:dyDescent="0.3">
      <c r="C428" s="175"/>
    </row>
    <row r="429" spans="3:3" x14ac:dyDescent="0.3">
      <c r="C429" s="175"/>
    </row>
    <row r="430" spans="3:3" x14ac:dyDescent="0.3">
      <c r="C430" s="175"/>
    </row>
    <row r="431" spans="3:3" x14ac:dyDescent="0.3">
      <c r="C431" s="175"/>
    </row>
    <row r="432" spans="3:3" x14ac:dyDescent="0.3">
      <c r="C432" s="175"/>
    </row>
    <row r="433" spans="3:3" x14ac:dyDescent="0.3">
      <c r="C433" s="175"/>
    </row>
    <row r="434" spans="3:3" x14ac:dyDescent="0.3">
      <c r="C434" s="175"/>
    </row>
    <row r="435" spans="3:3" x14ac:dyDescent="0.3">
      <c r="C435" s="175"/>
    </row>
    <row r="436" spans="3:3" x14ac:dyDescent="0.3">
      <c r="C436" s="175"/>
    </row>
    <row r="437" spans="3:3" x14ac:dyDescent="0.3">
      <c r="C437" s="175"/>
    </row>
    <row r="438" spans="3:3" x14ac:dyDescent="0.3">
      <c r="C438" s="175"/>
    </row>
    <row r="439" spans="3:3" x14ac:dyDescent="0.3">
      <c r="C439" s="175"/>
    </row>
    <row r="440" spans="3:3" x14ac:dyDescent="0.3">
      <c r="C440" s="175"/>
    </row>
    <row r="441" spans="3:3" x14ac:dyDescent="0.3">
      <c r="C441" s="175"/>
    </row>
    <row r="442" spans="3:3" x14ac:dyDescent="0.3">
      <c r="C442" s="175"/>
    </row>
    <row r="443" spans="3:3" x14ac:dyDescent="0.3">
      <c r="C443" s="175"/>
    </row>
    <row r="444" spans="3:3" x14ac:dyDescent="0.3">
      <c r="C444" s="175"/>
    </row>
    <row r="445" spans="3:3" x14ac:dyDescent="0.3">
      <c r="C445" s="175"/>
    </row>
    <row r="446" spans="3:3" x14ac:dyDescent="0.3">
      <c r="C446" s="175"/>
    </row>
    <row r="447" spans="3:3" x14ac:dyDescent="0.3">
      <c r="C447" s="175"/>
    </row>
    <row r="448" spans="3:3" x14ac:dyDescent="0.3">
      <c r="C448" s="175"/>
    </row>
    <row r="449" spans="3:3" x14ac:dyDescent="0.3">
      <c r="C449" s="175"/>
    </row>
    <row r="450" spans="3:3" x14ac:dyDescent="0.3">
      <c r="C450" s="175"/>
    </row>
    <row r="451" spans="3:3" x14ac:dyDescent="0.3">
      <c r="C451" s="175"/>
    </row>
    <row r="452" spans="3:3" x14ac:dyDescent="0.3">
      <c r="C452" s="175"/>
    </row>
    <row r="453" spans="3:3" x14ac:dyDescent="0.3">
      <c r="C453" s="175"/>
    </row>
    <row r="454" spans="3:3" x14ac:dyDescent="0.3">
      <c r="C454" s="175"/>
    </row>
    <row r="455" spans="3:3" x14ac:dyDescent="0.3">
      <c r="C455" s="175"/>
    </row>
    <row r="456" spans="3:3" x14ac:dyDescent="0.3">
      <c r="C456" s="175"/>
    </row>
    <row r="457" spans="3:3" x14ac:dyDescent="0.3">
      <c r="C457" s="175"/>
    </row>
    <row r="458" spans="3:3" x14ac:dyDescent="0.3">
      <c r="C458" s="175"/>
    </row>
    <row r="459" spans="3:3" x14ac:dyDescent="0.3">
      <c r="C459" s="175"/>
    </row>
    <row r="460" spans="3:3" x14ac:dyDescent="0.3">
      <c r="C460" s="175"/>
    </row>
    <row r="461" spans="3:3" x14ac:dyDescent="0.3">
      <c r="C461" s="175"/>
    </row>
    <row r="462" spans="3:3" x14ac:dyDescent="0.3">
      <c r="C462" s="175"/>
    </row>
    <row r="463" spans="3:3" x14ac:dyDescent="0.3">
      <c r="C463" s="175"/>
    </row>
    <row r="464" spans="3:3" x14ac:dyDescent="0.3">
      <c r="C464" s="175"/>
    </row>
    <row r="465" spans="3:3" x14ac:dyDescent="0.3">
      <c r="C465" s="175"/>
    </row>
    <row r="466" spans="3:3" x14ac:dyDescent="0.3">
      <c r="C466" s="175"/>
    </row>
    <row r="467" spans="3:3" x14ac:dyDescent="0.3">
      <c r="C467" s="175"/>
    </row>
    <row r="468" spans="3:3" x14ac:dyDescent="0.3">
      <c r="C468" s="175"/>
    </row>
    <row r="469" spans="3:3" x14ac:dyDescent="0.3">
      <c r="C469" s="175"/>
    </row>
    <row r="470" spans="3:3" x14ac:dyDescent="0.3">
      <c r="C470" s="175"/>
    </row>
    <row r="471" spans="3:3" x14ac:dyDescent="0.3">
      <c r="C471" s="175"/>
    </row>
    <row r="472" spans="3:3" x14ac:dyDescent="0.3">
      <c r="C472" s="175"/>
    </row>
    <row r="473" spans="3:3" x14ac:dyDescent="0.3">
      <c r="C473" s="175"/>
    </row>
    <row r="474" spans="3:3" x14ac:dyDescent="0.3">
      <c r="C474" s="175"/>
    </row>
    <row r="475" spans="3:3" x14ac:dyDescent="0.3">
      <c r="C475" s="175"/>
    </row>
    <row r="476" spans="3:3" x14ac:dyDescent="0.3">
      <c r="C476" s="175"/>
    </row>
    <row r="477" spans="3:3" x14ac:dyDescent="0.3">
      <c r="C477" s="175"/>
    </row>
    <row r="478" spans="3:3" x14ac:dyDescent="0.3">
      <c r="C478" s="175"/>
    </row>
    <row r="479" spans="3:3" x14ac:dyDescent="0.3">
      <c r="C479" s="175"/>
    </row>
    <row r="480" spans="3:3" x14ac:dyDescent="0.3">
      <c r="C480" s="175"/>
    </row>
    <row r="481" spans="3:3" x14ac:dyDescent="0.3">
      <c r="C481" s="175"/>
    </row>
    <row r="482" spans="3:3" x14ac:dyDescent="0.3">
      <c r="C482" s="175"/>
    </row>
    <row r="483" spans="3:3" x14ac:dyDescent="0.3">
      <c r="C483" s="175"/>
    </row>
    <row r="484" spans="3:3" x14ac:dyDescent="0.3">
      <c r="C484" s="175"/>
    </row>
    <row r="485" spans="3:3" x14ac:dyDescent="0.3">
      <c r="C485" s="175"/>
    </row>
    <row r="486" spans="3:3" x14ac:dyDescent="0.3">
      <c r="C486" s="175"/>
    </row>
    <row r="487" spans="3:3" x14ac:dyDescent="0.3">
      <c r="C487" s="175"/>
    </row>
    <row r="488" spans="3:3" x14ac:dyDescent="0.3">
      <c r="C488" s="175"/>
    </row>
    <row r="489" spans="3:3" x14ac:dyDescent="0.3">
      <c r="C489" s="175"/>
    </row>
    <row r="490" spans="3:3" x14ac:dyDescent="0.3">
      <c r="C490" s="175"/>
    </row>
    <row r="491" spans="3:3" x14ac:dyDescent="0.3">
      <c r="C491" s="175"/>
    </row>
    <row r="492" spans="3:3" x14ac:dyDescent="0.3">
      <c r="C492" s="175"/>
    </row>
    <row r="493" spans="3:3" x14ac:dyDescent="0.3">
      <c r="C493" s="175"/>
    </row>
    <row r="494" spans="3:3" x14ac:dyDescent="0.3">
      <c r="C494" s="175"/>
    </row>
    <row r="495" spans="3:3" x14ac:dyDescent="0.3">
      <c r="C495" s="175"/>
    </row>
    <row r="496" spans="3:3" x14ac:dyDescent="0.3">
      <c r="C496" s="175"/>
    </row>
    <row r="497" spans="3:3" x14ac:dyDescent="0.3">
      <c r="C497" s="175"/>
    </row>
    <row r="498" spans="3:3" x14ac:dyDescent="0.3">
      <c r="C498" s="175"/>
    </row>
    <row r="499" spans="3:3" x14ac:dyDescent="0.3">
      <c r="C499" s="175"/>
    </row>
    <row r="500" spans="3:3" x14ac:dyDescent="0.3">
      <c r="C500" s="175"/>
    </row>
    <row r="501" spans="3:3" x14ac:dyDescent="0.3">
      <c r="C501" s="175"/>
    </row>
    <row r="502" spans="3:3" x14ac:dyDescent="0.3">
      <c r="C502" s="175"/>
    </row>
    <row r="503" spans="3:3" x14ac:dyDescent="0.3">
      <c r="C503" s="175"/>
    </row>
    <row r="504" spans="3:3" x14ac:dyDescent="0.3">
      <c r="C504" s="175"/>
    </row>
    <row r="505" spans="3:3" x14ac:dyDescent="0.3">
      <c r="C505" s="175"/>
    </row>
    <row r="506" spans="3:3" x14ac:dyDescent="0.3">
      <c r="C506" s="175"/>
    </row>
    <row r="507" spans="3:3" x14ac:dyDescent="0.3">
      <c r="C507" s="175"/>
    </row>
    <row r="508" spans="3:3" x14ac:dyDescent="0.3">
      <c r="C508" s="175"/>
    </row>
    <row r="509" spans="3:3" x14ac:dyDescent="0.3">
      <c r="C509" s="175"/>
    </row>
    <row r="510" spans="3:3" x14ac:dyDescent="0.3">
      <c r="C510" s="175"/>
    </row>
    <row r="511" spans="3:3" x14ac:dyDescent="0.3">
      <c r="C511" s="175"/>
    </row>
    <row r="512" spans="3:3" x14ac:dyDescent="0.3">
      <c r="C512" s="175"/>
    </row>
    <row r="513" spans="3:3" x14ac:dyDescent="0.3">
      <c r="C513" s="175"/>
    </row>
    <row r="514" spans="3:3" x14ac:dyDescent="0.3">
      <c r="C514" s="175"/>
    </row>
    <row r="515" spans="3:3" x14ac:dyDescent="0.3">
      <c r="C515" s="175"/>
    </row>
    <row r="516" spans="3:3" x14ac:dyDescent="0.3">
      <c r="C516" s="175"/>
    </row>
    <row r="517" spans="3:3" x14ac:dyDescent="0.3">
      <c r="C517" s="175"/>
    </row>
    <row r="518" spans="3:3" x14ac:dyDescent="0.3">
      <c r="C518" s="175"/>
    </row>
    <row r="519" spans="3:3" x14ac:dyDescent="0.3">
      <c r="C519" s="175"/>
    </row>
    <row r="520" spans="3:3" x14ac:dyDescent="0.3">
      <c r="C520" s="175"/>
    </row>
    <row r="521" spans="3:3" x14ac:dyDescent="0.3">
      <c r="C521" s="175"/>
    </row>
    <row r="522" spans="3:3" x14ac:dyDescent="0.3">
      <c r="C522" s="175"/>
    </row>
    <row r="523" spans="3:3" x14ac:dyDescent="0.3">
      <c r="C523" s="175"/>
    </row>
    <row r="524" spans="3:3" x14ac:dyDescent="0.3">
      <c r="C524" s="175"/>
    </row>
    <row r="525" spans="3:3" x14ac:dyDescent="0.3">
      <c r="C525" s="175"/>
    </row>
    <row r="526" spans="3:3" x14ac:dyDescent="0.3">
      <c r="C526" s="175"/>
    </row>
    <row r="527" spans="3:3" x14ac:dyDescent="0.3">
      <c r="C527" s="175"/>
    </row>
    <row r="528" spans="3:3" x14ac:dyDescent="0.3">
      <c r="C528" s="175"/>
    </row>
    <row r="529" spans="3:3" x14ac:dyDescent="0.3">
      <c r="C529" s="175"/>
    </row>
    <row r="530" spans="3:3" x14ac:dyDescent="0.3">
      <c r="C530" s="175"/>
    </row>
    <row r="531" spans="3:3" x14ac:dyDescent="0.3">
      <c r="C531" s="175"/>
    </row>
    <row r="532" spans="3:3" x14ac:dyDescent="0.3">
      <c r="C532" s="175"/>
    </row>
    <row r="533" spans="3:3" x14ac:dyDescent="0.3">
      <c r="C533" s="175"/>
    </row>
    <row r="534" spans="3:3" x14ac:dyDescent="0.3">
      <c r="C534" s="175"/>
    </row>
    <row r="535" spans="3:3" x14ac:dyDescent="0.3">
      <c r="C535" s="175"/>
    </row>
    <row r="536" spans="3:3" x14ac:dyDescent="0.3">
      <c r="C536" s="175"/>
    </row>
    <row r="537" spans="3:3" x14ac:dyDescent="0.3">
      <c r="C537" s="175"/>
    </row>
    <row r="538" spans="3:3" x14ac:dyDescent="0.3">
      <c r="C538" s="175"/>
    </row>
    <row r="539" spans="3:3" x14ac:dyDescent="0.3">
      <c r="C539" s="175"/>
    </row>
    <row r="540" spans="3:3" x14ac:dyDescent="0.3">
      <c r="C540" s="175"/>
    </row>
    <row r="541" spans="3:3" x14ac:dyDescent="0.3">
      <c r="C541" s="175"/>
    </row>
    <row r="542" spans="3:3" x14ac:dyDescent="0.3">
      <c r="C542" s="175"/>
    </row>
    <row r="543" spans="3:3" x14ac:dyDescent="0.3">
      <c r="C543" s="175"/>
    </row>
    <row r="544" spans="3:3" x14ac:dyDescent="0.3">
      <c r="C544" s="175"/>
    </row>
    <row r="545" spans="3:3" x14ac:dyDescent="0.3">
      <c r="C545" s="175"/>
    </row>
    <row r="546" spans="3:3" x14ac:dyDescent="0.3">
      <c r="C546" s="175"/>
    </row>
    <row r="547" spans="3:3" x14ac:dyDescent="0.3">
      <c r="C547" s="175"/>
    </row>
    <row r="548" spans="3:3" x14ac:dyDescent="0.3">
      <c r="C548" s="175"/>
    </row>
    <row r="549" spans="3:3" x14ac:dyDescent="0.3">
      <c r="C549" s="175"/>
    </row>
    <row r="550" spans="3:3" x14ac:dyDescent="0.3">
      <c r="C550" s="175"/>
    </row>
    <row r="551" spans="3:3" x14ac:dyDescent="0.3">
      <c r="C551" s="175"/>
    </row>
    <row r="552" spans="3:3" x14ac:dyDescent="0.3">
      <c r="C552" s="175"/>
    </row>
    <row r="553" spans="3:3" x14ac:dyDescent="0.3">
      <c r="C553" s="175"/>
    </row>
    <row r="554" spans="3:3" x14ac:dyDescent="0.3">
      <c r="C554" s="175"/>
    </row>
    <row r="555" spans="3:3" x14ac:dyDescent="0.3">
      <c r="C555" s="175"/>
    </row>
    <row r="556" spans="3:3" x14ac:dyDescent="0.3">
      <c r="C556" s="175"/>
    </row>
    <row r="557" spans="3:3" x14ac:dyDescent="0.3">
      <c r="C557" s="175"/>
    </row>
    <row r="558" spans="3:3" x14ac:dyDescent="0.3">
      <c r="C558" s="175"/>
    </row>
    <row r="559" spans="3:3" x14ac:dyDescent="0.3">
      <c r="C559" s="175"/>
    </row>
    <row r="560" spans="3:3" x14ac:dyDescent="0.3">
      <c r="C560" s="175"/>
    </row>
    <row r="561" spans="3:3" x14ac:dyDescent="0.3">
      <c r="C561" s="175"/>
    </row>
    <row r="562" spans="3:3" x14ac:dyDescent="0.3">
      <c r="C562" s="175"/>
    </row>
    <row r="563" spans="3:3" x14ac:dyDescent="0.3">
      <c r="C563" s="175"/>
    </row>
    <row r="564" spans="3:3" x14ac:dyDescent="0.3">
      <c r="C564" s="175"/>
    </row>
    <row r="565" spans="3:3" x14ac:dyDescent="0.3">
      <c r="C565" s="175"/>
    </row>
    <row r="566" spans="3:3" x14ac:dyDescent="0.3">
      <c r="C566" s="175"/>
    </row>
    <row r="567" spans="3:3" x14ac:dyDescent="0.3">
      <c r="C567" s="175"/>
    </row>
    <row r="568" spans="3:3" x14ac:dyDescent="0.3">
      <c r="C568" s="175"/>
    </row>
    <row r="569" spans="3:3" x14ac:dyDescent="0.3">
      <c r="C569" s="175"/>
    </row>
    <row r="570" spans="3:3" x14ac:dyDescent="0.3">
      <c r="C570" s="175"/>
    </row>
    <row r="571" spans="3:3" x14ac:dyDescent="0.3">
      <c r="C571" s="175"/>
    </row>
    <row r="572" spans="3:3" x14ac:dyDescent="0.3">
      <c r="C572" s="175"/>
    </row>
    <row r="573" spans="3:3" x14ac:dyDescent="0.3">
      <c r="C573" s="175"/>
    </row>
    <row r="574" spans="3:3" x14ac:dyDescent="0.3">
      <c r="C574" s="175"/>
    </row>
    <row r="575" spans="3:3" x14ac:dyDescent="0.3">
      <c r="C575" s="175"/>
    </row>
    <row r="576" spans="3:3" x14ac:dyDescent="0.3">
      <c r="C576" s="175"/>
    </row>
    <row r="577" spans="3:3" x14ac:dyDescent="0.3">
      <c r="C577" s="175"/>
    </row>
    <row r="578" spans="3:3" x14ac:dyDescent="0.3">
      <c r="C578" s="175"/>
    </row>
    <row r="579" spans="3:3" x14ac:dyDescent="0.3">
      <c r="C579" s="175"/>
    </row>
    <row r="580" spans="3:3" x14ac:dyDescent="0.3">
      <c r="C580" s="175"/>
    </row>
    <row r="581" spans="3:3" x14ac:dyDescent="0.3">
      <c r="C581" s="175"/>
    </row>
    <row r="582" spans="3:3" x14ac:dyDescent="0.3">
      <c r="C582" s="175"/>
    </row>
    <row r="583" spans="3:3" x14ac:dyDescent="0.3">
      <c r="C583" s="175"/>
    </row>
    <row r="584" spans="3:3" x14ac:dyDescent="0.3">
      <c r="C584" s="175"/>
    </row>
    <row r="585" spans="3:3" x14ac:dyDescent="0.3">
      <c r="C585" s="175"/>
    </row>
    <row r="586" spans="3:3" x14ac:dyDescent="0.3">
      <c r="C586" s="175"/>
    </row>
    <row r="587" spans="3:3" x14ac:dyDescent="0.3">
      <c r="C587" s="175"/>
    </row>
    <row r="588" spans="3:3" x14ac:dyDescent="0.3">
      <c r="C588" s="175"/>
    </row>
    <row r="589" spans="3:3" x14ac:dyDescent="0.3">
      <c r="C589" s="175"/>
    </row>
    <row r="590" spans="3:3" x14ac:dyDescent="0.3">
      <c r="C590" s="175"/>
    </row>
    <row r="591" spans="3:3" x14ac:dyDescent="0.3">
      <c r="C591" s="175"/>
    </row>
    <row r="592" spans="3:3" x14ac:dyDescent="0.3">
      <c r="C592" s="175"/>
    </row>
    <row r="593" spans="3:3" x14ac:dyDescent="0.3">
      <c r="C593" s="175"/>
    </row>
    <row r="594" spans="3:3" x14ac:dyDescent="0.3">
      <c r="C594" s="175"/>
    </row>
    <row r="595" spans="3:3" x14ac:dyDescent="0.3">
      <c r="C595" s="175"/>
    </row>
    <row r="596" spans="3:3" x14ac:dyDescent="0.3">
      <c r="C596" s="175"/>
    </row>
    <row r="597" spans="3:3" x14ac:dyDescent="0.3">
      <c r="C597" s="175"/>
    </row>
    <row r="598" spans="3:3" x14ac:dyDescent="0.3">
      <c r="C598" s="175"/>
    </row>
    <row r="599" spans="3:3" x14ac:dyDescent="0.3">
      <c r="C599" s="175"/>
    </row>
    <row r="600" spans="3:3" x14ac:dyDescent="0.3">
      <c r="C600" s="175"/>
    </row>
    <row r="601" spans="3:3" x14ac:dyDescent="0.3">
      <c r="C601" s="175"/>
    </row>
    <row r="602" spans="3:3" x14ac:dyDescent="0.3">
      <c r="C602" s="175"/>
    </row>
    <row r="603" spans="3:3" x14ac:dyDescent="0.3">
      <c r="C603" s="175"/>
    </row>
    <row r="604" spans="3:3" x14ac:dyDescent="0.3">
      <c r="C604" s="175"/>
    </row>
    <row r="605" spans="3:3" x14ac:dyDescent="0.3">
      <c r="C605" s="175"/>
    </row>
    <row r="606" spans="3:3" x14ac:dyDescent="0.3">
      <c r="C606" s="175"/>
    </row>
    <row r="607" spans="3:3" x14ac:dyDescent="0.3">
      <c r="C607" s="175"/>
    </row>
    <row r="608" spans="3:3" x14ac:dyDescent="0.3">
      <c r="C608" s="175"/>
    </row>
    <row r="609" spans="3:3" x14ac:dyDescent="0.3">
      <c r="C609" s="175"/>
    </row>
    <row r="610" spans="3:3" x14ac:dyDescent="0.3">
      <c r="C610" s="175"/>
    </row>
    <row r="611" spans="3:3" x14ac:dyDescent="0.3">
      <c r="C611" s="175"/>
    </row>
    <row r="612" spans="3:3" x14ac:dyDescent="0.3">
      <c r="C612" s="175"/>
    </row>
    <row r="613" spans="3:3" x14ac:dyDescent="0.3">
      <c r="C613" s="175"/>
    </row>
    <row r="614" spans="3:3" x14ac:dyDescent="0.3">
      <c r="C614" s="175"/>
    </row>
    <row r="615" spans="3:3" x14ac:dyDescent="0.3">
      <c r="C615" s="175"/>
    </row>
    <row r="616" spans="3:3" x14ac:dyDescent="0.3">
      <c r="C616" s="175"/>
    </row>
    <row r="617" spans="3:3" x14ac:dyDescent="0.3">
      <c r="C617" s="175"/>
    </row>
    <row r="618" spans="3:3" x14ac:dyDescent="0.3">
      <c r="C618" s="175"/>
    </row>
    <row r="619" spans="3:3" x14ac:dyDescent="0.3">
      <c r="C619" s="175"/>
    </row>
    <row r="620" spans="3:3" x14ac:dyDescent="0.3">
      <c r="C620" s="175"/>
    </row>
    <row r="621" spans="3:3" x14ac:dyDescent="0.3">
      <c r="C621" s="175"/>
    </row>
    <row r="622" spans="3:3" x14ac:dyDescent="0.3">
      <c r="C622" s="175"/>
    </row>
    <row r="623" spans="3:3" x14ac:dyDescent="0.3">
      <c r="C623" s="175"/>
    </row>
    <row r="624" spans="3:3" x14ac:dyDescent="0.3">
      <c r="C624" s="175"/>
    </row>
    <row r="625" spans="3:3" x14ac:dyDescent="0.3">
      <c r="C625" s="175"/>
    </row>
    <row r="626" spans="3:3" x14ac:dyDescent="0.3">
      <c r="C626" s="175"/>
    </row>
    <row r="627" spans="3:3" x14ac:dyDescent="0.3">
      <c r="C627" s="175"/>
    </row>
    <row r="628" spans="3:3" x14ac:dyDescent="0.3">
      <c r="C628" s="175"/>
    </row>
    <row r="629" spans="3:3" x14ac:dyDescent="0.3">
      <c r="C629" s="175"/>
    </row>
    <row r="630" spans="3:3" x14ac:dyDescent="0.3">
      <c r="C630" s="175"/>
    </row>
    <row r="631" spans="3:3" x14ac:dyDescent="0.3">
      <c r="C631" s="175"/>
    </row>
    <row r="632" spans="3:3" x14ac:dyDescent="0.3">
      <c r="C632" s="175"/>
    </row>
    <row r="633" spans="3:3" x14ac:dyDescent="0.3">
      <c r="C633" s="175"/>
    </row>
    <row r="634" spans="3:3" x14ac:dyDescent="0.3">
      <c r="C634" s="175"/>
    </row>
    <row r="635" spans="3:3" x14ac:dyDescent="0.3">
      <c r="C635" s="175"/>
    </row>
    <row r="636" spans="3:3" x14ac:dyDescent="0.3">
      <c r="C636" s="175"/>
    </row>
    <row r="637" spans="3:3" x14ac:dyDescent="0.3">
      <c r="C637" s="175"/>
    </row>
    <row r="638" spans="3:3" x14ac:dyDescent="0.3">
      <c r="C638" s="175"/>
    </row>
    <row r="639" spans="3:3" x14ac:dyDescent="0.3">
      <c r="C639" s="175"/>
    </row>
    <row r="640" spans="3:3" x14ac:dyDescent="0.3">
      <c r="C640" s="175"/>
    </row>
    <row r="641" spans="3:3" x14ac:dyDescent="0.3">
      <c r="C641" s="175"/>
    </row>
    <row r="642" spans="3:3" x14ac:dyDescent="0.3">
      <c r="C642" s="175"/>
    </row>
    <row r="643" spans="3:3" x14ac:dyDescent="0.3">
      <c r="C643" s="175"/>
    </row>
    <row r="644" spans="3:3" x14ac:dyDescent="0.3">
      <c r="C644" s="175"/>
    </row>
    <row r="645" spans="3:3" x14ac:dyDescent="0.3">
      <c r="C645" s="175"/>
    </row>
    <row r="646" spans="3:3" x14ac:dyDescent="0.3">
      <c r="C646" s="175"/>
    </row>
    <row r="647" spans="3:3" x14ac:dyDescent="0.3">
      <c r="C647" s="175"/>
    </row>
    <row r="648" spans="3:3" x14ac:dyDescent="0.3">
      <c r="C648" s="175"/>
    </row>
    <row r="649" spans="3:3" x14ac:dyDescent="0.3">
      <c r="C649" s="175"/>
    </row>
    <row r="650" spans="3:3" x14ac:dyDescent="0.3">
      <c r="C650" s="175"/>
    </row>
    <row r="651" spans="3:3" x14ac:dyDescent="0.3">
      <c r="C651" s="175"/>
    </row>
    <row r="652" spans="3:3" x14ac:dyDescent="0.3">
      <c r="C652" s="175"/>
    </row>
    <row r="653" spans="3:3" x14ac:dyDescent="0.3">
      <c r="C653" s="175"/>
    </row>
    <row r="654" spans="3:3" x14ac:dyDescent="0.3">
      <c r="C654" s="175"/>
    </row>
    <row r="655" spans="3:3" x14ac:dyDescent="0.3">
      <c r="C655" s="175"/>
    </row>
    <row r="656" spans="3:3" x14ac:dyDescent="0.3">
      <c r="C656" s="175"/>
    </row>
    <row r="657" spans="3:3" x14ac:dyDescent="0.3">
      <c r="C657" s="175"/>
    </row>
    <row r="658" spans="3:3" x14ac:dyDescent="0.3">
      <c r="C658" s="175"/>
    </row>
    <row r="659" spans="3:3" x14ac:dyDescent="0.3">
      <c r="C659" s="175"/>
    </row>
    <row r="660" spans="3:3" x14ac:dyDescent="0.3">
      <c r="C660" s="175"/>
    </row>
    <row r="661" spans="3:3" x14ac:dyDescent="0.3">
      <c r="C661" s="175"/>
    </row>
    <row r="662" spans="3:3" x14ac:dyDescent="0.3">
      <c r="C662" s="175"/>
    </row>
    <row r="663" spans="3:3" x14ac:dyDescent="0.3">
      <c r="C663" s="175"/>
    </row>
    <row r="664" spans="3:3" x14ac:dyDescent="0.3">
      <c r="C664" s="175"/>
    </row>
    <row r="665" spans="3:3" x14ac:dyDescent="0.3">
      <c r="C665" s="175"/>
    </row>
    <row r="666" spans="3:3" x14ac:dyDescent="0.3">
      <c r="C666" s="175"/>
    </row>
    <row r="667" spans="3:3" x14ac:dyDescent="0.3">
      <c r="C667" s="175"/>
    </row>
    <row r="668" spans="3:3" x14ac:dyDescent="0.3">
      <c r="C668" s="175"/>
    </row>
    <row r="669" spans="3:3" x14ac:dyDescent="0.3">
      <c r="C669" s="175"/>
    </row>
    <row r="670" spans="3:3" x14ac:dyDescent="0.3">
      <c r="C670" s="175"/>
    </row>
    <row r="671" spans="3:3" x14ac:dyDescent="0.3">
      <c r="C671" s="175"/>
    </row>
    <row r="672" spans="3:3" x14ac:dyDescent="0.3">
      <c r="C672" s="175"/>
    </row>
    <row r="673" spans="3:3" x14ac:dyDescent="0.3">
      <c r="C673" s="175"/>
    </row>
    <row r="674" spans="3:3" x14ac:dyDescent="0.3">
      <c r="C674" s="175"/>
    </row>
    <row r="675" spans="3:3" x14ac:dyDescent="0.3">
      <c r="C675" s="175"/>
    </row>
    <row r="676" spans="3:3" x14ac:dyDescent="0.3">
      <c r="C676" s="175"/>
    </row>
    <row r="677" spans="3:3" x14ac:dyDescent="0.3">
      <c r="C677" s="175"/>
    </row>
    <row r="678" spans="3:3" x14ac:dyDescent="0.3">
      <c r="C678" s="175"/>
    </row>
    <row r="679" spans="3:3" x14ac:dyDescent="0.3">
      <c r="C679" s="175"/>
    </row>
    <row r="680" spans="3:3" x14ac:dyDescent="0.3">
      <c r="C680" s="175"/>
    </row>
    <row r="681" spans="3:3" x14ac:dyDescent="0.3">
      <c r="C681" s="175"/>
    </row>
    <row r="682" spans="3:3" x14ac:dyDescent="0.3">
      <c r="C682" s="175"/>
    </row>
    <row r="683" spans="3:3" x14ac:dyDescent="0.3">
      <c r="C683" s="175"/>
    </row>
    <row r="684" spans="3:3" x14ac:dyDescent="0.3">
      <c r="C684" s="175"/>
    </row>
    <row r="685" spans="3:3" x14ac:dyDescent="0.3">
      <c r="C685" s="175"/>
    </row>
    <row r="686" spans="3:3" x14ac:dyDescent="0.3">
      <c r="C686" s="175"/>
    </row>
    <row r="687" spans="3:3" x14ac:dyDescent="0.3">
      <c r="C687" s="175"/>
    </row>
    <row r="688" spans="3:3" x14ac:dyDescent="0.3">
      <c r="C688" s="175"/>
    </row>
    <row r="689" spans="3:3" x14ac:dyDescent="0.3">
      <c r="C689" s="175"/>
    </row>
    <row r="690" spans="3:3" x14ac:dyDescent="0.3">
      <c r="C690" s="175"/>
    </row>
    <row r="691" spans="3:3" x14ac:dyDescent="0.3">
      <c r="C691" s="175"/>
    </row>
    <row r="692" spans="3:3" x14ac:dyDescent="0.3">
      <c r="C692" s="175"/>
    </row>
    <row r="693" spans="3:3" x14ac:dyDescent="0.3">
      <c r="C693" s="175"/>
    </row>
    <row r="694" spans="3:3" x14ac:dyDescent="0.3">
      <c r="C694" s="175"/>
    </row>
    <row r="695" spans="3:3" x14ac:dyDescent="0.3">
      <c r="C695" s="175"/>
    </row>
    <row r="696" spans="3:3" x14ac:dyDescent="0.3">
      <c r="C696" s="175"/>
    </row>
    <row r="697" spans="3:3" x14ac:dyDescent="0.3">
      <c r="C697" s="175"/>
    </row>
    <row r="698" spans="3:3" x14ac:dyDescent="0.3">
      <c r="C698" s="175"/>
    </row>
    <row r="699" spans="3:3" x14ac:dyDescent="0.3">
      <c r="C699" s="175"/>
    </row>
    <row r="700" spans="3:3" x14ac:dyDescent="0.3">
      <c r="C700" s="175"/>
    </row>
    <row r="701" spans="3:3" x14ac:dyDescent="0.3">
      <c r="C701" s="175"/>
    </row>
    <row r="702" spans="3:3" x14ac:dyDescent="0.3">
      <c r="C702" s="175"/>
    </row>
    <row r="703" spans="3:3" x14ac:dyDescent="0.3">
      <c r="C703" s="175"/>
    </row>
    <row r="704" spans="3:3" x14ac:dyDescent="0.3">
      <c r="C704" s="175"/>
    </row>
    <row r="705" spans="3:3" x14ac:dyDescent="0.3">
      <c r="C705" s="175"/>
    </row>
    <row r="706" spans="3:3" x14ac:dyDescent="0.3">
      <c r="C706" s="175"/>
    </row>
    <row r="707" spans="3:3" x14ac:dyDescent="0.3">
      <c r="C707" s="175"/>
    </row>
    <row r="708" spans="3:3" x14ac:dyDescent="0.3">
      <c r="C708" s="175"/>
    </row>
    <row r="709" spans="3:3" x14ac:dyDescent="0.3">
      <c r="C709" s="175"/>
    </row>
    <row r="710" spans="3:3" x14ac:dyDescent="0.3">
      <c r="C710" s="175"/>
    </row>
    <row r="711" spans="3:3" x14ac:dyDescent="0.3">
      <c r="C711" s="175"/>
    </row>
    <row r="712" spans="3:3" x14ac:dyDescent="0.3">
      <c r="C712" s="175"/>
    </row>
    <row r="713" spans="3:3" x14ac:dyDescent="0.3">
      <c r="C713" s="175"/>
    </row>
    <row r="714" spans="3:3" x14ac:dyDescent="0.3">
      <c r="C714" s="175"/>
    </row>
    <row r="715" spans="3:3" x14ac:dyDescent="0.3">
      <c r="C715" s="175"/>
    </row>
    <row r="716" spans="3:3" x14ac:dyDescent="0.3">
      <c r="C716" s="175"/>
    </row>
    <row r="717" spans="3:3" x14ac:dyDescent="0.3">
      <c r="C717" s="175"/>
    </row>
    <row r="718" spans="3:3" x14ac:dyDescent="0.3">
      <c r="C718" s="175"/>
    </row>
    <row r="719" spans="3:3" x14ac:dyDescent="0.3">
      <c r="C719" s="175"/>
    </row>
    <row r="720" spans="3:3" x14ac:dyDescent="0.3">
      <c r="C720" s="175"/>
    </row>
    <row r="721" spans="3:3" x14ac:dyDescent="0.3">
      <c r="C721" s="175"/>
    </row>
    <row r="722" spans="3:3" x14ac:dyDescent="0.3">
      <c r="C722" s="175"/>
    </row>
    <row r="723" spans="3:3" x14ac:dyDescent="0.3">
      <c r="C723" s="175"/>
    </row>
    <row r="724" spans="3:3" x14ac:dyDescent="0.3">
      <c r="C724" s="175"/>
    </row>
    <row r="725" spans="3:3" x14ac:dyDescent="0.3">
      <c r="C725" s="175"/>
    </row>
    <row r="726" spans="3:3" x14ac:dyDescent="0.3">
      <c r="C726" s="175"/>
    </row>
    <row r="727" spans="3:3" x14ac:dyDescent="0.3">
      <c r="C727" s="175"/>
    </row>
    <row r="728" spans="3:3" x14ac:dyDescent="0.3">
      <c r="C728" s="175"/>
    </row>
    <row r="729" spans="3:3" x14ac:dyDescent="0.3">
      <c r="C729" s="175"/>
    </row>
    <row r="730" spans="3:3" x14ac:dyDescent="0.3">
      <c r="C730" s="175"/>
    </row>
    <row r="731" spans="3:3" x14ac:dyDescent="0.3">
      <c r="C731" s="175"/>
    </row>
    <row r="732" spans="3:3" x14ac:dyDescent="0.3">
      <c r="C732" s="175"/>
    </row>
    <row r="733" spans="3:3" x14ac:dyDescent="0.3">
      <c r="C733" s="175"/>
    </row>
    <row r="734" spans="3:3" x14ac:dyDescent="0.3">
      <c r="C734" s="175"/>
    </row>
    <row r="735" spans="3:3" x14ac:dyDescent="0.3">
      <c r="C735" s="175"/>
    </row>
    <row r="736" spans="3:3" x14ac:dyDescent="0.3">
      <c r="C736" s="175"/>
    </row>
    <row r="737" spans="3:3" x14ac:dyDescent="0.3">
      <c r="C737" s="175"/>
    </row>
    <row r="738" spans="3:3" x14ac:dyDescent="0.3">
      <c r="C738" s="175"/>
    </row>
    <row r="739" spans="3:3" x14ac:dyDescent="0.3">
      <c r="C739" s="175"/>
    </row>
    <row r="740" spans="3:3" x14ac:dyDescent="0.3">
      <c r="C740" s="175"/>
    </row>
    <row r="741" spans="3:3" x14ac:dyDescent="0.3">
      <c r="C741" s="175"/>
    </row>
    <row r="742" spans="3:3" x14ac:dyDescent="0.3">
      <c r="C742" s="175"/>
    </row>
    <row r="743" spans="3:3" x14ac:dyDescent="0.3">
      <c r="C743" s="175"/>
    </row>
    <row r="744" spans="3:3" x14ac:dyDescent="0.3">
      <c r="C744" s="175"/>
    </row>
    <row r="745" spans="3:3" x14ac:dyDescent="0.3">
      <c r="C745" s="175"/>
    </row>
    <row r="746" spans="3:3" x14ac:dyDescent="0.3">
      <c r="C746" s="175"/>
    </row>
    <row r="747" spans="3:3" x14ac:dyDescent="0.3">
      <c r="C747" s="175"/>
    </row>
    <row r="748" spans="3:3" x14ac:dyDescent="0.3">
      <c r="C748" s="175"/>
    </row>
    <row r="749" spans="3:3" x14ac:dyDescent="0.3">
      <c r="C749" s="175"/>
    </row>
    <row r="750" spans="3:3" x14ac:dyDescent="0.3">
      <c r="C750" s="175"/>
    </row>
    <row r="751" spans="3:3" x14ac:dyDescent="0.3">
      <c r="C751" s="175"/>
    </row>
    <row r="752" spans="3:3" x14ac:dyDescent="0.3">
      <c r="C752" s="175"/>
    </row>
    <row r="753" spans="3:3" x14ac:dyDescent="0.3">
      <c r="C753" s="175"/>
    </row>
    <row r="754" spans="3:3" x14ac:dyDescent="0.3">
      <c r="C754" s="175"/>
    </row>
    <row r="755" spans="3:3" x14ac:dyDescent="0.3">
      <c r="C755" s="175"/>
    </row>
    <row r="756" spans="3:3" x14ac:dyDescent="0.3">
      <c r="C756" s="175"/>
    </row>
    <row r="757" spans="3:3" x14ac:dyDescent="0.3">
      <c r="C757" s="175"/>
    </row>
    <row r="758" spans="3:3" x14ac:dyDescent="0.3">
      <c r="C758" s="175"/>
    </row>
    <row r="759" spans="3:3" x14ac:dyDescent="0.3">
      <c r="C759" s="175"/>
    </row>
    <row r="760" spans="3:3" x14ac:dyDescent="0.3">
      <c r="C760" s="175"/>
    </row>
    <row r="761" spans="3:3" x14ac:dyDescent="0.3">
      <c r="C761" s="175"/>
    </row>
    <row r="762" spans="3:3" x14ac:dyDescent="0.3">
      <c r="C762" s="175"/>
    </row>
    <row r="763" spans="3:3" x14ac:dyDescent="0.3">
      <c r="C763" s="175"/>
    </row>
    <row r="764" spans="3:3" x14ac:dyDescent="0.3">
      <c r="C764" s="175"/>
    </row>
    <row r="765" spans="3:3" x14ac:dyDescent="0.3">
      <c r="C765" s="175"/>
    </row>
    <row r="766" spans="3:3" x14ac:dyDescent="0.3">
      <c r="C766" s="175"/>
    </row>
    <row r="767" spans="3:3" x14ac:dyDescent="0.3">
      <c r="C767" s="175"/>
    </row>
    <row r="768" spans="3:3" x14ac:dyDescent="0.3">
      <c r="C768" s="175"/>
    </row>
    <row r="769" spans="3:3" x14ac:dyDescent="0.3">
      <c r="C769" s="175"/>
    </row>
    <row r="770" spans="3:3" x14ac:dyDescent="0.3">
      <c r="C770" s="175"/>
    </row>
    <row r="771" spans="3:3" x14ac:dyDescent="0.3">
      <c r="C771" s="175"/>
    </row>
    <row r="772" spans="3:3" x14ac:dyDescent="0.3">
      <c r="C772" s="175"/>
    </row>
    <row r="773" spans="3:3" x14ac:dyDescent="0.3">
      <c r="C773" s="175"/>
    </row>
    <row r="774" spans="3:3" x14ac:dyDescent="0.3">
      <c r="C774" s="175"/>
    </row>
    <row r="775" spans="3:3" x14ac:dyDescent="0.3">
      <c r="C775" s="175"/>
    </row>
    <row r="776" spans="3:3" x14ac:dyDescent="0.3">
      <c r="C776" s="175"/>
    </row>
    <row r="777" spans="3:3" x14ac:dyDescent="0.3">
      <c r="C777" s="175"/>
    </row>
    <row r="778" spans="3:3" x14ac:dyDescent="0.3">
      <c r="C778" s="175"/>
    </row>
    <row r="779" spans="3:3" x14ac:dyDescent="0.3">
      <c r="C779" s="175"/>
    </row>
    <row r="780" spans="3:3" x14ac:dyDescent="0.3">
      <c r="C780" s="175"/>
    </row>
    <row r="781" spans="3:3" x14ac:dyDescent="0.3">
      <c r="C781" s="175"/>
    </row>
    <row r="782" spans="3:3" x14ac:dyDescent="0.3">
      <c r="C782" s="175"/>
    </row>
    <row r="783" spans="3:3" x14ac:dyDescent="0.3">
      <c r="C783" s="175"/>
    </row>
    <row r="784" spans="3:3" x14ac:dyDescent="0.3">
      <c r="C784" s="175"/>
    </row>
    <row r="785" spans="3:3" x14ac:dyDescent="0.3">
      <c r="C785" s="175"/>
    </row>
    <row r="786" spans="3:3" x14ac:dyDescent="0.3">
      <c r="C786" s="175"/>
    </row>
    <row r="787" spans="3:3" x14ac:dyDescent="0.3">
      <c r="C787" s="175"/>
    </row>
    <row r="788" spans="3:3" x14ac:dyDescent="0.3">
      <c r="C788" s="175"/>
    </row>
    <row r="789" spans="3:3" x14ac:dyDescent="0.3">
      <c r="C789" s="175"/>
    </row>
    <row r="790" spans="3:3" x14ac:dyDescent="0.3">
      <c r="C790" s="175"/>
    </row>
    <row r="791" spans="3:3" x14ac:dyDescent="0.3">
      <c r="C791" s="175"/>
    </row>
    <row r="792" spans="3:3" x14ac:dyDescent="0.3">
      <c r="C792" s="175"/>
    </row>
    <row r="793" spans="3:3" x14ac:dyDescent="0.3">
      <c r="C793" s="175"/>
    </row>
    <row r="794" spans="3:3" x14ac:dyDescent="0.3">
      <c r="C794" s="175"/>
    </row>
    <row r="795" spans="3:3" x14ac:dyDescent="0.3">
      <c r="C795" s="175"/>
    </row>
    <row r="796" spans="3:3" x14ac:dyDescent="0.3">
      <c r="C796" s="175"/>
    </row>
    <row r="797" spans="3:3" x14ac:dyDescent="0.3">
      <c r="C797" s="175"/>
    </row>
    <row r="798" spans="3:3" x14ac:dyDescent="0.3">
      <c r="C798" s="175"/>
    </row>
    <row r="799" spans="3:3" x14ac:dyDescent="0.3">
      <c r="C799" s="175"/>
    </row>
    <row r="800" spans="3:3" x14ac:dyDescent="0.3">
      <c r="C800" s="175"/>
    </row>
    <row r="801" spans="3:3" x14ac:dyDescent="0.3">
      <c r="C801" s="175"/>
    </row>
    <row r="802" spans="3:3" x14ac:dyDescent="0.3">
      <c r="C802" s="175"/>
    </row>
    <row r="803" spans="3:3" x14ac:dyDescent="0.3">
      <c r="C803" s="175"/>
    </row>
    <row r="804" spans="3:3" x14ac:dyDescent="0.3">
      <c r="C804" s="175"/>
    </row>
    <row r="805" spans="3:3" x14ac:dyDescent="0.3">
      <c r="C805" s="175"/>
    </row>
    <row r="806" spans="3:3" x14ac:dyDescent="0.3">
      <c r="C806" s="175"/>
    </row>
    <row r="807" spans="3:3" x14ac:dyDescent="0.3">
      <c r="C807" s="175"/>
    </row>
    <row r="808" spans="3:3" x14ac:dyDescent="0.3">
      <c r="C808" s="175"/>
    </row>
    <row r="809" spans="3:3" x14ac:dyDescent="0.3">
      <c r="C809" s="175"/>
    </row>
    <row r="810" spans="3:3" x14ac:dyDescent="0.3">
      <c r="C810" s="175"/>
    </row>
    <row r="811" spans="3:3" x14ac:dyDescent="0.3">
      <c r="C811" s="175"/>
    </row>
    <row r="812" spans="3:3" x14ac:dyDescent="0.3">
      <c r="C812" s="175"/>
    </row>
    <row r="813" spans="3:3" x14ac:dyDescent="0.3">
      <c r="C813" s="175"/>
    </row>
    <row r="814" spans="3:3" x14ac:dyDescent="0.3">
      <c r="C814" s="175"/>
    </row>
    <row r="815" spans="3:3" x14ac:dyDescent="0.3">
      <c r="C815" s="175"/>
    </row>
    <row r="816" spans="3:3" x14ac:dyDescent="0.3">
      <c r="C816" s="175"/>
    </row>
    <row r="817" spans="3:3" x14ac:dyDescent="0.3">
      <c r="C817" s="175"/>
    </row>
    <row r="818" spans="3:3" x14ac:dyDescent="0.3">
      <c r="C818" s="175"/>
    </row>
    <row r="819" spans="3:3" x14ac:dyDescent="0.3">
      <c r="C819" s="175"/>
    </row>
    <row r="820" spans="3:3" x14ac:dyDescent="0.3">
      <c r="C820" s="175"/>
    </row>
    <row r="821" spans="3:3" x14ac:dyDescent="0.3">
      <c r="C821" s="175"/>
    </row>
    <row r="822" spans="3:3" x14ac:dyDescent="0.3">
      <c r="C822" s="175"/>
    </row>
    <row r="823" spans="3:3" x14ac:dyDescent="0.3">
      <c r="C823" s="175"/>
    </row>
    <row r="824" spans="3:3" x14ac:dyDescent="0.3">
      <c r="C824" s="175"/>
    </row>
    <row r="825" spans="3:3" x14ac:dyDescent="0.3">
      <c r="C825" s="175"/>
    </row>
    <row r="826" spans="3:3" x14ac:dyDescent="0.3">
      <c r="C826" s="175"/>
    </row>
    <row r="827" spans="3:3" x14ac:dyDescent="0.3">
      <c r="C827" s="175"/>
    </row>
    <row r="828" spans="3:3" x14ac:dyDescent="0.3">
      <c r="C828" s="175"/>
    </row>
    <row r="829" spans="3:3" x14ac:dyDescent="0.3">
      <c r="C829" s="175"/>
    </row>
    <row r="830" spans="3:3" x14ac:dyDescent="0.3">
      <c r="C830" s="175"/>
    </row>
    <row r="831" spans="3:3" x14ac:dyDescent="0.3">
      <c r="C831" s="175"/>
    </row>
    <row r="832" spans="3:3" x14ac:dyDescent="0.3">
      <c r="C832" s="175"/>
    </row>
    <row r="833" spans="3:3" x14ac:dyDescent="0.3">
      <c r="C833" s="175"/>
    </row>
    <row r="834" spans="3:3" x14ac:dyDescent="0.3">
      <c r="C834" s="175"/>
    </row>
    <row r="835" spans="3:3" x14ac:dyDescent="0.3">
      <c r="C835" s="175"/>
    </row>
    <row r="836" spans="3:3" x14ac:dyDescent="0.3">
      <c r="C836" s="175"/>
    </row>
    <row r="837" spans="3:3" x14ac:dyDescent="0.3">
      <c r="C837" s="175"/>
    </row>
    <row r="838" spans="3:3" x14ac:dyDescent="0.3">
      <c r="C838" s="175"/>
    </row>
    <row r="839" spans="3:3" x14ac:dyDescent="0.3">
      <c r="C839" s="175"/>
    </row>
    <row r="840" spans="3:3" x14ac:dyDescent="0.3">
      <c r="C840" s="175"/>
    </row>
    <row r="841" spans="3:3" x14ac:dyDescent="0.3">
      <c r="C841" s="175"/>
    </row>
    <row r="842" spans="3:3" x14ac:dyDescent="0.3">
      <c r="C842" s="175"/>
    </row>
    <row r="843" spans="3:3" x14ac:dyDescent="0.3">
      <c r="C843" s="175"/>
    </row>
    <row r="844" spans="3:3" x14ac:dyDescent="0.3">
      <c r="C844" s="175"/>
    </row>
    <row r="845" spans="3:3" x14ac:dyDescent="0.3">
      <c r="C845" s="175"/>
    </row>
    <row r="846" spans="3:3" x14ac:dyDescent="0.3">
      <c r="C846" s="175"/>
    </row>
    <row r="847" spans="3:3" x14ac:dyDescent="0.3">
      <c r="C847" s="175"/>
    </row>
    <row r="848" spans="3:3" x14ac:dyDescent="0.3">
      <c r="C848" s="175"/>
    </row>
    <row r="849" spans="3:3" x14ac:dyDescent="0.3">
      <c r="C849" s="175"/>
    </row>
    <row r="850" spans="3:3" x14ac:dyDescent="0.3">
      <c r="C850" s="175"/>
    </row>
    <row r="851" spans="3:3" x14ac:dyDescent="0.3">
      <c r="C851" s="175"/>
    </row>
    <row r="852" spans="3:3" x14ac:dyDescent="0.3">
      <c r="C852" s="175"/>
    </row>
    <row r="853" spans="3:3" x14ac:dyDescent="0.3">
      <c r="C853" s="175"/>
    </row>
    <row r="854" spans="3:3" x14ac:dyDescent="0.3">
      <c r="C854" s="175"/>
    </row>
    <row r="855" spans="3:3" x14ac:dyDescent="0.3">
      <c r="C855" s="175"/>
    </row>
    <row r="856" spans="3:3" x14ac:dyDescent="0.3">
      <c r="C856" s="175"/>
    </row>
    <row r="857" spans="3:3" x14ac:dyDescent="0.3">
      <c r="C857" s="175"/>
    </row>
    <row r="858" spans="3:3" x14ac:dyDescent="0.3">
      <c r="C858" s="175"/>
    </row>
    <row r="859" spans="3:3" x14ac:dyDescent="0.3">
      <c r="C859" s="175"/>
    </row>
    <row r="860" spans="3:3" x14ac:dyDescent="0.3">
      <c r="C860" s="175"/>
    </row>
    <row r="861" spans="3:3" x14ac:dyDescent="0.3">
      <c r="C861" s="175"/>
    </row>
    <row r="862" spans="3:3" x14ac:dyDescent="0.3">
      <c r="C862" s="175"/>
    </row>
    <row r="863" spans="3:3" x14ac:dyDescent="0.3">
      <c r="C863" s="175"/>
    </row>
    <row r="864" spans="3:3" x14ac:dyDescent="0.3">
      <c r="C864" s="175"/>
    </row>
    <row r="865" spans="3:3" x14ac:dyDescent="0.3">
      <c r="C865" s="175"/>
    </row>
    <row r="866" spans="3:3" x14ac:dyDescent="0.3">
      <c r="C866" s="175"/>
    </row>
    <row r="867" spans="3:3" x14ac:dyDescent="0.3">
      <c r="C867" s="175"/>
    </row>
    <row r="868" spans="3:3" x14ac:dyDescent="0.3">
      <c r="C868" s="175"/>
    </row>
    <row r="869" spans="3:3" x14ac:dyDescent="0.3">
      <c r="C869" s="175"/>
    </row>
    <row r="870" spans="3:3" x14ac:dyDescent="0.3">
      <c r="C870" s="175"/>
    </row>
    <row r="871" spans="3:3" x14ac:dyDescent="0.3">
      <c r="C871" s="175"/>
    </row>
    <row r="872" spans="3:3" x14ac:dyDescent="0.3">
      <c r="C872" s="175"/>
    </row>
    <row r="873" spans="3:3" x14ac:dyDescent="0.3">
      <c r="C873" s="175"/>
    </row>
    <row r="874" spans="3:3" x14ac:dyDescent="0.3">
      <c r="C874" s="175"/>
    </row>
    <row r="875" spans="3:3" x14ac:dyDescent="0.3">
      <c r="C875" s="175"/>
    </row>
    <row r="876" spans="3:3" x14ac:dyDescent="0.3">
      <c r="C876" s="175"/>
    </row>
    <row r="877" spans="3:3" x14ac:dyDescent="0.3">
      <c r="C877" s="175"/>
    </row>
    <row r="878" spans="3:3" x14ac:dyDescent="0.3">
      <c r="C878" s="175"/>
    </row>
    <row r="879" spans="3:3" x14ac:dyDescent="0.3">
      <c r="C879" s="175"/>
    </row>
    <row r="880" spans="3:3" x14ac:dyDescent="0.3">
      <c r="C880" s="175"/>
    </row>
    <row r="881" spans="3:3" x14ac:dyDescent="0.3">
      <c r="C881" s="175"/>
    </row>
    <row r="882" spans="3:3" x14ac:dyDescent="0.3">
      <c r="C882" s="175"/>
    </row>
    <row r="883" spans="3:3" x14ac:dyDescent="0.3">
      <c r="C883" s="175"/>
    </row>
    <row r="884" spans="3:3" x14ac:dyDescent="0.3">
      <c r="C884" s="175"/>
    </row>
    <row r="885" spans="3:3" x14ac:dyDescent="0.3">
      <c r="C885" s="175"/>
    </row>
    <row r="886" spans="3:3" x14ac:dyDescent="0.3">
      <c r="C886" s="175"/>
    </row>
    <row r="887" spans="3:3" x14ac:dyDescent="0.3">
      <c r="C887" s="175"/>
    </row>
    <row r="888" spans="3:3" x14ac:dyDescent="0.3">
      <c r="C888" s="175"/>
    </row>
    <row r="889" spans="3:3" x14ac:dyDescent="0.3">
      <c r="C889" s="175"/>
    </row>
    <row r="890" spans="3:3" x14ac:dyDescent="0.3">
      <c r="C890" s="175"/>
    </row>
    <row r="891" spans="3:3" x14ac:dyDescent="0.3">
      <c r="C891" s="175"/>
    </row>
    <row r="892" spans="3:3" x14ac:dyDescent="0.3">
      <c r="C892" s="175"/>
    </row>
    <row r="893" spans="3:3" x14ac:dyDescent="0.3">
      <c r="C893" s="175"/>
    </row>
    <row r="894" spans="3:3" x14ac:dyDescent="0.3">
      <c r="C894" s="175"/>
    </row>
    <row r="895" spans="3:3" x14ac:dyDescent="0.3">
      <c r="C895" s="175"/>
    </row>
    <row r="896" spans="3:3" x14ac:dyDescent="0.3">
      <c r="C896" s="175"/>
    </row>
    <row r="897" spans="3:3" x14ac:dyDescent="0.3">
      <c r="C897" s="175"/>
    </row>
    <row r="898" spans="3:3" x14ac:dyDescent="0.3">
      <c r="C898" s="175"/>
    </row>
    <row r="899" spans="3:3" x14ac:dyDescent="0.3">
      <c r="C899" s="175"/>
    </row>
    <row r="900" spans="3:3" x14ac:dyDescent="0.3">
      <c r="C900" s="175"/>
    </row>
    <row r="901" spans="3:3" x14ac:dyDescent="0.3">
      <c r="C901" s="175"/>
    </row>
    <row r="902" spans="3:3" x14ac:dyDescent="0.3">
      <c r="C902" s="175"/>
    </row>
    <row r="903" spans="3:3" x14ac:dyDescent="0.3">
      <c r="C903" s="175"/>
    </row>
    <row r="904" spans="3:3" x14ac:dyDescent="0.3">
      <c r="C904" s="175"/>
    </row>
    <row r="905" spans="3:3" x14ac:dyDescent="0.3">
      <c r="C905" s="175"/>
    </row>
    <row r="906" spans="3:3" x14ac:dyDescent="0.3">
      <c r="C906" s="175"/>
    </row>
    <row r="907" spans="3:3" x14ac:dyDescent="0.3">
      <c r="C907" s="175"/>
    </row>
    <row r="908" spans="3:3" x14ac:dyDescent="0.3">
      <c r="C908" s="175"/>
    </row>
    <row r="909" spans="3:3" x14ac:dyDescent="0.3">
      <c r="C909" s="175"/>
    </row>
    <row r="910" spans="3:3" x14ac:dyDescent="0.3">
      <c r="C910" s="175"/>
    </row>
    <row r="911" spans="3:3" x14ac:dyDescent="0.3">
      <c r="C911" s="175"/>
    </row>
    <row r="912" spans="3:3" x14ac:dyDescent="0.3">
      <c r="C912" s="175"/>
    </row>
    <row r="913" spans="3:3" x14ac:dyDescent="0.3">
      <c r="C913" s="175"/>
    </row>
    <row r="914" spans="3:3" x14ac:dyDescent="0.3">
      <c r="C914" s="175"/>
    </row>
    <row r="915" spans="3:3" x14ac:dyDescent="0.3">
      <c r="C915" s="175"/>
    </row>
    <row r="916" spans="3:3" x14ac:dyDescent="0.3">
      <c r="C916" s="175"/>
    </row>
    <row r="917" spans="3:3" x14ac:dyDescent="0.3">
      <c r="C917" s="175"/>
    </row>
    <row r="918" spans="3:3" x14ac:dyDescent="0.3">
      <c r="C918" s="175"/>
    </row>
    <row r="919" spans="3:3" x14ac:dyDescent="0.3">
      <c r="C919" s="175"/>
    </row>
    <row r="920" spans="3:3" x14ac:dyDescent="0.3">
      <c r="C920" s="175"/>
    </row>
    <row r="921" spans="3:3" x14ac:dyDescent="0.3">
      <c r="C921" s="175"/>
    </row>
    <row r="922" spans="3:3" x14ac:dyDescent="0.3">
      <c r="C922" s="175"/>
    </row>
    <row r="923" spans="3:3" x14ac:dyDescent="0.3">
      <c r="C923" s="175"/>
    </row>
    <row r="924" spans="3:3" x14ac:dyDescent="0.3">
      <c r="C924" s="175"/>
    </row>
    <row r="925" spans="3:3" x14ac:dyDescent="0.3">
      <c r="C925" s="175"/>
    </row>
    <row r="926" spans="3:3" x14ac:dyDescent="0.3">
      <c r="C926" s="175"/>
    </row>
    <row r="927" spans="3:3" x14ac:dyDescent="0.3">
      <c r="C927" s="175"/>
    </row>
    <row r="928" spans="3:3" x14ac:dyDescent="0.3">
      <c r="C928" s="175"/>
    </row>
    <row r="929" spans="3:3" x14ac:dyDescent="0.3">
      <c r="C929" s="175"/>
    </row>
    <row r="930" spans="3:3" x14ac:dyDescent="0.3">
      <c r="C930" s="175"/>
    </row>
    <row r="931" spans="3:3" x14ac:dyDescent="0.3">
      <c r="C931" s="175"/>
    </row>
    <row r="932" spans="3:3" x14ac:dyDescent="0.3">
      <c r="C932" s="175"/>
    </row>
    <row r="933" spans="3:3" x14ac:dyDescent="0.3">
      <c r="C933" s="175"/>
    </row>
    <row r="934" spans="3:3" x14ac:dyDescent="0.3">
      <c r="C934" s="175"/>
    </row>
    <row r="935" spans="3:3" x14ac:dyDescent="0.3">
      <c r="C935" s="175"/>
    </row>
    <row r="936" spans="3:3" x14ac:dyDescent="0.3">
      <c r="C936" s="175"/>
    </row>
    <row r="937" spans="3:3" x14ac:dyDescent="0.3">
      <c r="C937" s="175"/>
    </row>
    <row r="938" spans="3:3" x14ac:dyDescent="0.3">
      <c r="C938" s="175"/>
    </row>
    <row r="939" spans="3:3" x14ac:dyDescent="0.3">
      <c r="C939" s="175"/>
    </row>
    <row r="940" spans="3:3" x14ac:dyDescent="0.3">
      <c r="C940" s="175"/>
    </row>
    <row r="941" spans="3:3" x14ac:dyDescent="0.3">
      <c r="C941" s="175"/>
    </row>
    <row r="942" spans="3:3" x14ac:dyDescent="0.3">
      <c r="C942" s="175"/>
    </row>
    <row r="943" spans="3:3" x14ac:dyDescent="0.3">
      <c r="C943" s="175"/>
    </row>
    <row r="944" spans="3:3" x14ac:dyDescent="0.3">
      <c r="C944" s="175"/>
    </row>
    <row r="945" spans="3:3" x14ac:dyDescent="0.3">
      <c r="C945" s="175"/>
    </row>
    <row r="946" spans="3:3" x14ac:dyDescent="0.3">
      <c r="C946" s="175"/>
    </row>
    <row r="947" spans="3:3" x14ac:dyDescent="0.3">
      <c r="C947" s="175"/>
    </row>
    <row r="948" spans="3:3" x14ac:dyDescent="0.3">
      <c r="C948" s="175"/>
    </row>
    <row r="949" spans="3:3" x14ac:dyDescent="0.3">
      <c r="C949" s="175"/>
    </row>
    <row r="950" spans="3:3" x14ac:dyDescent="0.3">
      <c r="C950" s="175"/>
    </row>
    <row r="951" spans="3:3" x14ac:dyDescent="0.3">
      <c r="C951" s="175"/>
    </row>
    <row r="952" spans="3:3" x14ac:dyDescent="0.3">
      <c r="C952" s="175"/>
    </row>
    <row r="953" spans="3:3" x14ac:dyDescent="0.3">
      <c r="C953" s="175"/>
    </row>
    <row r="954" spans="3:3" x14ac:dyDescent="0.3">
      <c r="C954" s="175"/>
    </row>
    <row r="955" spans="3:3" x14ac:dyDescent="0.3">
      <c r="C955" s="175"/>
    </row>
    <row r="956" spans="3:3" x14ac:dyDescent="0.3">
      <c r="C956" s="175"/>
    </row>
    <row r="957" spans="3:3" x14ac:dyDescent="0.3">
      <c r="C957" s="175"/>
    </row>
    <row r="958" spans="3:3" x14ac:dyDescent="0.3">
      <c r="C958" s="175"/>
    </row>
    <row r="959" spans="3:3" x14ac:dyDescent="0.3">
      <c r="C959" s="175"/>
    </row>
    <row r="960" spans="3:3" x14ac:dyDescent="0.3">
      <c r="C960" s="175"/>
    </row>
    <row r="961" spans="3:3" x14ac:dyDescent="0.3">
      <c r="C961" s="175"/>
    </row>
    <row r="962" spans="3:3" x14ac:dyDescent="0.3">
      <c r="C962" s="175"/>
    </row>
    <row r="963" spans="3:3" x14ac:dyDescent="0.3">
      <c r="C963" s="175"/>
    </row>
    <row r="964" spans="3:3" x14ac:dyDescent="0.3">
      <c r="C964" s="175"/>
    </row>
    <row r="965" spans="3:3" x14ac:dyDescent="0.3">
      <c r="C965" s="175"/>
    </row>
    <row r="966" spans="3:3" x14ac:dyDescent="0.3">
      <c r="C966" s="175"/>
    </row>
    <row r="967" spans="3:3" x14ac:dyDescent="0.3">
      <c r="C967" s="175"/>
    </row>
    <row r="968" spans="3:3" x14ac:dyDescent="0.3">
      <c r="C968" s="175"/>
    </row>
    <row r="969" spans="3:3" x14ac:dyDescent="0.3">
      <c r="C969" s="175"/>
    </row>
    <row r="970" spans="3:3" x14ac:dyDescent="0.3">
      <c r="C970" s="175"/>
    </row>
    <row r="971" spans="3:3" x14ac:dyDescent="0.3">
      <c r="C971" s="175"/>
    </row>
    <row r="972" spans="3:3" x14ac:dyDescent="0.3">
      <c r="C972" s="175"/>
    </row>
    <row r="973" spans="3:3" x14ac:dyDescent="0.3">
      <c r="C973" s="175"/>
    </row>
    <row r="974" spans="3:3" x14ac:dyDescent="0.3">
      <c r="C974" s="175"/>
    </row>
    <row r="975" spans="3:3" x14ac:dyDescent="0.3">
      <c r="C975" s="175"/>
    </row>
    <row r="976" spans="3:3" x14ac:dyDescent="0.3">
      <c r="C976" s="175"/>
    </row>
    <row r="977" spans="3:3" x14ac:dyDescent="0.3">
      <c r="C977" s="175"/>
    </row>
    <row r="978" spans="3:3" x14ac:dyDescent="0.3">
      <c r="C978" s="175"/>
    </row>
    <row r="979" spans="3:3" x14ac:dyDescent="0.3">
      <c r="C979" s="175"/>
    </row>
    <row r="980" spans="3:3" x14ac:dyDescent="0.3">
      <c r="C980" s="175"/>
    </row>
    <row r="981" spans="3:3" x14ac:dyDescent="0.3">
      <c r="C981" s="175"/>
    </row>
    <row r="982" spans="3:3" x14ac:dyDescent="0.3">
      <c r="C982" s="175"/>
    </row>
    <row r="983" spans="3:3" x14ac:dyDescent="0.3">
      <c r="C983" s="175"/>
    </row>
    <row r="984" spans="3:3" x14ac:dyDescent="0.3">
      <c r="C984" s="175"/>
    </row>
    <row r="985" spans="3:3" x14ac:dyDescent="0.3">
      <c r="C985" s="175"/>
    </row>
    <row r="986" spans="3:3" x14ac:dyDescent="0.3">
      <c r="C986" s="175"/>
    </row>
    <row r="987" spans="3:3" x14ac:dyDescent="0.3">
      <c r="C987" s="175"/>
    </row>
    <row r="988" spans="3:3" x14ac:dyDescent="0.3">
      <c r="C988" s="175"/>
    </row>
    <row r="989" spans="3:3" x14ac:dyDescent="0.3">
      <c r="C989" s="175"/>
    </row>
    <row r="990" spans="3:3" x14ac:dyDescent="0.3">
      <c r="C990" s="175"/>
    </row>
    <row r="991" spans="3:3" x14ac:dyDescent="0.3">
      <c r="C991" s="175"/>
    </row>
    <row r="992" spans="3:3" x14ac:dyDescent="0.3">
      <c r="C992" s="175"/>
    </row>
    <row r="993" spans="3:3" x14ac:dyDescent="0.3">
      <c r="C993" s="175"/>
    </row>
    <row r="994" spans="3:3" x14ac:dyDescent="0.3">
      <c r="C994" s="175"/>
    </row>
    <row r="995" spans="3:3" x14ac:dyDescent="0.3">
      <c r="C995" s="175"/>
    </row>
    <row r="996" spans="3:3" x14ac:dyDescent="0.3">
      <c r="C996" s="175"/>
    </row>
    <row r="997" spans="3:3" x14ac:dyDescent="0.3">
      <c r="C997" s="175"/>
    </row>
    <row r="998" spans="3:3" x14ac:dyDescent="0.3">
      <c r="C998" s="175"/>
    </row>
    <row r="999" spans="3:3" x14ac:dyDescent="0.3">
      <c r="C999" s="175"/>
    </row>
  </sheetData>
  <autoFilter ref="A1:H39" xr:uid="{6E043B89-60E6-4362-A6B7-D2324202873B}">
    <sortState xmlns:xlrd2="http://schemas.microsoft.com/office/spreadsheetml/2017/richdata2" ref="A2:H39">
      <sortCondition ref="A2:A3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9">
    <cfRule type="colorScale" priority="337">
      <colorScale>
        <cfvo type="min"/>
        <cfvo type="percentile" val="50"/>
        <cfvo type="max"/>
        <color rgb="FFF8696B"/>
        <color rgb="FFFFEB84"/>
        <color rgb="FF63BE7B"/>
      </colorScale>
    </cfRule>
  </conditionalFormatting>
  <conditionalFormatting sqref="H2:H39">
    <cfRule type="cellIs" dxfId="8" priority="40" operator="equal">
      <formula>"Вариативная часть"</formula>
    </cfRule>
    <cfRule type="cellIs" dxfId="7" priority="41" operator="equal">
      <formula>"Базовая часть"</formula>
    </cfRule>
  </conditionalFormatting>
  <dataValidations count="2">
    <dataValidation type="list" allowBlank="1" showInputMessage="1" showErrorMessage="1" sqref="H2:H39" xr:uid="{28FCD83D-5D09-4A8F-9473-A10307130490}">
      <formula1>"Базовая часть, Вариативная часть"</formula1>
    </dataValidation>
    <dataValidation allowBlank="1" showErrorMessage="1" sqref="A2:B39" xr:uid="{B8251544-128D-4C1D-81EF-7720FBF8DF9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EB8C7F3-1352-4AD2-A19A-8CE79E06649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8"/>
  <sheetViews>
    <sheetView workbookViewId="0">
      <selection activeCell="C11" sqref="C11"/>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2" t="s">
        <v>70</v>
      </c>
      <c r="B1" s="22" t="s">
        <v>63</v>
      </c>
      <c r="C1" s="22" t="s">
        <v>64</v>
      </c>
      <c r="D1" s="22" t="s">
        <v>65</v>
      </c>
      <c r="E1" s="22" t="s">
        <v>44</v>
      </c>
      <c r="F1" s="22" t="s">
        <v>66</v>
      </c>
      <c r="G1" s="22" t="s">
        <v>67</v>
      </c>
    </row>
    <row r="2" spans="1:7" ht="43.2" x14ac:dyDescent="0.3">
      <c r="A2" s="65" t="s">
        <v>73</v>
      </c>
      <c r="B2" s="66">
        <v>2023</v>
      </c>
      <c r="C2" s="71" t="s">
        <v>74</v>
      </c>
      <c r="D2" s="67" t="s">
        <v>75</v>
      </c>
      <c r="E2" s="68" t="s">
        <v>76</v>
      </c>
      <c r="F2" s="69" t="s">
        <v>77</v>
      </c>
      <c r="G2" s="70" t="s">
        <v>78</v>
      </c>
    </row>
    <row r="3" spans="1:7" ht="72" x14ac:dyDescent="0.3">
      <c r="A3" s="65" t="s">
        <v>73</v>
      </c>
      <c r="B3" s="66">
        <v>2023</v>
      </c>
      <c r="C3" s="71" t="s">
        <v>74</v>
      </c>
      <c r="D3" s="67" t="s">
        <v>75</v>
      </c>
      <c r="E3" s="68" t="s">
        <v>79</v>
      </c>
      <c r="F3" s="69" t="s">
        <v>80</v>
      </c>
      <c r="G3" s="70" t="s">
        <v>78</v>
      </c>
    </row>
    <row r="4" spans="1:7" ht="72" x14ac:dyDescent="0.3">
      <c r="A4" s="65" t="s">
        <v>73</v>
      </c>
      <c r="B4" s="66">
        <v>2023</v>
      </c>
      <c r="C4" s="71" t="s">
        <v>74</v>
      </c>
      <c r="D4" s="67" t="s">
        <v>75</v>
      </c>
      <c r="E4" s="68" t="s">
        <v>81</v>
      </c>
      <c r="F4" s="69" t="s">
        <v>82</v>
      </c>
      <c r="G4" s="70" t="s">
        <v>78</v>
      </c>
    </row>
    <row r="5" spans="1:7" ht="43.2" x14ac:dyDescent="0.3">
      <c r="A5" s="65" t="s">
        <v>73</v>
      </c>
      <c r="B5" s="66">
        <v>2023</v>
      </c>
      <c r="C5" s="71" t="s">
        <v>74</v>
      </c>
      <c r="D5" s="67" t="s">
        <v>75</v>
      </c>
      <c r="E5" s="68" t="s">
        <v>83</v>
      </c>
      <c r="F5" s="69" t="s">
        <v>84</v>
      </c>
      <c r="G5" s="70" t="s">
        <v>78</v>
      </c>
    </row>
    <row r="6" spans="1:7" ht="72" x14ac:dyDescent="0.3">
      <c r="A6" s="65" t="s">
        <v>73</v>
      </c>
      <c r="B6" s="66">
        <v>2023</v>
      </c>
      <c r="C6" s="71" t="s">
        <v>74</v>
      </c>
      <c r="D6" s="67" t="s">
        <v>75</v>
      </c>
      <c r="E6" s="68" t="s">
        <v>85</v>
      </c>
      <c r="F6" s="69" t="s">
        <v>86</v>
      </c>
      <c r="G6" s="70" t="s">
        <v>78</v>
      </c>
    </row>
    <row r="7" spans="1:7" ht="43.2" x14ac:dyDescent="0.3">
      <c r="A7" s="65" t="s">
        <v>73</v>
      </c>
      <c r="B7" s="66">
        <v>2023</v>
      </c>
      <c r="C7" s="71" t="s">
        <v>74</v>
      </c>
      <c r="D7" s="67" t="s">
        <v>75</v>
      </c>
      <c r="E7" s="68" t="s">
        <v>87</v>
      </c>
      <c r="F7" s="69" t="s">
        <v>88</v>
      </c>
      <c r="G7" s="70" t="s">
        <v>78</v>
      </c>
    </row>
    <row r="8" spans="1:7" ht="43.2" x14ac:dyDescent="0.3">
      <c r="A8" s="65" t="s">
        <v>73</v>
      </c>
      <c r="B8" s="66">
        <v>2023</v>
      </c>
      <c r="C8" s="71" t="s">
        <v>74</v>
      </c>
      <c r="D8" s="67" t="s">
        <v>75</v>
      </c>
      <c r="E8" s="68" t="s">
        <v>204</v>
      </c>
      <c r="F8" s="69" t="s">
        <v>205</v>
      </c>
      <c r="G8" s="70"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53"/>
  <sheetViews>
    <sheetView topLeftCell="A68" workbookViewId="0">
      <selection activeCell="C11" sqref="C11"/>
    </sheetView>
  </sheetViews>
  <sheetFormatPr defaultColWidth="1.5546875" defaultRowHeight="14.4" x14ac:dyDescent="0.3"/>
  <cols>
    <col min="1" max="1" width="5.109375" customWidth="1"/>
    <col min="2" max="2" width="38.5546875" customWidth="1"/>
    <col min="3" max="3" width="71" customWidth="1"/>
    <col min="4" max="4" width="21.109375" customWidth="1"/>
    <col min="5" max="6" width="15.5546875" customWidth="1"/>
    <col min="7" max="7" width="15.33203125" customWidth="1"/>
    <col min="8" max="8" width="20.109375" customWidth="1"/>
    <col min="14747" max="14747" width="26.5546875" bestFit="1" customWidth="1"/>
    <col min="14748" max="16384" width="26.5546875" customWidth="1"/>
  </cols>
  <sheetData>
    <row r="1" spans="1:8" s="72" customFormat="1" ht="72" customHeight="1" x14ac:dyDescent="0.35">
      <c r="A1" s="212" t="s">
        <v>89</v>
      </c>
      <c r="B1" s="213"/>
      <c r="C1" s="213"/>
      <c r="D1" s="213"/>
      <c r="E1" s="213"/>
      <c r="F1" s="213"/>
      <c r="G1" s="213"/>
      <c r="H1" s="213"/>
    </row>
    <row r="2" spans="1:8" s="72" customFormat="1" ht="18" x14ac:dyDescent="0.35">
      <c r="A2" s="214" t="s">
        <v>90</v>
      </c>
      <c r="B2" s="214"/>
      <c r="C2" s="214"/>
      <c r="D2" s="214"/>
      <c r="E2" s="214"/>
      <c r="F2" s="214"/>
      <c r="G2" s="214"/>
      <c r="H2" s="214"/>
    </row>
    <row r="3" spans="1:8" s="72" customFormat="1" ht="18" x14ac:dyDescent="0.35">
      <c r="A3" s="214" t="s">
        <v>91</v>
      </c>
      <c r="B3" s="214"/>
      <c r="C3" s="214"/>
      <c r="D3" s="214"/>
      <c r="E3" s="214"/>
      <c r="F3" s="214"/>
      <c r="G3" s="214"/>
      <c r="H3" s="214"/>
    </row>
    <row r="4" spans="1:8" s="72" customFormat="1" ht="18" x14ac:dyDescent="0.35">
      <c r="A4" s="214" t="s">
        <v>92</v>
      </c>
      <c r="B4" s="214"/>
      <c r="C4" s="214"/>
      <c r="D4" s="214"/>
      <c r="E4" s="214"/>
      <c r="F4" s="214"/>
      <c r="G4" s="214"/>
      <c r="H4" s="214"/>
    </row>
    <row r="5" spans="1:8" s="72" customFormat="1" ht="18" x14ac:dyDescent="0.35">
      <c r="A5" s="214" t="s">
        <v>93</v>
      </c>
      <c r="B5" s="214"/>
      <c r="C5" s="214"/>
      <c r="D5" s="214"/>
      <c r="E5" s="214"/>
      <c r="F5" s="214"/>
      <c r="G5" s="214"/>
      <c r="H5" s="214"/>
    </row>
    <row r="6" spans="1:8" ht="17.399999999999999" x14ac:dyDescent="0.3">
      <c r="A6" s="215" t="s">
        <v>94</v>
      </c>
      <c r="B6" s="216"/>
      <c r="C6" s="216"/>
      <c r="D6" s="216"/>
      <c r="E6" s="216"/>
      <c r="F6" s="216"/>
      <c r="G6" s="216"/>
      <c r="H6" s="217"/>
    </row>
    <row r="7" spans="1:8" ht="18.600000000000001" thickBot="1" x14ac:dyDescent="0.35">
      <c r="A7" s="203" t="s">
        <v>12</v>
      </c>
      <c r="B7" s="204"/>
      <c r="C7" s="204"/>
      <c r="D7" s="204"/>
      <c r="E7" s="204"/>
      <c r="F7" s="204"/>
      <c r="G7" s="204"/>
      <c r="H7" s="205"/>
    </row>
    <row r="8" spans="1:8" ht="17.399999999999999" x14ac:dyDescent="0.3">
      <c r="A8" s="206" t="s">
        <v>13</v>
      </c>
      <c r="B8" s="207"/>
      <c r="C8" s="207"/>
      <c r="D8" s="207"/>
      <c r="E8" s="207"/>
      <c r="F8" s="207"/>
      <c r="G8" s="207"/>
      <c r="H8" s="208"/>
    </row>
    <row r="9" spans="1:8" ht="18" x14ac:dyDescent="0.3">
      <c r="A9" s="209" t="s">
        <v>95</v>
      </c>
      <c r="B9" s="210"/>
      <c r="C9" s="210"/>
      <c r="D9" s="210"/>
      <c r="E9" s="210"/>
      <c r="F9" s="210"/>
      <c r="G9" s="210"/>
      <c r="H9" s="211"/>
    </row>
    <row r="10" spans="1:8" ht="18" x14ac:dyDescent="0.3">
      <c r="A10" s="209" t="s">
        <v>96</v>
      </c>
      <c r="B10" s="210"/>
      <c r="C10" s="210"/>
      <c r="D10" s="210"/>
      <c r="E10" s="210"/>
      <c r="F10" s="210"/>
      <c r="G10" s="210"/>
      <c r="H10" s="211"/>
    </row>
    <row r="11" spans="1:8" ht="18" x14ac:dyDescent="0.3">
      <c r="A11" s="209" t="s">
        <v>97</v>
      </c>
      <c r="B11" s="210"/>
      <c r="C11" s="210"/>
      <c r="D11" s="210"/>
      <c r="E11" s="210"/>
      <c r="F11" s="210"/>
      <c r="G11" s="210"/>
      <c r="H11" s="211"/>
    </row>
    <row r="12" spans="1:8" ht="18" x14ac:dyDescent="0.3">
      <c r="A12" s="209" t="s">
        <v>98</v>
      </c>
      <c r="B12" s="210"/>
      <c r="C12" s="210"/>
      <c r="D12" s="210"/>
      <c r="E12" s="210"/>
      <c r="F12" s="210"/>
      <c r="G12" s="210"/>
      <c r="H12" s="211"/>
    </row>
    <row r="13" spans="1:8" ht="18" x14ac:dyDescent="0.3">
      <c r="A13" s="209" t="s">
        <v>99</v>
      </c>
      <c r="B13" s="210"/>
      <c r="C13" s="210"/>
      <c r="D13" s="210"/>
      <c r="E13" s="210"/>
      <c r="F13" s="210"/>
      <c r="G13" s="210"/>
      <c r="H13" s="211"/>
    </row>
    <row r="14" spans="1:8" ht="18" x14ac:dyDescent="0.3">
      <c r="A14" s="209" t="s">
        <v>100</v>
      </c>
      <c r="B14" s="210"/>
      <c r="C14" s="210"/>
      <c r="D14" s="210"/>
      <c r="E14" s="210"/>
      <c r="F14" s="210"/>
      <c r="G14" s="210"/>
      <c r="H14" s="211"/>
    </row>
    <row r="15" spans="1:8" ht="18" x14ac:dyDescent="0.3">
      <c r="A15" s="209" t="s">
        <v>101</v>
      </c>
      <c r="B15" s="210"/>
      <c r="C15" s="210"/>
      <c r="D15" s="210"/>
      <c r="E15" s="210"/>
      <c r="F15" s="210"/>
      <c r="G15" s="210"/>
      <c r="H15" s="211"/>
    </row>
    <row r="16" spans="1:8" ht="18.600000000000001" thickBot="1" x14ac:dyDescent="0.35">
      <c r="A16" s="209" t="s">
        <v>102</v>
      </c>
      <c r="B16" s="210"/>
      <c r="C16" s="210"/>
      <c r="D16" s="210"/>
      <c r="E16" s="210"/>
      <c r="F16" s="210"/>
      <c r="G16" s="210"/>
      <c r="H16" s="211"/>
    </row>
    <row r="17" spans="1:8" ht="51" thickBot="1" x14ac:dyDescent="0.35">
      <c r="A17" s="73" t="s">
        <v>0</v>
      </c>
      <c r="B17" s="74" t="s">
        <v>1</v>
      </c>
      <c r="C17" s="74" t="s">
        <v>10</v>
      </c>
      <c r="D17" s="74" t="s">
        <v>2</v>
      </c>
      <c r="E17" s="74" t="s">
        <v>4</v>
      </c>
      <c r="F17" s="74" t="s">
        <v>3</v>
      </c>
      <c r="G17" s="75" t="s">
        <v>8</v>
      </c>
      <c r="H17" s="76" t="s">
        <v>103</v>
      </c>
    </row>
    <row r="18" spans="1:8" ht="36" x14ac:dyDescent="0.3">
      <c r="A18" s="77">
        <v>1</v>
      </c>
      <c r="B18" s="78" t="s">
        <v>104</v>
      </c>
      <c r="C18" s="78" t="s">
        <v>105</v>
      </c>
      <c r="D18" s="79" t="s">
        <v>11</v>
      </c>
      <c r="E18" s="80">
        <v>1</v>
      </c>
      <c r="F18" s="81" t="s">
        <v>6</v>
      </c>
      <c r="G18" s="82">
        <v>1</v>
      </c>
      <c r="H18" s="83" t="s">
        <v>106</v>
      </c>
    </row>
    <row r="19" spans="1:8" ht="36" x14ac:dyDescent="0.3">
      <c r="A19" s="84">
        <v>2</v>
      </c>
      <c r="B19" s="85" t="s">
        <v>107</v>
      </c>
      <c r="C19" s="85" t="s">
        <v>108</v>
      </c>
      <c r="D19" s="79" t="s">
        <v>11</v>
      </c>
      <c r="E19" s="86">
        <v>1</v>
      </c>
      <c r="F19" s="87" t="s">
        <v>6</v>
      </c>
      <c r="G19" s="88">
        <v>1</v>
      </c>
      <c r="H19" s="89" t="s">
        <v>106</v>
      </c>
    </row>
    <row r="20" spans="1:8" ht="18.600000000000001" thickBot="1" x14ac:dyDescent="0.35">
      <c r="A20" s="90">
        <v>3</v>
      </c>
      <c r="B20" s="91" t="s">
        <v>109</v>
      </c>
      <c r="C20" s="91" t="s">
        <v>110</v>
      </c>
      <c r="D20" s="92" t="s">
        <v>5</v>
      </c>
      <c r="E20" s="93">
        <v>1</v>
      </c>
      <c r="F20" s="94" t="s">
        <v>6</v>
      </c>
      <c r="G20" s="93">
        <v>1</v>
      </c>
      <c r="H20" s="95" t="s">
        <v>106</v>
      </c>
    </row>
    <row r="21" spans="1:8" ht="18.600000000000001" thickBot="1" x14ac:dyDescent="0.35">
      <c r="A21" s="218" t="s">
        <v>111</v>
      </c>
      <c r="B21" s="219"/>
      <c r="C21" s="219"/>
      <c r="D21" s="219"/>
      <c r="E21" s="219"/>
      <c r="F21" s="219"/>
      <c r="G21" s="219"/>
      <c r="H21" s="220"/>
    </row>
    <row r="22" spans="1:8" ht="18" x14ac:dyDescent="0.3">
      <c r="A22" s="209" t="s">
        <v>112</v>
      </c>
      <c r="B22" s="210"/>
      <c r="C22" s="210"/>
      <c r="D22" s="210"/>
      <c r="E22" s="210"/>
      <c r="F22" s="210"/>
      <c r="G22" s="210"/>
      <c r="H22" s="211"/>
    </row>
    <row r="23" spans="1:8" ht="18" x14ac:dyDescent="0.3">
      <c r="A23" s="209" t="s">
        <v>96</v>
      </c>
      <c r="B23" s="210"/>
      <c r="C23" s="210"/>
      <c r="D23" s="210"/>
      <c r="E23" s="210"/>
      <c r="F23" s="210"/>
      <c r="G23" s="210"/>
      <c r="H23" s="211"/>
    </row>
    <row r="24" spans="1:8" ht="18" x14ac:dyDescent="0.3">
      <c r="A24" s="209" t="s">
        <v>97</v>
      </c>
      <c r="B24" s="210"/>
      <c r="C24" s="210"/>
      <c r="D24" s="210"/>
      <c r="E24" s="210"/>
      <c r="F24" s="210"/>
      <c r="G24" s="210"/>
      <c r="H24" s="211"/>
    </row>
    <row r="25" spans="1:8" ht="18" x14ac:dyDescent="0.3">
      <c r="A25" s="209" t="s">
        <v>98</v>
      </c>
      <c r="B25" s="210"/>
      <c r="C25" s="210"/>
      <c r="D25" s="210"/>
      <c r="E25" s="210"/>
      <c r="F25" s="210"/>
      <c r="G25" s="210"/>
      <c r="H25" s="211"/>
    </row>
    <row r="26" spans="1:8" ht="18" x14ac:dyDescent="0.3">
      <c r="A26" s="209" t="s">
        <v>99</v>
      </c>
      <c r="B26" s="210"/>
      <c r="C26" s="210"/>
      <c r="D26" s="210"/>
      <c r="E26" s="210"/>
      <c r="F26" s="210"/>
      <c r="G26" s="210"/>
      <c r="H26" s="211"/>
    </row>
    <row r="27" spans="1:8" ht="18" x14ac:dyDescent="0.3">
      <c r="A27" s="209" t="s">
        <v>113</v>
      </c>
      <c r="B27" s="210"/>
      <c r="C27" s="210"/>
      <c r="D27" s="210"/>
      <c r="E27" s="210"/>
      <c r="F27" s="210"/>
      <c r="G27" s="210"/>
      <c r="H27" s="211"/>
    </row>
    <row r="28" spans="1:8" ht="18" x14ac:dyDescent="0.3">
      <c r="A28" s="209" t="s">
        <v>101</v>
      </c>
      <c r="B28" s="210"/>
      <c r="C28" s="210"/>
      <c r="D28" s="210"/>
      <c r="E28" s="210"/>
      <c r="F28" s="210"/>
      <c r="G28" s="210"/>
      <c r="H28" s="211"/>
    </row>
    <row r="29" spans="1:8" ht="18.600000000000001" thickBot="1" x14ac:dyDescent="0.35">
      <c r="A29" s="221" t="s">
        <v>102</v>
      </c>
      <c r="B29" s="222"/>
      <c r="C29" s="222"/>
      <c r="D29" s="222"/>
      <c r="E29" s="222"/>
      <c r="F29" s="222"/>
      <c r="G29" s="222"/>
      <c r="H29" s="223"/>
    </row>
    <row r="30" spans="1:8" ht="51" thickBot="1" x14ac:dyDescent="0.35">
      <c r="A30" s="96" t="s">
        <v>0</v>
      </c>
      <c r="B30" s="97" t="s">
        <v>1</v>
      </c>
      <c r="C30" s="97" t="s">
        <v>10</v>
      </c>
      <c r="D30" s="97" t="s">
        <v>2</v>
      </c>
      <c r="E30" s="97" t="s">
        <v>4</v>
      </c>
      <c r="F30" s="97" t="s">
        <v>3</v>
      </c>
      <c r="G30" s="98" t="s">
        <v>8</v>
      </c>
      <c r="H30" s="76" t="s">
        <v>103</v>
      </c>
    </row>
    <row r="31" spans="1:8" ht="162" x14ac:dyDescent="0.3">
      <c r="A31" s="99">
        <v>1</v>
      </c>
      <c r="B31" s="78" t="s">
        <v>114</v>
      </c>
      <c r="C31" s="78" t="s">
        <v>115</v>
      </c>
      <c r="D31" s="79" t="s">
        <v>11</v>
      </c>
      <c r="E31" s="100">
        <v>1</v>
      </c>
      <c r="F31" s="101" t="s">
        <v>116</v>
      </c>
      <c r="G31" s="102">
        <v>1</v>
      </c>
      <c r="H31" s="83" t="s">
        <v>117</v>
      </c>
    </row>
    <row r="32" spans="1:8" ht="90" x14ac:dyDescent="0.35">
      <c r="A32" s="103">
        <v>2</v>
      </c>
      <c r="B32" s="104" t="s">
        <v>118</v>
      </c>
      <c r="C32" s="105" t="s">
        <v>119</v>
      </c>
      <c r="D32" s="79" t="s">
        <v>11</v>
      </c>
      <c r="E32" s="100">
        <v>1</v>
      </c>
      <c r="F32" s="106" t="s">
        <v>116</v>
      </c>
      <c r="G32" s="107">
        <v>1</v>
      </c>
      <c r="H32" s="89" t="s">
        <v>106</v>
      </c>
    </row>
    <row r="33" spans="1:8" ht="36" x14ac:dyDescent="0.3">
      <c r="A33" s="108">
        <v>3</v>
      </c>
      <c r="B33" s="104" t="s">
        <v>120</v>
      </c>
      <c r="C33" s="85" t="s">
        <v>121</v>
      </c>
      <c r="D33" s="79" t="s">
        <v>11</v>
      </c>
      <c r="E33" s="109">
        <v>1</v>
      </c>
      <c r="F33" s="101" t="s">
        <v>116</v>
      </c>
      <c r="G33" s="110">
        <v>1</v>
      </c>
      <c r="H33" s="89" t="s">
        <v>106</v>
      </c>
    </row>
    <row r="34" spans="1:8" ht="18.600000000000001" thickBot="1" x14ac:dyDescent="0.35">
      <c r="A34" s="203" t="s">
        <v>15</v>
      </c>
      <c r="B34" s="204"/>
      <c r="C34" s="204"/>
      <c r="D34" s="204"/>
      <c r="E34" s="204"/>
      <c r="F34" s="204"/>
      <c r="G34" s="204"/>
      <c r="H34" s="205"/>
    </row>
    <row r="35" spans="1:8" ht="17.399999999999999" x14ac:dyDescent="0.3">
      <c r="A35" s="206" t="s">
        <v>13</v>
      </c>
      <c r="B35" s="207"/>
      <c r="C35" s="207"/>
      <c r="D35" s="207"/>
      <c r="E35" s="207"/>
      <c r="F35" s="207"/>
      <c r="G35" s="207"/>
      <c r="H35" s="208"/>
    </row>
    <row r="36" spans="1:8" ht="18" x14ac:dyDescent="0.3">
      <c r="A36" s="209" t="s">
        <v>122</v>
      </c>
      <c r="B36" s="210"/>
      <c r="C36" s="210"/>
      <c r="D36" s="210"/>
      <c r="E36" s="210"/>
      <c r="F36" s="210"/>
      <c r="G36" s="210"/>
      <c r="H36" s="211"/>
    </row>
    <row r="37" spans="1:8" ht="18" x14ac:dyDescent="0.3">
      <c r="A37" s="209" t="s">
        <v>96</v>
      </c>
      <c r="B37" s="210"/>
      <c r="C37" s="210"/>
      <c r="D37" s="210"/>
      <c r="E37" s="210"/>
      <c r="F37" s="210"/>
      <c r="G37" s="210"/>
      <c r="H37" s="211"/>
    </row>
    <row r="38" spans="1:8" ht="18" x14ac:dyDescent="0.3">
      <c r="A38" s="209" t="s">
        <v>97</v>
      </c>
      <c r="B38" s="210"/>
      <c r="C38" s="210"/>
      <c r="D38" s="210"/>
      <c r="E38" s="210"/>
      <c r="F38" s="210"/>
      <c r="G38" s="210"/>
      <c r="H38" s="211"/>
    </row>
    <row r="39" spans="1:8" ht="18" x14ac:dyDescent="0.3">
      <c r="A39" s="209" t="s">
        <v>123</v>
      </c>
      <c r="B39" s="210"/>
      <c r="C39" s="210"/>
      <c r="D39" s="210"/>
      <c r="E39" s="210"/>
      <c r="F39" s="210"/>
      <c r="G39" s="210"/>
      <c r="H39" s="211"/>
    </row>
    <row r="40" spans="1:8" ht="18" x14ac:dyDescent="0.3">
      <c r="A40" s="209" t="s">
        <v>99</v>
      </c>
      <c r="B40" s="210"/>
      <c r="C40" s="210"/>
      <c r="D40" s="210"/>
      <c r="E40" s="210"/>
      <c r="F40" s="210"/>
      <c r="G40" s="210"/>
      <c r="H40" s="211"/>
    </row>
    <row r="41" spans="1:8" ht="18" x14ac:dyDescent="0.3">
      <c r="A41" s="209" t="s">
        <v>124</v>
      </c>
      <c r="B41" s="210"/>
      <c r="C41" s="210"/>
      <c r="D41" s="210"/>
      <c r="E41" s="210"/>
      <c r="F41" s="210"/>
      <c r="G41" s="210"/>
      <c r="H41" s="211"/>
    </row>
    <row r="42" spans="1:8" ht="18" x14ac:dyDescent="0.3">
      <c r="A42" s="209" t="s">
        <v>101</v>
      </c>
      <c r="B42" s="210"/>
      <c r="C42" s="210"/>
      <c r="D42" s="210"/>
      <c r="E42" s="210"/>
      <c r="F42" s="210"/>
      <c r="G42" s="210"/>
      <c r="H42" s="211"/>
    </row>
    <row r="43" spans="1:8" ht="18.600000000000001" thickBot="1" x14ac:dyDescent="0.35">
      <c r="A43" s="221" t="s">
        <v>102</v>
      </c>
      <c r="B43" s="222"/>
      <c r="C43" s="222"/>
      <c r="D43" s="222"/>
      <c r="E43" s="222"/>
      <c r="F43" s="222"/>
      <c r="G43" s="222"/>
      <c r="H43" s="223"/>
    </row>
    <row r="44" spans="1:8" ht="51" thickBot="1" x14ac:dyDescent="0.35">
      <c r="A44" s="73" t="s">
        <v>0</v>
      </c>
      <c r="B44" s="74" t="s">
        <v>1</v>
      </c>
      <c r="C44" s="74" t="s">
        <v>10</v>
      </c>
      <c r="D44" s="74" t="s">
        <v>2</v>
      </c>
      <c r="E44" s="74" t="s">
        <v>4</v>
      </c>
      <c r="F44" s="74" t="s">
        <v>3</v>
      </c>
      <c r="G44" s="75" t="s">
        <v>8</v>
      </c>
      <c r="H44" s="76" t="s">
        <v>103</v>
      </c>
    </row>
    <row r="45" spans="1:8" ht="54" x14ac:dyDescent="0.3">
      <c r="A45" s="111">
        <v>1</v>
      </c>
      <c r="B45" s="85" t="s">
        <v>125</v>
      </c>
      <c r="C45" s="85" t="s">
        <v>126</v>
      </c>
      <c r="D45" s="110" t="s">
        <v>7</v>
      </c>
      <c r="E45" s="110">
        <v>1</v>
      </c>
      <c r="F45" s="110" t="s">
        <v>6</v>
      </c>
      <c r="G45" s="110">
        <v>1</v>
      </c>
      <c r="H45" s="89" t="s">
        <v>106</v>
      </c>
    </row>
    <row r="46" spans="1:8" ht="72" x14ac:dyDescent="0.3">
      <c r="A46" s="111">
        <v>2</v>
      </c>
      <c r="B46" s="85" t="s">
        <v>24</v>
      </c>
      <c r="C46" s="85" t="s">
        <v>127</v>
      </c>
      <c r="D46" s="110" t="s">
        <v>7</v>
      </c>
      <c r="E46" s="110">
        <v>1</v>
      </c>
      <c r="F46" s="110" t="s">
        <v>6</v>
      </c>
      <c r="G46" s="110">
        <v>1</v>
      </c>
      <c r="H46" s="89" t="s">
        <v>106</v>
      </c>
    </row>
    <row r="47" spans="1:8" ht="54" x14ac:dyDescent="0.3">
      <c r="A47" s="77">
        <v>3</v>
      </c>
      <c r="B47" s="112" t="s">
        <v>128</v>
      </c>
      <c r="C47" s="85" t="s">
        <v>129</v>
      </c>
      <c r="D47" s="113" t="s">
        <v>5</v>
      </c>
      <c r="E47" s="113">
        <v>1</v>
      </c>
      <c r="F47" s="113" t="s">
        <v>6</v>
      </c>
      <c r="G47" s="110">
        <f>E47</f>
        <v>1</v>
      </c>
      <c r="H47" s="89" t="s">
        <v>106</v>
      </c>
    </row>
    <row r="48" spans="1:8" ht="18" x14ac:dyDescent="0.3">
      <c r="A48" s="203" t="s">
        <v>14</v>
      </c>
      <c r="B48" s="204"/>
      <c r="C48" s="204"/>
      <c r="D48" s="204"/>
      <c r="E48" s="204"/>
      <c r="F48" s="204"/>
      <c r="G48" s="204"/>
      <c r="H48" s="205"/>
    </row>
    <row r="49" spans="1:8" ht="54" x14ac:dyDescent="0.3">
      <c r="A49" s="77">
        <v>1</v>
      </c>
      <c r="B49" s="112" t="s">
        <v>20</v>
      </c>
      <c r="C49" s="85" t="s">
        <v>130</v>
      </c>
      <c r="D49" s="110" t="s">
        <v>9</v>
      </c>
      <c r="E49" s="113">
        <v>1</v>
      </c>
      <c r="F49" s="113" t="s">
        <v>6</v>
      </c>
      <c r="G49" s="110">
        <f>E49</f>
        <v>1</v>
      </c>
      <c r="H49" s="89" t="s">
        <v>131</v>
      </c>
    </row>
    <row r="50" spans="1:8" ht="18" x14ac:dyDescent="0.3">
      <c r="A50" s="84">
        <v>2</v>
      </c>
      <c r="B50" s="114" t="s">
        <v>21</v>
      </c>
      <c r="C50" s="85" t="s">
        <v>132</v>
      </c>
      <c r="D50" s="110" t="s">
        <v>9</v>
      </c>
      <c r="E50" s="110">
        <v>2</v>
      </c>
      <c r="F50" s="113" t="s">
        <v>6</v>
      </c>
      <c r="G50" s="110">
        <f>E50</f>
        <v>2</v>
      </c>
      <c r="H50" s="89" t="s">
        <v>131</v>
      </c>
    </row>
    <row r="51" spans="1:8" ht="18" x14ac:dyDescent="0.3">
      <c r="A51" s="84">
        <v>3</v>
      </c>
      <c r="B51" s="114" t="s">
        <v>36</v>
      </c>
      <c r="C51" s="85" t="s">
        <v>133</v>
      </c>
      <c r="D51" s="110" t="s">
        <v>9</v>
      </c>
      <c r="E51" s="113">
        <v>1000</v>
      </c>
      <c r="F51" s="113" t="s">
        <v>6</v>
      </c>
      <c r="G51" s="110">
        <f>E51</f>
        <v>1000</v>
      </c>
      <c r="H51" s="89" t="s">
        <v>131</v>
      </c>
    </row>
    <row r="52" spans="1:8" ht="18" x14ac:dyDescent="0.3">
      <c r="A52" s="84">
        <v>4</v>
      </c>
      <c r="B52" s="115" t="s">
        <v>134</v>
      </c>
      <c r="C52" s="85" t="s">
        <v>135</v>
      </c>
      <c r="D52" s="116" t="s">
        <v>136</v>
      </c>
      <c r="E52" s="116">
        <v>100</v>
      </c>
      <c r="F52" s="113" t="s">
        <v>6</v>
      </c>
      <c r="G52" s="116">
        <v>100</v>
      </c>
      <c r="H52" s="89" t="s">
        <v>131</v>
      </c>
    </row>
    <row r="53" spans="1:8" ht="54" x14ac:dyDescent="0.3">
      <c r="A53" s="84">
        <v>5</v>
      </c>
      <c r="B53" s="115" t="s">
        <v>39</v>
      </c>
      <c r="C53" s="117" t="s">
        <v>137</v>
      </c>
      <c r="D53" s="116" t="s">
        <v>136</v>
      </c>
      <c r="E53" s="116">
        <v>100</v>
      </c>
      <c r="F53" s="113" t="s">
        <v>6</v>
      </c>
      <c r="G53" s="116">
        <v>100</v>
      </c>
      <c r="H53" s="89" t="s">
        <v>131</v>
      </c>
    </row>
    <row r="54" spans="1:8" ht="72" x14ac:dyDescent="0.3">
      <c r="A54" s="84">
        <v>6</v>
      </c>
      <c r="B54" s="114" t="s">
        <v>138</v>
      </c>
      <c r="C54" s="117" t="s">
        <v>139</v>
      </c>
      <c r="D54" s="116" t="s">
        <v>136</v>
      </c>
      <c r="E54" s="116">
        <v>100</v>
      </c>
      <c r="F54" s="113" t="s">
        <v>6</v>
      </c>
      <c r="G54" s="116">
        <v>100</v>
      </c>
      <c r="H54" s="89" t="s">
        <v>131</v>
      </c>
    </row>
    <row r="55" spans="1:8" ht="17.399999999999999" x14ac:dyDescent="0.3">
      <c r="A55" s="215" t="s">
        <v>140</v>
      </c>
      <c r="B55" s="216"/>
      <c r="C55" s="216"/>
      <c r="D55" s="216"/>
      <c r="E55" s="216"/>
      <c r="F55" s="216"/>
      <c r="G55" s="216"/>
      <c r="H55" s="217"/>
    </row>
    <row r="56" spans="1:8" ht="18.600000000000001" thickBot="1" x14ac:dyDescent="0.35">
      <c r="A56" s="227" t="s">
        <v>12</v>
      </c>
      <c r="B56" s="228"/>
      <c r="C56" s="228"/>
      <c r="D56" s="228"/>
      <c r="E56" s="228"/>
      <c r="F56" s="228"/>
      <c r="G56" s="228"/>
      <c r="H56" s="229"/>
    </row>
    <row r="57" spans="1:8" ht="17.399999999999999" x14ac:dyDescent="0.3">
      <c r="A57" s="206" t="s">
        <v>13</v>
      </c>
      <c r="B57" s="207"/>
      <c r="C57" s="207"/>
      <c r="D57" s="207"/>
      <c r="E57" s="207"/>
      <c r="F57" s="207"/>
      <c r="G57" s="207"/>
      <c r="H57" s="208"/>
    </row>
    <row r="58" spans="1:8" ht="18" x14ac:dyDescent="0.3">
      <c r="A58" s="209" t="s">
        <v>141</v>
      </c>
      <c r="B58" s="210"/>
      <c r="C58" s="210"/>
      <c r="D58" s="210"/>
      <c r="E58" s="210"/>
      <c r="F58" s="210"/>
      <c r="G58" s="210"/>
      <c r="H58" s="211"/>
    </row>
    <row r="59" spans="1:8" ht="18" x14ac:dyDescent="0.3">
      <c r="A59" s="209" t="s">
        <v>96</v>
      </c>
      <c r="B59" s="210"/>
      <c r="C59" s="210"/>
      <c r="D59" s="210"/>
      <c r="E59" s="210"/>
      <c r="F59" s="210"/>
      <c r="G59" s="210"/>
      <c r="H59" s="211"/>
    </row>
    <row r="60" spans="1:8" ht="18" x14ac:dyDescent="0.3">
      <c r="A60" s="209" t="s">
        <v>97</v>
      </c>
      <c r="B60" s="210"/>
      <c r="C60" s="210"/>
      <c r="D60" s="210"/>
      <c r="E60" s="210"/>
      <c r="F60" s="210"/>
      <c r="G60" s="210"/>
      <c r="H60" s="211"/>
    </row>
    <row r="61" spans="1:8" ht="18" x14ac:dyDescent="0.3">
      <c r="A61" s="209" t="s">
        <v>98</v>
      </c>
      <c r="B61" s="210"/>
      <c r="C61" s="210"/>
      <c r="D61" s="210"/>
      <c r="E61" s="210"/>
      <c r="F61" s="210"/>
      <c r="G61" s="210"/>
      <c r="H61" s="211"/>
    </row>
    <row r="62" spans="1:8" ht="18" x14ac:dyDescent="0.3">
      <c r="A62" s="209" t="s">
        <v>99</v>
      </c>
      <c r="B62" s="210"/>
      <c r="C62" s="210"/>
      <c r="D62" s="210"/>
      <c r="E62" s="210"/>
      <c r="F62" s="210"/>
      <c r="G62" s="210"/>
      <c r="H62" s="211"/>
    </row>
    <row r="63" spans="1:8" ht="18" x14ac:dyDescent="0.3">
      <c r="A63" s="209" t="s">
        <v>142</v>
      </c>
      <c r="B63" s="210"/>
      <c r="C63" s="210"/>
      <c r="D63" s="210"/>
      <c r="E63" s="210"/>
      <c r="F63" s="210"/>
      <c r="G63" s="210"/>
      <c r="H63" s="211"/>
    </row>
    <row r="64" spans="1:8" ht="18" x14ac:dyDescent="0.3">
      <c r="A64" s="209" t="s">
        <v>101</v>
      </c>
      <c r="B64" s="210"/>
      <c r="C64" s="210"/>
      <c r="D64" s="210"/>
      <c r="E64" s="210"/>
      <c r="F64" s="210"/>
      <c r="G64" s="210"/>
      <c r="H64" s="211"/>
    </row>
    <row r="65" spans="1:8" ht="18.600000000000001" thickBot="1" x14ac:dyDescent="0.35">
      <c r="A65" s="209" t="s">
        <v>102</v>
      </c>
      <c r="B65" s="210"/>
      <c r="C65" s="210"/>
      <c r="D65" s="210"/>
      <c r="E65" s="210"/>
      <c r="F65" s="210"/>
      <c r="G65" s="210"/>
      <c r="H65" s="211"/>
    </row>
    <row r="66" spans="1:8" ht="51" thickBot="1" x14ac:dyDescent="0.35">
      <c r="A66" s="118" t="s">
        <v>0</v>
      </c>
      <c r="B66" s="74" t="s">
        <v>1</v>
      </c>
      <c r="C66" s="74" t="s">
        <v>10</v>
      </c>
      <c r="D66" s="74" t="s">
        <v>2</v>
      </c>
      <c r="E66" s="74" t="s">
        <v>4</v>
      </c>
      <c r="F66" s="74" t="s">
        <v>3</v>
      </c>
      <c r="G66" s="75" t="s">
        <v>8</v>
      </c>
      <c r="H66" s="76" t="s">
        <v>103</v>
      </c>
    </row>
    <row r="67" spans="1:8" ht="36" x14ac:dyDescent="0.3">
      <c r="A67" s="119">
        <v>1</v>
      </c>
      <c r="B67" s="120" t="s">
        <v>104</v>
      </c>
      <c r="C67" s="120" t="s">
        <v>105</v>
      </c>
      <c r="D67" s="121" t="s">
        <v>11</v>
      </c>
      <c r="E67" s="122">
        <v>1</v>
      </c>
      <c r="F67" s="123" t="s">
        <v>6</v>
      </c>
      <c r="G67" s="122">
        <v>1</v>
      </c>
      <c r="H67" s="124" t="s">
        <v>106</v>
      </c>
    </row>
    <row r="68" spans="1:8" ht="36" x14ac:dyDescent="0.3">
      <c r="A68" s="125">
        <v>2</v>
      </c>
      <c r="B68" s="126" t="s">
        <v>107</v>
      </c>
      <c r="C68" s="126" t="s">
        <v>143</v>
      </c>
      <c r="D68" s="87" t="s">
        <v>11</v>
      </c>
      <c r="E68" s="127">
        <v>1</v>
      </c>
      <c r="F68" s="106" t="s">
        <v>6</v>
      </c>
      <c r="G68" s="127">
        <v>1</v>
      </c>
      <c r="H68" s="89" t="s">
        <v>106</v>
      </c>
    </row>
    <row r="69" spans="1:8" ht="18.600000000000001" thickBot="1" x14ac:dyDescent="0.35">
      <c r="A69" s="90">
        <v>3</v>
      </c>
      <c r="B69" s="91" t="s">
        <v>109</v>
      </c>
      <c r="C69" s="91" t="s">
        <v>110</v>
      </c>
      <c r="D69" s="128" t="s">
        <v>11</v>
      </c>
      <c r="E69" s="129">
        <v>1</v>
      </c>
      <c r="F69" s="130" t="s">
        <v>6</v>
      </c>
      <c r="G69" s="129">
        <v>1</v>
      </c>
      <c r="H69" s="95" t="s">
        <v>106</v>
      </c>
    </row>
    <row r="70" spans="1:8" ht="18.600000000000001" thickBot="1" x14ac:dyDescent="0.35">
      <c r="A70" s="224" t="s">
        <v>111</v>
      </c>
      <c r="B70" s="225"/>
      <c r="C70" s="225"/>
      <c r="D70" s="225"/>
      <c r="E70" s="225"/>
      <c r="F70" s="225"/>
      <c r="G70" s="225"/>
      <c r="H70" s="226"/>
    </row>
    <row r="71" spans="1:8" ht="17.399999999999999" x14ac:dyDescent="0.3">
      <c r="A71" s="233" t="s">
        <v>13</v>
      </c>
      <c r="B71" s="234"/>
      <c r="C71" s="234"/>
      <c r="D71" s="234"/>
      <c r="E71" s="234"/>
      <c r="F71" s="234"/>
      <c r="G71" s="234"/>
      <c r="H71" s="235"/>
    </row>
    <row r="72" spans="1:8" ht="18" x14ac:dyDescent="0.3">
      <c r="A72" s="209" t="s">
        <v>144</v>
      </c>
      <c r="B72" s="210"/>
      <c r="C72" s="210"/>
      <c r="D72" s="210"/>
      <c r="E72" s="210"/>
      <c r="F72" s="210"/>
      <c r="G72" s="210"/>
      <c r="H72" s="211"/>
    </row>
    <row r="73" spans="1:8" ht="18" x14ac:dyDescent="0.3">
      <c r="A73" s="209" t="s">
        <v>96</v>
      </c>
      <c r="B73" s="210"/>
      <c r="C73" s="210"/>
      <c r="D73" s="210"/>
      <c r="E73" s="210"/>
      <c r="F73" s="210"/>
      <c r="G73" s="210"/>
      <c r="H73" s="211"/>
    </row>
    <row r="74" spans="1:8" ht="18" x14ac:dyDescent="0.3">
      <c r="A74" s="209" t="s">
        <v>97</v>
      </c>
      <c r="B74" s="210"/>
      <c r="C74" s="210"/>
      <c r="D74" s="210"/>
      <c r="E74" s="210"/>
      <c r="F74" s="210"/>
      <c r="G74" s="210"/>
      <c r="H74" s="211"/>
    </row>
    <row r="75" spans="1:8" ht="18" x14ac:dyDescent="0.3">
      <c r="A75" s="209" t="s">
        <v>98</v>
      </c>
      <c r="B75" s="210"/>
      <c r="C75" s="210"/>
      <c r="D75" s="210"/>
      <c r="E75" s="210"/>
      <c r="F75" s="210"/>
      <c r="G75" s="210"/>
      <c r="H75" s="211"/>
    </row>
    <row r="76" spans="1:8" ht="18" x14ac:dyDescent="0.3">
      <c r="A76" s="209" t="s">
        <v>99</v>
      </c>
      <c r="B76" s="210"/>
      <c r="C76" s="210"/>
      <c r="D76" s="210"/>
      <c r="E76" s="210"/>
      <c r="F76" s="210"/>
      <c r="G76" s="210"/>
      <c r="H76" s="211"/>
    </row>
    <row r="77" spans="1:8" ht="18" x14ac:dyDescent="0.3">
      <c r="A77" s="209" t="s">
        <v>145</v>
      </c>
      <c r="B77" s="210"/>
      <c r="C77" s="210"/>
      <c r="D77" s="210"/>
      <c r="E77" s="210"/>
      <c r="F77" s="210"/>
      <c r="G77" s="210"/>
      <c r="H77" s="211"/>
    </row>
    <row r="78" spans="1:8" ht="18" x14ac:dyDescent="0.3">
      <c r="A78" s="209" t="s">
        <v>101</v>
      </c>
      <c r="B78" s="210"/>
      <c r="C78" s="210"/>
      <c r="D78" s="210"/>
      <c r="E78" s="210"/>
      <c r="F78" s="210"/>
      <c r="G78" s="210"/>
      <c r="H78" s="211"/>
    </row>
    <row r="79" spans="1:8" ht="18.600000000000001" thickBot="1" x14ac:dyDescent="0.35">
      <c r="A79" s="209" t="s">
        <v>102</v>
      </c>
      <c r="B79" s="210"/>
      <c r="C79" s="210"/>
      <c r="D79" s="210"/>
      <c r="E79" s="210"/>
      <c r="F79" s="210"/>
      <c r="G79" s="210"/>
      <c r="H79" s="211"/>
    </row>
    <row r="80" spans="1:8" ht="51" thickBot="1" x14ac:dyDescent="0.35">
      <c r="A80" s="118" t="s">
        <v>0</v>
      </c>
      <c r="B80" s="74" t="s">
        <v>1</v>
      </c>
      <c r="C80" s="74" t="s">
        <v>10</v>
      </c>
      <c r="D80" s="74" t="s">
        <v>2</v>
      </c>
      <c r="E80" s="74" t="s">
        <v>4</v>
      </c>
      <c r="F80" s="74" t="s">
        <v>3</v>
      </c>
      <c r="G80" s="75" t="s">
        <v>8</v>
      </c>
      <c r="H80" s="76" t="s">
        <v>103</v>
      </c>
    </row>
    <row r="81" spans="1:8" ht="36" x14ac:dyDescent="0.3">
      <c r="A81" s="131">
        <v>1</v>
      </c>
      <c r="B81" s="132" t="s">
        <v>120</v>
      </c>
      <c r="C81" s="132" t="s">
        <v>121</v>
      </c>
      <c r="D81" s="133" t="s">
        <v>11</v>
      </c>
      <c r="E81" s="81">
        <v>1</v>
      </c>
      <c r="F81" s="101" t="s">
        <v>146</v>
      </c>
      <c r="G81" s="133">
        <v>1</v>
      </c>
      <c r="H81" s="83" t="s">
        <v>106</v>
      </c>
    </row>
    <row r="82" spans="1:8" ht="90" x14ac:dyDescent="0.35">
      <c r="A82" s="134">
        <v>2</v>
      </c>
      <c r="B82" s="126" t="s">
        <v>118</v>
      </c>
      <c r="C82" s="105" t="s">
        <v>119</v>
      </c>
      <c r="D82" s="87" t="s">
        <v>11</v>
      </c>
      <c r="E82" s="87">
        <v>1</v>
      </c>
      <c r="F82" s="101" t="s">
        <v>146</v>
      </c>
      <c r="G82" s="106">
        <v>1</v>
      </c>
      <c r="H82" s="89" t="s">
        <v>106</v>
      </c>
    </row>
    <row r="83" spans="1:8" ht="144.6" thickBot="1" x14ac:dyDescent="0.35">
      <c r="A83" s="135">
        <v>3</v>
      </c>
      <c r="B83" s="136" t="s">
        <v>147</v>
      </c>
      <c r="C83" s="91" t="s">
        <v>148</v>
      </c>
      <c r="D83" s="128" t="s">
        <v>11</v>
      </c>
      <c r="E83" s="128">
        <v>1</v>
      </c>
      <c r="F83" s="137" t="s">
        <v>146</v>
      </c>
      <c r="G83" s="137">
        <v>1</v>
      </c>
      <c r="H83" s="95" t="s">
        <v>117</v>
      </c>
    </row>
    <row r="84" spans="1:8" ht="18.600000000000001" thickBot="1" x14ac:dyDescent="0.35">
      <c r="A84" s="230" t="s">
        <v>15</v>
      </c>
      <c r="B84" s="231"/>
      <c r="C84" s="231"/>
      <c r="D84" s="231"/>
      <c r="E84" s="231"/>
      <c r="F84" s="231"/>
      <c r="G84" s="231"/>
      <c r="H84" s="232"/>
    </row>
    <row r="85" spans="1:8" ht="17.399999999999999" x14ac:dyDescent="0.3">
      <c r="A85" s="206" t="s">
        <v>13</v>
      </c>
      <c r="B85" s="207"/>
      <c r="C85" s="207"/>
      <c r="D85" s="207"/>
      <c r="E85" s="207"/>
      <c r="F85" s="207"/>
      <c r="G85" s="207"/>
      <c r="H85" s="208"/>
    </row>
    <row r="86" spans="1:8" ht="18" x14ac:dyDescent="0.3">
      <c r="A86" s="209" t="s">
        <v>122</v>
      </c>
      <c r="B86" s="210"/>
      <c r="C86" s="210"/>
      <c r="D86" s="210"/>
      <c r="E86" s="210"/>
      <c r="F86" s="210"/>
      <c r="G86" s="210"/>
      <c r="H86" s="211"/>
    </row>
    <row r="87" spans="1:8" ht="18" x14ac:dyDescent="0.3">
      <c r="A87" s="209" t="s">
        <v>96</v>
      </c>
      <c r="B87" s="210"/>
      <c r="C87" s="210"/>
      <c r="D87" s="210"/>
      <c r="E87" s="210"/>
      <c r="F87" s="210"/>
      <c r="G87" s="210"/>
      <c r="H87" s="211"/>
    </row>
    <row r="88" spans="1:8" ht="18" x14ac:dyDescent="0.3">
      <c r="A88" s="209" t="s">
        <v>97</v>
      </c>
      <c r="B88" s="210"/>
      <c r="C88" s="210"/>
      <c r="D88" s="210"/>
      <c r="E88" s="210"/>
      <c r="F88" s="210"/>
      <c r="G88" s="210"/>
      <c r="H88" s="211"/>
    </row>
    <row r="89" spans="1:8" ht="18" x14ac:dyDescent="0.3">
      <c r="A89" s="209" t="s">
        <v>98</v>
      </c>
      <c r="B89" s="210"/>
      <c r="C89" s="210"/>
      <c r="D89" s="210"/>
      <c r="E89" s="210"/>
      <c r="F89" s="210"/>
      <c r="G89" s="210"/>
      <c r="H89" s="211"/>
    </row>
    <row r="90" spans="1:8" ht="18" x14ac:dyDescent="0.3">
      <c r="A90" s="209" t="s">
        <v>99</v>
      </c>
      <c r="B90" s="210"/>
      <c r="C90" s="210"/>
      <c r="D90" s="210"/>
      <c r="E90" s="210"/>
      <c r="F90" s="210"/>
      <c r="G90" s="210"/>
      <c r="H90" s="211"/>
    </row>
    <row r="91" spans="1:8" ht="18" x14ac:dyDescent="0.3">
      <c r="A91" s="209" t="s">
        <v>124</v>
      </c>
      <c r="B91" s="210"/>
      <c r="C91" s="210"/>
      <c r="D91" s="210"/>
      <c r="E91" s="210"/>
      <c r="F91" s="210"/>
      <c r="G91" s="210"/>
      <c r="H91" s="211"/>
    </row>
    <row r="92" spans="1:8" ht="18" x14ac:dyDescent="0.3">
      <c r="A92" s="209" t="s">
        <v>101</v>
      </c>
      <c r="B92" s="210"/>
      <c r="C92" s="210"/>
      <c r="D92" s="210"/>
      <c r="E92" s="210"/>
      <c r="F92" s="210"/>
      <c r="G92" s="210"/>
      <c r="H92" s="211"/>
    </row>
    <row r="93" spans="1:8" ht="18.600000000000001" thickBot="1" x14ac:dyDescent="0.35">
      <c r="A93" s="209" t="s">
        <v>102</v>
      </c>
      <c r="B93" s="210"/>
      <c r="C93" s="210"/>
      <c r="D93" s="210"/>
      <c r="E93" s="210"/>
      <c r="F93" s="210"/>
      <c r="G93" s="210"/>
      <c r="H93" s="211"/>
    </row>
    <row r="94" spans="1:8" ht="51" thickBot="1" x14ac:dyDescent="0.35">
      <c r="A94" s="118" t="s">
        <v>0</v>
      </c>
      <c r="B94" s="74" t="s">
        <v>1</v>
      </c>
      <c r="C94" s="74" t="s">
        <v>10</v>
      </c>
      <c r="D94" s="74" t="s">
        <v>2</v>
      </c>
      <c r="E94" s="74" t="s">
        <v>4</v>
      </c>
      <c r="F94" s="74" t="s">
        <v>3</v>
      </c>
      <c r="G94" s="75" t="s">
        <v>8</v>
      </c>
      <c r="H94" s="76" t="s">
        <v>103</v>
      </c>
    </row>
    <row r="95" spans="1:8" ht="54" x14ac:dyDescent="0.3">
      <c r="A95" s="111">
        <v>1</v>
      </c>
      <c r="B95" s="78" t="s">
        <v>125</v>
      </c>
      <c r="C95" s="85" t="s">
        <v>126</v>
      </c>
      <c r="D95" s="113" t="s">
        <v>7</v>
      </c>
      <c r="E95" s="113">
        <v>1</v>
      </c>
      <c r="F95" s="113" t="s">
        <v>6</v>
      </c>
      <c r="G95" s="113">
        <v>1</v>
      </c>
      <c r="H95" s="83" t="s">
        <v>106</v>
      </c>
    </row>
    <row r="96" spans="1:8" ht="72" x14ac:dyDescent="0.3">
      <c r="A96" s="111">
        <v>2</v>
      </c>
      <c r="B96" s="85" t="s">
        <v>24</v>
      </c>
      <c r="C96" s="85" t="s">
        <v>127</v>
      </c>
      <c r="D96" s="110" t="s">
        <v>7</v>
      </c>
      <c r="E96" s="110">
        <v>1</v>
      </c>
      <c r="F96" s="110" t="s">
        <v>6</v>
      </c>
      <c r="G96" s="110">
        <v>1</v>
      </c>
      <c r="H96" s="83" t="s">
        <v>106</v>
      </c>
    </row>
    <row r="97" spans="1:8" ht="54.6" thickBot="1" x14ac:dyDescent="0.35">
      <c r="A97" s="138">
        <v>3</v>
      </c>
      <c r="B97" s="139" t="s">
        <v>128</v>
      </c>
      <c r="C97" s="140" t="s">
        <v>129</v>
      </c>
      <c r="D97" s="141" t="s">
        <v>5</v>
      </c>
      <c r="E97" s="141">
        <v>1</v>
      </c>
      <c r="F97" s="141" t="s">
        <v>6</v>
      </c>
      <c r="G97" s="93">
        <f>E97</f>
        <v>1</v>
      </c>
      <c r="H97" s="142" t="s">
        <v>106</v>
      </c>
    </row>
    <row r="98" spans="1:8" ht="18.600000000000001" thickBot="1" x14ac:dyDescent="0.35">
      <c r="A98" s="230" t="s">
        <v>14</v>
      </c>
      <c r="B98" s="231"/>
      <c r="C98" s="231"/>
      <c r="D98" s="231"/>
      <c r="E98" s="231"/>
      <c r="F98" s="231"/>
      <c r="G98" s="231"/>
      <c r="H98" s="232"/>
    </row>
    <row r="99" spans="1:8" ht="51" thickBot="1" x14ac:dyDescent="0.35">
      <c r="A99" s="118" t="s">
        <v>0</v>
      </c>
      <c r="B99" s="74" t="s">
        <v>1</v>
      </c>
      <c r="C99" s="74" t="s">
        <v>10</v>
      </c>
      <c r="D99" s="74" t="s">
        <v>2</v>
      </c>
      <c r="E99" s="74" t="s">
        <v>4</v>
      </c>
      <c r="F99" s="74" t="s">
        <v>3</v>
      </c>
      <c r="G99" s="75" t="s">
        <v>8</v>
      </c>
      <c r="H99" s="76" t="s">
        <v>103</v>
      </c>
    </row>
    <row r="100" spans="1:8" ht="54" x14ac:dyDescent="0.3">
      <c r="A100" s="143">
        <v>1</v>
      </c>
      <c r="B100" s="144" t="s">
        <v>20</v>
      </c>
      <c r="C100" s="132" t="s">
        <v>130</v>
      </c>
      <c r="D100" s="145" t="s">
        <v>9</v>
      </c>
      <c r="E100" s="145">
        <v>1</v>
      </c>
      <c r="F100" s="145" t="s">
        <v>6</v>
      </c>
      <c r="G100" s="145">
        <f>E100</f>
        <v>1</v>
      </c>
      <c r="H100" s="83" t="s">
        <v>131</v>
      </c>
    </row>
    <row r="101" spans="1:8" ht="18" x14ac:dyDescent="0.3">
      <c r="A101" s="125">
        <v>2</v>
      </c>
      <c r="B101" s="146" t="s">
        <v>21</v>
      </c>
      <c r="C101" s="126" t="s">
        <v>132</v>
      </c>
      <c r="D101" s="127" t="s">
        <v>9</v>
      </c>
      <c r="E101" s="127">
        <v>2</v>
      </c>
      <c r="F101" s="127" t="s">
        <v>6</v>
      </c>
      <c r="G101" s="127">
        <f>E101</f>
        <v>2</v>
      </c>
      <c r="H101" s="89" t="s">
        <v>131</v>
      </c>
    </row>
    <row r="102" spans="1:8" ht="18" x14ac:dyDescent="0.3">
      <c r="A102" s="125">
        <v>3</v>
      </c>
      <c r="B102" s="146" t="s">
        <v>36</v>
      </c>
      <c r="C102" s="126" t="s">
        <v>133</v>
      </c>
      <c r="D102" s="127" t="s">
        <v>9</v>
      </c>
      <c r="E102" s="127">
        <v>1000</v>
      </c>
      <c r="F102" s="127" t="s">
        <v>6</v>
      </c>
      <c r="G102" s="127">
        <f>E102</f>
        <v>1000</v>
      </c>
      <c r="H102" s="89" t="s">
        <v>131</v>
      </c>
    </row>
    <row r="103" spans="1:8" ht="18" x14ac:dyDescent="0.3">
      <c r="A103" s="125">
        <v>4</v>
      </c>
      <c r="B103" s="147" t="s">
        <v>134</v>
      </c>
      <c r="C103" s="126" t="s">
        <v>135</v>
      </c>
      <c r="D103" s="148" t="s">
        <v>136</v>
      </c>
      <c r="E103" s="148">
        <v>100</v>
      </c>
      <c r="F103" s="127" t="s">
        <v>6</v>
      </c>
      <c r="G103" s="148">
        <v>100</v>
      </c>
      <c r="H103" s="89" t="s">
        <v>131</v>
      </c>
    </row>
    <row r="104" spans="1:8" ht="54.6" thickBot="1" x14ac:dyDescent="0.35">
      <c r="A104" s="90">
        <v>5</v>
      </c>
      <c r="B104" s="149" t="s">
        <v>39</v>
      </c>
      <c r="C104" s="150" t="s">
        <v>137</v>
      </c>
      <c r="D104" s="151" t="s">
        <v>136</v>
      </c>
      <c r="E104" s="151">
        <v>100</v>
      </c>
      <c r="F104" s="129" t="s">
        <v>6</v>
      </c>
      <c r="G104" s="151">
        <v>100</v>
      </c>
      <c r="H104" s="95" t="s">
        <v>131</v>
      </c>
    </row>
    <row r="105" spans="1:8" ht="17.399999999999999" x14ac:dyDescent="0.3">
      <c r="A105" s="215" t="s">
        <v>149</v>
      </c>
      <c r="B105" s="216"/>
      <c r="C105" s="216"/>
      <c r="D105" s="216"/>
      <c r="E105" s="216"/>
      <c r="F105" s="216"/>
      <c r="G105" s="216"/>
      <c r="H105" s="217"/>
    </row>
    <row r="106" spans="1:8" ht="18.600000000000001" thickBot="1" x14ac:dyDescent="0.35">
      <c r="A106" s="227" t="s">
        <v>12</v>
      </c>
      <c r="B106" s="228"/>
      <c r="C106" s="228"/>
      <c r="D106" s="228"/>
      <c r="E106" s="228"/>
      <c r="F106" s="228"/>
      <c r="G106" s="228"/>
      <c r="H106" s="229"/>
    </row>
    <row r="107" spans="1:8" ht="17.399999999999999" x14ac:dyDescent="0.3">
      <c r="A107" s="206" t="s">
        <v>13</v>
      </c>
      <c r="B107" s="207"/>
      <c r="C107" s="207"/>
      <c r="D107" s="207"/>
      <c r="E107" s="207"/>
      <c r="F107" s="207"/>
      <c r="G107" s="207"/>
      <c r="H107" s="208"/>
    </row>
    <row r="108" spans="1:8" ht="18" x14ac:dyDescent="0.3">
      <c r="A108" s="209" t="s">
        <v>141</v>
      </c>
      <c r="B108" s="210"/>
      <c r="C108" s="210"/>
      <c r="D108" s="210"/>
      <c r="E108" s="210"/>
      <c r="F108" s="210"/>
      <c r="G108" s="210"/>
      <c r="H108" s="211"/>
    </row>
    <row r="109" spans="1:8" ht="18" x14ac:dyDescent="0.3">
      <c r="A109" s="209" t="s">
        <v>96</v>
      </c>
      <c r="B109" s="210"/>
      <c r="C109" s="210"/>
      <c r="D109" s="210"/>
      <c r="E109" s="210"/>
      <c r="F109" s="210"/>
      <c r="G109" s="210"/>
      <c r="H109" s="211"/>
    </row>
    <row r="110" spans="1:8" ht="18" x14ac:dyDescent="0.3">
      <c r="A110" s="209" t="s">
        <v>97</v>
      </c>
      <c r="B110" s="210"/>
      <c r="C110" s="210"/>
      <c r="D110" s="210"/>
      <c r="E110" s="210"/>
      <c r="F110" s="210"/>
      <c r="G110" s="210"/>
      <c r="H110" s="211"/>
    </row>
    <row r="111" spans="1:8" ht="18" x14ac:dyDescent="0.3">
      <c r="A111" s="209" t="s">
        <v>98</v>
      </c>
      <c r="B111" s="210"/>
      <c r="C111" s="210"/>
      <c r="D111" s="210"/>
      <c r="E111" s="210"/>
      <c r="F111" s="210"/>
      <c r="G111" s="210"/>
      <c r="H111" s="211"/>
    </row>
    <row r="112" spans="1:8" ht="18" x14ac:dyDescent="0.3">
      <c r="A112" s="209" t="s">
        <v>99</v>
      </c>
      <c r="B112" s="210"/>
      <c r="C112" s="210"/>
      <c r="D112" s="210"/>
      <c r="E112" s="210"/>
      <c r="F112" s="210"/>
      <c r="G112" s="210"/>
      <c r="H112" s="211"/>
    </row>
    <row r="113" spans="1:8" ht="18" x14ac:dyDescent="0.3">
      <c r="A113" s="209" t="s">
        <v>150</v>
      </c>
      <c r="B113" s="210"/>
      <c r="C113" s="210"/>
      <c r="D113" s="210"/>
      <c r="E113" s="210"/>
      <c r="F113" s="210"/>
      <c r="G113" s="210"/>
      <c r="H113" s="211"/>
    </row>
    <row r="114" spans="1:8" ht="18" x14ac:dyDescent="0.3">
      <c r="A114" s="209" t="s">
        <v>101</v>
      </c>
      <c r="B114" s="210"/>
      <c r="C114" s="210"/>
      <c r="D114" s="210"/>
      <c r="E114" s="210"/>
      <c r="F114" s="210"/>
      <c r="G114" s="210"/>
      <c r="H114" s="211"/>
    </row>
    <row r="115" spans="1:8" ht="18.600000000000001" thickBot="1" x14ac:dyDescent="0.35">
      <c r="A115" s="209" t="s">
        <v>102</v>
      </c>
      <c r="B115" s="210"/>
      <c r="C115" s="210"/>
      <c r="D115" s="210"/>
      <c r="E115" s="210"/>
      <c r="F115" s="210"/>
      <c r="G115" s="210"/>
      <c r="H115" s="211"/>
    </row>
    <row r="116" spans="1:8" ht="51" thickBot="1" x14ac:dyDescent="0.35">
      <c r="A116" s="152" t="s">
        <v>0</v>
      </c>
      <c r="B116" s="153" t="s">
        <v>1</v>
      </c>
      <c r="C116" s="153" t="s">
        <v>10</v>
      </c>
      <c r="D116" s="153" t="s">
        <v>2</v>
      </c>
      <c r="E116" s="154" t="s">
        <v>4</v>
      </c>
      <c r="F116" s="155" t="s">
        <v>3</v>
      </c>
      <c r="G116" s="156" t="s">
        <v>8</v>
      </c>
      <c r="H116" s="76" t="s">
        <v>103</v>
      </c>
    </row>
    <row r="117" spans="1:8" ht="36" x14ac:dyDescent="0.3">
      <c r="A117" s="119">
        <v>1</v>
      </c>
      <c r="B117" s="120" t="s">
        <v>104</v>
      </c>
      <c r="C117" s="120" t="s">
        <v>105</v>
      </c>
      <c r="D117" s="121" t="s">
        <v>11</v>
      </c>
      <c r="E117" s="122">
        <v>1</v>
      </c>
      <c r="F117" s="81" t="s">
        <v>151</v>
      </c>
      <c r="G117" s="122">
        <v>1</v>
      </c>
      <c r="H117" s="124" t="s">
        <v>106</v>
      </c>
    </row>
    <row r="118" spans="1:8" ht="36" x14ac:dyDescent="0.3">
      <c r="A118" s="125">
        <v>2</v>
      </c>
      <c r="B118" s="126" t="s">
        <v>107</v>
      </c>
      <c r="C118" s="126" t="s">
        <v>143</v>
      </c>
      <c r="D118" s="87" t="s">
        <v>11</v>
      </c>
      <c r="E118" s="127">
        <v>1</v>
      </c>
      <c r="F118" s="87" t="s">
        <v>151</v>
      </c>
      <c r="G118" s="127">
        <v>1</v>
      </c>
      <c r="H118" s="89" t="s">
        <v>106</v>
      </c>
    </row>
    <row r="119" spans="1:8" ht="18.600000000000001" thickBot="1" x14ac:dyDescent="0.35">
      <c r="A119" s="90">
        <v>3</v>
      </c>
      <c r="B119" s="91" t="s">
        <v>109</v>
      </c>
      <c r="C119" s="91" t="s">
        <v>110</v>
      </c>
      <c r="D119" s="128" t="s">
        <v>11</v>
      </c>
      <c r="E119" s="129">
        <v>1</v>
      </c>
      <c r="F119" s="94" t="s">
        <v>151</v>
      </c>
      <c r="G119" s="129">
        <v>1</v>
      </c>
      <c r="H119" s="95" t="s">
        <v>106</v>
      </c>
    </row>
    <row r="120" spans="1:8" ht="18.600000000000001" thickBot="1" x14ac:dyDescent="0.35">
      <c r="A120" s="218" t="s">
        <v>111</v>
      </c>
      <c r="B120" s="219"/>
      <c r="C120" s="219"/>
      <c r="D120" s="219"/>
      <c r="E120" s="219"/>
      <c r="F120" s="219"/>
      <c r="G120" s="219"/>
      <c r="H120" s="220"/>
    </row>
    <row r="121" spans="1:8" ht="18" x14ac:dyDescent="0.3">
      <c r="A121" s="209" t="s">
        <v>144</v>
      </c>
      <c r="B121" s="210"/>
      <c r="C121" s="210"/>
      <c r="D121" s="210"/>
      <c r="E121" s="210"/>
      <c r="F121" s="210"/>
      <c r="G121" s="210"/>
      <c r="H121" s="211"/>
    </row>
    <row r="122" spans="1:8" ht="18" x14ac:dyDescent="0.3">
      <c r="A122" s="209" t="s">
        <v>96</v>
      </c>
      <c r="B122" s="210"/>
      <c r="C122" s="210"/>
      <c r="D122" s="210"/>
      <c r="E122" s="210"/>
      <c r="F122" s="210"/>
      <c r="G122" s="210"/>
      <c r="H122" s="211"/>
    </row>
    <row r="123" spans="1:8" ht="18" x14ac:dyDescent="0.3">
      <c r="A123" s="209" t="s">
        <v>97</v>
      </c>
      <c r="B123" s="210"/>
      <c r="C123" s="210"/>
      <c r="D123" s="210"/>
      <c r="E123" s="210"/>
      <c r="F123" s="210"/>
      <c r="G123" s="210"/>
      <c r="H123" s="211"/>
    </row>
    <row r="124" spans="1:8" ht="18" x14ac:dyDescent="0.3">
      <c r="A124" s="209" t="s">
        <v>98</v>
      </c>
      <c r="B124" s="210"/>
      <c r="C124" s="210"/>
      <c r="D124" s="210"/>
      <c r="E124" s="210"/>
      <c r="F124" s="210"/>
      <c r="G124" s="210"/>
      <c r="H124" s="211"/>
    </row>
    <row r="125" spans="1:8" ht="18" x14ac:dyDescent="0.3">
      <c r="A125" s="209" t="s">
        <v>99</v>
      </c>
      <c r="B125" s="210"/>
      <c r="C125" s="210"/>
      <c r="D125" s="210"/>
      <c r="E125" s="210"/>
      <c r="F125" s="210"/>
      <c r="G125" s="210"/>
      <c r="H125" s="211"/>
    </row>
    <row r="126" spans="1:8" ht="18" x14ac:dyDescent="0.3">
      <c r="A126" s="209" t="s">
        <v>145</v>
      </c>
      <c r="B126" s="210"/>
      <c r="C126" s="210"/>
      <c r="D126" s="210"/>
      <c r="E126" s="210"/>
      <c r="F126" s="210"/>
      <c r="G126" s="210"/>
      <c r="H126" s="211"/>
    </row>
    <row r="127" spans="1:8" ht="18" x14ac:dyDescent="0.3">
      <c r="A127" s="209" t="s">
        <v>101</v>
      </c>
      <c r="B127" s="210"/>
      <c r="C127" s="210"/>
      <c r="D127" s="210"/>
      <c r="E127" s="210"/>
      <c r="F127" s="210"/>
      <c r="G127" s="210"/>
      <c r="H127" s="211"/>
    </row>
    <row r="128" spans="1:8" ht="18.600000000000001" thickBot="1" x14ac:dyDescent="0.35">
      <c r="A128" s="209" t="s">
        <v>102</v>
      </c>
      <c r="B128" s="210"/>
      <c r="C128" s="210"/>
      <c r="D128" s="210"/>
      <c r="E128" s="210"/>
      <c r="F128" s="210"/>
      <c r="G128" s="210"/>
      <c r="H128" s="211"/>
    </row>
    <row r="129" spans="1:8" ht="51" thickBot="1" x14ac:dyDescent="0.35">
      <c r="A129" s="152" t="s">
        <v>0</v>
      </c>
      <c r="B129" s="153" t="s">
        <v>1</v>
      </c>
      <c r="C129" s="153" t="s">
        <v>10</v>
      </c>
      <c r="D129" s="153" t="s">
        <v>2</v>
      </c>
      <c r="E129" s="153" t="s">
        <v>4</v>
      </c>
      <c r="F129" s="153" t="s">
        <v>3</v>
      </c>
      <c r="G129" s="154" t="s">
        <v>8</v>
      </c>
      <c r="H129" s="76" t="s">
        <v>103</v>
      </c>
    </row>
    <row r="130" spans="1:8" ht="90" x14ac:dyDescent="0.35">
      <c r="A130" s="157">
        <v>1</v>
      </c>
      <c r="B130" s="120" t="s">
        <v>118</v>
      </c>
      <c r="C130" s="158" t="s">
        <v>119</v>
      </c>
      <c r="D130" s="121" t="s">
        <v>11</v>
      </c>
      <c r="E130" s="121">
        <v>1</v>
      </c>
      <c r="F130" s="123" t="s">
        <v>116</v>
      </c>
      <c r="G130" s="121">
        <v>1</v>
      </c>
      <c r="H130" s="124" t="s">
        <v>106</v>
      </c>
    </row>
    <row r="131" spans="1:8" ht="198" x14ac:dyDescent="0.3">
      <c r="A131" s="134">
        <v>2</v>
      </c>
      <c r="B131" s="146" t="s">
        <v>152</v>
      </c>
      <c r="C131" s="126" t="s">
        <v>153</v>
      </c>
      <c r="D131" s="87" t="s">
        <v>11</v>
      </c>
      <c r="E131" s="87">
        <v>1</v>
      </c>
      <c r="F131" s="106" t="s">
        <v>116</v>
      </c>
      <c r="G131" s="87">
        <v>1</v>
      </c>
      <c r="H131" s="89" t="s">
        <v>117</v>
      </c>
    </row>
    <row r="132" spans="1:8" ht="36.6" thickBot="1" x14ac:dyDescent="0.35">
      <c r="A132" s="135">
        <v>3</v>
      </c>
      <c r="B132" s="91" t="s">
        <v>120</v>
      </c>
      <c r="C132" s="91" t="s">
        <v>121</v>
      </c>
      <c r="D132" s="128" t="s">
        <v>11</v>
      </c>
      <c r="E132" s="128">
        <v>1</v>
      </c>
      <c r="F132" s="137" t="s">
        <v>116</v>
      </c>
      <c r="G132" s="129">
        <v>1</v>
      </c>
      <c r="H132" s="95" t="s">
        <v>106</v>
      </c>
    </row>
    <row r="133" spans="1:8" ht="18.600000000000001" thickBot="1" x14ac:dyDescent="0.35">
      <c r="A133" s="236" t="s">
        <v>15</v>
      </c>
      <c r="B133" s="237"/>
      <c r="C133" s="237"/>
      <c r="D133" s="237"/>
      <c r="E133" s="237"/>
      <c r="F133" s="237"/>
      <c r="G133" s="237"/>
      <c r="H133" s="238"/>
    </row>
    <row r="134" spans="1:8" ht="17.399999999999999" x14ac:dyDescent="0.3">
      <c r="A134" s="206" t="s">
        <v>13</v>
      </c>
      <c r="B134" s="207"/>
      <c r="C134" s="207"/>
      <c r="D134" s="207"/>
      <c r="E134" s="207"/>
      <c r="F134" s="207"/>
      <c r="G134" s="207"/>
      <c r="H134" s="208"/>
    </row>
    <row r="135" spans="1:8" ht="18" x14ac:dyDescent="0.3">
      <c r="A135" s="209" t="s">
        <v>122</v>
      </c>
      <c r="B135" s="210"/>
      <c r="C135" s="210"/>
      <c r="D135" s="210"/>
      <c r="E135" s="210"/>
      <c r="F135" s="210"/>
      <c r="G135" s="210"/>
      <c r="H135" s="211"/>
    </row>
    <row r="136" spans="1:8" ht="18" x14ac:dyDescent="0.3">
      <c r="A136" s="209" t="s">
        <v>96</v>
      </c>
      <c r="B136" s="210"/>
      <c r="C136" s="210"/>
      <c r="D136" s="210"/>
      <c r="E136" s="210"/>
      <c r="F136" s="210"/>
      <c r="G136" s="210"/>
      <c r="H136" s="211"/>
    </row>
    <row r="137" spans="1:8" ht="18" x14ac:dyDescent="0.3">
      <c r="A137" s="209" t="s">
        <v>97</v>
      </c>
      <c r="B137" s="210"/>
      <c r="C137" s="210"/>
      <c r="D137" s="210"/>
      <c r="E137" s="210"/>
      <c r="F137" s="210"/>
      <c r="G137" s="210"/>
      <c r="H137" s="211"/>
    </row>
    <row r="138" spans="1:8" ht="18" x14ac:dyDescent="0.3">
      <c r="A138" s="209" t="s">
        <v>98</v>
      </c>
      <c r="B138" s="210"/>
      <c r="C138" s="210"/>
      <c r="D138" s="210"/>
      <c r="E138" s="210"/>
      <c r="F138" s="210"/>
      <c r="G138" s="210"/>
      <c r="H138" s="211"/>
    </row>
    <row r="139" spans="1:8" ht="18" x14ac:dyDescent="0.3">
      <c r="A139" s="209" t="s">
        <v>99</v>
      </c>
      <c r="B139" s="210"/>
      <c r="C139" s="210"/>
      <c r="D139" s="210"/>
      <c r="E139" s="210"/>
      <c r="F139" s="210"/>
      <c r="G139" s="210"/>
      <c r="H139" s="211"/>
    </row>
    <row r="140" spans="1:8" ht="18" x14ac:dyDescent="0.3">
      <c r="A140" s="209" t="s">
        <v>124</v>
      </c>
      <c r="B140" s="210"/>
      <c r="C140" s="210"/>
      <c r="D140" s="210"/>
      <c r="E140" s="210"/>
      <c r="F140" s="210"/>
      <c r="G140" s="210"/>
      <c r="H140" s="211"/>
    </row>
    <row r="141" spans="1:8" ht="18" x14ac:dyDescent="0.3">
      <c r="A141" s="209" t="s">
        <v>101</v>
      </c>
      <c r="B141" s="210"/>
      <c r="C141" s="210"/>
      <c r="D141" s="210"/>
      <c r="E141" s="210"/>
      <c r="F141" s="210"/>
      <c r="G141" s="210"/>
      <c r="H141" s="211"/>
    </row>
    <row r="142" spans="1:8" ht="18.600000000000001" thickBot="1" x14ac:dyDescent="0.35">
      <c r="A142" s="221" t="s">
        <v>102</v>
      </c>
      <c r="B142" s="222"/>
      <c r="C142" s="222"/>
      <c r="D142" s="222"/>
      <c r="E142" s="222"/>
      <c r="F142" s="222"/>
      <c r="G142" s="222"/>
      <c r="H142" s="223"/>
    </row>
    <row r="143" spans="1:8" ht="51" thickBot="1" x14ac:dyDescent="0.35">
      <c r="A143" s="152" t="s">
        <v>0</v>
      </c>
      <c r="B143" s="153" t="s">
        <v>1</v>
      </c>
      <c r="C143" s="153" t="s">
        <v>10</v>
      </c>
      <c r="D143" s="153" t="s">
        <v>2</v>
      </c>
      <c r="E143" s="153" t="s">
        <v>4</v>
      </c>
      <c r="F143" s="153" t="s">
        <v>3</v>
      </c>
      <c r="G143" s="154" t="s">
        <v>8</v>
      </c>
      <c r="H143" s="76" t="s">
        <v>103</v>
      </c>
    </row>
    <row r="144" spans="1:8" ht="54" x14ac:dyDescent="0.3">
      <c r="A144" s="157">
        <v>1</v>
      </c>
      <c r="B144" s="120" t="s">
        <v>125</v>
      </c>
      <c r="C144" s="120" t="s">
        <v>126</v>
      </c>
      <c r="D144" s="122" t="s">
        <v>7</v>
      </c>
      <c r="E144" s="122">
        <v>1</v>
      </c>
      <c r="F144" s="122" t="s">
        <v>6</v>
      </c>
      <c r="G144" s="122">
        <v>1</v>
      </c>
      <c r="H144" s="124" t="s">
        <v>106</v>
      </c>
    </row>
    <row r="145" spans="1:8" ht="72" x14ac:dyDescent="0.3">
      <c r="A145" s="134">
        <v>2</v>
      </c>
      <c r="B145" s="126" t="s">
        <v>24</v>
      </c>
      <c r="C145" s="126" t="s">
        <v>127</v>
      </c>
      <c r="D145" s="127" t="s">
        <v>7</v>
      </c>
      <c r="E145" s="127">
        <v>1</v>
      </c>
      <c r="F145" s="127" t="s">
        <v>6</v>
      </c>
      <c r="G145" s="127">
        <v>1</v>
      </c>
      <c r="H145" s="89" t="s">
        <v>106</v>
      </c>
    </row>
    <row r="146" spans="1:8" ht="54.6" thickBot="1" x14ac:dyDescent="0.35">
      <c r="A146" s="90">
        <v>3</v>
      </c>
      <c r="B146" s="136" t="s">
        <v>128</v>
      </c>
      <c r="C146" s="91" t="s">
        <v>129</v>
      </c>
      <c r="D146" s="129" t="s">
        <v>5</v>
      </c>
      <c r="E146" s="129">
        <v>1</v>
      </c>
      <c r="F146" s="129" t="s">
        <v>6</v>
      </c>
      <c r="G146" s="129">
        <f>E146</f>
        <v>1</v>
      </c>
      <c r="H146" s="95" t="s">
        <v>106</v>
      </c>
    </row>
    <row r="147" spans="1:8" ht="18.600000000000001" thickBot="1" x14ac:dyDescent="0.35">
      <c r="A147" s="218" t="s">
        <v>14</v>
      </c>
      <c r="B147" s="219"/>
      <c r="C147" s="219"/>
      <c r="D147" s="219"/>
      <c r="E147" s="219"/>
      <c r="F147" s="219"/>
      <c r="G147" s="219"/>
      <c r="H147" s="220"/>
    </row>
    <row r="148" spans="1:8" ht="51" thickBot="1" x14ac:dyDescent="0.35">
      <c r="A148" s="152" t="s">
        <v>0</v>
      </c>
      <c r="B148" s="153" t="s">
        <v>1</v>
      </c>
      <c r="C148" s="153" t="s">
        <v>10</v>
      </c>
      <c r="D148" s="153" t="s">
        <v>2</v>
      </c>
      <c r="E148" s="153" t="s">
        <v>4</v>
      </c>
      <c r="F148" s="153" t="s">
        <v>3</v>
      </c>
      <c r="G148" s="154" t="s">
        <v>8</v>
      </c>
      <c r="H148" s="76" t="s">
        <v>103</v>
      </c>
    </row>
    <row r="149" spans="1:8" ht="54" x14ac:dyDescent="0.3">
      <c r="A149" s="119">
        <v>1</v>
      </c>
      <c r="B149" s="159" t="s">
        <v>20</v>
      </c>
      <c r="C149" s="120" t="s">
        <v>130</v>
      </c>
      <c r="D149" s="122" t="s">
        <v>9</v>
      </c>
      <c r="E149" s="122">
        <v>1</v>
      </c>
      <c r="F149" s="123" t="s">
        <v>6</v>
      </c>
      <c r="G149" s="122">
        <f>E149</f>
        <v>1</v>
      </c>
      <c r="H149" s="124" t="s">
        <v>131</v>
      </c>
    </row>
    <row r="150" spans="1:8" ht="18" x14ac:dyDescent="0.3">
      <c r="A150" s="125">
        <v>2</v>
      </c>
      <c r="B150" s="146" t="s">
        <v>21</v>
      </c>
      <c r="C150" s="126" t="s">
        <v>132</v>
      </c>
      <c r="D150" s="127" t="s">
        <v>9</v>
      </c>
      <c r="E150" s="127">
        <v>2</v>
      </c>
      <c r="F150" s="106" t="s">
        <v>6</v>
      </c>
      <c r="G150" s="127">
        <f>E150</f>
        <v>2</v>
      </c>
      <c r="H150" s="89" t="s">
        <v>131</v>
      </c>
    </row>
    <row r="151" spans="1:8" ht="18" x14ac:dyDescent="0.3">
      <c r="A151" s="125">
        <v>3</v>
      </c>
      <c r="B151" s="146" t="s">
        <v>36</v>
      </c>
      <c r="C151" s="126" t="s">
        <v>133</v>
      </c>
      <c r="D151" s="127" t="s">
        <v>9</v>
      </c>
      <c r="E151" s="127">
        <v>1000</v>
      </c>
      <c r="F151" s="106" t="s">
        <v>6</v>
      </c>
      <c r="G151" s="127">
        <f>E151</f>
        <v>1000</v>
      </c>
      <c r="H151" s="89" t="s">
        <v>131</v>
      </c>
    </row>
    <row r="152" spans="1:8" ht="18" x14ac:dyDescent="0.3">
      <c r="A152" s="125">
        <v>4</v>
      </c>
      <c r="B152" s="147" t="s">
        <v>134</v>
      </c>
      <c r="C152" s="126" t="s">
        <v>135</v>
      </c>
      <c r="D152" s="148" t="s">
        <v>136</v>
      </c>
      <c r="E152" s="148">
        <v>100</v>
      </c>
      <c r="F152" s="106" t="s">
        <v>6</v>
      </c>
      <c r="G152" s="148">
        <v>100</v>
      </c>
      <c r="H152" s="89" t="s">
        <v>131</v>
      </c>
    </row>
    <row r="153" spans="1:8" ht="54" x14ac:dyDescent="0.3">
      <c r="A153" s="125">
        <v>5</v>
      </c>
      <c r="B153" s="147" t="s">
        <v>39</v>
      </c>
      <c r="C153" s="160" t="s">
        <v>137</v>
      </c>
      <c r="D153" s="148" t="s">
        <v>136</v>
      </c>
      <c r="E153" s="148">
        <v>100</v>
      </c>
      <c r="F153" s="106" t="s">
        <v>6</v>
      </c>
      <c r="G153" s="148">
        <v>100</v>
      </c>
      <c r="H153" s="89" t="s">
        <v>131</v>
      </c>
    </row>
    <row r="154" spans="1:8" ht="72.599999999999994" thickBot="1" x14ac:dyDescent="0.35">
      <c r="A154" s="90">
        <v>6</v>
      </c>
      <c r="B154" s="136" t="s">
        <v>138</v>
      </c>
      <c r="C154" s="150" t="s">
        <v>139</v>
      </c>
      <c r="D154" s="151" t="s">
        <v>136</v>
      </c>
      <c r="E154" s="151">
        <v>100</v>
      </c>
      <c r="F154" s="137" t="s">
        <v>6</v>
      </c>
      <c r="G154" s="151">
        <v>100</v>
      </c>
      <c r="H154" s="95" t="s">
        <v>131</v>
      </c>
    </row>
    <row r="155" spans="1:8" ht="17.399999999999999" x14ac:dyDescent="0.3">
      <c r="A155" s="215" t="s">
        <v>154</v>
      </c>
      <c r="B155" s="216"/>
      <c r="C155" s="216"/>
      <c r="D155" s="216"/>
      <c r="E155" s="216"/>
      <c r="F155" s="216"/>
      <c r="G155" s="216"/>
      <c r="H155" s="217"/>
    </row>
    <row r="156" spans="1:8" ht="18.600000000000001" thickBot="1" x14ac:dyDescent="0.35">
      <c r="A156" s="227" t="s">
        <v>12</v>
      </c>
      <c r="B156" s="228"/>
      <c r="C156" s="228"/>
      <c r="D156" s="228"/>
      <c r="E156" s="228"/>
      <c r="F156" s="228"/>
      <c r="G156" s="228"/>
      <c r="H156" s="229"/>
    </row>
    <row r="157" spans="1:8" ht="17.399999999999999" x14ac:dyDescent="0.3">
      <c r="A157" s="206" t="s">
        <v>13</v>
      </c>
      <c r="B157" s="207"/>
      <c r="C157" s="207"/>
      <c r="D157" s="207"/>
      <c r="E157" s="207"/>
      <c r="F157" s="207"/>
      <c r="G157" s="207"/>
      <c r="H157" s="208"/>
    </row>
    <row r="158" spans="1:8" ht="18" x14ac:dyDescent="0.3">
      <c r="A158" s="209" t="s">
        <v>155</v>
      </c>
      <c r="B158" s="210"/>
      <c r="C158" s="210"/>
      <c r="D158" s="210"/>
      <c r="E158" s="210"/>
      <c r="F158" s="210"/>
      <c r="G158" s="210"/>
      <c r="H158" s="211"/>
    </row>
    <row r="159" spans="1:8" ht="18" x14ac:dyDescent="0.3">
      <c r="A159" s="209" t="s">
        <v>96</v>
      </c>
      <c r="B159" s="210"/>
      <c r="C159" s="210"/>
      <c r="D159" s="210"/>
      <c r="E159" s="210"/>
      <c r="F159" s="210"/>
      <c r="G159" s="210"/>
      <c r="H159" s="211"/>
    </row>
    <row r="160" spans="1:8" ht="18" x14ac:dyDescent="0.3">
      <c r="A160" s="209" t="s">
        <v>97</v>
      </c>
      <c r="B160" s="210"/>
      <c r="C160" s="210"/>
      <c r="D160" s="210"/>
      <c r="E160" s="210"/>
      <c r="F160" s="210"/>
      <c r="G160" s="210"/>
      <c r="H160" s="211"/>
    </row>
    <row r="161" spans="1:8" ht="18" x14ac:dyDescent="0.3">
      <c r="A161" s="209" t="s">
        <v>123</v>
      </c>
      <c r="B161" s="210"/>
      <c r="C161" s="210"/>
      <c r="D161" s="210"/>
      <c r="E161" s="210"/>
      <c r="F161" s="210"/>
      <c r="G161" s="210"/>
      <c r="H161" s="211"/>
    </row>
    <row r="162" spans="1:8" ht="18" x14ac:dyDescent="0.3">
      <c r="A162" s="209" t="s">
        <v>99</v>
      </c>
      <c r="B162" s="210"/>
      <c r="C162" s="210"/>
      <c r="D162" s="210"/>
      <c r="E162" s="210"/>
      <c r="F162" s="210"/>
      <c r="G162" s="210"/>
      <c r="H162" s="211"/>
    </row>
    <row r="163" spans="1:8" ht="18" x14ac:dyDescent="0.3">
      <c r="A163" s="209" t="s">
        <v>156</v>
      </c>
      <c r="B163" s="210"/>
      <c r="C163" s="210"/>
      <c r="D163" s="210"/>
      <c r="E163" s="210"/>
      <c r="F163" s="210"/>
      <c r="G163" s="210"/>
      <c r="H163" s="211"/>
    </row>
    <row r="164" spans="1:8" ht="18" x14ac:dyDescent="0.3">
      <c r="A164" s="209" t="s">
        <v>101</v>
      </c>
      <c r="B164" s="210"/>
      <c r="C164" s="210"/>
      <c r="D164" s="210"/>
      <c r="E164" s="210"/>
      <c r="F164" s="210"/>
      <c r="G164" s="210"/>
      <c r="H164" s="211"/>
    </row>
    <row r="165" spans="1:8" ht="18.600000000000001" thickBot="1" x14ac:dyDescent="0.35">
      <c r="A165" s="209" t="s">
        <v>102</v>
      </c>
      <c r="B165" s="210"/>
      <c r="C165" s="210"/>
      <c r="D165" s="210"/>
      <c r="E165" s="210"/>
      <c r="F165" s="210"/>
      <c r="G165" s="210"/>
      <c r="H165" s="211"/>
    </row>
    <row r="166" spans="1:8" ht="51" thickBot="1" x14ac:dyDescent="0.35">
      <c r="A166" s="152" t="s">
        <v>0</v>
      </c>
      <c r="B166" s="153" t="s">
        <v>1</v>
      </c>
      <c r="C166" s="153" t="s">
        <v>10</v>
      </c>
      <c r="D166" s="153" t="s">
        <v>2</v>
      </c>
      <c r="E166" s="153" t="s">
        <v>4</v>
      </c>
      <c r="F166" s="74" t="s">
        <v>3</v>
      </c>
      <c r="G166" s="154" t="s">
        <v>8</v>
      </c>
      <c r="H166" s="76" t="s">
        <v>103</v>
      </c>
    </row>
    <row r="167" spans="1:8" ht="36" x14ac:dyDescent="0.3">
      <c r="A167" s="119">
        <v>1</v>
      </c>
      <c r="B167" s="120" t="s">
        <v>104</v>
      </c>
      <c r="C167" s="120" t="s">
        <v>105</v>
      </c>
      <c r="D167" s="121" t="s">
        <v>11</v>
      </c>
      <c r="E167" s="122">
        <v>1</v>
      </c>
      <c r="F167" s="161" t="s">
        <v>6</v>
      </c>
      <c r="G167" s="122">
        <v>1</v>
      </c>
      <c r="H167" s="124" t="s">
        <v>106</v>
      </c>
    </row>
    <row r="168" spans="1:8" ht="72" x14ac:dyDescent="0.3">
      <c r="A168" s="125">
        <v>2</v>
      </c>
      <c r="B168" s="126" t="s">
        <v>157</v>
      </c>
      <c r="C168" s="126" t="s">
        <v>158</v>
      </c>
      <c r="D168" s="127" t="s">
        <v>7</v>
      </c>
      <c r="E168" s="127">
        <v>1</v>
      </c>
      <c r="F168" s="87" t="s">
        <v>6</v>
      </c>
      <c r="G168" s="127">
        <v>1</v>
      </c>
      <c r="H168" s="89" t="s">
        <v>106</v>
      </c>
    </row>
    <row r="169" spans="1:8" ht="72" x14ac:dyDescent="0.3">
      <c r="A169" s="125">
        <v>3</v>
      </c>
      <c r="B169" s="126" t="s">
        <v>24</v>
      </c>
      <c r="C169" s="126" t="s">
        <v>127</v>
      </c>
      <c r="D169" s="127" t="s">
        <v>7</v>
      </c>
      <c r="E169" s="127">
        <v>1</v>
      </c>
      <c r="F169" s="87" t="s">
        <v>6</v>
      </c>
      <c r="G169" s="127">
        <v>1</v>
      </c>
      <c r="H169" s="89" t="s">
        <v>106</v>
      </c>
    </row>
    <row r="170" spans="1:8" ht="36.6" thickBot="1" x14ac:dyDescent="0.35">
      <c r="A170" s="90">
        <v>4</v>
      </c>
      <c r="B170" s="91" t="s">
        <v>109</v>
      </c>
      <c r="C170" s="91" t="s">
        <v>159</v>
      </c>
      <c r="D170" s="128" t="s">
        <v>11</v>
      </c>
      <c r="E170" s="129">
        <v>1</v>
      </c>
      <c r="F170" s="94" t="s">
        <v>6</v>
      </c>
      <c r="G170" s="129">
        <v>1</v>
      </c>
      <c r="H170" s="95" t="s">
        <v>106</v>
      </c>
    </row>
    <row r="171" spans="1:8" ht="18.600000000000001" thickBot="1" x14ac:dyDescent="0.35">
      <c r="A171" s="218" t="s">
        <v>111</v>
      </c>
      <c r="B171" s="219"/>
      <c r="C171" s="219"/>
      <c r="D171" s="219"/>
      <c r="E171" s="219"/>
      <c r="F171" s="219"/>
      <c r="G171" s="219"/>
      <c r="H171" s="220"/>
    </row>
    <row r="172" spans="1:8" ht="17.399999999999999" x14ac:dyDescent="0.3">
      <c r="A172" s="233" t="s">
        <v>13</v>
      </c>
      <c r="B172" s="234"/>
      <c r="C172" s="234"/>
      <c r="D172" s="234"/>
      <c r="E172" s="234"/>
      <c r="F172" s="234"/>
      <c r="G172" s="234"/>
      <c r="H172" s="235"/>
    </row>
    <row r="173" spans="1:8" ht="18" x14ac:dyDescent="0.3">
      <c r="A173" s="209" t="s">
        <v>160</v>
      </c>
      <c r="B173" s="210"/>
      <c r="C173" s="210"/>
      <c r="D173" s="210"/>
      <c r="E173" s="210"/>
      <c r="F173" s="210"/>
      <c r="G173" s="210"/>
      <c r="H173" s="211"/>
    </row>
    <row r="174" spans="1:8" ht="18" x14ac:dyDescent="0.3">
      <c r="A174" s="209" t="s">
        <v>96</v>
      </c>
      <c r="B174" s="210"/>
      <c r="C174" s="210"/>
      <c r="D174" s="210"/>
      <c r="E174" s="210"/>
      <c r="F174" s="210"/>
      <c r="G174" s="210"/>
      <c r="H174" s="211"/>
    </row>
    <row r="175" spans="1:8" ht="18" x14ac:dyDescent="0.3">
      <c r="A175" s="209" t="s">
        <v>97</v>
      </c>
      <c r="B175" s="210"/>
      <c r="C175" s="210"/>
      <c r="D175" s="210"/>
      <c r="E175" s="210"/>
      <c r="F175" s="210"/>
      <c r="G175" s="210"/>
      <c r="H175" s="211"/>
    </row>
    <row r="176" spans="1:8" ht="18" x14ac:dyDescent="0.3">
      <c r="A176" s="209" t="s">
        <v>123</v>
      </c>
      <c r="B176" s="210"/>
      <c r="C176" s="210"/>
      <c r="D176" s="210"/>
      <c r="E176" s="210"/>
      <c r="F176" s="210"/>
      <c r="G176" s="210"/>
      <c r="H176" s="211"/>
    </row>
    <row r="177" spans="1:8" ht="18" x14ac:dyDescent="0.3">
      <c r="A177" s="209" t="s">
        <v>99</v>
      </c>
      <c r="B177" s="210"/>
      <c r="C177" s="210"/>
      <c r="D177" s="210"/>
      <c r="E177" s="210"/>
      <c r="F177" s="210"/>
      <c r="G177" s="210"/>
      <c r="H177" s="211"/>
    </row>
    <row r="178" spans="1:8" ht="18" x14ac:dyDescent="0.3">
      <c r="A178" s="209" t="s">
        <v>161</v>
      </c>
      <c r="B178" s="210"/>
      <c r="C178" s="210"/>
      <c r="D178" s="210"/>
      <c r="E178" s="210"/>
      <c r="F178" s="210"/>
      <c r="G178" s="210"/>
      <c r="H178" s="211"/>
    </row>
    <row r="179" spans="1:8" ht="18" x14ac:dyDescent="0.3">
      <c r="A179" s="209" t="s">
        <v>101</v>
      </c>
      <c r="B179" s="210"/>
      <c r="C179" s="210"/>
      <c r="D179" s="210"/>
      <c r="E179" s="210"/>
      <c r="F179" s="210"/>
      <c r="G179" s="210"/>
      <c r="H179" s="211"/>
    </row>
    <row r="180" spans="1:8" ht="18.600000000000001" thickBot="1" x14ac:dyDescent="0.35">
      <c r="A180" s="221" t="s">
        <v>102</v>
      </c>
      <c r="B180" s="222"/>
      <c r="C180" s="222"/>
      <c r="D180" s="222"/>
      <c r="E180" s="222"/>
      <c r="F180" s="222"/>
      <c r="G180" s="222"/>
      <c r="H180" s="223"/>
    </row>
    <row r="181" spans="1:8" ht="51" thickBot="1" x14ac:dyDescent="0.35">
      <c r="A181" s="152" t="s">
        <v>0</v>
      </c>
      <c r="B181" s="153" t="s">
        <v>1</v>
      </c>
      <c r="C181" s="153" t="s">
        <v>10</v>
      </c>
      <c r="D181" s="153" t="s">
        <v>2</v>
      </c>
      <c r="E181" s="153" t="s">
        <v>4</v>
      </c>
      <c r="F181" s="153" t="s">
        <v>3</v>
      </c>
      <c r="G181" s="154" t="s">
        <v>8</v>
      </c>
      <c r="H181" s="76" t="s">
        <v>103</v>
      </c>
    </row>
    <row r="182" spans="1:8" ht="90" x14ac:dyDescent="0.35">
      <c r="A182" s="157">
        <v>1</v>
      </c>
      <c r="B182" s="120" t="s">
        <v>118</v>
      </c>
      <c r="C182" s="158" t="s">
        <v>119</v>
      </c>
      <c r="D182" s="121" t="s">
        <v>11</v>
      </c>
      <c r="E182" s="121">
        <v>1</v>
      </c>
      <c r="F182" s="123" t="s">
        <v>162</v>
      </c>
      <c r="G182" s="121">
        <v>1</v>
      </c>
      <c r="H182" s="124" t="s">
        <v>106</v>
      </c>
    </row>
    <row r="183" spans="1:8" ht="180.6" thickBot="1" x14ac:dyDescent="0.35">
      <c r="A183" s="135">
        <v>2</v>
      </c>
      <c r="B183" s="91" t="s">
        <v>163</v>
      </c>
      <c r="C183" s="91" t="s">
        <v>164</v>
      </c>
      <c r="D183" s="128" t="s">
        <v>11</v>
      </c>
      <c r="E183" s="128">
        <v>1</v>
      </c>
      <c r="F183" s="137" t="s">
        <v>162</v>
      </c>
      <c r="G183" s="128">
        <v>1</v>
      </c>
      <c r="H183" s="95" t="s">
        <v>117</v>
      </c>
    </row>
    <row r="184" spans="1:8" ht="18.600000000000001" thickBot="1" x14ac:dyDescent="0.35">
      <c r="A184" s="230" t="s">
        <v>15</v>
      </c>
      <c r="B184" s="231"/>
      <c r="C184" s="231"/>
      <c r="D184" s="231"/>
      <c r="E184" s="231"/>
      <c r="F184" s="231"/>
      <c r="G184" s="231"/>
      <c r="H184" s="232"/>
    </row>
    <row r="185" spans="1:8" ht="17.399999999999999" x14ac:dyDescent="0.3">
      <c r="A185" s="206" t="s">
        <v>13</v>
      </c>
      <c r="B185" s="207"/>
      <c r="C185" s="207"/>
      <c r="D185" s="207"/>
      <c r="E185" s="207"/>
      <c r="F185" s="207"/>
      <c r="G185" s="207"/>
      <c r="H185" s="208"/>
    </row>
    <row r="186" spans="1:8" ht="18" x14ac:dyDescent="0.3">
      <c r="A186" s="209" t="s">
        <v>122</v>
      </c>
      <c r="B186" s="210"/>
      <c r="C186" s="210"/>
      <c r="D186" s="210"/>
      <c r="E186" s="210"/>
      <c r="F186" s="210"/>
      <c r="G186" s="210"/>
      <c r="H186" s="211"/>
    </row>
    <row r="187" spans="1:8" ht="18" x14ac:dyDescent="0.3">
      <c r="A187" s="209" t="s">
        <v>96</v>
      </c>
      <c r="B187" s="210"/>
      <c r="C187" s="210"/>
      <c r="D187" s="210"/>
      <c r="E187" s="210"/>
      <c r="F187" s="210"/>
      <c r="G187" s="210"/>
      <c r="H187" s="211"/>
    </row>
    <row r="188" spans="1:8" ht="18" x14ac:dyDescent="0.3">
      <c r="A188" s="209" t="s">
        <v>97</v>
      </c>
      <c r="B188" s="210"/>
      <c r="C188" s="210"/>
      <c r="D188" s="210"/>
      <c r="E188" s="210"/>
      <c r="F188" s="210"/>
      <c r="G188" s="210"/>
      <c r="H188" s="211"/>
    </row>
    <row r="189" spans="1:8" ht="18" x14ac:dyDescent="0.3">
      <c r="A189" s="209" t="s">
        <v>123</v>
      </c>
      <c r="B189" s="210"/>
      <c r="C189" s="210"/>
      <c r="D189" s="210"/>
      <c r="E189" s="210"/>
      <c r="F189" s="210"/>
      <c r="G189" s="210"/>
      <c r="H189" s="211"/>
    </row>
    <row r="190" spans="1:8" ht="18" x14ac:dyDescent="0.3">
      <c r="A190" s="209" t="s">
        <v>99</v>
      </c>
      <c r="B190" s="210"/>
      <c r="C190" s="210"/>
      <c r="D190" s="210"/>
      <c r="E190" s="210"/>
      <c r="F190" s="210"/>
      <c r="G190" s="210"/>
      <c r="H190" s="211"/>
    </row>
    <row r="191" spans="1:8" ht="18" x14ac:dyDescent="0.3">
      <c r="A191" s="209" t="s">
        <v>165</v>
      </c>
      <c r="B191" s="210"/>
      <c r="C191" s="210"/>
      <c r="D191" s="210"/>
      <c r="E191" s="210"/>
      <c r="F191" s="210"/>
      <c r="G191" s="210"/>
      <c r="H191" s="211"/>
    </row>
    <row r="192" spans="1:8" ht="18" x14ac:dyDescent="0.3">
      <c r="A192" s="209" t="s">
        <v>101</v>
      </c>
      <c r="B192" s="210"/>
      <c r="C192" s="210"/>
      <c r="D192" s="210"/>
      <c r="E192" s="210"/>
      <c r="F192" s="210"/>
      <c r="G192" s="210"/>
      <c r="H192" s="211"/>
    </row>
    <row r="193" spans="1:8" ht="18.600000000000001" thickBot="1" x14ac:dyDescent="0.35">
      <c r="A193" s="221" t="s">
        <v>102</v>
      </c>
      <c r="B193" s="222"/>
      <c r="C193" s="222"/>
      <c r="D193" s="222"/>
      <c r="E193" s="222"/>
      <c r="F193" s="222"/>
      <c r="G193" s="222"/>
      <c r="H193" s="223"/>
    </row>
    <row r="194" spans="1:8" ht="51" thickBot="1" x14ac:dyDescent="0.35">
      <c r="A194" s="73" t="s">
        <v>0</v>
      </c>
      <c r="B194" s="74" t="s">
        <v>1</v>
      </c>
      <c r="C194" s="74" t="s">
        <v>10</v>
      </c>
      <c r="D194" s="74" t="s">
        <v>2</v>
      </c>
      <c r="E194" s="74" t="s">
        <v>4</v>
      </c>
      <c r="F194" s="74" t="s">
        <v>3</v>
      </c>
      <c r="G194" s="75" t="s">
        <v>8</v>
      </c>
      <c r="H194" s="76" t="s">
        <v>103</v>
      </c>
    </row>
    <row r="195" spans="1:8" ht="54" x14ac:dyDescent="0.3">
      <c r="A195" s="77">
        <v>1</v>
      </c>
      <c r="B195" s="162" t="s">
        <v>128</v>
      </c>
      <c r="C195" s="85" t="s">
        <v>129</v>
      </c>
      <c r="D195" s="113" t="s">
        <v>5</v>
      </c>
      <c r="E195" s="113">
        <v>1</v>
      </c>
      <c r="F195" s="113" t="s">
        <v>6</v>
      </c>
      <c r="G195" s="110">
        <f>E195</f>
        <v>1</v>
      </c>
      <c r="H195" s="89" t="s">
        <v>106</v>
      </c>
    </row>
    <row r="196" spans="1:8" ht="18.600000000000001" thickBot="1" x14ac:dyDescent="0.35">
      <c r="A196" s="203" t="s">
        <v>14</v>
      </c>
      <c r="B196" s="204"/>
      <c r="C196" s="204"/>
      <c r="D196" s="204"/>
      <c r="E196" s="204"/>
      <c r="F196" s="204"/>
      <c r="G196" s="204"/>
      <c r="H196" s="205"/>
    </row>
    <row r="197" spans="1:8" ht="51" thickBot="1" x14ac:dyDescent="0.35">
      <c r="A197" s="163" t="s">
        <v>0</v>
      </c>
      <c r="B197" s="153" t="s">
        <v>1</v>
      </c>
      <c r="C197" s="153" t="s">
        <v>10</v>
      </c>
      <c r="D197" s="153" t="s">
        <v>2</v>
      </c>
      <c r="E197" s="153" t="s">
        <v>4</v>
      </c>
      <c r="F197" s="153" t="s">
        <v>3</v>
      </c>
      <c r="G197" s="154" t="s">
        <v>8</v>
      </c>
      <c r="H197" s="76" t="s">
        <v>103</v>
      </c>
    </row>
    <row r="198" spans="1:8" ht="54" x14ac:dyDescent="0.3">
      <c r="A198" s="119">
        <v>1</v>
      </c>
      <c r="B198" s="159" t="s">
        <v>20</v>
      </c>
      <c r="C198" s="120" t="s">
        <v>130</v>
      </c>
      <c r="D198" s="122" t="s">
        <v>9</v>
      </c>
      <c r="E198" s="122">
        <v>1</v>
      </c>
      <c r="F198" s="122" t="s">
        <v>6</v>
      </c>
      <c r="G198" s="122">
        <f>E198</f>
        <v>1</v>
      </c>
      <c r="H198" s="124" t="s">
        <v>131</v>
      </c>
    </row>
    <row r="199" spans="1:8" ht="18" x14ac:dyDescent="0.3">
      <c r="A199" s="125">
        <v>2</v>
      </c>
      <c r="B199" s="146" t="s">
        <v>21</v>
      </c>
      <c r="C199" s="126" t="s">
        <v>132</v>
      </c>
      <c r="D199" s="127" t="s">
        <v>9</v>
      </c>
      <c r="E199" s="127">
        <v>2</v>
      </c>
      <c r="F199" s="127" t="s">
        <v>6</v>
      </c>
      <c r="G199" s="127">
        <f>E199</f>
        <v>2</v>
      </c>
      <c r="H199" s="89" t="s">
        <v>131</v>
      </c>
    </row>
    <row r="200" spans="1:8" ht="18" x14ac:dyDescent="0.3">
      <c r="A200" s="125">
        <v>3</v>
      </c>
      <c r="B200" s="146" t="s">
        <v>36</v>
      </c>
      <c r="C200" s="126" t="s">
        <v>133</v>
      </c>
      <c r="D200" s="127" t="s">
        <v>9</v>
      </c>
      <c r="E200" s="127">
        <v>1000</v>
      </c>
      <c r="F200" s="127" t="s">
        <v>6</v>
      </c>
      <c r="G200" s="127">
        <f>E200</f>
        <v>1000</v>
      </c>
      <c r="H200" s="89" t="s">
        <v>131</v>
      </c>
    </row>
    <row r="201" spans="1:8" ht="18" x14ac:dyDescent="0.3">
      <c r="A201" s="125">
        <v>4</v>
      </c>
      <c r="B201" s="147" t="s">
        <v>134</v>
      </c>
      <c r="C201" s="126" t="s">
        <v>135</v>
      </c>
      <c r="D201" s="148" t="s">
        <v>136</v>
      </c>
      <c r="E201" s="148">
        <v>100</v>
      </c>
      <c r="F201" s="127" t="s">
        <v>6</v>
      </c>
      <c r="G201" s="148">
        <v>100</v>
      </c>
      <c r="H201" s="89" t="s">
        <v>131</v>
      </c>
    </row>
    <row r="202" spans="1:8" ht="54.6" thickBot="1" x14ac:dyDescent="0.35">
      <c r="A202" s="90">
        <v>5</v>
      </c>
      <c r="B202" s="149" t="s">
        <v>39</v>
      </c>
      <c r="C202" s="150" t="s">
        <v>137</v>
      </c>
      <c r="D202" s="151" t="s">
        <v>136</v>
      </c>
      <c r="E202" s="151">
        <v>100</v>
      </c>
      <c r="F202" s="129" t="s">
        <v>6</v>
      </c>
      <c r="G202" s="151">
        <v>100</v>
      </c>
      <c r="H202" s="95" t="s">
        <v>131</v>
      </c>
    </row>
    <row r="203" spans="1:8" ht="17.399999999999999" x14ac:dyDescent="0.3">
      <c r="A203" s="239" t="s">
        <v>166</v>
      </c>
      <c r="B203" s="240"/>
      <c r="C203" s="240"/>
      <c r="D203" s="240"/>
      <c r="E203" s="240"/>
      <c r="F203" s="240"/>
      <c r="G203" s="240"/>
      <c r="H203" s="241"/>
    </row>
    <row r="204" spans="1:8" ht="18.600000000000001" thickBot="1" x14ac:dyDescent="0.35">
      <c r="A204" s="203" t="s">
        <v>12</v>
      </c>
      <c r="B204" s="204"/>
      <c r="C204" s="204"/>
      <c r="D204" s="204"/>
      <c r="E204" s="204"/>
      <c r="F204" s="204"/>
      <c r="G204" s="204"/>
      <c r="H204" s="205"/>
    </row>
    <row r="205" spans="1:8" ht="17.399999999999999" x14ac:dyDescent="0.3">
      <c r="A205" s="206" t="s">
        <v>13</v>
      </c>
      <c r="B205" s="207"/>
      <c r="C205" s="207"/>
      <c r="D205" s="207"/>
      <c r="E205" s="207"/>
      <c r="F205" s="207"/>
      <c r="G205" s="207"/>
      <c r="H205" s="208"/>
    </row>
    <row r="206" spans="1:8" ht="18" x14ac:dyDescent="0.3">
      <c r="A206" s="209" t="s">
        <v>141</v>
      </c>
      <c r="B206" s="210"/>
      <c r="C206" s="210"/>
      <c r="D206" s="210"/>
      <c r="E206" s="210"/>
      <c r="F206" s="210"/>
      <c r="G206" s="210"/>
      <c r="H206" s="211"/>
    </row>
    <row r="207" spans="1:8" ht="18" x14ac:dyDescent="0.3">
      <c r="A207" s="209" t="s">
        <v>96</v>
      </c>
      <c r="B207" s="210"/>
      <c r="C207" s="210"/>
      <c r="D207" s="210"/>
      <c r="E207" s="210"/>
      <c r="F207" s="210"/>
      <c r="G207" s="210"/>
      <c r="H207" s="211"/>
    </row>
    <row r="208" spans="1:8" ht="18" x14ac:dyDescent="0.3">
      <c r="A208" s="209" t="s">
        <v>97</v>
      </c>
      <c r="B208" s="210"/>
      <c r="C208" s="210"/>
      <c r="D208" s="210"/>
      <c r="E208" s="210"/>
      <c r="F208" s="210"/>
      <c r="G208" s="210"/>
      <c r="H208" s="211"/>
    </row>
    <row r="209" spans="1:8" ht="18" x14ac:dyDescent="0.3">
      <c r="A209" s="209" t="s">
        <v>123</v>
      </c>
      <c r="B209" s="210"/>
      <c r="C209" s="210"/>
      <c r="D209" s="210"/>
      <c r="E209" s="210"/>
      <c r="F209" s="210"/>
      <c r="G209" s="210"/>
      <c r="H209" s="211"/>
    </row>
    <row r="210" spans="1:8" ht="18" x14ac:dyDescent="0.3">
      <c r="A210" s="209" t="s">
        <v>167</v>
      </c>
      <c r="B210" s="210"/>
      <c r="C210" s="210"/>
      <c r="D210" s="210"/>
      <c r="E210" s="210"/>
      <c r="F210" s="210"/>
      <c r="G210" s="210"/>
      <c r="H210" s="211"/>
    </row>
    <row r="211" spans="1:8" ht="18" x14ac:dyDescent="0.3">
      <c r="A211" s="209" t="s">
        <v>168</v>
      </c>
      <c r="B211" s="210"/>
      <c r="C211" s="210"/>
      <c r="D211" s="210"/>
      <c r="E211" s="210"/>
      <c r="F211" s="210"/>
      <c r="G211" s="210"/>
      <c r="H211" s="211"/>
    </row>
    <row r="212" spans="1:8" ht="18" x14ac:dyDescent="0.3">
      <c r="A212" s="209" t="s">
        <v>101</v>
      </c>
      <c r="B212" s="210"/>
      <c r="C212" s="210"/>
      <c r="D212" s="210"/>
      <c r="E212" s="210"/>
      <c r="F212" s="210"/>
      <c r="G212" s="210"/>
      <c r="H212" s="211"/>
    </row>
    <row r="213" spans="1:8" ht="18.600000000000001" thickBot="1" x14ac:dyDescent="0.35">
      <c r="A213" s="209" t="s">
        <v>102</v>
      </c>
      <c r="B213" s="210"/>
      <c r="C213" s="210"/>
      <c r="D213" s="210"/>
      <c r="E213" s="210"/>
      <c r="F213" s="210"/>
      <c r="G213" s="210"/>
      <c r="H213" s="211"/>
    </row>
    <row r="214" spans="1:8" ht="51" thickBot="1" x14ac:dyDescent="0.35">
      <c r="A214" s="163" t="s">
        <v>0</v>
      </c>
      <c r="B214" s="153" t="s">
        <v>1</v>
      </c>
      <c r="C214" s="153" t="s">
        <v>10</v>
      </c>
      <c r="D214" s="153" t="s">
        <v>2</v>
      </c>
      <c r="E214" s="153" t="s">
        <v>4</v>
      </c>
      <c r="F214" s="74" t="s">
        <v>3</v>
      </c>
      <c r="G214" s="154" t="s">
        <v>8</v>
      </c>
      <c r="H214" s="76" t="s">
        <v>103</v>
      </c>
    </row>
    <row r="215" spans="1:8" ht="36" x14ac:dyDescent="0.3">
      <c r="A215" s="119">
        <v>1</v>
      </c>
      <c r="B215" s="120" t="s">
        <v>104</v>
      </c>
      <c r="C215" s="120" t="s">
        <v>105</v>
      </c>
      <c r="D215" s="121" t="s">
        <v>11</v>
      </c>
      <c r="E215" s="122">
        <v>1</v>
      </c>
      <c r="F215" s="121" t="s">
        <v>6</v>
      </c>
      <c r="G215" s="122">
        <v>1</v>
      </c>
      <c r="H215" s="124" t="s">
        <v>106</v>
      </c>
    </row>
    <row r="216" spans="1:8" ht="72" x14ac:dyDescent="0.3">
      <c r="A216" s="125">
        <v>2</v>
      </c>
      <c r="B216" s="126" t="s">
        <v>157</v>
      </c>
      <c r="C216" s="126" t="s">
        <v>169</v>
      </c>
      <c r="D216" s="127" t="s">
        <v>7</v>
      </c>
      <c r="E216" s="127">
        <v>1</v>
      </c>
      <c r="F216" s="87" t="s">
        <v>6</v>
      </c>
      <c r="G216" s="127">
        <v>1</v>
      </c>
      <c r="H216" s="89" t="s">
        <v>106</v>
      </c>
    </row>
    <row r="217" spans="1:8" ht="90.6" thickBot="1" x14ac:dyDescent="0.35">
      <c r="A217" s="90">
        <v>3</v>
      </c>
      <c r="B217" s="91" t="s">
        <v>24</v>
      </c>
      <c r="C217" s="91" t="s">
        <v>170</v>
      </c>
      <c r="D217" s="129" t="s">
        <v>7</v>
      </c>
      <c r="E217" s="129">
        <v>1</v>
      </c>
      <c r="F217" s="128" t="s">
        <v>6</v>
      </c>
      <c r="G217" s="129">
        <v>1</v>
      </c>
      <c r="H217" s="95" t="s">
        <v>106</v>
      </c>
    </row>
    <row r="218" spans="1:8" ht="18.600000000000001" thickBot="1" x14ac:dyDescent="0.35">
      <c r="A218" s="230" t="s">
        <v>111</v>
      </c>
      <c r="B218" s="231"/>
      <c r="C218" s="231"/>
      <c r="D218" s="231"/>
      <c r="E218" s="231"/>
      <c r="F218" s="231"/>
      <c r="G218" s="231"/>
      <c r="H218" s="232"/>
    </row>
    <row r="219" spans="1:8" ht="17.399999999999999" x14ac:dyDescent="0.3">
      <c r="A219" s="206" t="s">
        <v>13</v>
      </c>
      <c r="B219" s="207"/>
      <c r="C219" s="207"/>
      <c r="D219" s="207"/>
      <c r="E219" s="207"/>
      <c r="F219" s="207"/>
      <c r="G219" s="207"/>
      <c r="H219" s="208"/>
    </row>
    <row r="220" spans="1:8" ht="18" x14ac:dyDescent="0.3">
      <c r="A220" s="209" t="s">
        <v>144</v>
      </c>
      <c r="B220" s="210"/>
      <c r="C220" s="210"/>
      <c r="D220" s="210"/>
      <c r="E220" s="210"/>
      <c r="F220" s="210"/>
      <c r="G220" s="210"/>
      <c r="H220" s="211"/>
    </row>
    <row r="221" spans="1:8" ht="18" x14ac:dyDescent="0.3">
      <c r="A221" s="209" t="s">
        <v>96</v>
      </c>
      <c r="B221" s="210"/>
      <c r="C221" s="210"/>
      <c r="D221" s="210"/>
      <c r="E221" s="210"/>
      <c r="F221" s="210"/>
      <c r="G221" s="210"/>
      <c r="H221" s="211"/>
    </row>
    <row r="222" spans="1:8" ht="18" x14ac:dyDescent="0.3">
      <c r="A222" s="209" t="s">
        <v>97</v>
      </c>
      <c r="B222" s="210"/>
      <c r="C222" s="210"/>
      <c r="D222" s="210"/>
      <c r="E222" s="210"/>
      <c r="F222" s="210"/>
      <c r="G222" s="210"/>
      <c r="H222" s="211"/>
    </row>
    <row r="223" spans="1:8" ht="18" x14ac:dyDescent="0.3">
      <c r="A223" s="209" t="s">
        <v>123</v>
      </c>
      <c r="B223" s="210"/>
      <c r="C223" s="210"/>
      <c r="D223" s="210"/>
      <c r="E223" s="210"/>
      <c r="F223" s="210"/>
      <c r="G223" s="210"/>
      <c r="H223" s="211"/>
    </row>
    <row r="224" spans="1:8" ht="18" x14ac:dyDescent="0.3">
      <c r="A224" s="209" t="s">
        <v>167</v>
      </c>
      <c r="B224" s="210"/>
      <c r="C224" s="210"/>
      <c r="D224" s="210"/>
      <c r="E224" s="210"/>
      <c r="F224" s="210"/>
      <c r="G224" s="210"/>
      <c r="H224" s="211"/>
    </row>
    <row r="225" spans="1:8" ht="18" x14ac:dyDescent="0.3">
      <c r="A225" s="209" t="s">
        <v>171</v>
      </c>
      <c r="B225" s="210"/>
      <c r="C225" s="210"/>
      <c r="D225" s="210"/>
      <c r="E225" s="210"/>
      <c r="F225" s="210"/>
      <c r="G225" s="210"/>
      <c r="H225" s="211"/>
    </row>
    <row r="226" spans="1:8" ht="18" x14ac:dyDescent="0.3">
      <c r="A226" s="209" t="s">
        <v>101</v>
      </c>
      <c r="B226" s="210"/>
      <c r="C226" s="210"/>
      <c r="D226" s="210"/>
      <c r="E226" s="210"/>
      <c r="F226" s="210"/>
      <c r="G226" s="210"/>
      <c r="H226" s="211"/>
    </row>
    <row r="227" spans="1:8" ht="18.600000000000001" thickBot="1" x14ac:dyDescent="0.35">
      <c r="A227" s="209" t="s">
        <v>102</v>
      </c>
      <c r="B227" s="210"/>
      <c r="C227" s="210"/>
      <c r="D227" s="210"/>
      <c r="E227" s="210"/>
      <c r="F227" s="210"/>
      <c r="G227" s="210"/>
      <c r="H227" s="211"/>
    </row>
    <row r="228" spans="1:8" ht="51" thickBot="1" x14ac:dyDescent="0.35">
      <c r="A228" s="163" t="s">
        <v>0</v>
      </c>
      <c r="B228" s="153" t="s">
        <v>1</v>
      </c>
      <c r="C228" s="153" t="s">
        <v>10</v>
      </c>
      <c r="D228" s="153" t="s">
        <v>2</v>
      </c>
      <c r="E228" s="153" t="s">
        <v>4</v>
      </c>
      <c r="F228" s="153" t="s">
        <v>3</v>
      </c>
      <c r="G228" s="154" t="s">
        <v>8</v>
      </c>
      <c r="H228" s="76" t="s">
        <v>103</v>
      </c>
    </row>
    <row r="229" spans="1:8" ht="108" x14ac:dyDescent="0.3">
      <c r="A229" s="157">
        <v>1</v>
      </c>
      <c r="B229" s="159" t="s">
        <v>172</v>
      </c>
      <c r="C229" s="120" t="s">
        <v>173</v>
      </c>
      <c r="D229" s="121" t="s">
        <v>11</v>
      </c>
      <c r="E229" s="121">
        <v>1</v>
      </c>
      <c r="F229" s="123" t="s">
        <v>162</v>
      </c>
      <c r="G229" s="122">
        <v>1</v>
      </c>
      <c r="H229" s="124" t="s">
        <v>117</v>
      </c>
    </row>
    <row r="230" spans="1:8" ht="36" x14ac:dyDescent="0.3">
      <c r="A230" s="134">
        <v>2</v>
      </c>
      <c r="B230" s="126" t="s">
        <v>120</v>
      </c>
      <c r="C230" s="126" t="s">
        <v>121</v>
      </c>
      <c r="D230" s="87" t="s">
        <v>11</v>
      </c>
      <c r="E230" s="87">
        <v>1</v>
      </c>
      <c r="F230" s="106" t="s">
        <v>162</v>
      </c>
      <c r="G230" s="127">
        <v>1</v>
      </c>
      <c r="H230" s="89" t="s">
        <v>106</v>
      </c>
    </row>
    <row r="231" spans="1:8" ht="108.6" thickBot="1" x14ac:dyDescent="0.4">
      <c r="A231" s="135">
        <v>3</v>
      </c>
      <c r="B231" s="91" t="s">
        <v>118</v>
      </c>
      <c r="C231" s="164" t="s">
        <v>174</v>
      </c>
      <c r="D231" s="128" t="s">
        <v>11</v>
      </c>
      <c r="E231" s="128">
        <v>1</v>
      </c>
      <c r="F231" s="137" t="s">
        <v>162</v>
      </c>
      <c r="G231" s="128">
        <v>1</v>
      </c>
      <c r="H231" s="95" t="s">
        <v>106</v>
      </c>
    </row>
    <row r="232" spans="1:8" ht="18.600000000000001" thickBot="1" x14ac:dyDescent="0.35">
      <c r="A232" s="230" t="s">
        <v>15</v>
      </c>
      <c r="B232" s="231"/>
      <c r="C232" s="231"/>
      <c r="D232" s="231"/>
      <c r="E232" s="231"/>
      <c r="F232" s="231"/>
      <c r="G232" s="231"/>
      <c r="H232" s="232"/>
    </row>
    <row r="233" spans="1:8" ht="17.399999999999999" x14ac:dyDescent="0.3">
      <c r="A233" s="206" t="s">
        <v>13</v>
      </c>
      <c r="B233" s="207"/>
      <c r="C233" s="207"/>
      <c r="D233" s="207"/>
      <c r="E233" s="207"/>
      <c r="F233" s="207"/>
      <c r="G233" s="207"/>
      <c r="H233" s="208"/>
    </row>
    <row r="234" spans="1:8" ht="18" x14ac:dyDescent="0.3">
      <c r="A234" s="209" t="s">
        <v>122</v>
      </c>
      <c r="B234" s="210"/>
      <c r="C234" s="210"/>
      <c r="D234" s="210"/>
      <c r="E234" s="210"/>
      <c r="F234" s="210"/>
      <c r="G234" s="210"/>
      <c r="H234" s="211"/>
    </row>
    <row r="235" spans="1:8" ht="18" x14ac:dyDescent="0.3">
      <c r="A235" s="209" t="s">
        <v>96</v>
      </c>
      <c r="B235" s="210"/>
      <c r="C235" s="210"/>
      <c r="D235" s="210"/>
      <c r="E235" s="210"/>
      <c r="F235" s="210"/>
      <c r="G235" s="210"/>
      <c r="H235" s="211"/>
    </row>
    <row r="236" spans="1:8" ht="18" x14ac:dyDescent="0.3">
      <c r="A236" s="209" t="s">
        <v>97</v>
      </c>
      <c r="B236" s="210"/>
      <c r="C236" s="210"/>
      <c r="D236" s="210"/>
      <c r="E236" s="210"/>
      <c r="F236" s="210"/>
      <c r="G236" s="210"/>
      <c r="H236" s="211"/>
    </row>
    <row r="237" spans="1:8" ht="18" x14ac:dyDescent="0.3">
      <c r="A237" s="209" t="s">
        <v>123</v>
      </c>
      <c r="B237" s="210"/>
      <c r="C237" s="210"/>
      <c r="D237" s="210"/>
      <c r="E237" s="210"/>
      <c r="F237" s="210"/>
      <c r="G237" s="210"/>
      <c r="H237" s="211"/>
    </row>
    <row r="238" spans="1:8" ht="18" x14ac:dyDescent="0.3">
      <c r="A238" s="209" t="s">
        <v>167</v>
      </c>
      <c r="B238" s="210"/>
      <c r="C238" s="210"/>
      <c r="D238" s="210"/>
      <c r="E238" s="210"/>
      <c r="F238" s="210"/>
      <c r="G238" s="210"/>
      <c r="H238" s="211"/>
    </row>
    <row r="239" spans="1:8" ht="18" x14ac:dyDescent="0.3">
      <c r="A239" s="209" t="s">
        <v>175</v>
      </c>
      <c r="B239" s="210"/>
      <c r="C239" s="210"/>
      <c r="D239" s="210"/>
      <c r="E239" s="210"/>
      <c r="F239" s="210"/>
      <c r="G239" s="210"/>
      <c r="H239" s="211"/>
    </row>
    <row r="240" spans="1:8" ht="18" x14ac:dyDescent="0.3">
      <c r="A240" s="209" t="s">
        <v>101</v>
      </c>
      <c r="B240" s="210"/>
      <c r="C240" s="210"/>
      <c r="D240" s="210"/>
      <c r="E240" s="210"/>
      <c r="F240" s="210"/>
      <c r="G240" s="210"/>
      <c r="H240" s="211"/>
    </row>
    <row r="241" spans="1:8" ht="18.600000000000001" thickBot="1" x14ac:dyDescent="0.35">
      <c r="A241" s="221" t="s">
        <v>102</v>
      </c>
      <c r="B241" s="222"/>
      <c r="C241" s="222"/>
      <c r="D241" s="222"/>
      <c r="E241" s="222"/>
      <c r="F241" s="222"/>
      <c r="G241" s="222"/>
      <c r="H241" s="223"/>
    </row>
    <row r="242" spans="1:8" ht="51" thickBot="1" x14ac:dyDescent="0.35">
      <c r="A242" s="73" t="s">
        <v>0</v>
      </c>
      <c r="B242" s="74" t="s">
        <v>1</v>
      </c>
      <c r="C242" s="74" t="s">
        <v>10</v>
      </c>
      <c r="D242" s="74" t="s">
        <v>2</v>
      </c>
      <c r="E242" s="74" t="s">
        <v>4</v>
      </c>
      <c r="F242" s="74" t="s">
        <v>3</v>
      </c>
      <c r="G242" s="75" t="s">
        <v>8</v>
      </c>
      <c r="H242" s="76" t="s">
        <v>103</v>
      </c>
    </row>
    <row r="243" spans="1:8" ht="54" x14ac:dyDescent="0.3">
      <c r="A243" s="77">
        <v>1</v>
      </c>
      <c r="B243" s="112" t="s">
        <v>128</v>
      </c>
      <c r="C243" s="85" t="s">
        <v>129</v>
      </c>
      <c r="D243" s="113" t="s">
        <v>5</v>
      </c>
      <c r="E243" s="113">
        <v>1</v>
      </c>
      <c r="F243" s="113" t="s">
        <v>6</v>
      </c>
      <c r="G243" s="110">
        <f>E243</f>
        <v>1</v>
      </c>
      <c r="H243" s="89" t="s">
        <v>106</v>
      </c>
    </row>
    <row r="244" spans="1:8" ht="18.600000000000001" thickBot="1" x14ac:dyDescent="0.35">
      <c r="A244" s="203" t="s">
        <v>14</v>
      </c>
      <c r="B244" s="204"/>
      <c r="C244" s="204"/>
      <c r="D244" s="204"/>
      <c r="E244" s="204"/>
      <c r="F244" s="204"/>
      <c r="G244" s="204"/>
      <c r="H244" s="205"/>
    </row>
    <row r="245" spans="1:8" ht="51" thickBot="1" x14ac:dyDescent="0.35">
      <c r="A245" s="73" t="s">
        <v>0</v>
      </c>
      <c r="B245" s="74" t="s">
        <v>1</v>
      </c>
      <c r="C245" s="74" t="s">
        <v>10</v>
      </c>
      <c r="D245" s="74" t="s">
        <v>2</v>
      </c>
      <c r="E245" s="74" t="s">
        <v>4</v>
      </c>
      <c r="F245" s="74" t="s">
        <v>3</v>
      </c>
      <c r="G245" s="75" t="s">
        <v>8</v>
      </c>
      <c r="H245" s="76" t="s">
        <v>103</v>
      </c>
    </row>
    <row r="246" spans="1:8" ht="54" x14ac:dyDescent="0.3">
      <c r="A246" s="77">
        <v>1</v>
      </c>
      <c r="B246" s="112" t="s">
        <v>20</v>
      </c>
      <c r="C246" s="85" t="s">
        <v>130</v>
      </c>
      <c r="D246" s="110" t="s">
        <v>9</v>
      </c>
      <c r="E246" s="113">
        <v>1</v>
      </c>
      <c r="F246" s="113" t="s">
        <v>6</v>
      </c>
      <c r="G246" s="110">
        <f>E246</f>
        <v>1</v>
      </c>
      <c r="H246" s="89" t="s">
        <v>131</v>
      </c>
    </row>
    <row r="247" spans="1:8" ht="18" x14ac:dyDescent="0.3">
      <c r="A247" s="84">
        <v>2</v>
      </c>
      <c r="B247" s="114" t="s">
        <v>21</v>
      </c>
      <c r="C247" s="85" t="s">
        <v>132</v>
      </c>
      <c r="D247" s="110" t="s">
        <v>9</v>
      </c>
      <c r="E247" s="110">
        <v>2</v>
      </c>
      <c r="F247" s="113" t="s">
        <v>6</v>
      </c>
      <c r="G247" s="110">
        <f>E247</f>
        <v>2</v>
      </c>
      <c r="H247" s="89" t="s">
        <v>131</v>
      </c>
    </row>
    <row r="248" spans="1:8" ht="18" x14ac:dyDescent="0.3">
      <c r="A248" s="84">
        <v>3</v>
      </c>
      <c r="B248" s="114" t="s">
        <v>36</v>
      </c>
      <c r="C248" s="85" t="s">
        <v>133</v>
      </c>
      <c r="D248" s="110" t="s">
        <v>9</v>
      </c>
      <c r="E248" s="113">
        <v>1000</v>
      </c>
      <c r="F248" s="113" t="s">
        <v>6</v>
      </c>
      <c r="G248" s="110">
        <f>E248</f>
        <v>1000</v>
      </c>
      <c r="H248" s="89" t="s">
        <v>131</v>
      </c>
    </row>
    <row r="249" spans="1:8" ht="18" x14ac:dyDescent="0.3">
      <c r="A249" s="84">
        <v>4</v>
      </c>
      <c r="B249" s="115" t="s">
        <v>134</v>
      </c>
      <c r="C249" s="85" t="s">
        <v>135</v>
      </c>
      <c r="D249" s="116" t="s">
        <v>136</v>
      </c>
      <c r="E249" s="116">
        <v>100</v>
      </c>
      <c r="F249" s="113" t="s">
        <v>6</v>
      </c>
      <c r="G249" s="116">
        <v>100</v>
      </c>
      <c r="H249" s="89" t="s">
        <v>131</v>
      </c>
    </row>
    <row r="250" spans="1:8" ht="54" x14ac:dyDescent="0.3">
      <c r="A250" s="84">
        <v>5</v>
      </c>
      <c r="B250" s="115" t="s">
        <v>39</v>
      </c>
      <c r="C250" s="117" t="s">
        <v>137</v>
      </c>
      <c r="D250" s="116" t="s">
        <v>136</v>
      </c>
      <c r="E250" s="116">
        <v>100</v>
      </c>
      <c r="F250" s="113" t="s">
        <v>6</v>
      </c>
      <c r="G250" s="116">
        <v>100</v>
      </c>
      <c r="H250" s="89" t="s">
        <v>131</v>
      </c>
    </row>
    <row r="251" spans="1:8" ht="17.399999999999999" x14ac:dyDescent="0.3">
      <c r="A251" s="215" t="s">
        <v>176</v>
      </c>
      <c r="B251" s="216"/>
      <c r="C251" s="216"/>
      <c r="D251" s="216"/>
      <c r="E251" s="216"/>
      <c r="F251" s="216"/>
      <c r="G251" s="216"/>
      <c r="H251" s="217"/>
    </row>
    <row r="252" spans="1:8" ht="18.600000000000001" thickBot="1" x14ac:dyDescent="0.35">
      <c r="A252" s="203" t="s">
        <v>12</v>
      </c>
      <c r="B252" s="204"/>
      <c r="C252" s="204"/>
      <c r="D252" s="204"/>
      <c r="E252" s="204"/>
      <c r="F252" s="204"/>
      <c r="G252" s="204"/>
      <c r="H252" s="205"/>
    </row>
    <row r="253" spans="1:8" ht="17.399999999999999" x14ac:dyDescent="0.3">
      <c r="A253" s="206" t="s">
        <v>13</v>
      </c>
      <c r="B253" s="207"/>
      <c r="C253" s="207"/>
      <c r="D253" s="207"/>
      <c r="E253" s="207"/>
      <c r="F253" s="207"/>
      <c r="G253" s="207"/>
      <c r="H253" s="208"/>
    </row>
    <row r="254" spans="1:8" ht="18" x14ac:dyDescent="0.3">
      <c r="A254" s="209" t="s">
        <v>177</v>
      </c>
      <c r="B254" s="210"/>
      <c r="C254" s="210"/>
      <c r="D254" s="210"/>
      <c r="E254" s="210"/>
      <c r="F254" s="210"/>
      <c r="G254" s="210"/>
      <c r="H254" s="211"/>
    </row>
    <row r="255" spans="1:8" ht="18" x14ac:dyDescent="0.3">
      <c r="A255" s="209" t="s">
        <v>96</v>
      </c>
      <c r="B255" s="210"/>
      <c r="C255" s="210"/>
      <c r="D255" s="210"/>
      <c r="E255" s="210"/>
      <c r="F255" s="210"/>
      <c r="G255" s="210"/>
      <c r="H255" s="211"/>
    </row>
    <row r="256" spans="1:8" ht="18" x14ac:dyDescent="0.3">
      <c r="A256" s="209" t="s">
        <v>97</v>
      </c>
      <c r="B256" s="210"/>
      <c r="C256" s="210"/>
      <c r="D256" s="210"/>
      <c r="E256" s="210"/>
      <c r="F256" s="210"/>
      <c r="G256" s="210"/>
      <c r="H256" s="211"/>
    </row>
    <row r="257" spans="1:8" ht="18" x14ac:dyDescent="0.3">
      <c r="A257" s="209" t="s">
        <v>98</v>
      </c>
      <c r="B257" s="210"/>
      <c r="C257" s="210"/>
      <c r="D257" s="210"/>
      <c r="E257" s="210"/>
      <c r="F257" s="210"/>
      <c r="G257" s="210"/>
      <c r="H257" s="211"/>
    </row>
    <row r="258" spans="1:8" ht="18" x14ac:dyDescent="0.3">
      <c r="A258" s="209" t="s">
        <v>99</v>
      </c>
      <c r="B258" s="210"/>
      <c r="C258" s="210"/>
      <c r="D258" s="210"/>
      <c r="E258" s="210"/>
      <c r="F258" s="210"/>
      <c r="G258" s="210"/>
      <c r="H258" s="211"/>
    </row>
    <row r="259" spans="1:8" ht="18" x14ac:dyDescent="0.3">
      <c r="A259" s="209" t="s">
        <v>178</v>
      </c>
      <c r="B259" s="210"/>
      <c r="C259" s="210"/>
      <c r="D259" s="210"/>
      <c r="E259" s="210"/>
      <c r="F259" s="210"/>
      <c r="G259" s="210"/>
      <c r="H259" s="211"/>
    </row>
    <row r="260" spans="1:8" ht="18" x14ac:dyDescent="0.3">
      <c r="A260" s="209" t="s">
        <v>101</v>
      </c>
      <c r="B260" s="210"/>
      <c r="C260" s="210"/>
      <c r="D260" s="210"/>
      <c r="E260" s="210"/>
      <c r="F260" s="210"/>
      <c r="G260" s="210"/>
      <c r="H260" s="211"/>
    </row>
    <row r="261" spans="1:8" ht="18.600000000000001" thickBot="1" x14ac:dyDescent="0.35">
      <c r="A261" s="209" t="s">
        <v>102</v>
      </c>
      <c r="B261" s="210"/>
      <c r="C261" s="210"/>
      <c r="D261" s="210"/>
      <c r="E261" s="210"/>
      <c r="F261" s="210"/>
      <c r="G261" s="210"/>
      <c r="H261" s="211"/>
    </row>
    <row r="262" spans="1:8" ht="51" thickBot="1" x14ac:dyDescent="0.35">
      <c r="A262" s="163" t="s">
        <v>0</v>
      </c>
      <c r="B262" s="153" t="s">
        <v>1</v>
      </c>
      <c r="C262" s="153" t="s">
        <v>10</v>
      </c>
      <c r="D262" s="153" t="s">
        <v>2</v>
      </c>
      <c r="E262" s="153" t="s">
        <v>4</v>
      </c>
      <c r="F262" s="74" t="s">
        <v>3</v>
      </c>
      <c r="G262" s="154" t="s">
        <v>8</v>
      </c>
      <c r="H262" s="76" t="s">
        <v>103</v>
      </c>
    </row>
    <row r="263" spans="1:8" ht="36" x14ac:dyDescent="0.3">
      <c r="A263" s="119">
        <v>1</v>
      </c>
      <c r="B263" s="120" t="s">
        <v>104</v>
      </c>
      <c r="C263" s="120" t="s">
        <v>105</v>
      </c>
      <c r="D263" s="121" t="s">
        <v>11</v>
      </c>
      <c r="E263" s="122">
        <v>1</v>
      </c>
      <c r="F263" s="81" t="s">
        <v>6</v>
      </c>
      <c r="G263" s="122">
        <v>1</v>
      </c>
      <c r="H263" s="124" t="s">
        <v>106</v>
      </c>
    </row>
    <row r="264" spans="1:8" ht="36" x14ac:dyDescent="0.3">
      <c r="A264" s="125">
        <v>2</v>
      </c>
      <c r="B264" s="126" t="s">
        <v>107</v>
      </c>
      <c r="C264" s="126" t="s">
        <v>179</v>
      </c>
      <c r="D264" s="87" t="s">
        <v>11</v>
      </c>
      <c r="E264" s="127">
        <v>1</v>
      </c>
      <c r="F264" s="87" t="s">
        <v>6</v>
      </c>
      <c r="G264" s="127">
        <v>1</v>
      </c>
      <c r="H264" s="89" t="s">
        <v>106</v>
      </c>
    </row>
    <row r="265" spans="1:8" ht="18.600000000000001" thickBot="1" x14ac:dyDescent="0.35">
      <c r="A265" s="90">
        <v>3</v>
      </c>
      <c r="B265" s="91" t="s">
        <v>109</v>
      </c>
      <c r="C265" s="91" t="s">
        <v>110</v>
      </c>
      <c r="D265" s="128" t="s">
        <v>11</v>
      </c>
      <c r="E265" s="129">
        <v>1</v>
      </c>
      <c r="F265" s="94" t="s">
        <v>6</v>
      </c>
      <c r="G265" s="129">
        <v>1</v>
      </c>
      <c r="H265" s="95" t="s">
        <v>106</v>
      </c>
    </row>
    <row r="266" spans="1:8" ht="18" x14ac:dyDescent="0.3">
      <c r="A266" s="242" t="s">
        <v>111</v>
      </c>
      <c r="B266" s="243"/>
      <c r="C266" s="243"/>
      <c r="D266" s="243"/>
      <c r="E266" s="243"/>
      <c r="F266" s="243"/>
      <c r="G266" s="243"/>
      <c r="H266" s="244"/>
    </row>
    <row r="267" spans="1:8" ht="18" x14ac:dyDescent="0.3">
      <c r="A267" s="209" t="s">
        <v>180</v>
      </c>
      <c r="B267" s="210"/>
      <c r="C267" s="210"/>
      <c r="D267" s="210"/>
      <c r="E267" s="210"/>
      <c r="F267" s="210"/>
      <c r="G267" s="210"/>
      <c r="H267" s="211"/>
    </row>
    <row r="268" spans="1:8" ht="18" x14ac:dyDescent="0.3">
      <c r="A268" s="209" t="s">
        <v>96</v>
      </c>
      <c r="B268" s="210"/>
      <c r="C268" s="210"/>
      <c r="D268" s="210"/>
      <c r="E268" s="210"/>
      <c r="F268" s="210"/>
      <c r="G268" s="210"/>
      <c r="H268" s="211"/>
    </row>
    <row r="269" spans="1:8" ht="18" x14ac:dyDescent="0.3">
      <c r="A269" s="209" t="s">
        <v>97</v>
      </c>
      <c r="B269" s="210"/>
      <c r="C269" s="210"/>
      <c r="D269" s="210"/>
      <c r="E269" s="210"/>
      <c r="F269" s="210"/>
      <c r="G269" s="210"/>
      <c r="H269" s="211"/>
    </row>
    <row r="270" spans="1:8" ht="18" x14ac:dyDescent="0.3">
      <c r="A270" s="209" t="s">
        <v>98</v>
      </c>
      <c r="B270" s="210"/>
      <c r="C270" s="210"/>
      <c r="D270" s="210"/>
      <c r="E270" s="210"/>
      <c r="F270" s="210"/>
      <c r="G270" s="210"/>
      <c r="H270" s="211"/>
    </row>
    <row r="271" spans="1:8" ht="18" x14ac:dyDescent="0.3">
      <c r="A271" s="209" t="s">
        <v>99</v>
      </c>
      <c r="B271" s="210"/>
      <c r="C271" s="210"/>
      <c r="D271" s="210"/>
      <c r="E271" s="210"/>
      <c r="F271" s="210"/>
      <c r="G271" s="210"/>
      <c r="H271" s="211"/>
    </row>
    <row r="272" spans="1:8" ht="18" x14ac:dyDescent="0.3">
      <c r="A272" s="209" t="s">
        <v>181</v>
      </c>
      <c r="B272" s="210"/>
      <c r="C272" s="210"/>
      <c r="D272" s="210"/>
      <c r="E272" s="210"/>
      <c r="F272" s="210"/>
      <c r="G272" s="210"/>
      <c r="H272" s="211"/>
    </row>
    <row r="273" spans="1:8" ht="18" x14ac:dyDescent="0.3">
      <c r="A273" s="209" t="s">
        <v>101</v>
      </c>
      <c r="B273" s="210"/>
      <c r="C273" s="210"/>
      <c r="D273" s="210"/>
      <c r="E273" s="210"/>
      <c r="F273" s="210"/>
      <c r="G273" s="210"/>
      <c r="H273" s="211"/>
    </row>
    <row r="274" spans="1:8" ht="18.600000000000001" thickBot="1" x14ac:dyDescent="0.35">
      <c r="A274" s="209" t="s">
        <v>102</v>
      </c>
      <c r="B274" s="210"/>
      <c r="C274" s="210"/>
      <c r="D274" s="210"/>
      <c r="E274" s="210"/>
      <c r="F274" s="210"/>
      <c r="G274" s="210"/>
      <c r="H274" s="211"/>
    </row>
    <row r="275" spans="1:8" ht="51" thickBot="1" x14ac:dyDescent="0.35">
      <c r="A275" s="163" t="s">
        <v>0</v>
      </c>
      <c r="B275" s="153" t="s">
        <v>1</v>
      </c>
      <c r="C275" s="153" t="s">
        <v>10</v>
      </c>
      <c r="D275" s="153" t="s">
        <v>2</v>
      </c>
      <c r="E275" s="153" t="s">
        <v>4</v>
      </c>
      <c r="F275" s="153" t="s">
        <v>3</v>
      </c>
      <c r="G275" s="154" t="s">
        <v>8</v>
      </c>
      <c r="H275" s="76" t="s">
        <v>103</v>
      </c>
    </row>
    <row r="276" spans="1:8" ht="216" x14ac:dyDescent="0.3">
      <c r="A276" s="157">
        <v>1</v>
      </c>
      <c r="B276" s="120" t="s">
        <v>182</v>
      </c>
      <c r="C276" s="120" t="s">
        <v>183</v>
      </c>
      <c r="D276" s="121" t="s">
        <v>11</v>
      </c>
      <c r="E276" s="121">
        <v>1</v>
      </c>
      <c r="F276" s="123" t="s">
        <v>162</v>
      </c>
      <c r="G276" s="121">
        <v>1</v>
      </c>
      <c r="H276" s="124" t="s">
        <v>117</v>
      </c>
    </row>
    <row r="277" spans="1:8" ht="90" x14ac:dyDescent="0.35">
      <c r="A277" s="134">
        <v>2</v>
      </c>
      <c r="B277" s="126" t="s">
        <v>118</v>
      </c>
      <c r="C277" s="105" t="s">
        <v>119</v>
      </c>
      <c r="D277" s="87" t="s">
        <v>11</v>
      </c>
      <c r="E277" s="87">
        <v>1</v>
      </c>
      <c r="F277" s="106" t="s">
        <v>162</v>
      </c>
      <c r="G277" s="87">
        <v>1</v>
      </c>
      <c r="H277" s="89" t="s">
        <v>106</v>
      </c>
    </row>
    <row r="278" spans="1:8" ht="36.6" thickBot="1" x14ac:dyDescent="0.35">
      <c r="A278" s="135">
        <v>3</v>
      </c>
      <c r="B278" s="91" t="s">
        <v>120</v>
      </c>
      <c r="C278" s="91" t="s">
        <v>121</v>
      </c>
      <c r="D278" s="128" t="s">
        <v>11</v>
      </c>
      <c r="E278" s="128">
        <v>1</v>
      </c>
      <c r="F278" s="137" t="s">
        <v>162</v>
      </c>
      <c r="G278" s="129">
        <v>1</v>
      </c>
      <c r="H278" s="95" t="s">
        <v>106</v>
      </c>
    </row>
    <row r="279" spans="1:8" ht="18.600000000000001" thickBot="1" x14ac:dyDescent="0.35">
      <c r="A279" s="230" t="s">
        <v>15</v>
      </c>
      <c r="B279" s="231"/>
      <c r="C279" s="231"/>
      <c r="D279" s="231"/>
      <c r="E279" s="231"/>
      <c r="F279" s="231"/>
      <c r="G279" s="231"/>
      <c r="H279" s="232"/>
    </row>
    <row r="280" spans="1:8" ht="17.399999999999999" x14ac:dyDescent="0.3">
      <c r="A280" s="206" t="s">
        <v>13</v>
      </c>
      <c r="B280" s="207"/>
      <c r="C280" s="207"/>
      <c r="D280" s="207"/>
      <c r="E280" s="207"/>
      <c r="F280" s="207"/>
      <c r="G280" s="207"/>
      <c r="H280" s="208"/>
    </row>
    <row r="281" spans="1:8" ht="18" x14ac:dyDescent="0.3">
      <c r="A281" s="209" t="s">
        <v>122</v>
      </c>
      <c r="B281" s="210"/>
      <c r="C281" s="210"/>
      <c r="D281" s="210"/>
      <c r="E281" s="210"/>
      <c r="F281" s="210"/>
      <c r="G281" s="210"/>
      <c r="H281" s="211"/>
    </row>
    <row r="282" spans="1:8" ht="18" x14ac:dyDescent="0.3">
      <c r="A282" s="209" t="s">
        <v>96</v>
      </c>
      <c r="B282" s="210"/>
      <c r="C282" s="210"/>
      <c r="D282" s="210"/>
      <c r="E282" s="210"/>
      <c r="F282" s="210"/>
      <c r="G282" s="210"/>
      <c r="H282" s="211"/>
    </row>
    <row r="283" spans="1:8" ht="18" x14ac:dyDescent="0.3">
      <c r="A283" s="209" t="s">
        <v>97</v>
      </c>
      <c r="B283" s="210"/>
      <c r="C283" s="210"/>
      <c r="D283" s="210"/>
      <c r="E283" s="210"/>
      <c r="F283" s="210"/>
      <c r="G283" s="210"/>
      <c r="H283" s="211"/>
    </row>
    <row r="284" spans="1:8" ht="18" x14ac:dyDescent="0.3">
      <c r="A284" s="209" t="s">
        <v>98</v>
      </c>
      <c r="B284" s="210"/>
      <c r="C284" s="210"/>
      <c r="D284" s="210"/>
      <c r="E284" s="210"/>
      <c r="F284" s="210"/>
      <c r="G284" s="210"/>
      <c r="H284" s="211"/>
    </row>
    <row r="285" spans="1:8" ht="18" x14ac:dyDescent="0.3">
      <c r="A285" s="209" t="s">
        <v>99</v>
      </c>
      <c r="B285" s="210"/>
      <c r="C285" s="210"/>
      <c r="D285" s="210"/>
      <c r="E285" s="210"/>
      <c r="F285" s="210"/>
      <c r="G285" s="210"/>
      <c r="H285" s="211"/>
    </row>
    <row r="286" spans="1:8" ht="18" x14ac:dyDescent="0.3">
      <c r="A286" s="209" t="s">
        <v>124</v>
      </c>
      <c r="B286" s="210"/>
      <c r="C286" s="210"/>
      <c r="D286" s="210"/>
      <c r="E286" s="210"/>
      <c r="F286" s="210"/>
      <c r="G286" s="210"/>
      <c r="H286" s="211"/>
    </row>
    <row r="287" spans="1:8" ht="18" x14ac:dyDescent="0.3">
      <c r="A287" s="209" t="s">
        <v>101</v>
      </c>
      <c r="B287" s="210"/>
      <c r="C287" s="210"/>
      <c r="D287" s="210"/>
      <c r="E287" s="210"/>
      <c r="F287" s="210"/>
      <c r="G287" s="210"/>
      <c r="H287" s="211"/>
    </row>
    <row r="288" spans="1:8" ht="18.600000000000001" thickBot="1" x14ac:dyDescent="0.35">
      <c r="A288" s="209" t="s">
        <v>102</v>
      </c>
      <c r="B288" s="210"/>
      <c r="C288" s="210"/>
      <c r="D288" s="210"/>
      <c r="E288" s="210"/>
      <c r="F288" s="210"/>
      <c r="G288" s="210"/>
      <c r="H288" s="211"/>
    </row>
    <row r="289" spans="1:8" ht="51" thickBot="1" x14ac:dyDescent="0.35">
      <c r="A289" s="73" t="s">
        <v>0</v>
      </c>
      <c r="B289" s="74" t="s">
        <v>1</v>
      </c>
      <c r="C289" s="74" t="s">
        <v>10</v>
      </c>
      <c r="D289" s="74" t="s">
        <v>2</v>
      </c>
      <c r="E289" s="74" t="s">
        <v>4</v>
      </c>
      <c r="F289" s="74" t="s">
        <v>3</v>
      </c>
      <c r="G289" s="75" t="s">
        <v>8</v>
      </c>
      <c r="H289" s="76" t="s">
        <v>103</v>
      </c>
    </row>
    <row r="290" spans="1:8" ht="54" x14ac:dyDescent="0.3">
      <c r="A290" s="111">
        <v>1</v>
      </c>
      <c r="B290" s="85" t="s">
        <v>125</v>
      </c>
      <c r="C290" s="85" t="s">
        <v>126</v>
      </c>
      <c r="D290" s="110" t="s">
        <v>7</v>
      </c>
      <c r="E290" s="110">
        <v>1</v>
      </c>
      <c r="F290" s="110" t="s">
        <v>6</v>
      </c>
      <c r="G290" s="110">
        <v>1</v>
      </c>
      <c r="H290" s="89" t="s">
        <v>106</v>
      </c>
    </row>
    <row r="291" spans="1:8" ht="90" x14ac:dyDescent="0.3">
      <c r="A291" s="111">
        <v>2</v>
      </c>
      <c r="B291" s="85" t="s">
        <v>24</v>
      </c>
      <c r="C291" s="85" t="s">
        <v>184</v>
      </c>
      <c r="D291" s="110" t="s">
        <v>7</v>
      </c>
      <c r="E291" s="110">
        <v>1</v>
      </c>
      <c r="F291" s="110" t="s">
        <v>6</v>
      </c>
      <c r="G291" s="110">
        <v>1</v>
      </c>
      <c r="H291" s="89" t="s">
        <v>106</v>
      </c>
    </row>
    <row r="292" spans="1:8" ht="54.6" thickBot="1" x14ac:dyDescent="0.35">
      <c r="A292" s="138">
        <v>3</v>
      </c>
      <c r="B292" s="165" t="s">
        <v>128</v>
      </c>
      <c r="C292" s="140" t="s">
        <v>129</v>
      </c>
      <c r="D292" s="141" t="s">
        <v>5</v>
      </c>
      <c r="E292" s="141">
        <v>1</v>
      </c>
      <c r="F292" s="141" t="s">
        <v>6</v>
      </c>
      <c r="G292" s="93">
        <f>E292</f>
        <v>1</v>
      </c>
      <c r="H292" s="89" t="s">
        <v>106</v>
      </c>
    </row>
    <row r="293" spans="1:8" ht="18.600000000000001" thickBot="1" x14ac:dyDescent="0.35">
      <c r="A293" s="230" t="s">
        <v>14</v>
      </c>
      <c r="B293" s="231"/>
      <c r="C293" s="231"/>
      <c r="D293" s="231"/>
      <c r="E293" s="231"/>
      <c r="F293" s="231"/>
      <c r="G293" s="231"/>
      <c r="H293" s="232"/>
    </row>
    <row r="294" spans="1:8" ht="51" thickBot="1" x14ac:dyDescent="0.35">
      <c r="A294" s="163" t="s">
        <v>0</v>
      </c>
      <c r="B294" s="153" t="s">
        <v>1</v>
      </c>
      <c r="C294" s="153" t="s">
        <v>10</v>
      </c>
      <c r="D294" s="153" t="s">
        <v>2</v>
      </c>
      <c r="E294" s="153" t="s">
        <v>4</v>
      </c>
      <c r="F294" s="153" t="s">
        <v>3</v>
      </c>
      <c r="G294" s="154" t="s">
        <v>8</v>
      </c>
      <c r="H294" s="76" t="s">
        <v>103</v>
      </c>
    </row>
    <row r="295" spans="1:8" ht="54" x14ac:dyDescent="0.3">
      <c r="A295" s="119">
        <v>1</v>
      </c>
      <c r="B295" s="159" t="s">
        <v>20</v>
      </c>
      <c r="C295" s="120" t="s">
        <v>130</v>
      </c>
      <c r="D295" s="122" t="s">
        <v>9</v>
      </c>
      <c r="E295" s="122">
        <v>1</v>
      </c>
      <c r="F295" s="122" t="s">
        <v>6</v>
      </c>
      <c r="G295" s="122">
        <f>E295</f>
        <v>1</v>
      </c>
      <c r="H295" s="124" t="s">
        <v>131</v>
      </c>
    </row>
    <row r="296" spans="1:8" ht="18" x14ac:dyDescent="0.3">
      <c r="A296" s="125">
        <v>2</v>
      </c>
      <c r="B296" s="146" t="s">
        <v>21</v>
      </c>
      <c r="C296" s="126" t="s">
        <v>132</v>
      </c>
      <c r="D296" s="127" t="s">
        <v>9</v>
      </c>
      <c r="E296" s="127">
        <v>2</v>
      </c>
      <c r="F296" s="127" t="s">
        <v>6</v>
      </c>
      <c r="G296" s="127">
        <f>E296</f>
        <v>2</v>
      </c>
      <c r="H296" s="89" t="s">
        <v>131</v>
      </c>
    </row>
    <row r="297" spans="1:8" ht="18" x14ac:dyDescent="0.3">
      <c r="A297" s="125">
        <v>3</v>
      </c>
      <c r="B297" s="146" t="s">
        <v>36</v>
      </c>
      <c r="C297" s="126" t="s">
        <v>133</v>
      </c>
      <c r="D297" s="127" t="s">
        <v>9</v>
      </c>
      <c r="E297" s="148">
        <v>1000</v>
      </c>
      <c r="F297" s="127" t="s">
        <v>6</v>
      </c>
      <c r="G297" s="148">
        <f>E297</f>
        <v>1000</v>
      </c>
      <c r="H297" s="89" t="s">
        <v>131</v>
      </c>
    </row>
    <row r="298" spans="1:8" ht="18" x14ac:dyDescent="0.3">
      <c r="A298" s="125">
        <v>4</v>
      </c>
      <c r="B298" s="147" t="s">
        <v>134</v>
      </c>
      <c r="C298" s="126" t="s">
        <v>135</v>
      </c>
      <c r="D298" s="148" t="s">
        <v>136</v>
      </c>
      <c r="E298" s="148">
        <v>100</v>
      </c>
      <c r="F298" s="127" t="s">
        <v>6</v>
      </c>
      <c r="G298" s="148">
        <v>100</v>
      </c>
      <c r="H298" s="89" t="s">
        <v>131</v>
      </c>
    </row>
    <row r="299" spans="1:8" ht="54" x14ac:dyDescent="0.3">
      <c r="A299" s="125">
        <v>5</v>
      </c>
      <c r="B299" s="147" t="s">
        <v>39</v>
      </c>
      <c r="C299" s="160" t="s">
        <v>137</v>
      </c>
      <c r="D299" s="148" t="s">
        <v>136</v>
      </c>
      <c r="E299" s="148">
        <v>100</v>
      </c>
      <c r="F299" s="127" t="s">
        <v>6</v>
      </c>
      <c r="G299" s="148">
        <v>100</v>
      </c>
      <c r="H299" s="89" t="s">
        <v>131</v>
      </c>
    </row>
    <row r="300" spans="1:8" ht="72.599999999999994" thickBot="1" x14ac:dyDescent="0.35">
      <c r="A300" s="90">
        <v>6</v>
      </c>
      <c r="B300" s="136" t="s">
        <v>138</v>
      </c>
      <c r="C300" s="150" t="s">
        <v>139</v>
      </c>
      <c r="D300" s="151" t="s">
        <v>136</v>
      </c>
      <c r="E300" s="151">
        <v>100</v>
      </c>
      <c r="F300" s="129" t="s">
        <v>6</v>
      </c>
      <c r="G300" s="151">
        <v>100</v>
      </c>
      <c r="H300" s="95" t="s">
        <v>131</v>
      </c>
    </row>
    <row r="301" spans="1:8" ht="17.399999999999999" x14ac:dyDescent="0.3">
      <c r="A301" s="246" t="s">
        <v>185</v>
      </c>
      <c r="B301" s="216"/>
      <c r="C301" s="216"/>
      <c r="D301" s="216"/>
      <c r="E301" s="216"/>
      <c r="F301" s="216"/>
      <c r="G301" s="216"/>
      <c r="H301" s="217"/>
    </row>
    <row r="302" spans="1:8" ht="18.600000000000001" thickBot="1" x14ac:dyDescent="0.35">
      <c r="A302" s="227" t="s">
        <v>12</v>
      </c>
      <c r="B302" s="228"/>
      <c r="C302" s="228"/>
      <c r="D302" s="228"/>
      <c r="E302" s="228"/>
      <c r="F302" s="228"/>
      <c r="G302" s="228"/>
      <c r="H302" s="229"/>
    </row>
    <row r="303" spans="1:8" ht="17.399999999999999" x14ac:dyDescent="0.3">
      <c r="A303" s="247" t="s">
        <v>13</v>
      </c>
      <c r="B303" s="207"/>
      <c r="C303" s="207"/>
      <c r="D303" s="207"/>
      <c r="E303" s="207"/>
      <c r="F303" s="207"/>
      <c r="G303" s="207"/>
      <c r="H303" s="208"/>
    </row>
    <row r="304" spans="1:8" ht="18" x14ac:dyDescent="0.3">
      <c r="A304" s="245" t="s">
        <v>186</v>
      </c>
      <c r="B304" s="210"/>
      <c r="C304" s="210"/>
      <c r="D304" s="210"/>
      <c r="E304" s="210"/>
      <c r="F304" s="210"/>
      <c r="G304" s="210"/>
      <c r="H304" s="211"/>
    </row>
    <row r="305" spans="1:8" ht="18" x14ac:dyDescent="0.3">
      <c r="A305" s="245" t="s">
        <v>96</v>
      </c>
      <c r="B305" s="210"/>
      <c r="C305" s="210"/>
      <c r="D305" s="210"/>
      <c r="E305" s="210"/>
      <c r="F305" s="210"/>
      <c r="G305" s="210"/>
      <c r="H305" s="211"/>
    </row>
    <row r="306" spans="1:8" ht="18" x14ac:dyDescent="0.3">
      <c r="A306" s="245" t="s">
        <v>97</v>
      </c>
      <c r="B306" s="210"/>
      <c r="C306" s="210"/>
      <c r="D306" s="210"/>
      <c r="E306" s="210"/>
      <c r="F306" s="210"/>
      <c r="G306" s="210"/>
      <c r="H306" s="211"/>
    </row>
    <row r="307" spans="1:8" ht="18" x14ac:dyDescent="0.3">
      <c r="A307" s="245" t="s">
        <v>123</v>
      </c>
      <c r="B307" s="210"/>
      <c r="C307" s="210"/>
      <c r="D307" s="210"/>
      <c r="E307" s="210"/>
      <c r="F307" s="210"/>
      <c r="G307" s="210"/>
      <c r="H307" s="211"/>
    </row>
    <row r="308" spans="1:8" ht="18" x14ac:dyDescent="0.3">
      <c r="A308" s="245" t="s">
        <v>99</v>
      </c>
      <c r="B308" s="210"/>
      <c r="C308" s="210"/>
      <c r="D308" s="210"/>
      <c r="E308" s="210"/>
      <c r="F308" s="210"/>
      <c r="G308" s="210"/>
      <c r="H308" s="211"/>
    </row>
    <row r="309" spans="1:8" ht="18" x14ac:dyDescent="0.3">
      <c r="A309" s="245" t="s">
        <v>187</v>
      </c>
      <c r="B309" s="210"/>
      <c r="C309" s="210"/>
      <c r="D309" s="210"/>
      <c r="E309" s="210"/>
      <c r="F309" s="210"/>
      <c r="G309" s="210"/>
      <c r="H309" s="211"/>
    </row>
    <row r="310" spans="1:8" ht="18" x14ac:dyDescent="0.3">
      <c r="A310" s="245" t="s">
        <v>101</v>
      </c>
      <c r="B310" s="210"/>
      <c r="C310" s="210"/>
      <c r="D310" s="210"/>
      <c r="E310" s="210"/>
      <c r="F310" s="210"/>
      <c r="G310" s="210"/>
      <c r="H310" s="211"/>
    </row>
    <row r="311" spans="1:8" ht="18.600000000000001" thickBot="1" x14ac:dyDescent="0.35">
      <c r="A311" s="248" t="s">
        <v>102</v>
      </c>
      <c r="B311" s="249"/>
      <c r="C311" s="249"/>
      <c r="D311" s="249"/>
      <c r="E311" s="249"/>
      <c r="F311" s="249"/>
      <c r="G311" s="249"/>
      <c r="H311" s="250"/>
    </row>
    <row r="312" spans="1:8" ht="51" thickBot="1" x14ac:dyDescent="0.35">
      <c r="A312" s="73" t="s">
        <v>0</v>
      </c>
      <c r="B312" s="74" t="s">
        <v>1</v>
      </c>
      <c r="C312" s="74" t="s">
        <v>10</v>
      </c>
      <c r="D312" s="74" t="s">
        <v>2</v>
      </c>
      <c r="E312" s="74" t="s">
        <v>4</v>
      </c>
      <c r="F312" s="74" t="s">
        <v>3</v>
      </c>
      <c r="G312" s="75" t="s">
        <v>8</v>
      </c>
      <c r="H312" s="76" t="s">
        <v>103</v>
      </c>
    </row>
    <row r="313" spans="1:8" ht="36" x14ac:dyDescent="0.3">
      <c r="A313" s="144">
        <v>1</v>
      </c>
      <c r="B313" s="132" t="s">
        <v>104</v>
      </c>
      <c r="C313" s="132" t="s">
        <v>105</v>
      </c>
      <c r="D313" s="81" t="s">
        <v>11</v>
      </c>
      <c r="E313" s="145">
        <v>2</v>
      </c>
      <c r="F313" s="81" t="s">
        <v>6</v>
      </c>
      <c r="G313" s="145">
        <v>2</v>
      </c>
      <c r="H313" s="101" t="s">
        <v>106</v>
      </c>
    </row>
    <row r="314" spans="1:8" ht="72" x14ac:dyDescent="0.3">
      <c r="A314" s="146">
        <v>2</v>
      </c>
      <c r="B314" s="126" t="s">
        <v>157</v>
      </c>
      <c r="C314" s="126" t="s">
        <v>188</v>
      </c>
      <c r="D314" s="127" t="s">
        <v>7</v>
      </c>
      <c r="E314" s="127">
        <v>2</v>
      </c>
      <c r="F314" s="87" t="s">
        <v>6</v>
      </c>
      <c r="G314" s="127">
        <v>2</v>
      </c>
      <c r="H314" s="106" t="s">
        <v>106</v>
      </c>
    </row>
    <row r="315" spans="1:8" ht="90" x14ac:dyDescent="0.3">
      <c r="A315" s="146">
        <v>3</v>
      </c>
      <c r="B315" s="126" t="s">
        <v>24</v>
      </c>
      <c r="C315" s="126" t="s">
        <v>184</v>
      </c>
      <c r="D315" s="127" t="s">
        <v>7</v>
      </c>
      <c r="E315" s="127">
        <v>1</v>
      </c>
      <c r="F315" s="87" t="s">
        <v>6</v>
      </c>
      <c r="G315" s="127">
        <v>1</v>
      </c>
      <c r="H315" s="106" t="s">
        <v>106</v>
      </c>
    </row>
    <row r="316" spans="1:8" ht="36" x14ac:dyDescent="0.3">
      <c r="A316" s="146">
        <v>4</v>
      </c>
      <c r="B316" s="126" t="s">
        <v>109</v>
      </c>
      <c r="C316" s="126" t="s">
        <v>159</v>
      </c>
      <c r="D316" s="87" t="s">
        <v>5</v>
      </c>
      <c r="E316" s="127">
        <v>1</v>
      </c>
      <c r="F316" s="87" t="s">
        <v>6</v>
      </c>
      <c r="G316" s="127">
        <v>1</v>
      </c>
      <c r="H316" s="87" t="s">
        <v>106</v>
      </c>
    </row>
    <row r="317" spans="1:8" ht="18.600000000000001" thickBot="1" x14ac:dyDescent="0.35">
      <c r="A317" s="251" t="s">
        <v>111</v>
      </c>
      <c r="B317" s="252"/>
      <c r="C317" s="252"/>
      <c r="D317" s="252"/>
      <c r="E317" s="252"/>
      <c r="F317" s="252"/>
      <c r="G317" s="252"/>
      <c r="H317" s="253"/>
    </row>
    <row r="318" spans="1:8" ht="17.399999999999999" x14ac:dyDescent="0.3">
      <c r="A318" s="247" t="s">
        <v>13</v>
      </c>
      <c r="B318" s="207"/>
      <c r="C318" s="207"/>
      <c r="D318" s="207"/>
      <c r="E318" s="207"/>
      <c r="F318" s="207"/>
      <c r="G318" s="207"/>
      <c r="H318" s="208"/>
    </row>
    <row r="319" spans="1:8" ht="18" x14ac:dyDescent="0.3">
      <c r="A319" s="245" t="s">
        <v>189</v>
      </c>
      <c r="B319" s="210"/>
      <c r="C319" s="210"/>
      <c r="D319" s="210"/>
      <c r="E319" s="210"/>
      <c r="F319" s="210"/>
      <c r="G319" s="210"/>
      <c r="H319" s="211"/>
    </row>
    <row r="320" spans="1:8" ht="18" x14ac:dyDescent="0.3">
      <c r="A320" s="245" t="s">
        <v>96</v>
      </c>
      <c r="B320" s="210"/>
      <c r="C320" s="210"/>
      <c r="D320" s="210"/>
      <c r="E320" s="210"/>
      <c r="F320" s="210"/>
      <c r="G320" s="210"/>
      <c r="H320" s="211"/>
    </row>
    <row r="321" spans="1:8" ht="18" x14ac:dyDescent="0.3">
      <c r="A321" s="245" t="s">
        <v>97</v>
      </c>
      <c r="B321" s="210"/>
      <c r="C321" s="210"/>
      <c r="D321" s="210"/>
      <c r="E321" s="210"/>
      <c r="F321" s="210"/>
      <c r="G321" s="210"/>
      <c r="H321" s="211"/>
    </row>
    <row r="322" spans="1:8" ht="18" x14ac:dyDescent="0.3">
      <c r="A322" s="245" t="s">
        <v>123</v>
      </c>
      <c r="B322" s="210"/>
      <c r="C322" s="210"/>
      <c r="D322" s="210"/>
      <c r="E322" s="210"/>
      <c r="F322" s="210"/>
      <c r="G322" s="210"/>
      <c r="H322" s="211"/>
    </row>
    <row r="323" spans="1:8" ht="18" x14ac:dyDescent="0.3">
      <c r="A323" s="245" t="s">
        <v>99</v>
      </c>
      <c r="B323" s="210"/>
      <c r="C323" s="210"/>
      <c r="D323" s="210"/>
      <c r="E323" s="210"/>
      <c r="F323" s="210"/>
      <c r="G323" s="210"/>
      <c r="H323" s="211"/>
    </row>
    <row r="324" spans="1:8" ht="18" x14ac:dyDescent="0.3">
      <c r="A324" s="245" t="s">
        <v>190</v>
      </c>
      <c r="B324" s="210"/>
      <c r="C324" s="210"/>
      <c r="D324" s="210"/>
      <c r="E324" s="210"/>
      <c r="F324" s="210"/>
      <c r="G324" s="210"/>
      <c r="H324" s="211"/>
    </row>
    <row r="325" spans="1:8" ht="18" x14ac:dyDescent="0.3">
      <c r="A325" s="245" t="s">
        <v>101</v>
      </c>
      <c r="B325" s="210"/>
      <c r="C325" s="210"/>
      <c r="D325" s="210"/>
      <c r="E325" s="210"/>
      <c r="F325" s="210"/>
      <c r="G325" s="210"/>
      <c r="H325" s="211"/>
    </row>
    <row r="326" spans="1:8" ht="18.600000000000001" thickBot="1" x14ac:dyDescent="0.35">
      <c r="A326" s="248" t="s">
        <v>102</v>
      </c>
      <c r="B326" s="249"/>
      <c r="C326" s="249"/>
      <c r="D326" s="249"/>
      <c r="E326" s="249"/>
      <c r="F326" s="249"/>
      <c r="G326" s="249"/>
      <c r="H326" s="250"/>
    </row>
    <row r="327" spans="1:8" ht="51" thickBot="1" x14ac:dyDescent="0.35">
      <c r="A327" s="73" t="s">
        <v>0</v>
      </c>
      <c r="B327" s="74" t="s">
        <v>1</v>
      </c>
      <c r="C327" s="74" t="s">
        <v>10</v>
      </c>
      <c r="D327" s="74" t="s">
        <v>2</v>
      </c>
      <c r="E327" s="74" t="s">
        <v>4</v>
      </c>
      <c r="F327" s="74" t="s">
        <v>3</v>
      </c>
      <c r="G327" s="75" t="s">
        <v>8</v>
      </c>
      <c r="H327" s="76" t="s">
        <v>103</v>
      </c>
    </row>
    <row r="328" spans="1:8" ht="108" x14ac:dyDescent="0.3">
      <c r="A328" s="132">
        <v>1</v>
      </c>
      <c r="B328" s="144" t="s">
        <v>191</v>
      </c>
      <c r="C328" s="132" t="s">
        <v>192</v>
      </c>
      <c r="D328" s="81" t="s">
        <v>193</v>
      </c>
      <c r="E328" s="81">
        <v>1</v>
      </c>
      <c r="F328" s="101" t="s">
        <v>146</v>
      </c>
      <c r="G328" s="81">
        <v>1</v>
      </c>
      <c r="H328" s="101" t="s">
        <v>117</v>
      </c>
    </row>
    <row r="329" spans="1:8" ht="144" x14ac:dyDescent="0.3">
      <c r="A329" s="126">
        <v>2</v>
      </c>
      <c r="B329" s="126" t="s">
        <v>194</v>
      </c>
      <c r="C329" s="126" t="s">
        <v>195</v>
      </c>
      <c r="D329" s="87" t="s">
        <v>193</v>
      </c>
      <c r="E329" s="87">
        <v>1</v>
      </c>
      <c r="F329" s="106" t="s">
        <v>146</v>
      </c>
      <c r="G329" s="87">
        <v>1</v>
      </c>
      <c r="H329" s="106" t="s">
        <v>117</v>
      </c>
    </row>
    <row r="330" spans="1:8" ht="108" x14ac:dyDescent="0.3">
      <c r="A330" s="126">
        <v>3</v>
      </c>
      <c r="B330" s="146" t="s">
        <v>196</v>
      </c>
      <c r="C330" s="126" t="s">
        <v>197</v>
      </c>
      <c r="D330" s="106" t="s">
        <v>11</v>
      </c>
      <c r="E330" s="87">
        <v>1</v>
      </c>
      <c r="F330" s="106" t="s">
        <v>146</v>
      </c>
      <c r="G330" s="87">
        <v>1</v>
      </c>
      <c r="H330" s="106" t="s">
        <v>117</v>
      </c>
    </row>
    <row r="331" spans="1:8" ht="36" x14ac:dyDescent="0.3">
      <c r="A331" s="126">
        <v>4</v>
      </c>
      <c r="B331" s="126" t="s">
        <v>120</v>
      </c>
      <c r="C331" s="126" t="s">
        <v>121</v>
      </c>
      <c r="D331" s="106" t="s">
        <v>11</v>
      </c>
      <c r="E331" s="87">
        <v>2</v>
      </c>
      <c r="F331" s="106" t="s">
        <v>146</v>
      </c>
      <c r="G331" s="127">
        <v>2</v>
      </c>
      <c r="H331" s="106" t="s">
        <v>106</v>
      </c>
    </row>
    <row r="332" spans="1:8" ht="108" x14ac:dyDescent="0.35">
      <c r="A332" s="126">
        <v>5</v>
      </c>
      <c r="B332" s="126" t="s">
        <v>118</v>
      </c>
      <c r="C332" s="105" t="s">
        <v>174</v>
      </c>
      <c r="D332" s="87" t="s">
        <v>11</v>
      </c>
      <c r="E332" s="87">
        <v>1</v>
      </c>
      <c r="F332" s="106" t="s">
        <v>146</v>
      </c>
      <c r="G332" s="87">
        <v>1</v>
      </c>
      <c r="H332" s="106" t="s">
        <v>106</v>
      </c>
    </row>
    <row r="333" spans="1:8" ht="90" x14ac:dyDescent="0.3">
      <c r="A333" s="126">
        <v>6</v>
      </c>
      <c r="B333" s="146" t="s">
        <v>198</v>
      </c>
      <c r="C333" s="126" t="s">
        <v>199</v>
      </c>
      <c r="D333" s="87" t="s">
        <v>11</v>
      </c>
      <c r="E333" s="87">
        <v>1</v>
      </c>
      <c r="F333" s="106" t="s">
        <v>146</v>
      </c>
      <c r="G333" s="127">
        <v>1</v>
      </c>
      <c r="H333" s="106" t="s">
        <v>117</v>
      </c>
    </row>
    <row r="334" spans="1:8" ht="54" x14ac:dyDescent="0.3">
      <c r="A334" s="126">
        <v>7</v>
      </c>
      <c r="B334" s="126" t="s">
        <v>200</v>
      </c>
      <c r="C334" s="126" t="s">
        <v>201</v>
      </c>
      <c r="D334" s="87" t="s">
        <v>11</v>
      </c>
      <c r="E334" s="87">
        <v>1</v>
      </c>
      <c r="F334" s="106" t="s">
        <v>146</v>
      </c>
      <c r="G334" s="87">
        <v>1</v>
      </c>
      <c r="H334" s="106" t="s">
        <v>117</v>
      </c>
    </row>
    <row r="335" spans="1:8" ht="18.600000000000001" thickBot="1" x14ac:dyDescent="0.35">
      <c r="A335" s="251" t="s">
        <v>15</v>
      </c>
      <c r="B335" s="252"/>
      <c r="C335" s="252"/>
      <c r="D335" s="252"/>
      <c r="E335" s="252"/>
      <c r="F335" s="252"/>
      <c r="G335" s="252"/>
      <c r="H335" s="253"/>
    </row>
    <row r="336" spans="1:8" ht="17.399999999999999" x14ac:dyDescent="0.3">
      <c r="A336" s="247" t="s">
        <v>13</v>
      </c>
      <c r="B336" s="207"/>
      <c r="C336" s="207"/>
      <c r="D336" s="207"/>
      <c r="E336" s="207"/>
      <c r="F336" s="207"/>
      <c r="G336" s="207"/>
      <c r="H336" s="208"/>
    </row>
    <row r="337" spans="1:8" ht="18" x14ac:dyDescent="0.3">
      <c r="A337" s="245" t="s">
        <v>122</v>
      </c>
      <c r="B337" s="210"/>
      <c r="C337" s="210"/>
      <c r="D337" s="210"/>
      <c r="E337" s="210"/>
      <c r="F337" s="210"/>
      <c r="G337" s="210"/>
      <c r="H337" s="211"/>
    </row>
    <row r="338" spans="1:8" ht="18" x14ac:dyDescent="0.3">
      <c r="A338" s="245" t="s">
        <v>96</v>
      </c>
      <c r="B338" s="210"/>
      <c r="C338" s="210"/>
      <c r="D338" s="210"/>
      <c r="E338" s="210"/>
      <c r="F338" s="210"/>
      <c r="G338" s="210"/>
      <c r="H338" s="211"/>
    </row>
    <row r="339" spans="1:8" ht="18" x14ac:dyDescent="0.3">
      <c r="A339" s="245" t="s">
        <v>97</v>
      </c>
      <c r="B339" s="210"/>
      <c r="C339" s="210"/>
      <c r="D339" s="210"/>
      <c r="E339" s="210"/>
      <c r="F339" s="210"/>
      <c r="G339" s="210"/>
      <c r="H339" s="211"/>
    </row>
    <row r="340" spans="1:8" ht="18" x14ac:dyDescent="0.3">
      <c r="A340" s="245" t="s">
        <v>123</v>
      </c>
      <c r="B340" s="210"/>
      <c r="C340" s="210"/>
      <c r="D340" s="210"/>
      <c r="E340" s="210"/>
      <c r="F340" s="210"/>
      <c r="G340" s="210"/>
      <c r="H340" s="211"/>
    </row>
    <row r="341" spans="1:8" ht="18" x14ac:dyDescent="0.3">
      <c r="A341" s="245" t="s">
        <v>99</v>
      </c>
      <c r="B341" s="210"/>
      <c r="C341" s="210"/>
      <c r="D341" s="210"/>
      <c r="E341" s="210"/>
      <c r="F341" s="210"/>
      <c r="G341" s="210"/>
      <c r="H341" s="211"/>
    </row>
    <row r="342" spans="1:8" ht="18" x14ac:dyDescent="0.3">
      <c r="A342" s="245" t="s">
        <v>202</v>
      </c>
      <c r="B342" s="210"/>
      <c r="C342" s="210"/>
      <c r="D342" s="210"/>
      <c r="E342" s="210"/>
      <c r="F342" s="210"/>
      <c r="G342" s="210"/>
      <c r="H342" s="211"/>
    </row>
    <row r="343" spans="1:8" ht="18" x14ac:dyDescent="0.3">
      <c r="A343" s="245" t="s">
        <v>101</v>
      </c>
      <c r="B343" s="210"/>
      <c r="C343" s="210"/>
      <c r="D343" s="210"/>
      <c r="E343" s="210"/>
      <c r="F343" s="210"/>
      <c r="G343" s="210"/>
      <c r="H343" s="211"/>
    </row>
    <row r="344" spans="1:8" ht="18.600000000000001" thickBot="1" x14ac:dyDescent="0.35">
      <c r="A344" s="248" t="s">
        <v>102</v>
      </c>
      <c r="B344" s="249"/>
      <c r="C344" s="249"/>
      <c r="D344" s="249"/>
      <c r="E344" s="249"/>
      <c r="F344" s="249"/>
      <c r="G344" s="249"/>
      <c r="H344" s="250"/>
    </row>
    <row r="345" spans="1:8" ht="51" thickBot="1" x14ac:dyDescent="0.35">
      <c r="A345" s="73" t="s">
        <v>0</v>
      </c>
      <c r="B345" s="74" t="s">
        <v>1</v>
      </c>
      <c r="C345" s="74" t="s">
        <v>10</v>
      </c>
      <c r="D345" s="74" t="s">
        <v>2</v>
      </c>
      <c r="E345" s="74" t="s">
        <v>4</v>
      </c>
      <c r="F345" s="74" t="s">
        <v>3</v>
      </c>
      <c r="G345" s="75" t="s">
        <v>8</v>
      </c>
      <c r="H345" s="76" t="s">
        <v>103</v>
      </c>
    </row>
    <row r="346" spans="1:8" ht="54" x14ac:dyDescent="0.3">
      <c r="A346" s="77">
        <v>1</v>
      </c>
      <c r="B346" s="162" t="s">
        <v>203</v>
      </c>
      <c r="C346" s="85" t="s">
        <v>129</v>
      </c>
      <c r="D346" s="113" t="s">
        <v>5</v>
      </c>
      <c r="E346" s="113">
        <v>1</v>
      </c>
      <c r="F346" s="166" t="s">
        <v>6</v>
      </c>
      <c r="G346" s="110">
        <f>E346</f>
        <v>1</v>
      </c>
      <c r="H346" s="89" t="s">
        <v>106</v>
      </c>
    </row>
    <row r="347" spans="1:8" ht="18.600000000000001" thickBot="1" x14ac:dyDescent="0.35">
      <c r="A347" s="224" t="s">
        <v>14</v>
      </c>
      <c r="B347" s="225"/>
      <c r="C347" s="225"/>
      <c r="D347" s="225"/>
      <c r="E347" s="225"/>
      <c r="F347" s="225"/>
      <c r="G347" s="225"/>
      <c r="H347" s="226"/>
    </row>
    <row r="348" spans="1:8" ht="51" thickBot="1" x14ac:dyDescent="0.35">
      <c r="A348" s="73" t="s">
        <v>0</v>
      </c>
      <c r="B348" s="74" t="s">
        <v>1</v>
      </c>
      <c r="C348" s="74" t="s">
        <v>10</v>
      </c>
      <c r="D348" s="74" t="s">
        <v>2</v>
      </c>
      <c r="E348" s="74" t="s">
        <v>4</v>
      </c>
      <c r="F348" s="74" t="s">
        <v>3</v>
      </c>
      <c r="G348" s="75" t="s">
        <v>8</v>
      </c>
      <c r="H348" s="76" t="s">
        <v>103</v>
      </c>
    </row>
    <row r="349" spans="1:8" ht="54" x14ac:dyDescent="0.3">
      <c r="A349" s="77">
        <v>1</v>
      </c>
      <c r="B349" s="112" t="s">
        <v>20</v>
      </c>
      <c r="C349" s="85" t="s">
        <v>130</v>
      </c>
      <c r="D349" s="110" t="s">
        <v>9</v>
      </c>
      <c r="E349" s="113">
        <v>1</v>
      </c>
      <c r="F349" s="166" t="s">
        <v>6</v>
      </c>
      <c r="G349" s="110">
        <f>E349</f>
        <v>1</v>
      </c>
      <c r="H349" s="89" t="s">
        <v>131</v>
      </c>
    </row>
    <row r="350" spans="1:8" ht="18" x14ac:dyDescent="0.3">
      <c r="A350" s="84">
        <v>2</v>
      </c>
      <c r="B350" s="114" t="s">
        <v>21</v>
      </c>
      <c r="C350" s="85" t="s">
        <v>132</v>
      </c>
      <c r="D350" s="110" t="s">
        <v>9</v>
      </c>
      <c r="E350" s="110">
        <v>2</v>
      </c>
      <c r="F350" s="166" t="s">
        <v>6</v>
      </c>
      <c r="G350" s="110">
        <f>E350</f>
        <v>2</v>
      </c>
      <c r="H350" s="89" t="s">
        <v>131</v>
      </c>
    </row>
    <row r="351" spans="1:8" ht="18" x14ac:dyDescent="0.3">
      <c r="A351" s="77">
        <v>3</v>
      </c>
      <c r="B351" s="114" t="s">
        <v>36</v>
      </c>
      <c r="C351" s="85" t="s">
        <v>133</v>
      </c>
      <c r="D351" s="110" t="s">
        <v>9</v>
      </c>
      <c r="E351" s="113">
        <v>1000</v>
      </c>
      <c r="F351" s="166" t="s">
        <v>6</v>
      </c>
      <c r="G351" s="110">
        <f>E351</f>
        <v>1000</v>
      </c>
      <c r="H351" s="89" t="s">
        <v>131</v>
      </c>
    </row>
    <row r="352" spans="1:8" ht="18" x14ac:dyDescent="0.3">
      <c r="A352" s="84">
        <v>4</v>
      </c>
      <c r="B352" s="115" t="s">
        <v>134</v>
      </c>
      <c r="C352" s="85" t="s">
        <v>135</v>
      </c>
      <c r="D352" s="116" t="s">
        <v>136</v>
      </c>
      <c r="E352" s="116">
        <v>100</v>
      </c>
      <c r="F352" s="166" t="s">
        <v>6</v>
      </c>
      <c r="G352" s="116">
        <v>100</v>
      </c>
      <c r="H352" s="89" t="s">
        <v>131</v>
      </c>
    </row>
    <row r="353" spans="1:8" ht="54" x14ac:dyDescent="0.3">
      <c r="A353" s="77">
        <v>5</v>
      </c>
      <c r="B353" s="115" t="s">
        <v>39</v>
      </c>
      <c r="C353" s="117" t="s">
        <v>137</v>
      </c>
      <c r="D353" s="116" t="s">
        <v>136</v>
      </c>
      <c r="E353" s="116">
        <v>100</v>
      </c>
      <c r="F353" s="166" t="s">
        <v>6</v>
      </c>
      <c r="G353" s="116">
        <v>100</v>
      </c>
      <c r="H353" s="89" t="s">
        <v>131</v>
      </c>
    </row>
  </sheetData>
  <autoFilter ref="A1:H353" xr:uid="{28AAF4BA-C727-41A9-B090-FB55DF949FBF}">
    <filterColumn colId="0" showButton="0"/>
    <filterColumn colId="1" showButton="0"/>
    <filterColumn colId="2" showButton="0"/>
    <filterColumn colId="3" showButton="0"/>
    <filterColumn colId="4" showButton="0"/>
    <filterColumn colId="5" showButton="0"/>
    <filterColumn colId="6" showButton="0"/>
  </autoFilter>
  <mergeCells count="226">
    <mergeCell ref="A342:H342"/>
    <mergeCell ref="A343:H343"/>
    <mergeCell ref="A344:H344"/>
    <mergeCell ref="A347:H347"/>
    <mergeCell ref="A336:H336"/>
    <mergeCell ref="A337:H337"/>
    <mergeCell ref="A338:H338"/>
    <mergeCell ref="A339:H339"/>
    <mergeCell ref="A340:H340"/>
    <mergeCell ref="A341:H341"/>
    <mergeCell ref="A322:H322"/>
    <mergeCell ref="A323:H323"/>
    <mergeCell ref="A324:H324"/>
    <mergeCell ref="A325:H325"/>
    <mergeCell ref="A326:H326"/>
    <mergeCell ref="A335:H335"/>
    <mergeCell ref="A311:H311"/>
    <mergeCell ref="A317:H317"/>
    <mergeCell ref="A318:H318"/>
    <mergeCell ref="A319:H319"/>
    <mergeCell ref="A320:H320"/>
    <mergeCell ref="A321:H321"/>
    <mergeCell ref="A305:H305"/>
    <mergeCell ref="A306:H306"/>
    <mergeCell ref="A307:H307"/>
    <mergeCell ref="A308:H308"/>
    <mergeCell ref="A309:H309"/>
    <mergeCell ref="A310:H310"/>
    <mergeCell ref="A288:H288"/>
    <mergeCell ref="A293:H293"/>
    <mergeCell ref="A301:H301"/>
    <mergeCell ref="A302:H302"/>
    <mergeCell ref="A303:H303"/>
    <mergeCell ref="A304:H304"/>
    <mergeCell ref="A282:H282"/>
    <mergeCell ref="A283:H283"/>
    <mergeCell ref="A284:H284"/>
    <mergeCell ref="A285:H285"/>
    <mergeCell ref="A286:H286"/>
    <mergeCell ref="A287:H287"/>
    <mergeCell ref="A272:H272"/>
    <mergeCell ref="A273:H273"/>
    <mergeCell ref="A274:H274"/>
    <mergeCell ref="A279:H279"/>
    <mergeCell ref="A280:H280"/>
    <mergeCell ref="A281:H281"/>
    <mergeCell ref="A266:H266"/>
    <mergeCell ref="A267:H267"/>
    <mergeCell ref="A268:H268"/>
    <mergeCell ref="A269:H269"/>
    <mergeCell ref="A270:H270"/>
    <mergeCell ref="A271:H271"/>
    <mergeCell ref="A256:H256"/>
    <mergeCell ref="A257:H257"/>
    <mergeCell ref="A258:H258"/>
    <mergeCell ref="A259:H259"/>
    <mergeCell ref="A260:H260"/>
    <mergeCell ref="A261:H261"/>
    <mergeCell ref="A244:H244"/>
    <mergeCell ref="A251:H251"/>
    <mergeCell ref="A252:H252"/>
    <mergeCell ref="A253:H253"/>
    <mergeCell ref="A254:H254"/>
    <mergeCell ref="A255:H255"/>
    <mergeCell ref="A236:H236"/>
    <mergeCell ref="A237:H237"/>
    <mergeCell ref="A238:H238"/>
    <mergeCell ref="A239:H239"/>
    <mergeCell ref="A240:H240"/>
    <mergeCell ref="A241:H241"/>
    <mergeCell ref="A226:H226"/>
    <mergeCell ref="A227:H227"/>
    <mergeCell ref="A232:H232"/>
    <mergeCell ref="A233:H233"/>
    <mergeCell ref="A234:H234"/>
    <mergeCell ref="A235:H235"/>
    <mergeCell ref="A220:H220"/>
    <mergeCell ref="A221:H221"/>
    <mergeCell ref="A222:H222"/>
    <mergeCell ref="A223:H223"/>
    <mergeCell ref="A224:H224"/>
    <mergeCell ref="A225:H225"/>
    <mergeCell ref="A210:H210"/>
    <mergeCell ref="A211:H211"/>
    <mergeCell ref="A212:H212"/>
    <mergeCell ref="A213:H213"/>
    <mergeCell ref="A218:H218"/>
    <mergeCell ref="A219:H219"/>
    <mergeCell ref="A204:H204"/>
    <mergeCell ref="A205:H205"/>
    <mergeCell ref="A206:H206"/>
    <mergeCell ref="A207:H207"/>
    <mergeCell ref="A208:H208"/>
    <mergeCell ref="A209:H209"/>
    <mergeCell ref="A190:H190"/>
    <mergeCell ref="A191:H191"/>
    <mergeCell ref="A192:H192"/>
    <mergeCell ref="A193:H193"/>
    <mergeCell ref="A196:H196"/>
    <mergeCell ref="A203:H203"/>
    <mergeCell ref="A184:H184"/>
    <mergeCell ref="A185:H185"/>
    <mergeCell ref="A186:H186"/>
    <mergeCell ref="A187:H187"/>
    <mergeCell ref="A188:H188"/>
    <mergeCell ref="A189:H189"/>
    <mergeCell ref="A175:H175"/>
    <mergeCell ref="A176:H176"/>
    <mergeCell ref="A177:H177"/>
    <mergeCell ref="A178:H178"/>
    <mergeCell ref="A179:H179"/>
    <mergeCell ref="A180:H180"/>
    <mergeCell ref="A164:H164"/>
    <mergeCell ref="A165:H165"/>
    <mergeCell ref="A171:H171"/>
    <mergeCell ref="A172:H172"/>
    <mergeCell ref="A173:H173"/>
    <mergeCell ref="A174:H174"/>
    <mergeCell ref="A158:H158"/>
    <mergeCell ref="A159:H159"/>
    <mergeCell ref="A160:H160"/>
    <mergeCell ref="A161:H161"/>
    <mergeCell ref="A162:H162"/>
    <mergeCell ref="A163:H163"/>
    <mergeCell ref="A141:H141"/>
    <mergeCell ref="A142:H142"/>
    <mergeCell ref="A147:H147"/>
    <mergeCell ref="A155:H155"/>
    <mergeCell ref="A156:H156"/>
    <mergeCell ref="A157:H157"/>
    <mergeCell ref="A135:H135"/>
    <mergeCell ref="A136:H136"/>
    <mergeCell ref="A137:H137"/>
    <mergeCell ref="A138:H138"/>
    <mergeCell ref="A139:H139"/>
    <mergeCell ref="A140:H140"/>
    <mergeCell ref="A125:H125"/>
    <mergeCell ref="A126:H126"/>
    <mergeCell ref="A127:H127"/>
    <mergeCell ref="A128:H128"/>
    <mergeCell ref="A133:H133"/>
    <mergeCell ref="A134:H134"/>
    <mergeCell ref="A115:H115"/>
    <mergeCell ref="A120:H120"/>
    <mergeCell ref="A121:H121"/>
    <mergeCell ref="A122:H122"/>
    <mergeCell ref="A123:H123"/>
    <mergeCell ref="A124:H124"/>
    <mergeCell ref="A109:H109"/>
    <mergeCell ref="A110:H110"/>
    <mergeCell ref="A111:H111"/>
    <mergeCell ref="A112:H112"/>
    <mergeCell ref="A113:H113"/>
    <mergeCell ref="A114:H114"/>
    <mergeCell ref="A93:H93"/>
    <mergeCell ref="A98:H98"/>
    <mergeCell ref="A105:H105"/>
    <mergeCell ref="A106:H106"/>
    <mergeCell ref="A107:H107"/>
    <mergeCell ref="A108:H108"/>
    <mergeCell ref="A87:H87"/>
    <mergeCell ref="A88:H88"/>
    <mergeCell ref="A89:H89"/>
    <mergeCell ref="A90:H90"/>
    <mergeCell ref="A91:H91"/>
    <mergeCell ref="A92:H92"/>
    <mergeCell ref="A77:H77"/>
    <mergeCell ref="A78:H78"/>
    <mergeCell ref="A79:H79"/>
    <mergeCell ref="A84:H84"/>
    <mergeCell ref="A85:H85"/>
    <mergeCell ref="A86:H86"/>
    <mergeCell ref="A71:H71"/>
    <mergeCell ref="A72:H72"/>
    <mergeCell ref="A73:H73"/>
    <mergeCell ref="A74:H74"/>
    <mergeCell ref="A75:H75"/>
    <mergeCell ref="A76:H76"/>
    <mergeCell ref="A61:H61"/>
    <mergeCell ref="A62:H62"/>
    <mergeCell ref="A63:H63"/>
    <mergeCell ref="A64:H64"/>
    <mergeCell ref="A65:H65"/>
    <mergeCell ref="A70:H70"/>
    <mergeCell ref="A55:H55"/>
    <mergeCell ref="A56:H56"/>
    <mergeCell ref="A57:H57"/>
    <mergeCell ref="A58:H58"/>
    <mergeCell ref="A59:H59"/>
    <mergeCell ref="A60:H60"/>
    <mergeCell ref="A39:H39"/>
    <mergeCell ref="A40:H40"/>
    <mergeCell ref="A41:H41"/>
    <mergeCell ref="A42:H42"/>
    <mergeCell ref="A43:H43"/>
    <mergeCell ref="A48:H48"/>
    <mergeCell ref="A29:H29"/>
    <mergeCell ref="A34:H34"/>
    <mergeCell ref="A35:H35"/>
    <mergeCell ref="A36:H36"/>
    <mergeCell ref="A37:H37"/>
    <mergeCell ref="A38:H38"/>
    <mergeCell ref="A23:H23"/>
    <mergeCell ref="A24:H24"/>
    <mergeCell ref="A25:H25"/>
    <mergeCell ref="A26:H26"/>
    <mergeCell ref="A27:H27"/>
    <mergeCell ref="A28:H28"/>
    <mergeCell ref="A13:H13"/>
    <mergeCell ref="A14:H14"/>
    <mergeCell ref="A15:H15"/>
    <mergeCell ref="A16:H16"/>
    <mergeCell ref="A21:H21"/>
    <mergeCell ref="A22:H22"/>
    <mergeCell ref="A7:H7"/>
    <mergeCell ref="A8:H8"/>
    <mergeCell ref="A9:H9"/>
    <mergeCell ref="A10:H10"/>
    <mergeCell ref="A11:H11"/>
    <mergeCell ref="A12:H12"/>
    <mergeCell ref="A1:H1"/>
    <mergeCell ref="A2:H2"/>
    <mergeCell ref="A3:H3"/>
    <mergeCell ref="A4:H4"/>
    <mergeCell ref="A5:H5"/>
    <mergeCell ref="A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11" sqref="C11"/>
    </sheetView>
  </sheetViews>
  <sheetFormatPr defaultRowHeight="14.4" x14ac:dyDescent="0.3"/>
  <cols>
    <col min="1" max="1" width="28.6640625" style="18"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71</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2026-03-25T10:22:40Z</dcterms:modified>
</cp:coreProperties>
</file>