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Туризм и сфера услуг.Готово\Для РЭГ\"/>
    </mc:Choice>
  </mc:AlternateContent>
  <xr:revisionPtr revIDLastSave="0" documentId="13_ncr:1_{3C897756-7C93-467E-B55B-A2D1CBF8D541}"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зона'!$A$1:$H$76</definedName>
    <definedName name="_xlnm._FilterDatabase" localSheetId="5" hidden="1">'Охрана труда'!$A$1:$H$11</definedName>
    <definedName name="_xlnm._FilterDatabase" localSheetId="4" hidden="1">'Рабочее место преподавателя'!$A$1:$H$23</definedName>
    <definedName name="_xlnm._FilterDatabase" localSheetId="3" hidden="1">'Рабочее место учащегося'!$A$1:$H$25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4" i="6"/>
  <c r="G9" i="13"/>
  <c r="G4" i="13"/>
  <c r="G11" i="13"/>
  <c r="G8" i="13"/>
  <c r="G3" i="13"/>
  <c r="G6" i="13"/>
  <c r="G10" i="13"/>
  <c r="G5" i="13"/>
  <c r="G7" i="13"/>
  <c r="G23" i="6"/>
  <c r="G26" i="6"/>
  <c r="G25" i="6"/>
  <c r="G5" i="10"/>
  <c r="G19" i="10"/>
  <c r="G38" i="10"/>
  <c r="G76" i="10"/>
  <c r="G29" i="10"/>
  <c r="G15" i="10"/>
  <c r="G10" i="10"/>
  <c r="G21" i="10"/>
  <c r="G68" i="10"/>
  <c r="G69" i="10"/>
  <c r="G71" i="10"/>
  <c r="G53" i="10"/>
  <c r="G63" i="10"/>
  <c r="G60" i="10"/>
  <c r="G39" i="10"/>
  <c r="G51" i="10"/>
  <c r="G36" i="10"/>
  <c r="G3" i="10"/>
  <c r="G46" i="10"/>
  <c r="G4" i="10"/>
  <c r="G66" i="10"/>
  <c r="G9" i="10"/>
  <c r="G45" i="10"/>
  <c r="G61" i="10"/>
  <c r="G57" i="10"/>
  <c r="G54" i="10"/>
  <c r="G28" i="10"/>
  <c r="G13" i="10"/>
  <c r="G12" i="10"/>
  <c r="G73" i="10"/>
  <c r="G2" i="10"/>
  <c r="G59" i="10"/>
  <c r="G37" i="10"/>
  <c r="G48" i="10"/>
  <c r="G24" i="10"/>
  <c r="G6" i="10"/>
  <c r="G67" i="10"/>
  <c r="G17" i="10"/>
  <c r="G20" i="10"/>
  <c r="G56" i="10"/>
  <c r="G55" i="10"/>
  <c r="G42" i="10"/>
  <c r="G41" i="10"/>
  <c r="G70" i="10"/>
  <c r="G18" i="10"/>
  <c r="G65" i="10"/>
  <c r="G34" i="10"/>
  <c r="G33" i="10"/>
  <c r="G26" i="10"/>
  <c r="G62" i="10"/>
  <c r="G32" i="10"/>
  <c r="G14" i="10"/>
  <c r="G7" i="10"/>
  <c r="G40" i="10"/>
  <c r="G27" i="10"/>
  <c r="G16" i="10"/>
  <c r="G31" i="10"/>
  <c r="G35" i="10"/>
  <c r="G74" i="10"/>
  <c r="G50" i="10"/>
  <c r="G44" i="10"/>
  <c r="G49" i="10"/>
  <c r="G72" i="10"/>
  <c r="G11" i="10"/>
  <c r="G58" i="10"/>
  <c r="G8" i="10"/>
  <c r="G30" i="10"/>
  <c r="G22" i="10"/>
  <c r="G23" i="10"/>
  <c r="G25" i="10"/>
  <c r="G52" i="10"/>
  <c r="G64" i="10"/>
  <c r="G47" i="10"/>
  <c r="G75" i="10"/>
  <c r="G23" i="12"/>
  <c r="G22" i="12"/>
  <c r="G21" i="12"/>
  <c r="G20" i="12"/>
  <c r="G19" i="12"/>
  <c r="G18" i="12"/>
  <c r="G17" i="12"/>
  <c r="G16" i="12"/>
  <c r="G15" i="12"/>
  <c r="G14" i="12"/>
  <c r="G13" i="12"/>
  <c r="G12" i="12"/>
  <c r="G11" i="12"/>
  <c r="G10" i="12"/>
  <c r="G9" i="12"/>
  <c r="G8" i="12"/>
  <c r="G7" i="12"/>
  <c r="G6" i="12"/>
  <c r="G5" i="12"/>
  <c r="G4" i="12"/>
  <c r="G3" i="12"/>
  <c r="G2" i="12"/>
  <c r="G4" i="11"/>
  <c r="G10" i="11"/>
  <c r="G5" i="11"/>
  <c r="G24" i="11"/>
  <c r="G12" i="11"/>
  <c r="G11" i="11"/>
  <c r="G17" i="11"/>
  <c r="G14" i="11"/>
  <c r="G2" i="11"/>
  <c r="G16" i="11"/>
  <c r="G21" i="11"/>
  <c r="G20" i="11"/>
  <c r="G15" i="11"/>
  <c r="G19" i="11"/>
  <c r="G9" i="11"/>
  <c r="G7" i="11"/>
  <c r="G13" i="11"/>
  <c r="G6" i="11"/>
  <c r="G25" i="11"/>
  <c r="G8" i="11"/>
  <c r="G3" i="11"/>
  <c r="G18" i="11"/>
  <c r="G23" i="11"/>
  <c r="F9" i="13"/>
  <c r="F4" i="13"/>
  <c r="F19" i="12"/>
  <c r="F21" i="12"/>
  <c r="F13" i="12"/>
  <c r="F67" i="10"/>
  <c r="F17" i="10"/>
  <c r="F20" i="10"/>
  <c r="F56" i="10"/>
  <c r="F55" i="10"/>
  <c r="F11" i="13"/>
  <c r="F8" i="13"/>
  <c r="F3" i="13"/>
  <c r="F12" i="12"/>
  <c r="F8" i="10"/>
  <c r="F22" i="10"/>
  <c r="F6" i="13"/>
  <c r="F10" i="13"/>
  <c r="F5" i="13"/>
  <c r="F7" i="13"/>
  <c r="F2" i="13"/>
  <c r="F15" i="12"/>
  <c r="F8" i="12"/>
  <c r="F16" i="12"/>
  <c r="G216" i="14" l="1"/>
  <c r="G215" i="14"/>
  <c r="G209" i="14"/>
  <c r="G208" i="14"/>
  <c r="G207" i="14"/>
  <c r="G172" i="14"/>
  <c r="G171" i="14"/>
  <c r="G170" i="14"/>
  <c r="G169" i="14"/>
  <c r="G168" i="14"/>
  <c r="G149" i="14" l="1"/>
  <c r="G148" i="14"/>
  <c r="G147" i="14"/>
  <c r="G141" i="14"/>
  <c r="G88" i="14"/>
  <c r="G86" i="14"/>
  <c r="G67" i="14" l="1"/>
  <c r="G66" i="14"/>
  <c r="G65" i="14"/>
  <c r="G64" i="14"/>
  <c r="G63" i="14"/>
  <c r="G59" i="14"/>
  <c r="G57" i="14"/>
  <c r="G55" i="14"/>
  <c r="H1" i="8" l="1"/>
  <c r="G28" i="6"/>
  <c r="G27" i="6"/>
  <c r="G43" i="10" l="1"/>
  <c r="G22" i="11"/>
  <c r="G2" i="13"/>
  <c r="G40" i="6"/>
  <c r="G38" i="6" l="1"/>
</calcChain>
</file>

<file path=xl/sharedStrings.xml><?xml version="1.0" encoding="utf-8"?>
<sst xmlns="http://schemas.openxmlformats.org/spreadsheetml/2006/main" count="1969" uniqueCount="471">
  <si>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</si>
  <si>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</si>
  <si>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</si>
  <si>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</si>
  <si>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</si>
  <si>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</si>
  <si>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</si>
  <si>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</si>
  <si>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</si>
  <si>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</si>
  <si>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</si>
  <si>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</si>
  <si>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</si>
  <si>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</si>
  <si>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</si>
  <si>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</si>
  <si>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</si>
  <si>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</si>
  <si>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</si>
  <si>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</si>
  <si>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</si>
  <si>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</si>
  <si>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</si>
  <si>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</si>
  <si>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</si>
  <si>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</si>
  <si>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</si>
  <si>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</si>
  <si>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</si>
  <si>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</si>
  <si>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</si>
  <si>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</si>
  <si>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</si>
  <si>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</si>
  <si>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</si>
  <si>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</si>
  <si>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</si>
  <si>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</si>
  <si>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</si>
  <si>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</si>
  <si>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</si>
  <si>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</si>
  <si>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</si>
  <si>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</si>
  <si>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</si>
  <si>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</si>
  <si>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</si>
  <si>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</si>
  <si>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</si>
  <si>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</si>
  <si>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</si>
  <si>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</si>
  <si>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</si>
  <si>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</si>
  <si>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</si>
  <si>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</si>
  <si>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</si>
  <si>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</si>
  <si>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</si>
  <si>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</si>
  <si>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Стул компьютерный</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</si>
  <si>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</si>
  <si>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</si>
  <si>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</si>
  <si>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</si>
  <si>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</si>
  <si>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</si>
  <si>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</si>
  <si>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</si>
  <si>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</si>
  <si>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</si>
  <si>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</si>
  <si>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</si>
  <si>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Рабочее место учащегося №</t>
  </si>
  <si>
    <t>№ зоны</t>
  </si>
  <si>
    <t>Туризм</t>
  </si>
  <si>
    <t>Амурская область</t>
  </si>
  <si>
    <t>ГПОАУ Амурской области «Амурский колледж сервиса и торговли»</t>
  </si>
  <si>
    <t>Экспертиза продовольственных и непродовольственных товаров</t>
  </si>
  <si>
    <t>38.02.08 Торговое дело</t>
  </si>
  <si>
    <t>Товароведение и экспертиза качества потребительских товаров</t>
  </si>
  <si>
    <t>Астраханская область</t>
  </si>
  <si>
    <t>ГБПОУ Астраханской области «Астраханский государственный политехнический колледж»</t>
  </si>
  <si>
    <t>Экспертиза и оценка качества</t>
  </si>
  <si>
    <t>Донецкая Народная Республика</t>
  </si>
  <si>
    <t>ГБПОУ «Горловский колледж технологий и сервиса»</t>
  </si>
  <si>
    <t>Экспертиза качества товаров</t>
  </si>
  <si>
    <t>Республика Башкортостан</t>
  </si>
  <si>
    <t>ГБПОУ «Уфимский колледж отраслевых технологий»</t>
  </si>
  <si>
    <t>Товароведения и экспертизы продовольственных товаров, доукомплектация</t>
  </si>
  <si>
    <r>
      <t xml:space="preserve">Инфраструктурный лист для оснащения образовательного кластера среднего профессионального образования  в отрасли "Туризм и сфера услуг" </t>
    </r>
    <r>
      <rPr>
        <i/>
        <sz val="16"/>
        <color theme="0"/>
        <rFont val="Times New Roman"/>
        <family val="1"/>
        <charset val="204"/>
      </rPr>
      <t>Амурской области</t>
    </r>
  </si>
  <si>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</si>
  <si>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color indexed="2"/>
        <rFont val="Times New Roman"/>
        <family val="1"/>
        <charset val="204"/>
      </rPr>
      <t>Амурская область</t>
    </r>
  </si>
  <si>
    <r>
      <t>Ядро кластера:</t>
    </r>
    <r>
      <rPr>
        <sz val="11"/>
        <color indexed="2"/>
        <rFont val="Times New Roman"/>
        <family val="1"/>
        <charset val="204"/>
      </rPr>
      <t xml:space="preserve"> </t>
    </r>
    <r>
      <rPr>
        <i/>
        <sz val="11"/>
        <color indexed="2"/>
        <rFont val="Times New Roman"/>
        <family val="1"/>
        <charset val="204"/>
      </rPr>
      <t xml:space="preserve">Государственное профессиональное образовательное автономное учреждение Амурской области «Амурский колледж сервиса и торговли» </t>
    </r>
  </si>
  <si>
    <r>
      <t xml:space="preserve">Адрес ядра кластера: </t>
    </r>
    <r>
      <rPr>
        <i/>
        <sz val="11"/>
        <color indexed="2"/>
        <rFont val="Times New Roman"/>
        <family val="1"/>
        <charset val="204"/>
      </rPr>
      <t>Амурская область, г. Благовещенск, ул. Б.Хмельницкого, д. 64</t>
    </r>
  </si>
  <si>
    <r>
      <t xml:space="preserve">2. Зона под вид работ </t>
    </r>
    <r>
      <rPr>
        <i/>
        <sz val="16"/>
        <color theme="0"/>
        <rFont val="Times New Roman"/>
        <family val="1"/>
        <charset val="204"/>
      </rPr>
      <t>Экспертиза продовольственных и непродовольственных товаров</t>
    </r>
    <r>
      <rPr>
        <sz val="16"/>
        <color theme="0"/>
        <rFont val="Times New Roman"/>
        <family val="1"/>
        <charset val="204"/>
      </rPr>
      <t xml:space="preserve"> (30 рабочих мест)</t>
    </r>
  </si>
  <si>
    <t>Код и наименование профессии или специальности согласно ФГОС СПО</t>
  </si>
  <si>
    <t xml:space="preserve">38.02.08 ТОРГОВОЕ ДЕЛО
</t>
  </si>
  <si>
    <t xml:space="preserve">Требования к обеспечению зоны (коммуникации, площадь, сети и др.): </t>
  </si>
  <si>
    <r>
      <t xml:space="preserve">Площадь зоны: не менее </t>
    </r>
    <r>
      <rPr>
        <sz val="11"/>
        <color indexed="2"/>
        <rFont val="Times New Roman"/>
        <family val="1"/>
        <charset val="204"/>
      </rPr>
      <t xml:space="preserve">63,5 </t>
    </r>
    <r>
      <rPr>
        <sz val="11"/>
        <color theme="1"/>
        <rFont val="Times New Roman"/>
        <family val="1"/>
        <charset val="204"/>
      </rPr>
      <t>кв.м.</t>
    </r>
  </si>
  <si>
    <r>
      <t>Освещение:</t>
    </r>
    <r>
      <rPr>
        <sz val="11"/>
        <color indexed="2"/>
        <rFont val="Times New Roman"/>
        <family val="1"/>
        <charset val="204"/>
      </rPr>
      <t xml:space="preserve"> </t>
    </r>
    <r>
      <rPr>
        <sz val="11"/>
        <rFont val="Times New Roman"/>
        <family val="1"/>
        <charset val="204"/>
      </rPr>
      <t>Допустимо верхнее светильник (вид освещения и источника) освещение ( не менее 400 люкс)</t>
    </r>
  </si>
  <si>
    <r>
      <t xml:space="preserve">Интернет : Подключение к </t>
    </r>
    <r>
      <rPr>
        <b/>
        <sz val="11"/>
        <color indexed="2"/>
        <rFont val="Times New Roman"/>
        <family val="1"/>
        <charset val="204"/>
      </rPr>
      <t>проводному</t>
    </r>
    <r>
      <rPr>
        <sz val="11"/>
        <color theme="1"/>
        <rFont val="Times New Roman"/>
        <family val="1"/>
        <charset val="204"/>
      </rPr>
      <t xml:space="preserve"> интернету </t>
    </r>
  </si>
  <si>
    <r>
      <t xml:space="preserve">Электричество: Подключения к сети </t>
    </r>
    <r>
      <rPr>
        <sz val="11"/>
        <color indexed="2"/>
        <rFont val="Times New Roman"/>
        <family val="1"/>
        <charset val="204"/>
      </rPr>
      <t>220</t>
    </r>
    <r>
      <rPr>
        <sz val="11"/>
        <color theme="1"/>
        <rFont val="Times New Roman"/>
        <family val="1"/>
        <charset val="204"/>
      </rPr>
      <t xml:space="preserve"> В </t>
    </r>
  </si>
  <si>
    <r>
      <t xml:space="preserve">Контур заземления для электропитания и сети слаботочных подключений : </t>
    </r>
    <r>
      <rPr>
        <sz val="11"/>
        <color indexed="2"/>
        <rFont val="Times New Roman"/>
        <family val="1"/>
        <charset val="204"/>
      </rPr>
      <t>не требуется</t>
    </r>
    <r>
      <rPr>
        <sz val="11"/>
        <color theme="1"/>
        <rFont val="Times New Roman"/>
        <family val="1"/>
        <charset val="204"/>
      </rPr>
      <t xml:space="preserve"> </t>
    </r>
  </si>
  <si>
    <r>
      <t xml:space="preserve">Покрытие пола: </t>
    </r>
    <r>
      <rPr>
        <sz val="11"/>
        <color indexed="2"/>
        <rFont val="Times New Roman"/>
        <family val="1"/>
        <charset val="204"/>
      </rPr>
      <t xml:space="preserve">линолеум (вид покрытия) </t>
    </r>
    <r>
      <rPr>
        <sz val="11"/>
        <rFont val="Times New Roman"/>
        <family val="1"/>
        <charset val="204"/>
      </rPr>
      <t>-</t>
    </r>
    <r>
      <rPr>
        <sz val="11"/>
        <color theme="1"/>
        <rFont val="Times New Roman"/>
        <family val="1"/>
        <charset val="204"/>
      </rPr>
      <t xml:space="preserve"> 63,5 м2 на всю зону</t>
    </r>
  </si>
  <si>
    <r>
      <rPr>
        <sz val="11"/>
        <color theme="1"/>
        <rFont val="Times New Roman"/>
        <family val="1"/>
        <charset val="204"/>
      </rPr>
      <t xml:space="preserve">Подведение/ отведение ГХВС: </t>
    </r>
    <r>
      <rPr>
        <sz val="11"/>
        <color indexed="2"/>
        <rFont val="Times New Roman"/>
        <family val="1"/>
        <charset val="204"/>
      </rPr>
      <t>требуется</t>
    </r>
    <r>
      <rPr>
        <sz val="11"/>
        <color theme="1"/>
        <rFont val="Times New Roman"/>
        <family val="1"/>
        <charset val="204"/>
      </rPr>
      <t xml:space="preserve"> </t>
    </r>
  </si>
  <si>
    <r>
      <t xml:space="preserve">Подведение сжатого воздуха: </t>
    </r>
    <r>
      <rPr>
        <sz val="11"/>
        <color indexed="2"/>
        <rFont val="Times New Roman"/>
        <family val="1"/>
        <charset val="204"/>
      </rPr>
      <t xml:space="preserve">не требуется </t>
    </r>
  </si>
  <si>
    <t>Источник финансирования</t>
  </si>
  <si>
    <t>Проектор DLP, 1024x768, 20000:1, 4000 лм</t>
  </si>
  <si>
    <t>шт.</t>
  </si>
  <si>
    <t>ФБ</t>
  </si>
  <si>
    <t>Экран</t>
  </si>
  <si>
    <t>Экран стеновой 1:1, 203x203 см, настенный, потолочный</t>
  </si>
  <si>
    <t xml:space="preserve">Раковина </t>
  </si>
  <si>
    <t>Мойка двойная лабораторная, размер не более 1600*800*2000</t>
  </si>
  <si>
    <t>Учебно-лабораторное оборудование</t>
  </si>
  <si>
    <t>Шкаф вытяжной лаборторный</t>
  </si>
  <si>
    <t>Шкаф вытяжной лабораторный не более 1200*600*2000</t>
  </si>
  <si>
    <t>Стол для демонстрации</t>
  </si>
  <si>
    <t>Стол демонстрационный, не менее 1200*750*900 и 2 розетки 220 В</t>
  </si>
  <si>
    <t>Доска</t>
  </si>
  <si>
    <t>Доска магнитно-маркерная не менее трехсекций</t>
  </si>
  <si>
    <t>Кафедра</t>
  </si>
  <si>
    <t>Трибуна напольная не менее 30х560х1170</t>
  </si>
  <si>
    <t>Мебель </t>
  </si>
  <si>
    <t>Рабочее место учащегося</t>
  </si>
  <si>
    <r>
      <t xml:space="preserve">Площадь зоны: не менее </t>
    </r>
    <r>
      <rPr>
        <sz val="11"/>
        <color indexed="2"/>
        <rFont val="Times New Roman"/>
        <family val="1"/>
        <charset val="204"/>
      </rPr>
      <t xml:space="preserve">45 </t>
    </r>
    <r>
      <rPr>
        <sz val="11"/>
        <color theme="1"/>
        <rFont val="Times New Roman"/>
        <family val="1"/>
        <charset val="204"/>
      </rPr>
      <t>кв.м.</t>
    </r>
  </si>
  <si>
    <r>
      <t xml:space="preserve">Электричество: Подключения к сети </t>
    </r>
    <r>
      <rPr>
        <sz val="11"/>
        <color indexed="2"/>
        <rFont val="Times New Roman"/>
        <family val="1"/>
        <charset val="204"/>
      </rPr>
      <t>220</t>
    </r>
    <r>
      <rPr>
        <sz val="11"/>
        <color theme="1"/>
        <rFont val="Times New Roman"/>
        <family val="1"/>
        <charset val="204"/>
      </rPr>
      <t xml:space="preserve"> В </t>
    </r>
    <r>
      <rPr>
        <sz val="11"/>
        <color indexed="2"/>
        <rFont val="Times New Roman"/>
        <family val="1"/>
        <charset val="204"/>
      </rPr>
      <t>(220 и/или 380)</t>
    </r>
  </si>
  <si>
    <t xml:space="preserve">Контур заземления для электропитания и сети слаботочных подключений : требуется </t>
  </si>
  <si>
    <r>
      <t xml:space="preserve">Покрытие пола: </t>
    </r>
    <r>
      <rPr>
        <sz val="11"/>
        <color indexed="2"/>
        <rFont val="Times New Roman"/>
        <family val="1"/>
        <charset val="204"/>
      </rPr>
      <t xml:space="preserve">линолеум (вид покрытия) </t>
    </r>
    <r>
      <rPr>
        <sz val="11"/>
        <rFont val="Times New Roman"/>
        <family val="1"/>
        <charset val="204"/>
      </rPr>
      <t>-</t>
    </r>
    <r>
      <rPr>
        <sz val="11"/>
        <color theme="1"/>
        <rFont val="Times New Roman"/>
        <family val="1"/>
        <charset val="204"/>
      </rPr>
      <t xml:space="preserve"> </t>
    </r>
    <r>
      <rPr>
        <sz val="11"/>
        <color indexed="2"/>
        <rFont val="Times New Roman"/>
        <family val="1"/>
        <charset val="204"/>
      </rPr>
      <t>45</t>
    </r>
    <r>
      <rPr>
        <sz val="11"/>
        <color theme="1"/>
        <rFont val="Times New Roman"/>
        <family val="1"/>
        <charset val="204"/>
      </rPr>
      <t xml:space="preserve"> м2 на всю зону</t>
    </r>
  </si>
  <si>
    <r>
      <t xml:space="preserve">Подведение/ отведение ГХВС: </t>
    </r>
    <r>
      <rPr>
        <sz val="11"/>
        <color indexed="2"/>
        <rFont val="Times New Roman"/>
        <family val="1"/>
        <charset val="204"/>
      </rPr>
      <t>требуется</t>
    </r>
    <r>
      <rPr>
        <sz val="11"/>
        <color theme="1"/>
        <rFont val="Times New Roman"/>
        <family val="1"/>
        <charset val="204"/>
      </rPr>
      <t xml:space="preserve"> </t>
    </r>
  </si>
  <si>
    <t>Стол ученический</t>
  </si>
  <si>
    <t>На жеском металлическом каркасе, ЛДСП  (не менее 1200х600х750)</t>
  </si>
  <si>
    <t xml:space="preserve">1 шт ( на 2 раб.место) </t>
  </si>
  <si>
    <t>Размеры не более 600*600*930. Регулировка высоты (газлифт), Спинка с комбинированной обивкой, Металлическая разборная крестовина. Без подлокотников.</t>
  </si>
  <si>
    <t xml:space="preserve">1шт ( на 1 раб.места) </t>
  </si>
  <si>
    <t>Стол лабораторный</t>
  </si>
  <si>
    <t>Стол лабораторный  с полками, устойчивое покрытие к воздействию агрессивных сред (не менее 1200*600)</t>
  </si>
  <si>
    <t xml:space="preserve">1 шт ( на 1 раб.место) </t>
  </si>
  <si>
    <t>Весы</t>
  </si>
  <si>
    <t>Весы торговые до 5 кг</t>
  </si>
  <si>
    <t>Микроскоп</t>
  </si>
  <si>
    <t xml:space="preserve">Микроскоп </t>
  </si>
  <si>
    <t> Учебно-лабораторное оборудование </t>
  </si>
  <si>
    <t>Штангельциркуль</t>
  </si>
  <si>
    <t>Штангенциркуль цифровой (не менее 150мм цена деления 0,001мм)</t>
  </si>
  <si>
    <t>Калькулятор</t>
  </si>
  <si>
    <r>
      <t xml:space="preserve">Калькулятор бухгалтерский (настольный, разрядность не менее </t>
    </r>
    <r>
      <rPr>
        <sz val="11"/>
        <color theme="1"/>
        <rFont val="Calibri"/>
        <family val="2"/>
        <charset val="204"/>
        <scheme val="minor"/>
      </rPr>
      <t>12)</t>
    </r>
  </si>
  <si>
    <r>
      <t xml:space="preserve">Площадь зоны: не менее </t>
    </r>
    <r>
      <rPr>
        <sz val="11"/>
        <color indexed="2"/>
        <rFont val="Times New Roman"/>
        <family val="1"/>
        <charset val="204"/>
      </rPr>
      <t>12,5</t>
    </r>
    <r>
      <rPr>
        <sz val="11"/>
        <color theme="1"/>
        <rFont val="Times New Roman"/>
        <family val="1"/>
        <charset val="204"/>
      </rPr>
      <t xml:space="preserve"> кв.м.</t>
    </r>
  </si>
  <si>
    <r>
      <t xml:space="preserve">Покрытие пола: </t>
    </r>
    <r>
      <rPr>
        <sz val="11"/>
        <color indexed="2"/>
        <rFont val="Times New Roman"/>
        <family val="1"/>
        <charset val="204"/>
      </rPr>
      <t xml:space="preserve">линолеум (вид покрытия) </t>
    </r>
    <r>
      <rPr>
        <sz val="11"/>
        <rFont val="Times New Roman"/>
        <family val="1"/>
        <charset val="204"/>
      </rPr>
      <t>-</t>
    </r>
    <r>
      <rPr>
        <sz val="11"/>
        <color theme="1"/>
        <rFont val="Times New Roman"/>
        <family val="1"/>
        <charset val="204"/>
      </rPr>
      <t xml:space="preserve"> </t>
    </r>
    <r>
      <rPr>
        <sz val="11"/>
        <color indexed="2"/>
        <rFont val="Times New Roman"/>
        <family val="1"/>
        <charset val="204"/>
      </rPr>
      <t>63,5</t>
    </r>
    <r>
      <rPr>
        <sz val="11"/>
        <color theme="1"/>
        <rFont val="Times New Roman"/>
        <family val="1"/>
        <charset val="204"/>
      </rPr>
      <t xml:space="preserve"> м2 на всю зону</t>
    </r>
  </si>
  <si>
    <r>
      <t xml:space="preserve">Подведение/ отведение ГХВС: </t>
    </r>
    <r>
      <rPr>
        <sz val="11"/>
        <color indexed="2"/>
        <rFont val="Times New Roman"/>
        <family val="1"/>
        <charset val="204"/>
      </rPr>
      <t xml:space="preserve"> требуется</t>
    </r>
    <r>
      <rPr>
        <sz val="11"/>
        <color theme="1"/>
        <rFont val="Times New Roman"/>
        <family val="1"/>
        <charset val="204"/>
      </rPr>
      <t xml:space="preserve"> </t>
    </r>
  </si>
  <si>
    <t>Персональный компьютер</t>
  </si>
  <si>
    <t>монитор (1920x1080), IPS, + системный блок процессор 12 ядер и 16 потоков, базовая частота – 2500 МГц,  RAM 16 ГБ, SSD 512 ГБ, клавиатура,мышь, колонки 60 Вт, питание - сеть 220 В</t>
  </si>
  <si>
    <t xml:space="preserve">Программное обеспечение </t>
  </si>
  <si>
    <t>Справочно- правовые системы актуальная версия, ПО для офисной работы, ПО для открытия файлов ПДФ, ПО для архивации</t>
  </si>
  <si>
    <t>Микрофон</t>
  </si>
  <si>
    <t xml:space="preserve">Микрофон (проводной, настольный, подвесной, -38 дБ, от 20 Гц до 20000 Гц, кабель - 300 см, jack 3.5 мм, USB Type-C), </t>
  </si>
  <si>
    <t>Офисный стол</t>
  </si>
  <si>
    <t>Угловой компьютерный стол L-образный формы, ЛДСП, размеры не более 1400*900*760</t>
  </si>
  <si>
    <t>Офисный стул</t>
  </si>
  <si>
    <t>МФУ, черно-белая печать, A4, 1200x1200 dpi, ч/б - 40 стр/мин (А4), АПД, Ethernet (RJ-45), USB</t>
  </si>
  <si>
    <t>первой помощи, коллективная</t>
  </si>
  <si>
    <t>ВБ</t>
  </si>
  <si>
    <t>порошковый</t>
  </si>
  <si>
    <t>Кулер 19 л (холодная/горячая вода)</t>
  </si>
  <si>
    <t>настольный до 20 л</t>
  </si>
  <si>
    <t>Бесспиртовой кожный антисептик</t>
  </si>
  <si>
    <t>Маски медицинские одноразовые</t>
  </si>
  <si>
    <t xml:space="preserve">Инфраструктурный лист для оснащения образовательного кластера среднего профессионального образования  
в отрасли Туризм и сфера услуг 
Астраханской области </t>
  </si>
  <si>
    <t>Основная информация об образовательном кластере СПО:</t>
  </si>
  <si>
    <r>
      <rPr>
        <b/>
        <sz val="12"/>
        <color theme="1"/>
        <rFont val="Times New Roman"/>
        <family val="1"/>
        <charset val="204"/>
      </rPr>
      <t xml:space="preserve">Субъект Российской Федерации: </t>
    </r>
    <r>
      <rPr>
        <i/>
        <sz val="12"/>
        <color theme="1"/>
        <rFont val="Times New Roman"/>
        <family val="1"/>
        <charset val="204"/>
      </rPr>
      <t>Астраханская область</t>
    </r>
  </si>
  <si>
    <r>
      <rPr>
        <b/>
        <sz val="12"/>
        <color theme="1"/>
        <rFont val="Times New Roman"/>
        <family val="1"/>
        <charset val="204"/>
      </rPr>
      <t>Ядро кластера:</t>
    </r>
    <r>
      <rPr>
        <sz val="12"/>
        <color theme="1"/>
        <rFont val="Times New Roman"/>
        <family val="1"/>
        <charset val="204"/>
      </rPr>
      <t xml:space="preserve"> </t>
    </r>
    <r>
      <rPr>
        <i/>
        <sz val="12"/>
        <color theme="1"/>
        <rFont val="Times New Roman"/>
        <family val="1"/>
        <charset val="204"/>
      </rPr>
      <t>Государственное бюджетное профессиональное образовательное учреждение астраханской области "Астраханский государственный политехнический колледж"</t>
    </r>
  </si>
  <si>
    <r>
      <rPr>
        <b/>
        <sz val="12"/>
        <color theme="1"/>
        <rFont val="Times New Roman"/>
        <family val="1"/>
        <charset val="204"/>
      </rPr>
      <t xml:space="preserve">Адрес ядра кластера: </t>
    </r>
    <r>
      <rPr>
        <i/>
        <sz val="12"/>
        <color theme="1"/>
        <rFont val="Times New Roman"/>
        <family val="1"/>
        <charset val="204"/>
      </rPr>
      <t>г. Астрахань, ул. Зеленая, 76</t>
    </r>
  </si>
  <si>
    <r>
      <rPr>
        <sz val="12"/>
        <color rgb="FFFFFFFF"/>
        <rFont val="Times New Roman"/>
        <family val="1"/>
        <charset val="204"/>
      </rPr>
      <t xml:space="preserve">4. Зона под вид работ </t>
    </r>
    <r>
      <rPr>
        <i/>
        <sz val="12"/>
        <color rgb="FFFFFFFF"/>
        <rFont val="Times New Roman"/>
        <family val="1"/>
        <charset val="204"/>
      </rPr>
      <t>Экспертиза и оценка качества</t>
    </r>
    <r>
      <rPr>
        <sz val="12"/>
        <color rgb="FFFFFFFF"/>
        <rFont val="Times New Roman"/>
        <family val="1"/>
        <charset val="204"/>
      </rPr>
      <t xml:space="preserve"> (24 рабочих мест)</t>
    </r>
  </si>
  <si>
    <t>38.02.05 "Товароведение и экспертиза качества потребительских товаров"</t>
  </si>
  <si>
    <r>
      <rPr>
        <sz val="12"/>
        <color theme="1"/>
        <rFont val="Times New Roman"/>
        <family val="1"/>
        <charset val="204"/>
      </rPr>
      <t xml:space="preserve">Площадь зоны: не менее </t>
    </r>
    <r>
      <rPr>
        <sz val="12"/>
        <color theme="1"/>
        <rFont val="Times New Roman"/>
        <family val="1"/>
        <charset val="204"/>
      </rPr>
      <t>5</t>
    </r>
    <r>
      <rPr>
        <sz val="12"/>
        <color theme="1"/>
        <rFont val="Times New Roman"/>
        <family val="1"/>
        <charset val="204"/>
      </rPr>
      <t xml:space="preserve"> кв.м.</t>
    </r>
  </si>
  <si>
    <r>
      <rPr>
        <sz val="12"/>
        <color theme="1"/>
        <rFont val="Times New Roman"/>
        <family val="1"/>
        <charset val="204"/>
      </rPr>
      <t>Освещение:</t>
    </r>
    <r>
      <rPr>
        <sz val="12"/>
        <color theme="1"/>
        <rFont val="Times New Roman"/>
        <family val="1"/>
        <charset val="204"/>
      </rPr>
      <t xml:space="preserve"> </t>
    </r>
    <r>
      <rPr>
        <sz val="12"/>
        <color theme="1"/>
        <rFont val="Times New Roman"/>
        <family val="1"/>
        <charset val="204"/>
      </rPr>
      <t xml:space="preserve">Допустимо верхнее </t>
    </r>
    <r>
      <rPr>
        <sz val="12"/>
        <color theme="1"/>
        <rFont val="Times New Roman"/>
        <family val="1"/>
        <charset val="204"/>
      </rPr>
      <t>искуственное</t>
    </r>
    <r>
      <rPr>
        <sz val="12"/>
        <color theme="1"/>
        <rFont val="Times New Roman"/>
        <family val="1"/>
        <charset val="204"/>
      </rPr>
      <t xml:space="preserve"> освещение ( не менее </t>
    </r>
    <r>
      <rPr>
        <sz val="12"/>
        <color theme="1"/>
        <rFont val="Times New Roman"/>
        <family val="1"/>
        <charset val="204"/>
      </rPr>
      <t>400</t>
    </r>
    <r>
      <rPr>
        <sz val="12"/>
        <color theme="1"/>
        <rFont val="Times New Roman"/>
        <family val="1"/>
        <charset val="204"/>
      </rPr>
      <t xml:space="preserve"> люкс) </t>
    </r>
  </si>
  <si>
    <t>Интернет : Подключение к проводному интернету</t>
  </si>
  <si>
    <r>
      <rPr>
        <sz val="12"/>
        <color theme="1"/>
        <rFont val="Times New Roman"/>
        <family val="1"/>
        <charset val="204"/>
      </rPr>
      <t xml:space="preserve">Электричество: Подключения к сети </t>
    </r>
    <r>
      <rPr>
        <sz val="12"/>
        <color theme="1"/>
        <rFont val="Times New Roman"/>
        <family val="1"/>
        <charset val="204"/>
      </rPr>
      <t xml:space="preserve">220 </t>
    </r>
    <r>
      <rPr>
        <sz val="12"/>
        <color theme="1"/>
        <rFont val="Times New Roman"/>
        <family val="1"/>
        <charset val="204"/>
      </rPr>
      <t>В</t>
    </r>
  </si>
  <si>
    <r>
      <rPr>
        <sz val="12"/>
        <color theme="1"/>
        <rFont val="Times New Roman"/>
        <family val="1"/>
        <charset val="204"/>
      </rPr>
      <t xml:space="preserve">Контур заземления для электропитания и сети слаботочных подключений : </t>
    </r>
    <r>
      <rPr>
        <sz val="12"/>
        <color theme="1"/>
        <rFont val="Times New Roman"/>
        <family val="1"/>
        <charset val="204"/>
      </rPr>
      <t>требуется</t>
    </r>
  </si>
  <si>
    <r>
      <rPr>
        <sz val="12"/>
        <color theme="1"/>
        <rFont val="Times New Roman"/>
        <family val="1"/>
        <charset val="204"/>
      </rPr>
      <t xml:space="preserve">Покрытие пола: </t>
    </r>
    <r>
      <rPr>
        <sz val="12"/>
        <color theme="1"/>
        <rFont val="Times New Roman"/>
        <family val="1"/>
        <charset val="204"/>
      </rPr>
      <t xml:space="preserve">плиточное керамическое покрытие </t>
    </r>
    <r>
      <rPr>
        <sz val="12"/>
        <color theme="1"/>
        <rFont val="Times New Roman"/>
        <family val="1"/>
        <charset val="204"/>
      </rPr>
      <t>на всю зону</t>
    </r>
  </si>
  <si>
    <r>
      <rPr>
        <sz val="12"/>
        <color theme="1"/>
        <rFont val="Times New Roman"/>
        <family val="1"/>
        <charset val="204"/>
      </rPr>
      <t xml:space="preserve">Подведение/ отведение ГХВС: </t>
    </r>
    <r>
      <rPr>
        <sz val="12"/>
        <color theme="1"/>
        <rFont val="Times New Roman"/>
        <family val="1"/>
        <charset val="204"/>
      </rPr>
      <t>не требуется</t>
    </r>
  </si>
  <si>
    <r>
      <rPr>
        <sz val="12"/>
        <color theme="1"/>
        <rFont val="Times New Roman"/>
        <family val="1"/>
        <charset val="204"/>
      </rPr>
      <t xml:space="preserve">Подведение сжатого воздуха: </t>
    </r>
    <r>
      <rPr>
        <sz val="12"/>
        <color theme="1"/>
        <rFont val="Times New Roman"/>
        <family val="1"/>
        <charset val="204"/>
      </rPr>
      <t>не требуется</t>
    </r>
  </si>
  <si>
    <r>
      <rPr>
        <sz val="12"/>
        <color theme="1"/>
        <rFont val="Times New Roman"/>
        <family val="1"/>
        <charset val="204"/>
      </rPr>
      <t>Интерактивная панель</t>
    </r>
    <r>
      <rPr>
        <sz val="12"/>
        <color theme="1"/>
        <rFont val="Times New Roman"/>
        <family val="1"/>
        <charset val="204"/>
      </rPr>
      <t xml:space="preserve"> 65"</t>
    </r>
  </si>
  <si>
    <t>Размер экрана, дюйм 65″
Аспектное соотношение 16:9
Разрешение не менее 3840х2160
Наличие антибликового защитного стекла - да
Количество точек касания не менее 20
Объем оперативной памяти не менее 4Гб
Объем накопителя встроенного не менее 128Гб
Количество HDMI входов не менее 3
Количество HDMI выходов не менее 1
Количество портов USB 3.0 не менее 4
Возможность удаленного управления и мониторинга через Ethernet -да
Наличие крепления в комплекте - да</t>
  </si>
  <si>
    <t>Кронштейн для ТВ настенный</t>
  </si>
  <si>
    <t>Место крепления - на стену
Материал - металл
Мин. Диагональ экрана, дюймы - 42
Макс. Диагональ экрана, дюймы - 65
Максимальная нагрузка - 60 кг
Регулировка крепления - наклон</t>
  </si>
  <si>
    <t>Беспроводная точка доступа</t>
  </si>
  <si>
    <t>Скорость 2.4ГГц, 5ГГц
Поддержка 802.11ac
Радиоинтерфейс с поддержкой не ниже MIMO 2×2
Питание PoE
не менее 40 клиентов на точку доступа
крепёж - стена или потолок</t>
  </si>
  <si>
    <t>Количество мест для зарядки не менее 12
Режим быстрой подзарядки (зарядка каждой группы в течении 30 минут);
Режим «Авария» (при утечке тока на землю, коротком замыкании, потреблении тока свыше 12А)
Напряжение питания: 220В\50Гц
Потребляемая мощность, Вт (максимум): 2200
Потребляемый ток, А (максимум): 12</t>
  </si>
  <si>
    <t>Весы настольные электронные</t>
  </si>
  <si>
    <t>Предел взвешивания 5 кг, Точность измерения 1 г, Индикация заряда батареи; Автоматическое выключение; Конструкция тары - платформа</t>
  </si>
  <si>
    <t>Шкаф холодильный</t>
  </si>
  <si>
    <t xml:space="preserve">Исполнение двери – металлическая, глухая. Габаритные размеры (ШxГxВ): не менее 600х590х2000 мм 
Тип  Двухкамерный. Общий объем не менее 330 л. Общий объем холодильной камеры не менее 230 л. Система размораживания холодильной камеры - No Frost. Количество полок –  не менее 4 шт. Допустимая нагрузка на полку –  не менее 20 кг. Электронный блок управления. Класс энергопотребления - не ниже A+. </t>
  </si>
  <si>
    <t>Спектрофотометр</t>
  </si>
  <si>
    <t>Геометрия измерения:  0/45°
Геометрия наблюдения: 2° и 10°</t>
  </si>
  <si>
    <t>Прибор для определения устойчивости окраски к трению</t>
  </si>
  <si>
    <t>Нагрузка на трущий стержень, Н 9±0,2. Диаметр трущего стержня (пробки), мм 16,0±0,2.</t>
  </si>
  <si>
    <t>Стеллаж 4-х уровневый</t>
  </si>
  <si>
    <t xml:space="preserve">Материал: нержавеющая сталь. Габаритные размеры (ШxГxВ): 600х300х2000 мм </t>
  </si>
  <si>
    <t>Учебная санитарно-пищевая экспресс-лаборатория и методическое сопровождение</t>
  </si>
  <si>
    <t>Включает набор тестовых средств для исследований санитарного состояния: посуды; пищевого сырья; полуфабрикатов; готовых изделий из мяса; субпродуктов; рыбы; овощей и фруктов.</t>
  </si>
  <si>
    <t>Овоскоп</t>
  </si>
  <si>
    <t>Вместимость яиц: 10 шт. Питание: 220 В.</t>
  </si>
  <si>
    <t>РБ</t>
  </si>
  <si>
    <t>Лупа настольная</t>
  </si>
  <si>
    <t>2,5х/4х-85мм (16led) 4 светодиодных ламп включения/выключения.</t>
  </si>
  <si>
    <t xml:space="preserve">Портативный цифровой влагомер зерна и муки </t>
  </si>
  <si>
    <t>с увеличением 2х и 4х</t>
  </si>
  <si>
    <t>Измеритель жесткости на изгиб текстильных, бумажных материалов</t>
  </si>
  <si>
    <t>Угол изгиба образца от 5° до 90°, дискретность 0,1</t>
  </si>
  <si>
    <t xml:space="preserve">Полярископ-поляриметр
</t>
  </si>
  <si>
    <t>Диаметр трущего стержня, мм 15. Нагрузка на трущий стержень, 9Н.</t>
  </si>
  <si>
    <t xml:space="preserve">Аппарат Кьельдаля </t>
  </si>
  <si>
    <t>Вместимостью 250 мл, испарительной колбы 1, насадки Кьельдаля 4, холодильника ХПТ-1-300-14/23 поз. 5, алонжа 6 и конической колбы 2 вместимостью 500 мл.</t>
  </si>
  <si>
    <t>Баня водяная шестиместная</t>
  </si>
  <si>
    <t>Температура нагрева 105 °С, мест 6, тип Водяная</t>
  </si>
  <si>
    <t xml:space="preserve">Люминоскоп </t>
  </si>
  <si>
    <t xml:space="preserve">Длина волны 364 мощность 350вт </t>
  </si>
  <si>
    <t xml:space="preserve">Центрифуга молочная для жиромеров </t>
  </si>
  <si>
    <t>Мощность электродвигателя Вт, не более180</t>
  </si>
  <si>
    <t xml:space="preserve">Измеритель деформации клейковины </t>
  </si>
  <si>
    <t>Автоматический пределы измерения 0 – 150,7 усл. ед. ИДК мощность не более 20 Ватт</t>
  </si>
  <si>
    <t xml:space="preserve">Лабораторная тестомесильная машина </t>
  </si>
  <si>
    <t xml:space="preserve">Время приготовления 40 кг теста: 6 мин. Время приготовления 15 кг крупного теста: 6 мин. Средний уровень звука: 80 дБ </t>
  </si>
  <si>
    <t xml:space="preserve">Мельница зерновая лабораторная </t>
  </si>
  <si>
    <t>Ёмкость стакана, см3 - 100. Навеска зерна, г - не боле50. Напряжение, 220 В</t>
  </si>
  <si>
    <t>Шкаф встроенный</t>
  </si>
  <si>
    <t>Тип встраиваемый, Габаритные размеры (ШxГxВ): 1000x400x2500 мм</t>
  </si>
  <si>
    <t>Вытяжной шкаф лабораторный</t>
  </si>
  <si>
    <t>Шкаф состоит из верхнего вытяжного рабочего бокса и жесткого основания. Остекление по периметру. Габаритные размеры:  2000х1000х700 мм (ВхШхГ).</t>
  </si>
  <si>
    <t>В наличии</t>
  </si>
  <si>
    <t>Шкаф для хранения закрытый</t>
  </si>
  <si>
    <t>Тип модульный, материал ЛДСП, Габаритные размеры: не менее  2000х1800х350 мм (ВхШхГ)</t>
  </si>
  <si>
    <t>Программное обеспечение - химический редактор</t>
  </si>
  <si>
    <t>Количество лицензий - 12.
Редактор и визуализатор молекул, предназначенный для кроссплатформенного использования в вычислительной химии, молекулярном моделировании, биоинформатике, материаловедении и смежных областях. Позволяет построить или изменить структуру молекулы.</t>
  </si>
  <si>
    <t>Программное обеспечение для расстановки коэффициентов в уравнениях химических реакций</t>
  </si>
  <si>
    <t>Количество лицензий - 12.
Возможности ПО: - уравнивает любые типы реакций; - вычисляет моль, массовые и газовые объемы для сбалансированного уравнения.</t>
  </si>
  <si>
    <r>
      <rPr>
        <sz val="12"/>
        <color theme="1"/>
        <rFont val="Times New Roman"/>
        <family val="1"/>
        <charset val="204"/>
      </rPr>
      <t xml:space="preserve">Площадь зоны: не менее </t>
    </r>
    <r>
      <rPr>
        <sz val="12"/>
        <color theme="1"/>
        <rFont val="Times New Roman"/>
        <family val="1"/>
        <charset val="204"/>
      </rPr>
      <t>23,32</t>
    </r>
    <r>
      <rPr>
        <sz val="12"/>
        <color theme="1"/>
        <rFont val="Times New Roman"/>
        <family val="1"/>
        <charset val="204"/>
      </rPr>
      <t xml:space="preserve"> кв.м.</t>
    </r>
  </si>
  <si>
    <t>Интернет : Подключение к беспроводному интернету</t>
  </si>
  <si>
    <t>Тактовая частота не менее CPU 1.6 ГГц
Количество ядер процессора не менее 4 ядра
L2 Кэш не менее 1 Мб
L3 Кэш не менее 6 Мб
Объём оперативной памяти 8192 Мб
Тип памяти DDR4
Объем диска SSD не менее 512 Гб
Интерфейс SSD
Диагональ не менее 15.6"
Разрешение Full HD 1920x1080
Веб камера есть
Микрофон есть
USB 2.0 2 шт
USB 3.1 2 шт
RJ45 (LAN) есть
Output (наушники) есть
Mic in (микрофон) есть
HDMI есть
Card Reader есть
LAN (сеть) есть
WiFi есть
Bluetooth есть
Операционная система включённая в реестр российского ПО</t>
  </si>
  <si>
    <t xml:space="preserve">шт (на 2 раб.места) </t>
  </si>
  <si>
    <t>Манипулятор типа мышь (проводная)</t>
  </si>
  <si>
    <t>Расположение мыши:горизонтальное
Вид подключения:проводная
Тип сенсора:оптическая светодиодная
Беспроводная связь:нет
Интерфейс:USB
Разрешение сенсора:1600 dpi
Длина провода: 1.45 м;
Питание:USB</t>
  </si>
  <si>
    <t>Микроскоп  с книгой</t>
  </si>
  <si>
    <t>Биологический микроскоп с монокулярной насадкой. Диапазон увеличения: от 100 до 900 крат. Нижняя сдвоенная подсветка: зеркало и лампочка накаливания (либо светодиод). Книга знаний в комплекте.</t>
  </si>
  <si>
    <t>Стол для химических исследований. Габаритные размеры, мм: ширина не менее 1200, глубина не менее 500, высота не менее 750. Цвет: белый, серый. Столешница облицована химостойким пластиком с 2-х сторон 16 мм. Столешница защищена противоударной кромкой ПВХ толщиной 2 мм. Металлический каркас изготовлен из профильной трубы 25х50 мм с полимерно-порошковым покрытием. В каркасе стола установлены регулируемые опоры; Диапазон регулировки 0-30 мм.</t>
  </si>
  <si>
    <t xml:space="preserve">Офисный стул </t>
  </si>
  <si>
    <t xml:space="preserve">Габаритные размеры (ШxГxВ): не менее 540х610х800 мм </t>
  </si>
  <si>
    <t xml:space="preserve">шт ( на 1 раб.место) </t>
  </si>
  <si>
    <r>
      <rPr>
        <sz val="12"/>
        <color theme="1"/>
        <rFont val="Times New Roman"/>
        <family val="1"/>
        <charset val="204"/>
      </rPr>
      <t xml:space="preserve">Электричество: Подключения к сети </t>
    </r>
    <r>
      <rPr>
        <sz val="12"/>
        <color theme="1"/>
        <rFont val="Times New Roman"/>
        <family val="1"/>
        <charset val="204"/>
      </rPr>
      <t>220</t>
    </r>
    <r>
      <rPr>
        <sz val="12"/>
        <color theme="1"/>
        <rFont val="Times New Roman"/>
        <family val="1"/>
        <charset val="204"/>
      </rPr>
      <t xml:space="preserve"> В</t>
    </r>
  </si>
  <si>
    <t>Стол преподавателя</t>
  </si>
  <si>
    <t>Габаритные размеры: Высота, мм не менее 750. Ширина, не менее мм 1000. Глубина, мм не менее 400. Тип стола прямой. Материал ЛДСП. Толщина столешницы, мм 38. Без тумбы.</t>
  </si>
  <si>
    <t>Манипулятор типа мышь (беспроводная)</t>
  </si>
  <si>
    <t>Категория: мышь, Расположение мыши: горизонтальное, Вид подключения: беспроводная, Тип сенсора: оптическая светодиодная, Цвет: черный, Беспроводная связь: радиоканал, Количество клавиш: 3, Интерфейс: USB, Разрешение сенсора:1600 dpi, Питание:1xAA</t>
  </si>
  <si>
    <t xml:space="preserve">Конференц-кресло </t>
  </si>
  <si>
    <t xml:space="preserve">Габаритные размеры (ШxГxВ):  не менее 460х430х940 мм </t>
  </si>
  <si>
    <t>МФУ А4 лазерное черно-белое /сетевое</t>
  </si>
  <si>
    <t>Функции устройства копир, принтер, сканер
Область применения  для офиса
Размещение настольный
Оперативная память  512 МБ
Технология печати лазерная
Цветность печати черно-белая
Максимальный формат  A4
Максимальное разрешение черно-белой печати  1200x1200 dpi
Скорость черно-белой печати (стр / мин)  40 стр/мин (А4)
Максимальный месячный объем печати  100000
Автоматическая двусторонняя печать  есть
Тип сканера  планшетный/протяжный
Оптическое разрешение сканера  1200x1200 dpi
Скорость сканирования  24 стр/мин
Максимальный формат бумаги (сканер)  A4 (210x297)
Устройство автоподачи  есть
Тип устройства автоподачи двухстороннее
Емкость устройства автоподачи 50
Скорость копирования  40 стр/мин
Емкость подачи  250 листов
Емкость выходного лотка  150 листов
Количество картриджей  2 шт
Интерфейсы Ethernet (RJ-45), USB, Wi-Fi</t>
  </si>
  <si>
    <t xml:space="preserve">Аптечка первом помощи Тип аптечки переносная,Материал корпуса пластик, Замок защелка, Цвет белый, </t>
  </si>
  <si>
    <t>Тип огнетушащего вещества - углекислотный.  масса заряда: 5 кг.</t>
  </si>
  <si>
    <t>Дозатор локтевой для антисептика и мыла антивандальный ABS-пластик еврофлакон 1000 мл. с замком</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</si>
  <si>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Туризм и сфера услуг</t>
    </r>
  </si>
  <si>
    <r>
      <t xml:space="preserve">Субъект Российской Федерации: </t>
    </r>
    <r>
      <rPr>
        <i/>
        <sz val="12"/>
        <rFont val="Times New Roman"/>
        <family val="1"/>
        <charset val="204"/>
      </rPr>
      <t>Донецкая Народная Республика</t>
    </r>
  </si>
  <si>
    <r>
      <t>Ядро кластера:</t>
    </r>
    <r>
      <rPr>
        <sz val="11"/>
        <color rgb="FFFF0000"/>
        <rFont val="Times New Roman"/>
        <family val="1"/>
        <charset val="204"/>
      </rPr>
      <t xml:space="preserve"> </t>
    </r>
    <r>
      <rPr>
        <i/>
        <sz val="11"/>
        <rFont val="Times New Roman"/>
        <family val="1"/>
        <charset val="204"/>
      </rPr>
      <t>ГБПОУ "Горловский колледж технологий и сервиса"</t>
    </r>
  </si>
  <si>
    <r>
      <t xml:space="preserve">Адрес ядра кластера: </t>
    </r>
    <r>
      <rPr>
        <b/>
        <i/>
        <sz val="11"/>
        <color theme="1"/>
        <rFont val="Times New Roman"/>
        <family val="1"/>
        <charset val="204"/>
      </rPr>
      <t>г. Горловка ул. Комсмольская 51</t>
    </r>
  </si>
  <si>
    <r>
      <t xml:space="preserve">8. Зона под вид работ:  </t>
    </r>
    <r>
      <rPr>
        <i/>
        <sz val="16"/>
        <color theme="0"/>
        <rFont val="Times New Roman"/>
        <family val="1"/>
        <charset val="204"/>
      </rPr>
      <t xml:space="preserve">Экспертиза качества товаров </t>
    </r>
    <r>
      <rPr>
        <sz val="16"/>
        <color theme="0"/>
        <rFont val="Times New Roman"/>
        <family val="1"/>
        <charset val="204"/>
      </rPr>
      <t>(6 рабочих мест)</t>
    </r>
  </si>
  <si>
    <t xml:space="preserve"> 38.02.05 Товароведение и эксперниза качества потребительских товаров</t>
  </si>
  <si>
    <r>
      <t xml:space="preserve">Площадь зоны: не менее  </t>
    </r>
    <r>
      <rPr>
        <sz val="11"/>
        <rFont val="Times New Roman"/>
        <family val="1"/>
        <charset val="204"/>
      </rPr>
      <t>45,4</t>
    </r>
    <r>
      <rPr>
        <sz val="11"/>
        <color theme="1" tint="0.499984740745262"/>
        <rFont val="Times New Roman"/>
        <family val="1"/>
        <charset val="204"/>
      </rPr>
      <t xml:space="preserve"> </t>
    </r>
    <r>
      <rPr>
        <sz val="11"/>
        <color theme="1"/>
        <rFont val="Times New Roman"/>
        <family val="1"/>
        <charset val="204"/>
      </rPr>
      <t>кв.м.</t>
    </r>
  </si>
  <si>
    <t xml:space="preserve">Освещение: Допустимо верхнее 6 люминисцентных светильника (вид освещения и источника) освещение ( не менее 300 люкс) </t>
  </si>
  <si>
    <t xml:space="preserve">Интернет : Подключение к беспроводному интернету </t>
  </si>
  <si>
    <t>Электричество: Подключения к сети 220 В (220 и/или 380)</t>
  </si>
  <si>
    <t>Контур заземления для электропитания и сети слаботочных подключений :  не требуется</t>
  </si>
  <si>
    <t>Покрытие пола: линолеум (вид покрытия) - 45,4  м2 на всю зону</t>
  </si>
  <si>
    <t>Подведение/ отведение ГХВС:  не требуется</t>
  </si>
  <si>
    <t>Подведение сжатого воздуха: не требуется</t>
  </si>
  <si>
    <t>Стол-парта ученическая  двухместная</t>
  </si>
  <si>
    <t xml:space="preserve"> 1200*600мм ЛДСП</t>
  </si>
  <si>
    <t>Стул ученический</t>
  </si>
  <si>
    <t>размер 430*430(мм) регулируемый, материал ЛДСП цвет желательно зеленый, металлический каркас</t>
  </si>
  <si>
    <t>Интерактивная доска с проектором</t>
  </si>
  <si>
    <t>Диагональ 65 дюйм.
Разрешение UHD 4K (3840x2160)
Формат 16:9
Яркость 350 кд/м2
Контрастность 4000 : 1
Количество касаний пользователей 20
Встроенные динамики есть</t>
  </si>
  <si>
    <t xml:space="preserve">Оборудование IТ   </t>
  </si>
  <si>
    <t>размер 120х180см</t>
  </si>
  <si>
    <t>Холодильник</t>
  </si>
  <si>
    <t>Однокамерный, класс А, 48х 86,5 V- 115 л. для хранения реактивов и образцов</t>
  </si>
  <si>
    <r>
      <t>Площадь зоны: не менее 3.5</t>
    </r>
    <r>
      <rPr>
        <sz val="11"/>
        <color rgb="FFFF0000"/>
        <rFont val="Times New Roman"/>
        <family val="1"/>
        <charset val="204"/>
      </rPr>
      <t xml:space="preserve"> </t>
    </r>
    <r>
      <rPr>
        <sz val="11"/>
        <color theme="1"/>
        <rFont val="Times New Roman"/>
        <family val="1"/>
        <charset val="204"/>
      </rPr>
      <t>кв.м.</t>
    </r>
  </si>
  <si>
    <t>Покрытие пола: линолеум (вид покрытия) - 3.5  м2 на всю зону</t>
  </si>
  <si>
    <t>Стол лабораторный демонстрационный с тумбой</t>
  </si>
  <si>
    <t>170*60*70см ЛДСП белый</t>
  </si>
  <si>
    <t xml:space="preserve">шт ( на 2 раб.места) </t>
  </si>
  <si>
    <t>Стол лабораторный для микроскопирования</t>
  </si>
  <si>
    <t>1200*700*760мм ЛДСП белый</t>
  </si>
  <si>
    <t>20х10х10 см овоскопирование яиц</t>
  </si>
  <si>
    <t>оборудование</t>
  </si>
  <si>
    <t xml:space="preserve">Анализатор качества молока </t>
  </si>
  <si>
    <t>Определяемые параметры: - жир, - сомо, - плотность, - белок, - добавленная вода, - температура</t>
  </si>
  <si>
    <t>Нитратомер/ / Экотестер</t>
  </si>
  <si>
    <t>для измерения нитратов и радиации</t>
  </si>
  <si>
    <t>Прибор Журавлева</t>
  </si>
  <si>
    <t>для определения пористости хлеба</t>
  </si>
  <si>
    <t>Набор ареометров с термометром и колбой</t>
  </si>
  <si>
    <t> для измерения плотности жидкостей и твёрдых тел</t>
  </si>
  <si>
    <t xml:space="preserve">Набор спиртометров </t>
  </si>
  <si>
    <t>для определения концентрации спирта в водно-спиртовом растворе</t>
  </si>
  <si>
    <t>Рефрактометр</t>
  </si>
  <si>
    <t xml:space="preserve">для сока 0-32° </t>
  </si>
  <si>
    <t>для определения качества клейковины зерна и муки</t>
  </si>
  <si>
    <t xml:space="preserve">Цифровой микроскоп </t>
  </si>
  <si>
    <t>0.3 Мпикс</t>
  </si>
  <si>
    <t xml:space="preserve">Весы лабораторные </t>
  </si>
  <si>
    <t>001 до 100 грамм</t>
  </si>
  <si>
    <r>
      <t>Площадь зоны: не менее 3,5</t>
    </r>
    <r>
      <rPr>
        <sz val="11"/>
        <color rgb="FFFF0000"/>
        <rFont val="Times New Roman"/>
        <family val="1"/>
        <charset val="204"/>
      </rPr>
      <t xml:space="preserve"> </t>
    </r>
    <r>
      <rPr>
        <sz val="11"/>
        <color theme="1"/>
        <rFont val="Times New Roman"/>
        <family val="1"/>
        <charset val="204"/>
      </rPr>
      <t>кв.м.</t>
    </r>
  </si>
  <si>
    <t>Покрытие пола: линолеум (вид покрытия)  на всю зону</t>
  </si>
  <si>
    <t>Процессор с частотой не менее 2,4 Ггц (не менее 6 ядер)/8GB ОЗУ/видеокарта дискретная не менеее 2GB памяти/256GB SSD/1TB HDD/ диагональ не менее 15,6 "</t>
  </si>
  <si>
    <t>Стол компьютерный преподавательский угловой</t>
  </si>
  <si>
    <t>120*60*85 см ЛДСП</t>
  </si>
  <si>
    <t>Сетевой фильтр</t>
  </si>
  <si>
    <t>1500Вт</t>
  </si>
  <si>
    <t xml:space="preserve"> в наличии</t>
  </si>
  <si>
    <t>Источник бесперебойного питания</t>
  </si>
  <si>
    <t>220-240 В</t>
  </si>
  <si>
    <t>Лазерное черно-белое МФУ</t>
  </si>
  <si>
    <t>Скорость ч/б печати (A4) 36 стр/мин</t>
  </si>
  <si>
    <t xml:space="preserve">Стул офисный </t>
  </si>
  <si>
    <t>без подлокотников, с газлифтом, с колесами (роликами), с подлокотниками, с поясничным упором, с колесами(роликами</t>
  </si>
  <si>
    <t>для лаборатории</t>
  </si>
  <si>
    <r>
      <t xml:space="preserve">Инфраструктурный лист для оснащения образовательного кластера среднего профессионального образования  в отрасли </t>
    </r>
    <r>
      <rPr>
        <b/>
        <i/>
        <sz val="16"/>
        <rFont val="Times New Roman"/>
        <family val="1"/>
        <charset val="204"/>
      </rPr>
      <t>Туризм и сфера услуг</t>
    </r>
    <r>
      <rPr>
        <b/>
        <sz val="16"/>
        <rFont val="Times New Roman"/>
        <family val="1"/>
        <charset val="204"/>
      </rPr>
      <t xml:space="preserve"> </t>
    </r>
    <r>
      <rPr>
        <b/>
        <i/>
        <sz val="16"/>
        <rFont val="Times New Roman"/>
        <family val="1"/>
        <charset val="204"/>
      </rPr>
      <t>Республика Башкортостан</t>
    </r>
  </si>
  <si>
    <r>
      <t xml:space="preserve">Субъект Российской Федерации: </t>
    </r>
    <r>
      <rPr>
        <i/>
        <sz val="14"/>
        <color theme="1"/>
        <rFont val="Times New Roman"/>
        <family val="1"/>
        <charset val="204"/>
      </rPr>
      <t>Республика Башкортостан</t>
    </r>
  </si>
  <si>
    <r>
      <t>Ядро кластера:</t>
    </r>
    <r>
      <rPr>
        <sz val="14"/>
        <color theme="1"/>
        <rFont val="Times New Roman"/>
        <family val="1"/>
        <charset val="204"/>
      </rPr>
      <t xml:space="preserve"> </t>
    </r>
    <r>
      <rPr>
        <i/>
        <sz val="14"/>
        <color theme="1"/>
        <rFont val="Times New Roman"/>
        <family val="1"/>
        <charset val="204"/>
      </rPr>
      <t>Государственное бюджетное профессиональное образовательное учреждение Уфимский колледж отраслевых технологий</t>
    </r>
  </si>
  <si>
    <r>
      <t xml:space="preserve">Адрес ядра кластера: </t>
    </r>
    <r>
      <rPr>
        <i/>
        <sz val="14"/>
        <color theme="1"/>
        <rFont val="Times New Roman"/>
        <family val="1"/>
        <charset val="204"/>
      </rPr>
      <t>450054, г.Уфа, ул. Проспект Октября, 67</t>
    </r>
  </si>
  <si>
    <t>Организации реального сектора экономики кластера:</t>
  </si>
  <si>
    <t>Акционерное общество Уфимское хлебообьединение "Восход"</t>
  </si>
  <si>
    <t>Общество с ограниченной ответственностью"Китчен"</t>
  </si>
  <si>
    <t>Общество с ограниченной ответственностью"Барган"</t>
  </si>
  <si>
    <t>Общество с ограниченной ответственностью"Пиццамаркет"</t>
  </si>
  <si>
    <t>Общество с ограниченной ответственностью"Холод"</t>
  </si>
  <si>
    <t>Общество с ограниченной ответственностью «КЕСКО-УФА» Отель «Hilton Garden Inn Ufa Riverside»</t>
  </si>
  <si>
    <t>Образовательные организации кластера:</t>
  </si>
  <si>
    <t>Государственное бюджетное профессиональное образовательное учреждение Республики Башкортостан Уфимский художественно-промышленный колледж</t>
  </si>
  <si>
    <t>Государственное автономное профессиональное образовательное учреждение Республики Башкортостан  Уфимский колледж предпринимательства, экологии и дизайна</t>
  </si>
  <si>
    <t>Государственное бюджетное профессиональное образовательное учреждение Республики Башкортостан Уфимский торгово-экономический колледж</t>
  </si>
  <si>
    <t>Федеральное бюджетное профессиональное образовательное учреждение высшего образования "Башкирский государственный педагогический университет им. М.Акмуллы"</t>
  </si>
  <si>
    <r>
      <rPr>
        <sz val="16"/>
        <color theme="0"/>
        <rFont val="Times New Roman"/>
        <family val="1"/>
        <charset val="204"/>
      </rPr>
      <t>17. Зона под вид работ</t>
    </r>
    <r>
      <rPr>
        <sz val="14"/>
        <color theme="0"/>
        <rFont val="Times New Roman"/>
        <family val="1"/>
        <charset val="204"/>
      </rPr>
      <t xml:space="preserve"> </t>
    </r>
    <r>
      <rPr>
        <b/>
        <i/>
        <sz val="14"/>
        <color theme="0"/>
        <rFont val="Times New Roman"/>
        <family val="1"/>
        <charset val="204"/>
      </rPr>
      <t xml:space="preserve"> </t>
    </r>
    <r>
      <rPr>
        <b/>
        <i/>
        <sz val="14"/>
        <rFont val="Times New Roman"/>
        <family val="1"/>
        <charset val="204"/>
      </rPr>
      <t xml:space="preserve"> Товароведения и экспертизы продовольственных товаров</t>
    </r>
    <r>
      <rPr>
        <sz val="14"/>
        <rFont val="Times New Roman"/>
        <family val="1"/>
        <charset val="204"/>
      </rPr>
      <t xml:space="preserve">, </t>
    </r>
    <r>
      <rPr>
        <b/>
        <i/>
        <sz val="14"/>
        <rFont val="Times New Roman"/>
        <family val="1"/>
        <charset val="204"/>
      </rPr>
      <t>доукомплектация</t>
    </r>
    <r>
      <rPr>
        <sz val="14"/>
        <rFont val="Times New Roman"/>
        <family val="1"/>
        <charset val="204"/>
      </rPr>
      <t xml:space="preserve"> </t>
    </r>
  </si>
  <si>
    <t>38.02.05 Товароведение и экспертиза качества потребительских товаров</t>
  </si>
  <si>
    <t>Площадь зоны: не менее 62,9 кв.м.</t>
  </si>
  <si>
    <r>
      <t>Освещение:</t>
    </r>
    <r>
      <rPr>
        <sz val="11"/>
        <color rgb="FFFF0000"/>
        <rFont val="Times New Roman"/>
        <family val="1"/>
        <charset val="204"/>
      </rPr>
      <t xml:space="preserve"> </t>
    </r>
    <r>
      <rPr>
        <sz val="11"/>
        <rFont val="Times New Roman"/>
        <family val="1"/>
        <charset val="204"/>
      </rPr>
      <t>Допустимо верхнее исскуственное рассееное освещение</t>
    </r>
    <r>
      <rPr>
        <sz val="11"/>
        <color theme="1"/>
        <rFont val="Times New Roman"/>
        <family val="1"/>
        <charset val="204"/>
      </rPr>
      <t xml:space="preserve"> ( не менее 500 люкс) </t>
    </r>
  </si>
  <si>
    <t xml:space="preserve">Интернет : Подключение к проводному интернету </t>
  </si>
  <si>
    <t xml:space="preserve">Электричество: Подключения к сети переменного тока 220 В </t>
  </si>
  <si>
    <t>Контур заземления для электропитания и сети слаботочных подключений : имеется</t>
  </si>
  <si>
    <r>
      <t xml:space="preserve">Покрытие пола: </t>
    </r>
    <r>
      <rPr>
        <sz val="11"/>
        <rFont val="Times New Roman"/>
        <family val="1"/>
        <charset val="204"/>
      </rPr>
      <t>-</t>
    </r>
    <r>
      <rPr>
        <sz val="11"/>
        <color theme="1"/>
        <rFont val="Times New Roman"/>
        <family val="1"/>
        <charset val="204"/>
      </rPr>
      <t xml:space="preserve"> антистатическое 62,9  м2 на всю зону</t>
    </r>
  </si>
  <si>
    <t>Подведение/ отведение ГХВС: имеется</t>
  </si>
  <si>
    <t>Подведение сжатого воздуха:  не требуется</t>
  </si>
  <si>
    <t>Анализатор содержания растворенного в напитке СО2</t>
  </si>
  <si>
    <t xml:space="preserve">интервал определения СО2: от 2 до 7,8 г/л (или от 0,2 до 0,78 об.%)
интервал определения температуры: от 0 до + 25°С
интервал определения давления: от 0 до 400 кПа
точность определения содержания СО2: ± 0,2 г/л
масса: около 0,7 кг
</t>
  </si>
  <si>
    <t xml:space="preserve">Дозиметры-радиометры </t>
  </si>
  <si>
    <t xml:space="preserve">Диапазон энергий гамма-излучений, МэВ 0,015…3,0
Диапазон измерения плотности потока бета частиц, 1/сxсм² 0,1 … 200
Основная погрешность измерения МЭД, % ±15
Габаритные размеры, мм 180х85х45
Масса прибора не более, г 450
Рабочие условия эксплуатации:
- температура окружающего воздуха, °С - 20 … +50
</t>
  </si>
  <si>
    <t>Рефрактометр  для измерения содержания спирта (0-80%).</t>
  </si>
  <si>
    <t xml:space="preserve">индикатор: оптический, на просвет
время измерения - около 30 с
диапазон измерения:
содержание спирта: от 0% до 80%
питание: не требуется
</t>
  </si>
  <si>
    <t>Мельница -измельчитесь для орехов, зерен, макаронных изделий, круп электрическая с европейской вилкой</t>
  </si>
  <si>
    <t>Тип Измельчитесь  
Материал корпуса Пластик
Мощность, Вт 200
Размеры, мм не менее  70*180</t>
  </si>
  <si>
    <t xml:space="preserve">Цифровой электронный термометр - щуп </t>
  </si>
  <si>
    <t>длина щупа:  от 110 мм
диаметр щупа:  от 2,8 мм
тип индикатора: жидкокристаллический дисплей
диапазон измерения температуры: от -50°C до +300°C</t>
  </si>
  <si>
    <t>Компактный влагозащищенный ph метр, термометр с удлиненным электродом 8692</t>
  </si>
  <si>
    <t>Портативный pH метр электронный измеритель в воде уровня pH в диапазоне от 0 до 14 pH и температуры в диапазоне от 0 до 60°C.
встроенный pH электрод длиной 12 см. 
Показания pH и температуры отображаются на большом дисплее с подсветкой. 
Для удержания текущего результата на экране имеется функция HOLD.
Питание  от батареек</t>
  </si>
  <si>
    <t>Штангенциркуль электронный, 150мм</t>
  </si>
  <si>
    <t>0-150 мм диапазон</t>
  </si>
  <si>
    <t xml:space="preserve">Ареометр для молока  </t>
  </si>
  <si>
    <t xml:space="preserve">Диапазон измерения плотности (кг/м³): 1020 — 1040
</t>
  </si>
  <si>
    <t xml:space="preserve">Баня водяная одноместная  </t>
  </si>
  <si>
    <t>Материал корпуса сталь, покрашенная порошковой краской
Материал ванны нержавеющая сталь
Нагрев, °С комн. +10…+99,9
Слив теплоносителя Шланг с фиксатором
Электропитание 220 В 50/60 Гц</t>
  </si>
  <si>
    <t>Комплект лабораторной посуды в ассортименте</t>
  </si>
  <si>
    <t xml:space="preserve">Посуда мерная
Бюретка (с оливой) 25 мл -2шт
Воронка лабораторная D = 56 мм и 100 мм –по 2
Колба мерная с пробкой 50мл – 10шт
Колба мерная с пробкой 100мл – 6 шт
Колба мерная с пробкой 250; 500; 1000мл - по 2шт
Пипетка градуированная 1мл- 4 шт
Пипетка градуированная 2мл – 4щт
Пипетка градуированная 5мл – 4 шт
Пипетка градуированная 10мл – 4 шт
Пипетка с одной отметкой 5мл – 1шт
Склянки мерные для отбора проб и колориметрирования, с метками 10; 20 мл - по 10шт
Стакан мерный 50 мл 3 шт
Стакан мерный 100 мл – 2 шт
Стакан мерный 250; 500; 1000 мл - по 1
Цилиндр мерный 25; 50; 100; 250; 500 мл - по 1
Посуда лабораторная Колба коническая 100мл -  4 шт
Колба коническая 250 мл – 2 шт
Колба коническая со шлифом и пробкой 250мл – 2 шт
Палочка стеклянная для перемешивания D = 4-5 мм, L = 218 мм –3 щт
Пипетка полимерная градуированная 1мл – 10шт
Пипетка полимерная градуированная 3  мл – 10шт
Пробирка химическая D = 14 мм, L = 120 мм –10шт
Стаканчик со шлифом и пробкой (бюкс), для взвешивания навесок 30мл – 2шт
Прочее Груша резиновая 50 мл – 2 шт
Трубка силиконовая D = 5-6 мм, L = 50 см – 1шт
 </t>
  </si>
  <si>
    <t>Стол островной</t>
  </si>
  <si>
    <t>лабораторный</t>
  </si>
  <si>
    <t>мебель</t>
  </si>
  <si>
    <t>Стулья (табуреты)</t>
  </si>
  <si>
    <t xml:space="preserve">Устройство для определения влажности </t>
  </si>
  <si>
    <t>ПИВИ -1</t>
  </si>
  <si>
    <t>ИРФ 454 Б2М</t>
  </si>
  <si>
    <t xml:space="preserve">Весы </t>
  </si>
  <si>
    <t>Весы HL 100 класс точности 3</t>
  </si>
  <si>
    <t>Шкаф сушильный</t>
  </si>
  <si>
    <t>СЭШ-3М У</t>
  </si>
  <si>
    <t>Лабораторный анализатор влажности</t>
  </si>
  <si>
    <t xml:space="preserve"> Эвлас-2М</t>
  </si>
  <si>
    <t xml:space="preserve">Рефрактометр  </t>
  </si>
  <si>
    <t xml:space="preserve"> ИРФ 464 для измерения содержания спирта (0-80%).</t>
  </si>
  <si>
    <t xml:space="preserve">рН метр миливольтный  </t>
  </si>
  <si>
    <t>рН метр миливольтный РН-150 МИ</t>
  </si>
  <si>
    <t>овоскоп</t>
  </si>
  <si>
    <t>овоскоп металлический высокий для определения качества яиц</t>
  </si>
  <si>
    <t xml:space="preserve">Стол </t>
  </si>
  <si>
    <t xml:space="preserve"> лабораторный пристенный</t>
  </si>
  <si>
    <t xml:space="preserve">Определитель белизны муки </t>
  </si>
  <si>
    <t xml:space="preserve"> СКИБ-М</t>
  </si>
  <si>
    <t>Титровальная установка</t>
  </si>
  <si>
    <t>Титровальная установка с подсветкой и крепителями</t>
  </si>
  <si>
    <t>Шкаф вытяжной</t>
  </si>
  <si>
    <t>Шкаф вытяжной лабораторный</t>
  </si>
  <si>
    <t xml:space="preserve">Стол мойка </t>
  </si>
  <si>
    <t xml:space="preserve"> двойная </t>
  </si>
  <si>
    <t>Шкаф лабораторный</t>
  </si>
  <si>
    <t>Шкаф для реактивов</t>
  </si>
  <si>
    <t>Шкаф двухсекционный</t>
  </si>
  <si>
    <t>Весы настольные</t>
  </si>
  <si>
    <t>Весы торговые с печатью этикеток</t>
  </si>
  <si>
    <t>ККМ Элвес микро</t>
  </si>
  <si>
    <t>Электроды для рН метра</t>
  </si>
  <si>
    <t xml:space="preserve">Нитрат-тест </t>
  </si>
  <si>
    <t xml:space="preserve">Дестилятор </t>
  </si>
  <si>
    <t>Дестилятор ДИ-4</t>
  </si>
  <si>
    <t xml:space="preserve">Анализатор молока </t>
  </si>
  <si>
    <t>Анализатор молока Лактан 1-4</t>
  </si>
  <si>
    <t>Площадь зоны: не менее  4 кв.м.</t>
  </si>
  <si>
    <r>
      <t>Освещение:</t>
    </r>
    <r>
      <rPr>
        <sz val="11"/>
        <color rgb="FFFF0000"/>
        <rFont val="Times New Roman"/>
        <family val="1"/>
        <charset val="204"/>
      </rPr>
      <t xml:space="preserve"> </t>
    </r>
    <r>
      <rPr>
        <sz val="11"/>
        <rFont val="Times New Roman"/>
        <family val="1"/>
        <charset val="204"/>
      </rPr>
      <t>Допустимо местное (имеется)</t>
    </r>
  </si>
  <si>
    <t>Интернет : Подключение к проводному  интернету (имеется)</t>
  </si>
  <si>
    <t>Электричество: Подключения к сети 220  В (имеется)</t>
  </si>
  <si>
    <t>Покрытие пола: антистатический  - 4  м2 на всю зону (имеется)</t>
  </si>
  <si>
    <t>Кресло  офисное с подлокотниками</t>
  </si>
  <si>
    <t>Монитор</t>
  </si>
  <si>
    <t>Samsung 720N</t>
  </si>
  <si>
    <t xml:space="preserve">Процессор </t>
  </si>
  <si>
    <t>Процессор 4524</t>
  </si>
  <si>
    <t xml:space="preserve">Компьютер </t>
  </si>
  <si>
    <t>Компьютер Lenovo Н50</t>
  </si>
  <si>
    <t>Конференц-кресло</t>
  </si>
  <si>
    <t>Стул офисный</t>
  </si>
  <si>
    <t>Кресло офисное с подлокотниками</t>
  </si>
  <si>
    <t>Процессор</t>
  </si>
  <si>
    <t>Компьютер</t>
  </si>
  <si>
    <t>Калькулятор бухгалтерский (настольный, разрядность не менее 12)</t>
  </si>
  <si>
    <t>Анализатор качества молока</t>
  </si>
  <si>
    <t>Набор спиртометров</t>
  </si>
  <si>
    <t>Измеритель деформации клейковины</t>
  </si>
  <si>
    <t>Весы лабораторные</t>
  </si>
  <si>
    <t>Интерактивная панель 65"</t>
  </si>
  <si>
    <t>Раковина</t>
  </si>
  <si>
    <t>Полярископ-поляриметр</t>
  </si>
  <si>
    <t>Аппарат Кьельдаля</t>
  </si>
  <si>
    <t>Люминоскоп</t>
  </si>
  <si>
    <t>Центрифуга молочная для жиромеров</t>
  </si>
  <si>
    <t>Мельница зерновая лабораторная</t>
  </si>
  <si>
    <t>Стол-парта ученическая двухместная</t>
  </si>
  <si>
    <t>Дозиметры-радиометры</t>
  </si>
  <si>
    <t>Рефрактометр для измерения содержания спирта (0-80%).</t>
  </si>
  <si>
    <t>Ареометр для молока</t>
  </si>
  <si>
    <t>Баня водяная одноместная</t>
  </si>
  <si>
    <t>Устройство для определения влажности</t>
  </si>
  <si>
    <t>Определитель белизны муки</t>
  </si>
  <si>
    <t>Стол мойка</t>
  </si>
  <si>
    <t>Нитрат-тест</t>
  </si>
  <si>
    <t>Дестилятор</t>
  </si>
  <si>
    <t>Анализатор молока</t>
  </si>
  <si>
    <t>Стол  лабораторный пристенный</t>
  </si>
  <si>
    <t>Стеллажметаллический</t>
  </si>
  <si>
    <t>Стеллаж металлический</t>
  </si>
  <si>
    <t>Стеллаж офисный</t>
  </si>
  <si>
    <r>
      <t>Анализатор содержания растворенного в напитке СО</t>
    </r>
    <r>
      <rPr>
        <vertAlign val="subscript"/>
        <sz val="12"/>
        <rFont val="Times New Roman"/>
        <family val="1"/>
        <charset val="204"/>
      </rPr>
      <t>2</t>
    </r>
  </si>
  <si>
    <t>Контрольно-кассовая машина</t>
  </si>
  <si>
    <t xml:space="preserve">Машина тестомесильная лабораторная </t>
  </si>
  <si>
    <t>Анализатор влажности лабораторный</t>
  </si>
  <si>
    <t>Мельница-измельчитесь для орехов, зерен, макаронных изделий, круп</t>
  </si>
  <si>
    <t>Влагомер зерна и муки портативный цифровой</t>
  </si>
  <si>
    <t>Установка титровальная</t>
  </si>
  <si>
    <t>Экспресс-лаборатория санитарно-пищевая учебная</t>
  </si>
  <si>
    <t>Термометр-щуп цифровой электронный</t>
  </si>
  <si>
    <t>Электроды для pH-метра</t>
  </si>
  <si>
    <t>Базовая часть</t>
  </si>
  <si>
    <t>pH-метр</t>
  </si>
  <si>
    <t>Стул лабораторный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</si>
</sst>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u/>
      <sz val="11"/>
      <color theme="10"/>
      <name val="Calibri"/>
      <family val="2"/>
      <charset val="204"/>
      <scheme val="minor"/>
    </font>
    <font>
      <i/>
      <sz val="16"/>
      <color theme="0"/>
      <name val="Times New Roman"/>
      <family val="1"/>
      <charset val="204"/>
    </font>
    <font>
      <i/>
      <sz val="12"/>
      <color indexed="2"/>
      <name val="Times New Roman"/>
      <family val="1"/>
      <charset val="204"/>
    </font>
    <font>
      <sz val="11"/>
      <color indexed="2"/>
      <name val="Times New Roman"/>
      <family val="1"/>
      <charset val="204"/>
    </font>
    <font>
      <i/>
      <sz val="11"/>
      <color indexed="2"/>
      <name val="Times New Roman"/>
      <family val="1"/>
      <charset val="204"/>
    </font>
    <font>
      <i/>
      <sz val="14"/>
      <color theme="0"/>
      <name val="Times New Roman"/>
      <family val="1"/>
      <charset val="204"/>
    </font>
    <font>
      <b/>
      <sz val="11"/>
      <color indexed="2"/>
      <name val="Times New Roman"/>
      <family val="1"/>
      <charset val="204"/>
    </font>
    <font>
      <sz val="10"/>
      <name val="Arial"/>
      <family val="2"/>
      <charset val="204"/>
    </font>
    <font>
      <sz val="10"/>
      <name val="Times New Roman"/>
      <family val="1"/>
      <charset val="204"/>
    </font>
    <font>
      <i/>
      <sz val="12"/>
      <color rgb="FFFFFFFF"/>
      <name val="Times New Roman"/>
      <family val="1"/>
      <charset val="204"/>
    </font>
    <font>
      <i/>
      <sz val="12"/>
      <color theme="1"/>
      <name val="Times New Roman"/>
      <family val="1"/>
      <charset val="204"/>
    </font>
    <font>
      <sz val="12"/>
      <color rgb="FFFFFFFF"/>
      <name val="Times New Roman"/>
      <family val="1"/>
      <charset val="204"/>
    </font>
    <font>
      <sz val="12"/>
      <color rgb="FF2D2D2D"/>
      <name val="Times New Roman"/>
      <family val="1"/>
      <charset val="204"/>
    </font>
    <font>
      <i/>
      <sz val="12"/>
      <name val="Times New Roman"/>
      <family val="1"/>
      <charset val="204"/>
    </font>
    <font>
      <i/>
      <sz val="11"/>
      <name val="Times New Roman"/>
      <family val="1"/>
      <charset val="204"/>
    </font>
    <font>
      <b/>
      <i/>
      <sz val="11"/>
      <color theme="1"/>
      <name val="Times New Roman"/>
      <family val="1"/>
      <charset val="204"/>
    </font>
    <font>
      <sz val="14"/>
      <name val="Times New Roman"/>
      <family val="1"/>
      <charset val="204"/>
    </font>
    <font>
      <sz val="11"/>
      <color theme="1" tint="0.499984740745262"/>
      <name val="Times New Roman"/>
      <family val="1"/>
      <charset val="204"/>
    </font>
    <font>
      <sz val="11"/>
      <color rgb="FF2B2B2B"/>
      <name val="Times New Roman"/>
      <family val="1"/>
      <charset val="204"/>
    </font>
    <font>
      <sz val="12"/>
      <color rgb="FF202020"/>
      <name val="Times New Roman"/>
      <family val="1"/>
      <charset val="204"/>
    </font>
    <font>
      <sz val="11"/>
      <color rgb="FF333333"/>
      <name val="Times New Roman"/>
      <family val="1"/>
      <charset val="204"/>
    </font>
    <font>
      <sz val="16"/>
      <name val="Times New Roman"/>
      <family val="1"/>
      <charset val="204"/>
    </font>
    <font>
      <b/>
      <i/>
      <sz val="16"/>
      <name val="Times New Roman"/>
      <family val="1"/>
      <charset val="204"/>
    </font>
    <font>
      <b/>
      <sz val="16"/>
      <name val="Times New Roman"/>
      <family val="1"/>
      <charset val="204"/>
    </font>
    <font>
      <b/>
      <sz val="14"/>
      <color theme="1"/>
      <name val="Times New Roman"/>
      <family val="1"/>
      <charset val="204"/>
    </font>
    <font>
      <i/>
      <sz val="14"/>
      <color theme="1"/>
      <name val="Times New Roman"/>
      <family val="1"/>
      <charset val="204"/>
    </font>
    <font>
      <sz val="14"/>
      <color theme="1"/>
      <name val="Times New Roman"/>
      <family val="1"/>
      <charset val="204"/>
    </font>
    <font>
      <i/>
      <sz val="14"/>
      <name val="Times New Roman"/>
      <family val="1"/>
      <charset val="204"/>
    </font>
    <font>
      <i/>
      <sz val="12"/>
      <color rgb="FF000000"/>
      <name val="Times New Roman"/>
      <family val="1"/>
      <charset val="204"/>
    </font>
    <font>
      <b/>
      <i/>
      <sz val="14"/>
      <color theme="0"/>
      <name val="Times New Roman"/>
      <family val="1"/>
      <charset val="204"/>
    </font>
    <font>
      <b/>
      <i/>
      <sz val="14"/>
      <name val="Times New Roman"/>
      <family val="1"/>
      <charset val="204"/>
    </font>
    <font>
      <b/>
      <sz val="14"/>
      <color theme="0"/>
      <name val="Times New Roman"/>
      <family val="1"/>
      <charset val="204"/>
    </font>
    <font>
      <vertAlign val="subscript"/>
      <sz val="12"/>
      <name val="Times New Roman"/>
      <family val="1"/>
      <charset val="204"/>
    </font>
  </fonts>
  <fills count="2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4" tint="-0.249977111117893"/>
        <bgColor theme="4" tint="-0.249977111117893"/>
      </patternFill>
    </fill>
    <fill>
      <patternFill patternType="solid">
        <fgColor theme="2" tint="-0.249977111117893"/>
        <bgColor theme="2" tint="-0.249977111117893"/>
      </patternFill>
    </fill>
    <fill>
      <patternFill patternType="solid">
        <fgColor indexed="65"/>
      </patternFill>
    </fill>
    <fill>
      <patternFill patternType="solid">
        <fgColor rgb="FFFFFF00"/>
        <bgColor indexed="64"/>
      </patternFill>
    </fill>
    <fill>
      <patternFill patternType="solid">
        <fgColor theme="0"/>
        <bgColor indexed="5"/>
      </patternFill>
    </fill>
    <fill>
      <patternFill patternType="solid">
        <fgColor rgb="FF2F5496"/>
        <bgColor rgb="FF2F5496"/>
      </patternFill>
    </fill>
    <fill>
      <patternFill patternType="solid">
        <fgColor rgb="FFF2F2F2"/>
        <bgColor rgb="FFF2F2F2"/>
      </patternFill>
    </fill>
    <fill>
      <patternFill patternType="solid">
        <fgColor rgb="FFAEABAB"/>
        <bgColor rgb="FFAEABAB"/>
      </patternFill>
    </fill>
    <fill>
      <patternFill patternType="solid">
        <fgColor rgb="FFFF0000"/>
        <bgColor rgb="FFFF0000"/>
      </patternFill>
    </fill>
    <fill>
      <patternFill patternType="solid">
        <fgColor rgb="FF8FD7DC"/>
        <bgColor rgb="FF8FD7DC"/>
      </patternFill>
    </fill>
    <fill>
      <patternFill patternType="solid">
        <fgColor theme="2" tint="-0.249977111117893"/>
        <bgColor indexed="64"/>
      </patternFill>
    </fill>
    <fill>
      <patternFill patternType="solid">
        <fgColor rgb="FF00B0F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s>
  <cellStyleXfs count="6">
    <xf numFmtId="0" fontId="0" fillId="0" borderId="0"/>
    <xf numFmtId="0" fontId="5" fillId="0" borderId="0"/>
    <xf numFmtId="0" fontId="6" fillId="0" borderId="0"/>
    <xf numFmtId="0" fontId="7" fillId="0" borderId="0"/>
    <xf numFmtId="0" fontId="8" fillId="0" borderId="0"/>
    <xf numFmtId="0" fontId="29" fillId="0" borderId="0" applyNumberFormat="0" applyFill="0" applyBorder="0" applyAlignment="0" applyProtection="0"/>
  </cellStyleXfs>
  <cellXfs count="395">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14" fillId="0" borderId="0" xfId="0" applyFont="1" applyAlignment="1">
      <alignment vertical="center"/>
    </xf>
    <xf numFmtId="0" fontId="0" fillId="0" borderId="0" xfId="0" applyAlignment="1">
      <alignment vertical="center" wrapText="1"/>
    </xf>
    <xf numFmtId="0" fontId="15" fillId="0" borderId="8" xfId="0" applyFont="1" applyBorder="1" applyAlignment="1">
      <alignment horizontal="left" vertical="center" wrapText="1"/>
    </xf>
    <xf numFmtId="0" fontId="16" fillId="0" borderId="8" xfId="0" applyFont="1" applyBorder="1" applyAlignment="1">
      <alignment vertical="center" wrapText="1"/>
    </xf>
    <xf numFmtId="0" fontId="15"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8" xfId="0" applyFont="1" applyBorder="1" applyAlignment="1">
      <alignment vertical="center"/>
    </xf>
    <xf numFmtId="0" fontId="14" fillId="0" borderId="1" xfId="0" applyFont="1" applyBorder="1" applyAlignment="1">
      <alignment horizontal="left" vertical="center" wrapText="1"/>
    </xf>
    <xf numFmtId="0" fontId="16"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0" fillId="0" borderId="9" xfId="0" applyFont="1" applyBorder="1" applyAlignment="1">
      <alignment horizontal="center" vertical="center" wrapText="1"/>
    </xf>
    <xf numFmtId="0" fontId="15" fillId="0" borderId="10" xfId="0" applyFont="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4" fillId="10" borderId="12" xfId="0" applyFont="1" applyFill="1" applyBorder="1" applyAlignment="1">
      <alignment horizontal="center" vertical="center"/>
    </xf>
    <xf numFmtId="0" fontId="16" fillId="3" borderId="8" xfId="3" applyFont="1" applyFill="1" applyBorder="1" applyAlignment="1">
      <alignment vertical="center" wrapText="1"/>
    </xf>
    <xf numFmtId="0" fontId="15" fillId="2" borderId="8" xfId="0" applyFont="1" applyFill="1" applyBorder="1" applyAlignment="1">
      <alignment horizontal="left" vertical="center" wrapText="1"/>
    </xf>
    <xf numFmtId="0" fontId="15" fillId="2" borderId="8" xfId="0" applyFont="1" applyFill="1" applyBorder="1" applyAlignment="1">
      <alignment horizontal="left" vertical="center"/>
    </xf>
    <xf numFmtId="0" fontId="25" fillId="0" borderId="10" xfId="0" applyFont="1" applyBorder="1" applyAlignment="1">
      <alignment horizontal="center" vertical="center" wrapText="1"/>
    </xf>
    <xf numFmtId="0" fontId="15" fillId="0" borderId="18" xfId="0" applyFont="1" applyBorder="1" applyAlignment="1" applyProtection="1">
      <alignment horizontal="center" vertical="center" wrapText="1"/>
      <protection locked="0"/>
    </xf>
    <xf numFmtId="0" fontId="25" fillId="0" borderId="8" xfId="0" applyFont="1" applyBorder="1" applyAlignment="1">
      <alignment horizontal="center" vertical="center" wrapText="1"/>
    </xf>
    <xf numFmtId="0" fontId="14" fillId="0" borderId="10" xfId="0" applyFont="1" applyBorder="1" applyAlignment="1">
      <alignment horizontal="center" vertical="center"/>
    </xf>
    <xf numFmtId="0" fontId="17" fillId="0" borderId="0" xfId="0" applyFont="1"/>
    <xf numFmtId="0" fontId="25" fillId="0" borderId="9"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8" xfId="0" applyFont="1" applyBorder="1" applyAlignment="1">
      <alignment horizontal="center" vertical="center" wrapText="1"/>
    </xf>
    <xf numFmtId="0" fontId="16" fillId="2" borderId="9" xfId="0" applyFont="1" applyFill="1" applyBorder="1" applyAlignment="1">
      <alignment horizontal="center" vertical="center"/>
    </xf>
    <xf numFmtId="0" fontId="25" fillId="9" borderId="4"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16" fillId="9" borderId="5" xfId="0" applyFont="1" applyFill="1" applyBorder="1" applyAlignment="1">
      <alignment horizontal="center" vertical="center"/>
    </xf>
    <xf numFmtId="0" fontId="16" fillId="9" borderId="15"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25" fillId="9" borderId="15" xfId="0" applyFont="1" applyFill="1" applyBorder="1" applyAlignment="1">
      <alignment horizontal="center" vertical="center" wrapText="1"/>
    </xf>
    <xf numFmtId="0" fontId="25" fillId="9" borderId="12" xfId="0" applyFont="1" applyFill="1" applyBorder="1" applyAlignment="1">
      <alignment horizontal="center" vertical="center" wrapText="1"/>
    </xf>
    <xf numFmtId="0" fontId="25" fillId="9" borderId="16" xfId="0" applyFont="1" applyFill="1" applyBorder="1" applyAlignment="1">
      <alignment horizontal="center" vertical="center" wrapText="1"/>
    </xf>
    <xf numFmtId="0" fontId="17" fillId="9" borderId="5" xfId="0" applyFont="1" applyFill="1" applyBorder="1" applyAlignment="1">
      <alignment vertical="center"/>
    </xf>
    <xf numFmtId="0" fontId="14" fillId="9" borderId="15" xfId="0" applyFont="1" applyFill="1" applyBorder="1" applyAlignment="1">
      <alignment horizontal="center" vertical="center" wrapText="1"/>
    </xf>
    <xf numFmtId="0" fontId="17"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6"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6" fillId="3" borderId="1" xfId="3" applyFont="1" applyFill="1" applyBorder="1" applyAlignment="1">
      <alignment vertical="center" wrapText="1"/>
    </xf>
    <xf numFmtId="0" fontId="15" fillId="2" borderId="8" xfId="0" applyFont="1" applyFill="1" applyBorder="1" applyAlignment="1">
      <alignment horizontal="center" vertical="center"/>
    </xf>
    <xf numFmtId="0" fontId="16"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6" fillId="0" borderId="8" xfId="0" applyFont="1" applyBorder="1" applyAlignment="1" applyProtection="1">
      <alignment horizontal="center" vertical="center"/>
      <protection locked="0"/>
    </xf>
    <xf numFmtId="0" fontId="23" fillId="0" borderId="8" xfId="0" applyFont="1" applyBorder="1" applyAlignment="1">
      <alignment horizontal="left" vertical="center" wrapText="1"/>
    </xf>
    <xf numFmtId="0" fontId="14" fillId="0" borderId="8"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7" fillId="0" borderId="8" xfId="0" applyFont="1" applyBorder="1" applyAlignment="1">
      <alignment horizontal="center" vertical="center" wrapText="1"/>
    </xf>
    <xf numFmtId="0" fontId="28" fillId="11" borderId="8" xfId="0" applyFont="1" applyFill="1" applyBorder="1" applyAlignment="1">
      <alignment horizontal="center" vertical="center"/>
    </xf>
    <xf numFmtId="0" fontId="12" fillId="12"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top" wrapText="1"/>
    </xf>
    <xf numFmtId="0" fontId="12" fillId="0" borderId="19" xfId="0" applyFont="1" applyBorder="1" applyAlignment="1">
      <alignment horizontal="center" vertical="center" wrapText="1"/>
    </xf>
    <xf numFmtId="0" fontId="12" fillId="13" borderId="19"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4" fillId="0" borderId="8" xfId="0" applyFont="1" applyBorder="1" applyAlignment="1" applyProtection="1">
      <alignment horizontal="left"/>
      <protection locked="0"/>
    </xf>
    <xf numFmtId="0" fontId="4" fillId="0" borderId="8" xfId="0" applyFont="1" applyBorder="1" applyAlignment="1">
      <alignment vertical="center" wrapText="1"/>
    </xf>
    <xf numFmtId="0" fontId="4" fillId="0" borderId="8" xfId="0" applyFont="1" applyBorder="1" applyAlignment="1">
      <alignment wrapText="1"/>
    </xf>
    <xf numFmtId="0" fontId="4" fillId="0" borderId="8" xfId="0" applyFont="1" applyBorder="1" applyAlignment="1">
      <alignment horizontal="center" vertical="center" wrapText="1"/>
    </xf>
    <xf numFmtId="0" fontId="4" fillId="0" borderId="8" xfId="0" applyFont="1" applyBorder="1" applyAlignment="1">
      <alignment vertical="top"/>
    </xf>
    <xf numFmtId="0" fontId="4" fillId="19" borderId="8" xfId="0" applyFont="1" applyFill="1" applyBorder="1" applyAlignment="1" applyProtection="1">
      <alignment horizontal="center" vertical="center" wrapText="1"/>
      <protection locked="0"/>
    </xf>
    <xf numFmtId="0" fontId="2" fillId="0" borderId="8" xfId="0" applyFont="1" applyBorder="1" applyAlignment="1">
      <alignment vertical="center" wrapText="1"/>
    </xf>
    <xf numFmtId="0" fontId="4" fillId="6" borderId="8" xfId="0" applyFont="1" applyFill="1" applyBorder="1" applyAlignment="1">
      <alignment vertical="center"/>
    </xf>
    <xf numFmtId="0" fontId="2" fillId="0" borderId="8" xfId="0" applyFont="1" applyBorder="1" applyAlignment="1">
      <alignment wrapText="1"/>
    </xf>
    <xf numFmtId="0" fontId="4" fillId="0" borderId="8" xfId="0" applyFont="1" applyBorder="1" applyAlignment="1" applyProtection="1">
      <alignment horizontal="left" vertical="center"/>
      <protection locked="0"/>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19"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3" xfId="0" applyFont="1" applyBorder="1" applyAlignment="1">
      <alignment horizontal="left"/>
    </xf>
    <xf numFmtId="0" fontId="4" fillId="20" borderId="4" xfId="0" applyFont="1" applyFill="1" applyBorder="1" applyAlignment="1">
      <alignment horizontal="left" vertical="center" wrapText="1"/>
    </xf>
    <xf numFmtId="0" fontId="4" fillId="19" borderId="8" xfId="0" applyFont="1" applyFill="1" applyBorder="1" applyAlignment="1">
      <alignment horizontal="center" vertical="center"/>
    </xf>
    <xf numFmtId="0" fontId="4" fillId="19" borderId="8" xfId="0" applyFont="1" applyFill="1" applyBorder="1" applyAlignment="1" applyProtection="1">
      <alignment horizontal="center" vertical="center"/>
      <protection locked="0"/>
    </xf>
    <xf numFmtId="0" fontId="2" fillId="0" borderId="8" xfId="0" applyFont="1" applyBorder="1" applyAlignment="1">
      <alignment horizontal="left"/>
    </xf>
    <xf numFmtId="0" fontId="4" fillId="20" borderId="8" xfId="0" applyFont="1" applyFill="1" applyBorder="1" applyAlignment="1">
      <alignment vertical="center"/>
    </xf>
    <xf numFmtId="0" fontId="2" fillId="20" borderId="8" xfId="0" applyFont="1" applyFill="1" applyBorder="1" applyAlignment="1">
      <alignment vertical="top" wrapText="1"/>
    </xf>
    <xf numFmtId="0" fontId="2" fillId="2" borderId="8" xfId="0" applyFont="1" applyFill="1" applyBorder="1" applyAlignment="1">
      <alignment horizontal="center" vertical="center" wrapText="1"/>
    </xf>
    <xf numFmtId="0" fontId="2" fillId="0" borderId="8" xfId="0" applyFont="1" applyBorder="1" applyAlignment="1">
      <alignment horizontal="left" wrapText="1"/>
    </xf>
    <xf numFmtId="0" fontId="2" fillId="6" borderId="8" xfId="0" applyFont="1" applyFill="1" applyBorder="1" applyAlignment="1">
      <alignment wrapText="1"/>
    </xf>
    <xf numFmtId="0" fontId="2" fillId="20" borderId="8" xfId="0" applyFont="1" applyFill="1" applyBorder="1" applyAlignment="1">
      <alignment horizontal="center" wrapText="1"/>
    </xf>
    <xf numFmtId="0" fontId="2" fillId="6" borderId="8" xfId="0" applyFont="1" applyFill="1" applyBorder="1"/>
    <xf numFmtId="0" fontId="4" fillId="0" borderId="0" xfId="0" applyFont="1" applyAlignment="1">
      <alignment horizontal="center" vertical="center"/>
    </xf>
    <xf numFmtId="0" fontId="37" fillId="18" borderId="8" xfId="0" applyFont="1" applyFill="1" applyBorder="1" applyAlignment="1" applyProtection="1">
      <alignment horizontal="left" vertical="center" wrapText="1"/>
      <protection locked="0"/>
    </xf>
    <xf numFmtId="0" fontId="2" fillId="0" borderId="0" xfId="0" applyFont="1" applyAlignment="1">
      <alignment horizontal="center" vertical="center"/>
    </xf>
    <xf numFmtId="0" fontId="7" fillId="22" borderId="0" xfId="0" applyFont="1" applyFill="1" applyAlignment="1">
      <alignment wrapText="1"/>
    </xf>
    <xf numFmtId="0" fontId="7" fillId="0" borderId="0" xfId="0" applyFont="1"/>
    <xf numFmtId="0" fontId="14" fillId="0" borderId="47" xfId="0" applyFont="1" applyBorder="1" applyAlignment="1">
      <alignment horizontal="center" vertical="top"/>
    </xf>
    <xf numFmtId="0" fontId="14" fillId="0" borderId="48" xfId="0" applyFont="1" applyBorder="1" applyAlignment="1">
      <alignment horizontal="center" vertical="top"/>
    </xf>
    <xf numFmtId="0" fontId="14" fillId="0" borderId="48" xfId="0" applyFont="1" applyBorder="1" applyAlignment="1">
      <alignment horizontal="center" vertical="center"/>
    </xf>
    <xf numFmtId="0" fontId="14" fillId="3" borderId="49" xfId="0" applyFont="1" applyFill="1" applyBorder="1" applyAlignment="1">
      <alignment horizontal="center" vertical="top"/>
    </xf>
    <xf numFmtId="0" fontId="14" fillId="0" borderId="19" xfId="0" applyFont="1" applyBorder="1" applyAlignment="1">
      <alignment vertical="top"/>
    </xf>
    <xf numFmtId="0" fontId="14" fillId="0" borderId="19" xfId="0" applyFont="1" applyBorder="1" applyAlignment="1">
      <alignment horizontal="left" vertical="top"/>
    </xf>
    <xf numFmtId="0" fontId="14" fillId="0" borderId="50" xfId="0" applyFont="1" applyBorder="1" applyAlignment="1">
      <alignment horizontal="center" vertical="top"/>
    </xf>
    <xf numFmtId="0" fontId="14" fillId="3" borderId="50" xfId="0" applyFont="1" applyFill="1" applyBorder="1" applyAlignment="1">
      <alignment horizontal="center" vertical="top"/>
    </xf>
    <xf numFmtId="0" fontId="14" fillId="0" borderId="19" xfId="0" applyFont="1" applyBorder="1" applyAlignment="1">
      <alignment horizontal="center" vertical="top"/>
    </xf>
    <xf numFmtId="0" fontId="14" fillId="24" borderId="50" xfId="0" applyFont="1" applyFill="1" applyBorder="1" applyAlignment="1">
      <alignment horizontal="center" vertical="top"/>
    </xf>
    <xf numFmtId="0" fontId="14" fillId="0" borderId="19" xfId="0" applyFont="1" applyBorder="1" applyAlignment="1">
      <alignment vertical="center"/>
    </xf>
    <xf numFmtId="0" fontId="14" fillId="0" borderId="51" xfId="0" applyFont="1" applyBorder="1" applyAlignment="1">
      <alignment horizontal="center" vertical="top"/>
    </xf>
    <xf numFmtId="0" fontId="14" fillId="25" borderId="50" xfId="0" applyFont="1" applyFill="1" applyBorder="1" applyAlignment="1">
      <alignment horizontal="center" vertical="top"/>
    </xf>
    <xf numFmtId="0" fontId="14" fillId="0" borderId="48" xfId="0" applyFont="1" applyBorder="1" applyAlignment="1">
      <alignment vertical="top"/>
    </xf>
    <xf numFmtId="0" fontId="14" fillId="0" borderId="52" xfId="0" applyFont="1" applyBorder="1" applyAlignment="1">
      <alignment horizontal="center" vertical="top"/>
    </xf>
    <xf numFmtId="0" fontId="14" fillId="0" borderId="19" xfId="0" applyFont="1" applyBorder="1" applyAlignment="1">
      <alignment horizontal="left" vertical="center"/>
    </xf>
    <xf numFmtId="0" fontId="14" fillId="0" borderId="53" xfId="0" applyFont="1" applyBorder="1" applyAlignment="1">
      <alignment horizontal="center" vertical="top"/>
    </xf>
    <xf numFmtId="0" fontId="41" fillId="0" borderId="19" xfId="0" applyFont="1" applyBorder="1" applyAlignment="1">
      <alignment vertical="top"/>
    </xf>
    <xf numFmtId="0" fontId="14" fillId="0" borderId="54" xfId="0" applyFont="1" applyBorder="1" applyAlignment="1">
      <alignment vertical="top"/>
    </xf>
    <xf numFmtId="0" fontId="14" fillId="0" borderId="54" xfId="0" applyFont="1" applyBorder="1" applyAlignment="1">
      <alignment horizontal="left" vertical="top"/>
    </xf>
    <xf numFmtId="0" fontId="23" fillId="0" borderId="19" xfId="0" applyFont="1" applyBorder="1" applyAlignment="1">
      <alignment horizontal="center" vertical="top"/>
    </xf>
    <xf numFmtId="0" fontId="14" fillId="0" borderId="54" xfId="0" applyFont="1" applyBorder="1" applyAlignment="1">
      <alignment horizontal="center" vertical="top"/>
    </xf>
    <xf numFmtId="0" fontId="14" fillId="0" borderId="55" xfId="0" applyFont="1" applyBorder="1" applyAlignment="1">
      <alignment horizontal="center" vertical="top"/>
    </xf>
    <xf numFmtId="0" fontId="14" fillId="0" borderId="56" xfId="0" applyFont="1" applyBorder="1" applyAlignment="1">
      <alignment horizontal="center" vertical="top"/>
    </xf>
    <xf numFmtId="0" fontId="14" fillId="0" borderId="56" xfId="0" applyFont="1" applyBorder="1" applyAlignment="1">
      <alignment horizontal="center" vertical="center"/>
    </xf>
    <xf numFmtId="0" fontId="14" fillId="0" borderId="49" xfId="0" applyFont="1" applyBorder="1" applyAlignment="1">
      <alignment horizontal="center" vertical="top"/>
    </xf>
    <xf numFmtId="0" fontId="14" fillId="0" borderId="19" xfId="0" applyFont="1" applyBorder="1" applyAlignment="1">
      <alignment horizontal="center" vertical="center"/>
    </xf>
    <xf numFmtId="0" fontId="12" fillId="0" borderId="8" xfId="0" applyFont="1" applyBorder="1" applyAlignment="1">
      <alignment wrapText="1"/>
    </xf>
    <xf numFmtId="0" fontId="14" fillId="0" borderId="8" xfId="0" applyFont="1" applyBorder="1" applyAlignment="1">
      <alignment wrapText="1"/>
    </xf>
    <xf numFmtId="0" fontId="4" fillId="0" borderId="3" xfId="0" applyFont="1" applyBorder="1" applyAlignment="1">
      <alignment horizontal="center" vertical="center" wrapText="1"/>
    </xf>
    <xf numFmtId="0" fontId="4" fillId="2" borderId="17"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23" fillId="0" borderId="8" xfId="0" applyFont="1" applyBorder="1" applyAlignment="1">
      <alignment wrapText="1"/>
    </xf>
    <xf numFmtId="0" fontId="48" fillId="0" borderId="8" xfId="0" applyFont="1" applyBorder="1" applyAlignment="1">
      <alignment wrapText="1"/>
    </xf>
    <xf numFmtId="0" fontId="2" fillId="2" borderId="8" xfId="0" applyFont="1" applyFill="1" applyBorder="1" applyAlignment="1">
      <alignment horizontal="center" vertical="center"/>
    </xf>
    <xf numFmtId="0" fontId="2" fillId="0" borderId="3" xfId="0" applyFont="1" applyBorder="1" applyAlignment="1">
      <alignment horizontal="left" vertical="center"/>
    </xf>
    <xf numFmtId="0" fontId="15" fillId="0" borderId="3" xfId="0" applyFont="1" applyBorder="1" applyAlignment="1">
      <alignment vertical="center" wrapText="1"/>
    </xf>
    <xf numFmtId="0" fontId="2" fillId="0" borderId="8" xfId="0" applyFont="1" applyBorder="1" applyAlignment="1">
      <alignment horizontal="left" vertical="center"/>
    </xf>
    <xf numFmtId="0" fontId="15" fillId="0" borderId="8" xfId="0" applyFont="1" applyBorder="1" applyAlignment="1">
      <alignment vertical="center" wrapText="1"/>
    </xf>
    <xf numFmtId="0" fontId="2" fillId="0" borderId="62" xfId="0" applyFont="1" applyBorder="1" applyAlignment="1">
      <alignment horizontal="left" vertical="top"/>
    </xf>
    <xf numFmtId="0" fontId="4" fillId="0" borderId="10" xfId="0" applyFont="1" applyBorder="1" applyAlignment="1">
      <alignment horizontal="center"/>
    </xf>
    <xf numFmtId="0" fontId="2" fillId="0" borderId="9" xfId="0" applyFont="1" applyBorder="1" applyAlignment="1">
      <alignment horizontal="left" vertical="top"/>
    </xf>
    <xf numFmtId="0" fontId="2" fillId="0" borderId="3" xfId="0" applyFont="1" applyBorder="1" applyAlignment="1">
      <alignment wrapText="1"/>
    </xf>
    <xf numFmtId="0" fontId="53" fillId="0" borderId="0" xfId="0" applyFont="1"/>
    <xf numFmtId="0" fontId="45" fillId="0" borderId="0" xfId="0" applyFont="1"/>
    <xf numFmtId="0" fontId="45" fillId="0" borderId="15" xfId="0" applyFont="1" applyBorder="1"/>
    <xf numFmtId="0" fontId="54" fillId="0" borderId="0" xfId="0" applyFont="1"/>
    <xf numFmtId="0" fontId="56" fillId="0" borderId="0" xfId="0" applyFont="1"/>
    <xf numFmtId="0" fontId="57" fillId="0" borderId="0" xfId="0" applyFont="1" applyAlignment="1">
      <alignment vertical="center"/>
    </xf>
    <xf numFmtId="0" fontId="54" fillId="0" borderId="13" xfId="0" applyFont="1" applyBorder="1"/>
    <xf numFmtId="0" fontId="4" fillId="0" borderId="13" xfId="0" applyFont="1" applyBorder="1"/>
    <xf numFmtId="0" fontId="4" fillId="0" borderId="16" xfId="0" applyFont="1" applyBorder="1"/>
    <xf numFmtId="0" fontId="4" fillId="0" borderId="10" xfId="0" applyFont="1" applyBorder="1" applyAlignment="1" applyProtection="1">
      <alignment horizontal="center" vertical="center"/>
      <protection locked="0"/>
    </xf>
    <xf numFmtId="0" fontId="15" fillId="2" borderId="8" xfId="0" applyFont="1" applyFill="1" applyBorder="1" applyAlignment="1" applyProtection="1">
      <alignment horizontal="center" vertical="center" wrapText="1"/>
      <protection locked="0"/>
    </xf>
    <xf numFmtId="0" fontId="15" fillId="0" borderId="8" xfId="0" applyFont="1" applyBorder="1" applyAlignment="1" applyProtection="1">
      <alignment horizontal="center" vertical="center"/>
      <protection locked="0"/>
    </xf>
    <xf numFmtId="0" fontId="14" fillId="0" borderId="66" xfId="0" applyFont="1" applyBorder="1" applyAlignment="1">
      <alignment vertical="center" wrapText="1"/>
    </xf>
    <xf numFmtId="0" fontId="2" fillId="0" borderId="8" xfId="0" applyFont="1" applyBorder="1" applyAlignment="1" applyProtection="1">
      <alignment horizontal="center" vertical="center"/>
      <protection locked="0"/>
    </xf>
    <xf numFmtId="0" fontId="14" fillId="0" borderId="8" xfId="0" applyFont="1" applyBorder="1"/>
    <xf numFmtId="0" fontId="14" fillId="2" borderId="8" xfId="0" applyFont="1" applyFill="1" applyBorder="1" applyAlignment="1" applyProtection="1">
      <alignment horizontal="center" vertical="center" wrapText="1"/>
      <protection locked="0"/>
    </xf>
    <xf numFmtId="0" fontId="14" fillId="0" borderId="8"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14" fillId="2" borderId="9" xfId="0" applyFont="1" applyFill="1" applyBorder="1" applyAlignment="1" applyProtection="1">
      <alignment horizontal="center" vertical="center" wrapText="1"/>
      <protection locked="0"/>
    </xf>
    <xf numFmtId="0" fontId="15" fillId="0" borderId="0" xfId="0" applyFont="1" applyAlignment="1">
      <alignment vertical="center"/>
    </xf>
    <xf numFmtId="0" fontId="14" fillId="0" borderId="18" xfId="0" applyFont="1" applyBorder="1" applyAlignment="1">
      <alignment horizontal="center" vertical="center"/>
    </xf>
    <xf numFmtId="0" fontId="2" fillId="0" borderId="10" xfId="0" applyFont="1" applyBorder="1" applyAlignment="1">
      <alignment horizontal="left"/>
    </xf>
    <xf numFmtId="0" fontId="15" fillId="0" borderId="8" xfId="0" applyFont="1" applyBorder="1" applyAlignment="1">
      <alignment vertical="center"/>
    </xf>
    <xf numFmtId="0" fontId="2" fillId="0" borderId="10" xfId="0" applyFont="1" applyBorder="1" applyAlignment="1" applyProtection="1">
      <alignment horizontal="left" vertical="center"/>
      <protection locked="0"/>
    </xf>
    <xf numFmtId="0" fontId="2" fillId="0" borderId="17" xfId="0" applyFont="1" applyBorder="1" applyAlignment="1">
      <alignment horizontal="center" vertical="center"/>
    </xf>
    <xf numFmtId="0" fontId="4" fillId="18" borderId="8" xfId="3" applyFont="1" applyFill="1" applyBorder="1" applyAlignment="1">
      <alignment vertical="center"/>
    </xf>
    <xf numFmtId="0" fontId="4" fillId="0" borderId="8" xfId="0" applyFont="1" applyBorder="1"/>
    <xf numFmtId="0" fontId="4" fillId="0" borderId="0" xfId="0" applyFont="1" applyAlignment="1">
      <alignment horizontal="left" vertical="top"/>
    </xf>
    <xf numFmtId="0" fontId="2" fillId="0" borderId="29" xfId="0" applyFont="1" applyBorder="1" applyAlignment="1">
      <alignment horizontal="center" vertical="center"/>
    </xf>
    <xf numFmtId="0" fontId="4" fillId="18" borderId="18" xfId="3" applyFont="1" applyFill="1" applyBorder="1" applyAlignment="1">
      <alignment vertical="center"/>
    </xf>
    <xf numFmtId="0" fontId="4" fillId="18" borderId="10" xfId="0" applyFont="1" applyFill="1" applyBorder="1" applyAlignment="1" applyProtection="1">
      <alignment vertical="center"/>
      <protection locked="0"/>
    </xf>
    <xf numFmtId="0" fontId="4" fillId="0" borderId="3" xfId="0" applyFont="1" applyBorder="1"/>
    <xf numFmtId="0" fontId="4" fillId="20" borderId="18" xfId="0" applyFont="1" applyFill="1" applyBorder="1" applyAlignment="1">
      <alignment horizontal="center"/>
    </xf>
    <xf numFmtId="0" fontId="4" fillId="20" borderId="8" xfId="3" applyFont="1" applyFill="1" applyBorder="1" applyAlignment="1">
      <alignment horizontal="center" vertical="center"/>
    </xf>
    <xf numFmtId="0" fontId="4" fillId="18" borderId="10" xfId="0" applyFont="1" applyFill="1" applyBorder="1" applyAlignment="1" applyProtection="1">
      <alignment horizontal="left" vertical="center"/>
      <protection locked="0"/>
    </xf>
    <xf numFmtId="0" fontId="4" fillId="20" borderId="8" xfId="0" applyFont="1" applyFill="1" applyBorder="1" applyAlignment="1">
      <alignment horizontal="center"/>
    </xf>
    <xf numFmtId="0" fontId="41" fillId="0" borderId="19" xfId="0" applyFont="1" applyBorder="1"/>
    <xf numFmtId="0" fontId="14" fillId="0" borderId="50" xfId="0" applyFont="1" applyBorder="1"/>
    <xf numFmtId="0" fontId="14" fillId="0" borderId="53" xfId="0" applyFont="1" applyBorder="1"/>
    <xf numFmtId="0" fontId="2" fillId="2" borderId="29" xfId="0" applyFont="1" applyFill="1" applyBorder="1" applyAlignment="1">
      <alignment horizontal="center" vertical="center"/>
    </xf>
    <xf numFmtId="0" fontId="4" fillId="3" borderId="8" xfId="3" applyFont="1" applyFill="1" applyBorder="1" applyAlignment="1">
      <alignment vertical="center"/>
    </xf>
    <xf numFmtId="0" fontId="2" fillId="0" borderId="8" xfId="0" applyFont="1" applyBorder="1"/>
    <xf numFmtId="0" fontId="47" fillId="0" borderId="8" xfId="0" applyFont="1" applyBorder="1"/>
    <xf numFmtId="0" fontId="49" fillId="0" borderId="8" xfId="0" applyFont="1" applyBorder="1"/>
    <xf numFmtId="0" fontId="12" fillId="0" borderId="8" xfId="0" applyFont="1" applyBorder="1"/>
    <xf numFmtId="0" fontId="4" fillId="0" borderId="8" xfId="0" applyFont="1" applyBorder="1" applyAlignment="1" applyProtection="1">
      <alignment vertical="center"/>
      <protection locked="0"/>
    </xf>
    <xf numFmtId="0" fontId="4" fillId="0" borderId="8" xfId="3" applyFont="1" applyBorder="1" applyAlignment="1">
      <alignment vertical="center"/>
    </xf>
    <xf numFmtId="0" fontId="4" fillId="0" borderId="9" xfId="3" applyFont="1" applyBorder="1" applyAlignment="1">
      <alignment vertical="center"/>
    </xf>
    <xf numFmtId="0" fontId="4" fillId="0" borderId="9" xfId="0" applyFont="1" applyBorder="1" applyAlignment="1" applyProtection="1">
      <alignment vertical="center"/>
      <protection locked="0"/>
    </xf>
    <xf numFmtId="0" fontId="4" fillId="0" borderId="0" xfId="5" applyFont="1" applyAlignment="1" applyProtection="1"/>
    <xf numFmtId="0" fontId="15" fillId="3" borderId="9" xfId="3" applyFont="1" applyFill="1" applyBorder="1" applyAlignment="1">
      <alignment vertical="center"/>
    </xf>
    <xf numFmtId="0" fontId="15" fillId="0" borderId="9" xfId="0" applyFont="1" applyBorder="1" applyAlignment="1" applyProtection="1">
      <alignment horizontal="left" vertical="center"/>
      <protection locked="0"/>
    </xf>
    <xf numFmtId="0" fontId="15" fillId="0" borderId="9" xfId="0" applyFont="1" applyBorder="1" applyAlignment="1" applyProtection="1">
      <alignment vertical="center"/>
      <protection locked="0"/>
    </xf>
    <xf numFmtId="0" fontId="15" fillId="0" borderId="8" xfId="0" applyFont="1" applyBorder="1" applyAlignment="1" applyProtection="1">
      <alignment vertical="center"/>
      <protection locked="0"/>
    </xf>
    <xf numFmtId="0" fontId="14" fillId="0" borderId="8" xfId="0" applyFont="1" applyBorder="1" applyAlignment="1" applyProtection="1">
      <alignment vertical="center"/>
      <protection locked="0"/>
    </xf>
    <xf numFmtId="0" fontId="15" fillId="3" borderId="18" xfId="3" applyFont="1" applyFill="1" applyBorder="1" applyAlignment="1">
      <alignment vertical="center"/>
    </xf>
    <xf numFmtId="0" fontId="15" fillId="3" borderId="8" xfId="3" applyFont="1" applyFill="1" applyBorder="1" applyAlignment="1">
      <alignment vertical="center"/>
    </xf>
    <xf numFmtId="0" fontId="15" fillId="0" borderId="6" xfId="0" applyFont="1" applyBorder="1" applyAlignment="1">
      <alignment horizontal="center" vertical="center"/>
    </xf>
    <xf numFmtId="0" fontId="15" fillId="0" borderId="6" xfId="0" applyFont="1" applyBorder="1" applyAlignment="1">
      <alignment horizontal="center" vertical="center" wrapText="1"/>
    </xf>
    <xf numFmtId="0" fontId="15" fillId="0" borderId="8"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8" xfId="0" applyFont="1" applyBorder="1" applyAlignment="1">
      <alignment horizontal="left" vertical="center"/>
    </xf>
    <xf numFmtId="0" fontId="15" fillId="0" borderId="8" xfId="3" applyFont="1" applyBorder="1" applyAlignment="1">
      <alignment horizontal="left" vertical="center"/>
    </xf>
    <xf numFmtId="0" fontId="15" fillId="0" borderId="8" xfId="0" applyFont="1" applyBorder="1" applyAlignment="1">
      <alignment horizontal="center" vertical="center" wrapText="1"/>
    </xf>
    <xf numFmtId="0" fontId="15" fillId="0" borderId="4" xfId="0" applyFont="1" applyBorder="1" applyAlignment="1">
      <alignment horizontal="left" vertical="center" wrapText="1"/>
    </xf>
    <xf numFmtId="0" fontId="15" fillId="0" borderId="18" xfId="0" applyFont="1" applyBorder="1" applyAlignment="1">
      <alignment horizontal="left" vertical="center"/>
    </xf>
    <xf numFmtId="0" fontId="15" fillId="0" borderId="0" xfId="0" applyFont="1" applyAlignment="1">
      <alignment horizontal="center" vertical="center" wrapText="1"/>
    </xf>
    <xf numFmtId="0" fontId="15" fillId="0" borderId="19" xfId="0" applyFont="1" applyBorder="1" applyAlignment="1">
      <alignment horizontal="left" vertical="center"/>
    </xf>
    <xf numFmtId="0" fontId="15" fillId="0" borderId="50" xfId="0" applyFont="1" applyBorder="1" applyAlignment="1">
      <alignment horizontal="left" vertical="center"/>
    </xf>
    <xf numFmtId="0" fontId="15" fillId="0" borderId="53" xfId="0" applyFont="1" applyBorder="1" applyAlignment="1">
      <alignment horizontal="left" vertical="center"/>
    </xf>
    <xf numFmtId="0" fontId="15" fillId="0" borderId="3" xfId="0" applyFont="1" applyBorder="1" applyAlignment="1">
      <alignment horizontal="left" vertical="center" wrapText="1"/>
    </xf>
    <xf numFmtId="0" fontId="15" fillId="0" borderId="9" xfId="3" applyFont="1" applyBorder="1" applyAlignment="1">
      <alignment horizontal="left" vertical="center"/>
    </xf>
    <xf numFmtId="0" fontId="15" fillId="0" borderId="0" xfId="0" applyFont="1" applyAlignment="1">
      <alignment horizontal="left" vertical="center" wrapText="1"/>
    </xf>
    <xf numFmtId="0" fontId="15" fillId="0" borderId="0" xfId="0" applyFont="1" applyAlignment="1" applyProtection="1">
      <alignment horizontal="center" vertical="center" wrapText="1"/>
      <protection locked="0"/>
    </xf>
    <xf numFmtId="0" fontId="15" fillId="0" borderId="3" xfId="0" applyFont="1" applyBorder="1" applyAlignment="1">
      <alignment horizontal="left" vertical="center"/>
    </xf>
    <xf numFmtId="0" fontId="15" fillId="0" borderId="18" xfId="0" applyFont="1" applyBorder="1" applyAlignment="1">
      <alignment horizontal="center" vertical="center" wrapText="1"/>
    </xf>
    <xf numFmtId="0" fontId="15" fillId="0" borderId="19" xfId="0" applyFont="1" applyBorder="1" applyAlignment="1">
      <alignment horizontal="left" vertical="center" wrapText="1"/>
    </xf>
    <xf numFmtId="0" fontId="15" fillId="0" borderId="19"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48" xfId="0" applyFont="1" applyBorder="1" applyAlignment="1">
      <alignment horizontal="left" vertical="center" wrapText="1"/>
    </xf>
    <xf numFmtId="0" fontId="15" fillId="0" borderId="5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5" applyFont="1" applyFill="1" applyBorder="1" applyAlignment="1" applyProtection="1">
      <alignment horizontal="left" vertical="center"/>
    </xf>
    <xf numFmtId="0" fontId="15" fillId="0" borderId="19" xfId="3" applyFont="1" applyBorder="1" applyAlignment="1">
      <alignment horizontal="left" vertical="center"/>
    </xf>
    <xf numFmtId="0" fontId="15" fillId="0" borderId="9" xfId="0" applyFont="1" applyBorder="1" applyAlignment="1">
      <alignment horizontal="left" vertical="center"/>
    </xf>
    <xf numFmtId="0" fontId="15" fillId="0" borderId="18" xfId="0" applyFont="1" applyBorder="1" applyAlignment="1" applyProtection="1">
      <alignment horizontal="left" vertical="center"/>
      <protection locked="0"/>
    </xf>
    <xf numFmtId="0" fontId="15" fillId="0" borderId="10" xfId="0" applyFont="1" applyBorder="1" applyAlignment="1">
      <alignment horizontal="left" vertical="center"/>
    </xf>
    <xf numFmtId="0" fontId="15" fillId="0" borderId="50" xfId="0" applyFont="1" applyBorder="1" applyAlignment="1" applyProtection="1">
      <alignment horizontal="center" vertical="center" wrapText="1"/>
      <protection locked="0"/>
    </xf>
    <xf numFmtId="0" fontId="15" fillId="0" borderId="17" xfId="0" applyFont="1" applyBorder="1" applyAlignment="1">
      <alignment horizontal="center" vertical="center" wrapText="1"/>
    </xf>
    <xf numFmtId="0" fontId="15" fillId="0" borderId="8" xfId="0" applyFont="1" applyBorder="1" applyAlignment="1" applyProtection="1">
      <alignment horizontal="left" vertical="center"/>
      <protection locked="0"/>
    </xf>
    <xf numFmtId="0" fontId="15" fillId="0" borderId="48" xfId="0" applyFont="1" applyBorder="1" applyAlignment="1">
      <alignment horizontal="center" vertical="center" wrapText="1"/>
    </xf>
    <xf numFmtId="0" fontId="15" fillId="0" borderId="54" xfId="0" applyFont="1" applyBorder="1" applyAlignment="1">
      <alignment horizontal="left" vertical="center"/>
    </xf>
    <xf numFmtId="0" fontId="15" fillId="0" borderId="66" xfId="0" applyFont="1" applyBorder="1" applyAlignment="1">
      <alignment horizontal="left" vertical="center" wrapText="1"/>
    </xf>
    <xf numFmtId="0" fontId="15" fillId="0" borderId="51" xfId="0" applyFont="1" applyBorder="1" applyAlignment="1">
      <alignment horizontal="center" vertical="center" wrapText="1"/>
    </xf>
    <xf numFmtId="0" fontId="15" fillId="0" borderId="54" xfId="0" applyFont="1" applyBorder="1" applyAlignment="1">
      <alignment horizontal="left" vertical="center" wrapText="1"/>
    </xf>
    <xf numFmtId="0" fontId="15" fillId="0" borderId="54" xfId="0" applyFont="1" applyBorder="1" applyAlignment="1">
      <alignment horizontal="center" vertical="center" wrapText="1"/>
    </xf>
    <xf numFmtId="0" fontId="15" fillId="0" borderId="19" xfId="0" applyFont="1" applyBorder="1" applyAlignment="1" applyProtection="1">
      <alignment horizontal="left" vertical="center"/>
      <protection locked="0"/>
    </xf>
    <xf numFmtId="0" fontId="15" fillId="0" borderId="19" xfId="0" applyFont="1" applyBorder="1" applyAlignment="1" applyProtection="1">
      <alignment horizontal="center" vertical="center" wrapText="1"/>
      <protection locked="0"/>
    </xf>
    <xf numFmtId="0" fontId="15" fillId="0" borderId="9" xfId="0" applyFont="1" applyBorder="1" applyAlignment="1">
      <alignment horizontal="left" vertical="center" wrapText="1"/>
    </xf>
    <xf numFmtId="0" fontId="15" fillId="0" borderId="17" xfId="0" applyFont="1" applyBorder="1" applyAlignment="1" applyProtection="1">
      <alignment horizontal="left" vertical="center"/>
      <protection locked="0"/>
    </xf>
    <xf numFmtId="0" fontId="15" fillId="5" borderId="51" xfId="0" applyFont="1" applyFill="1" applyBorder="1" applyAlignment="1">
      <alignment horizontal="left" vertical="center"/>
    </xf>
    <xf numFmtId="0" fontId="14" fillId="0" borderId="14" xfId="0" applyFont="1" applyBorder="1" applyAlignment="1">
      <alignment horizontal="left" vertical="center" wrapText="1"/>
    </xf>
    <xf numFmtId="0" fontId="15" fillId="0" borderId="0" xfId="0" applyFont="1" applyAlignment="1" applyProtection="1">
      <alignment horizontal="left" vertical="center"/>
      <protection locked="0"/>
    </xf>
    <xf numFmtId="0" fontId="16" fillId="0" borderId="18" xfId="0" applyFont="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18"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19"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60" fillId="10" borderId="11" xfId="0" applyFont="1" applyFill="1" applyBorder="1" applyAlignment="1">
      <alignment horizontal="center" vertical="center" wrapText="1"/>
    </xf>
    <xf numFmtId="0" fontId="22" fillId="8" borderId="10" xfId="0" applyFont="1" applyFill="1" applyBorder="1" applyAlignment="1">
      <alignment horizontal="center" vertical="center"/>
    </xf>
    <xf numFmtId="0" fontId="22" fillId="8" borderId="11" xfId="0" applyFont="1" applyFill="1" applyBorder="1" applyAlignment="1">
      <alignment horizontal="center" vertical="center"/>
    </xf>
    <xf numFmtId="0" fontId="22" fillId="8" borderId="2" xfId="0" applyFont="1" applyFill="1" applyBorder="1" applyAlignment="1">
      <alignment horizontal="center" vertical="center"/>
    </xf>
    <xf numFmtId="0" fontId="22"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2" fillId="8" borderId="12" xfId="0" applyFont="1" applyFill="1" applyBorder="1" applyAlignment="1">
      <alignment horizontal="center" vertical="center"/>
    </xf>
    <xf numFmtId="0" fontId="22" fillId="8" borderId="13" xfId="0" applyFont="1" applyFill="1" applyBorder="1" applyAlignment="1">
      <alignment horizontal="center"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16" fillId="8" borderId="11" xfId="0" applyFont="1" applyFill="1" applyBorder="1" applyAlignment="1">
      <alignment horizontal="left" vertical="center"/>
    </xf>
    <xf numFmtId="0" fontId="22" fillId="8" borderId="10" xfId="0" applyFont="1" applyFill="1" applyBorder="1" applyAlignment="1">
      <alignment horizontal="right" vertical="center"/>
    </xf>
    <xf numFmtId="0" fontId="22" fillId="8" borderId="11" xfId="0" applyFont="1" applyFill="1" applyBorder="1" applyAlignment="1">
      <alignment horizontal="right" vertical="center"/>
    </xf>
    <xf numFmtId="0" fontId="22"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4" fillId="2" borderId="24" xfId="0" applyFont="1" applyFill="1" applyBorder="1" applyAlignment="1">
      <alignment horizontal="left" vertical="top" wrapText="1"/>
    </xf>
    <xf numFmtId="0" fontId="4" fillId="2" borderId="0" xfId="0" applyFont="1" applyFill="1" applyAlignment="1">
      <alignment horizontal="left" vertical="top" wrapText="1"/>
    </xf>
    <xf numFmtId="0" fontId="4" fillId="2" borderId="25"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0" xfId="0" applyFont="1" applyFill="1" applyAlignment="1">
      <alignment horizontal="left" vertical="top" wrapText="1"/>
    </xf>
    <xf numFmtId="0" fontId="2" fillId="2" borderId="25" xfId="0" applyFont="1" applyFill="1" applyBorder="1" applyAlignment="1">
      <alignment horizontal="left" vertical="top" wrapText="1"/>
    </xf>
    <xf numFmtId="0" fontId="10" fillId="26" borderId="63" xfId="0" applyFont="1" applyFill="1" applyBorder="1" applyAlignment="1">
      <alignment horizontal="center" vertical="center"/>
    </xf>
    <xf numFmtId="0" fontId="10" fillId="26" borderId="64" xfId="0" applyFont="1" applyFill="1" applyBorder="1" applyAlignment="1">
      <alignment horizontal="center" vertical="center"/>
    </xf>
    <xf numFmtId="0" fontId="10" fillId="26" borderId="65" xfId="0" applyFont="1" applyFill="1" applyBorder="1" applyAlignment="1">
      <alignment horizontal="center" vertical="center"/>
    </xf>
    <xf numFmtId="0" fontId="3" fillId="2" borderId="21"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53" fillId="6" borderId="36" xfId="0" applyFont="1" applyFill="1" applyBorder="1" applyAlignment="1">
      <alignment horizontal="left" vertical="center" wrapText="1"/>
    </xf>
    <xf numFmtId="0" fontId="55" fillId="0" borderId="0" xfId="0" applyFont="1"/>
    <xf numFmtId="0" fontId="55" fillId="0" borderId="15" xfId="0" applyFont="1" applyBorder="1"/>
    <xf numFmtId="0" fontId="50" fillId="27" borderId="8" xfId="0" applyFont="1" applyFill="1" applyBorder="1" applyAlignment="1">
      <alignment horizontal="left" vertical="center"/>
    </xf>
    <xf numFmtId="0" fontId="10" fillId="27" borderId="10" xfId="0" applyFont="1" applyFill="1" applyBorder="1" applyAlignment="1">
      <alignment horizontal="center" vertical="center" wrapText="1"/>
    </xf>
    <xf numFmtId="0" fontId="10" fillId="27" borderId="11" xfId="0" applyFont="1" applyFill="1" applyBorder="1" applyAlignment="1">
      <alignment horizontal="center" vertical="center" wrapText="1"/>
    </xf>
    <xf numFmtId="0" fontId="59" fillId="27" borderId="8" xfId="0" applyFont="1" applyFill="1" applyBorder="1" applyAlignment="1">
      <alignment horizontal="center" vertical="center"/>
    </xf>
    <xf numFmtId="0" fontId="45" fillId="27" borderId="8" xfId="0" applyFont="1" applyFill="1" applyBorder="1" applyAlignment="1">
      <alignment horizontal="center" vertical="center"/>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50" fillId="26" borderId="4" xfId="0" applyFont="1" applyFill="1" applyBorder="1" applyAlignment="1">
      <alignment horizontal="center" vertical="center"/>
    </xf>
    <xf numFmtId="0" fontId="50" fillId="26" borderId="2" xfId="0" applyFont="1" applyFill="1" applyBorder="1" applyAlignment="1">
      <alignment horizontal="center" vertical="center"/>
    </xf>
    <xf numFmtId="0" fontId="50" fillId="27" borderId="18" xfId="0" applyFont="1" applyFill="1" applyBorder="1" applyAlignment="1">
      <alignment horizontal="center" vertical="center" wrapText="1"/>
    </xf>
    <xf numFmtId="0" fontId="55" fillId="0" borderId="37" xfId="0" applyFont="1" applyBorder="1"/>
    <xf numFmtId="0" fontId="45" fillId="26" borderId="4" xfId="0" applyFont="1" applyFill="1" applyBorder="1" applyAlignment="1">
      <alignment horizontal="center" vertical="center"/>
    </xf>
    <xf numFmtId="0" fontId="45" fillId="26" borderId="2" xfId="0" applyFont="1" applyFill="1" applyBorder="1" applyAlignment="1">
      <alignment horizontal="center" vertical="center"/>
    </xf>
    <xf numFmtId="0" fontId="45" fillId="23" borderId="60" xfId="0" applyFont="1" applyFill="1" applyBorder="1" applyAlignment="1">
      <alignment horizontal="center" vertical="center"/>
    </xf>
    <xf numFmtId="0" fontId="45" fillId="0" borderId="61" xfId="0" applyFont="1" applyBorder="1"/>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4"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1" fillId="6" borderId="33" xfId="0" applyFont="1" applyFill="1" applyBorder="1" applyAlignment="1">
      <alignment horizontal="left" vertical="center" wrapText="1"/>
    </xf>
    <xf numFmtId="0" fontId="4" fillId="0" borderId="34" xfId="0" applyFont="1" applyBorder="1"/>
    <xf numFmtId="0" fontId="4" fillId="0" borderId="35" xfId="0" applyFont="1" applyBorder="1"/>
    <xf numFmtId="0" fontId="11" fillId="6" borderId="36" xfId="0" applyFont="1" applyFill="1" applyBorder="1" applyAlignment="1">
      <alignment horizontal="left" vertical="center" wrapText="1"/>
    </xf>
    <xf numFmtId="0" fontId="4" fillId="0" borderId="0" xfId="0" applyFont="1"/>
    <xf numFmtId="0" fontId="4" fillId="0" borderId="37" xfId="0" applyFont="1" applyBorder="1"/>
    <xf numFmtId="0" fontId="3" fillId="6" borderId="36" xfId="0" applyFont="1" applyFill="1" applyBorder="1" applyAlignment="1">
      <alignment horizontal="left" vertical="center" wrapText="1"/>
    </xf>
    <xf numFmtId="0" fontId="1" fillId="4" borderId="8" xfId="0" applyFont="1" applyFill="1" applyBorder="1" applyAlignment="1">
      <alignment horizontal="left" vertical="center"/>
    </xf>
    <xf numFmtId="0" fontId="14" fillId="0" borderId="36" xfId="0" applyFont="1" applyBorder="1" applyAlignment="1">
      <alignment horizontal="left" vertical="top"/>
    </xf>
    <xf numFmtId="0" fontId="0" fillId="0" borderId="0" xfId="0"/>
    <xf numFmtId="0" fontId="36" fillId="0" borderId="37" xfId="0" applyFont="1" applyBorder="1"/>
    <xf numFmtId="0" fontId="14" fillId="0" borderId="57" xfId="0" applyFont="1" applyBorder="1" applyAlignment="1">
      <alignment horizontal="left" vertical="top"/>
    </xf>
    <xf numFmtId="0" fontId="36" fillId="0" borderId="58" xfId="0" applyFont="1" applyBorder="1"/>
    <xf numFmtId="0" fontId="36" fillId="0" borderId="59" xfId="0" applyFont="1" applyBorder="1"/>
    <xf numFmtId="0" fontId="14" fillId="23" borderId="38" xfId="0" applyFont="1" applyFill="1" applyBorder="1" applyAlignment="1">
      <alignment horizontal="left" vertical="center"/>
    </xf>
    <xf numFmtId="0" fontId="36" fillId="0" borderId="39" xfId="0" applyFont="1" applyBorder="1"/>
    <xf numFmtId="0" fontId="36" fillId="0" borderId="40" xfId="0" applyFont="1" applyBorder="1"/>
    <xf numFmtId="0" fontId="14" fillId="6" borderId="44" xfId="0" applyFont="1" applyFill="1" applyBorder="1" applyAlignment="1">
      <alignment horizontal="left" vertical="top"/>
    </xf>
    <xf numFmtId="0" fontId="36" fillId="0" borderId="45" xfId="0" applyFont="1" applyBorder="1"/>
    <xf numFmtId="0" fontId="36" fillId="0" borderId="46" xfId="0" applyFont="1" applyBorder="1"/>
    <xf numFmtId="0" fontId="14" fillId="23" borderId="41" xfId="0" applyFont="1" applyFill="1" applyBorder="1" applyAlignment="1">
      <alignment horizontal="left" vertical="center"/>
    </xf>
    <xf numFmtId="0" fontId="36" fillId="0" borderId="42" xfId="0" applyFont="1" applyBorder="1"/>
    <xf numFmtId="0" fontId="36" fillId="0" borderId="43" xfId="0" applyFont="1" applyBorder="1"/>
    <xf numFmtId="0" fontId="11" fillId="0" borderId="33" xfId="0" applyFont="1" applyBorder="1" applyAlignment="1">
      <alignment horizontal="left" vertical="top"/>
    </xf>
    <xf numFmtId="0" fontId="36" fillId="0" borderId="34" xfId="0" applyFont="1" applyBorder="1"/>
    <xf numFmtId="0" fontId="36" fillId="0" borderId="35" xfId="0" applyFont="1" applyBorder="1"/>
    <xf numFmtId="0" fontId="14" fillId="6" borderId="36" xfId="0" applyFont="1" applyFill="1" applyBorder="1" applyAlignment="1">
      <alignment horizontal="left" vertical="top"/>
    </xf>
    <xf numFmtId="0" fontId="36" fillId="0" borderId="0" xfId="0" applyFont="1"/>
    <xf numFmtId="0" fontId="11" fillId="0" borderId="36" xfId="0" applyFont="1" applyBorder="1" applyAlignment="1">
      <alignment horizontal="left" vertical="center"/>
    </xf>
    <xf numFmtId="0" fontId="40" fillId="21" borderId="38" xfId="0" applyFont="1" applyFill="1" applyBorder="1" applyAlignment="1">
      <alignment horizontal="left" vertical="center"/>
    </xf>
    <xf numFmtId="0" fontId="40" fillId="21" borderId="20" xfId="0" applyFont="1" applyFill="1" applyBorder="1" applyAlignment="1">
      <alignment horizontal="center" vertical="center"/>
    </xf>
    <xf numFmtId="0" fontId="2" fillId="6" borderId="24" xfId="0" applyFont="1" applyFill="1" applyBorder="1" applyAlignment="1">
      <alignment horizontal="left" vertical="top" wrapText="1"/>
    </xf>
    <xf numFmtId="0" fontId="2" fillId="6" borderId="0" xfId="0" applyFont="1" applyFill="1" applyAlignment="1">
      <alignment horizontal="left" vertical="top" wrapText="1"/>
    </xf>
    <xf numFmtId="0" fontId="2" fillId="6" borderId="25" xfId="0" applyFont="1" applyFill="1" applyBorder="1" applyAlignment="1">
      <alignment horizontal="left" vertical="top" wrapText="1"/>
    </xf>
    <xf numFmtId="0" fontId="2" fillId="6" borderId="26" xfId="0" applyFont="1" applyFill="1" applyBorder="1" applyAlignment="1">
      <alignment horizontal="left" vertical="top" wrapText="1"/>
    </xf>
    <xf numFmtId="0" fontId="1" fillId="17" borderId="4" xfId="0" applyFont="1" applyFill="1" applyBorder="1" applyAlignment="1">
      <alignment horizontal="center" vertical="center"/>
    </xf>
    <xf numFmtId="0" fontId="1" fillId="17" borderId="0" xfId="0" applyFont="1" applyFill="1" applyAlignment="1">
      <alignment horizontal="center" vertical="center"/>
    </xf>
    <xf numFmtId="0" fontId="38" fillId="21" borderId="30" xfId="0" applyFont="1" applyFill="1" applyBorder="1" applyAlignment="1">
      <alignment horizontal="left" vertical="center"/>
    </xf>
    <xf numFmtId="0" fontId="36" fillId="0" borderId="31" xfId="0" applyFont="1" applyBorder="1"/>
    <xf numFmtId="0" fontId="36" fillId="0" borderId="32" xfId="0" applyFont="1" applyBorder="1"/>
    <xf numFmtId="0" fontId="11" fillId="0" borderId="33" xfId="0" applyFont="1" applyBorder="1" applyAlignment="1">
      <alignment horizontal="left" vertical="center"/>
    </xf>
    <xf numFmtId="0" fontId="4" fillId="20" borderId="24" xfId="0" applyFont="1" applyFill="1" applyBorder="1" applyAlignment="1">
      <alignment horizontal="left" vertical="top" wrapText="1"/>
    </xf>
    <xf numFmtId="0" fontId="4" fillId="20" borderId="0" xfId="0" applyFont="1" applyFill="1" applyAlignment="1">
      <alignment horizontal="left" vertical="top" wrapText="1"/>
    </xf>
    <xf numFmtId="0" fontId="4" fillId="20" borderId="25" xfId="0" applyFont="1" applyFill="1" applyBorder="1" applyAlignment="1">
      <alignment horizontal="left" vertical="top" wrapText="1"/>
    </xf>
    <xf numFmtId="0" fontId="2" fillId="6" borderId="27" xfId="0" applyFont="1" applyFill="1" applyBorder="1" applyAlignment="1">
      <alignment horizontal="left" vertical="top" wrapText="1"/>
    </xf>
    <xf numFmtId="0" fontId="2" fillId="6" borderId="28" xfId="0" applyFont="1" applyFill="1" applyBorder="1" applyAlignment="1">
      <alignment horizontal="left" vertical="top" wrapText="1"/>
    </xf>
    <xf numFmtId="0" fontId="1" fillId="17" borderId="2" xfId="0" applyFont="1" applyFill="1" applyBorder="1" applyAlignment="1">
      <alignment horizontal="center" vertical="center"/>
    </xf>
    <xf numFmtId="0" fontId="3" fillId="6" borderId="21" xfId="0" applyFont="1" applyFill="1" applyBorder="1" applyAlignment="1">
      <alignment horizontal="left" vertical="top" wrapText="1"/>
    </xf>
    <xf numFmtId="0" fontId="3" fillId="6" borderId="22" xfId="0" applyFont="1" applyFill="1" applyBorder="1" applyAlignment="1">
      <alignment horizontal="left" vertical="top" wrapText="1"/>
    </xf>
    <xf numFmtId="0" fontId="3" fillId="6" borderId="23" xfId="0" applyFont="1" applyFill="1" applyBorder="1" applyAlignment="1">
      <alignment horizontal="left" vertical="top" wrapText="1"/>
    </xf>
    <xf numFmtId="0" fontId="10" fillId="16" borderId="10" xfId="0" applyFont="1" applyFill="1" applyBorder="1" applyAlignment="1">
      <alignment horizontal="center" vertical="center" wrapText="1"/>
    </xf>
    <xf numFmtId="0" fontId="10" fillId="16" borderId="11" xfId="0" applyFont="1" applyFill="1" applyBorder="1" applyAlignment="1">
      <alignment horizontal="center" vertical="center" wrapText="1"/>
    </xf>
    <xf numFmtId="0" fontId="34" fillId="16" borderId="8" xfId="0" applyFont="1" applyFill="1" applyBorder="1" applyAlignment="1">
      <alignment horizontal="center" vertical="center" wrapText="1"/>
    </xf>
    <xf numFmtId="0" fontId="1" fillId="16" borderId="8" xfId="0" applyFont="1" applyFill="1" applyBorder="1" applyAlignment="1">
      <alignment horizontal="center" vertical="center"/>
    </xf>
    <xf numFmtId="0" fontId="1" fillId="16" borderId="18" xfId="0" applyFont="1" applyFill="1" applyBorder="1" applyAlignment="1">
      <alignment horizontal="center" vertical="center" wrapText="1"/>
    </xf>
    <xf numFmtId="0" fontId="11" fillId="6" borderId="21" xfId="0" applyFont="1" applyFill="1" applyBorder="1" applyAlignment="1">
      <alignment horizontal="left" vertical="center" wrapText="1"/>
    </xf>
    <xf numFmtId="0" fontId="4" fillId="0" borderId="22" xfId="0" applyFont="1" applyBorder="1"/>
    <xf numFmtId="0" fontId="4" fillId="0" borderId="23" xfId="0" applyFont="1" applyBorder="1"/>
    <xf numFmtId="0" fontId="11" fillId="6" borderId="24" xfId="0" applyFont="1" applyFill="1" applyBorder="1" applyAlignment="1">
      <alignment horizontal="left" vertical="center" wrapText="1"/>
    </xf>
    <xf numFmtId="0" fontId="4" fillId="0" borderId="25" xfId="0" applyFont="1" applyBorder="1"/>
    <xf numFmtId="0" fontId="3" fillId="6" borderId="24" xfId="0" applyFont="1" applyFill="1" applyBorder="1" applyAlignment="1">
      <alignment horizontal="left" vertical="center" wrapText="1"/>
    </xf>
    <xf numFmtId="0" fontId="1" fillId="16" borderId="3" xfId="0" applyFont="1" applyFill="1" applyBorder="1" applyAlignment="1">
      <alignment horizontal="left" vertical="center"/>
    </xf>
    <xf numFmtId="0" fontId="1" fillId="16" borderId="8" xfId="0" applyFont="1" applyFill="1" applyBorder="1" applyAlignment="1">
      <alignment horizontal="left" vertical="center"/>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20">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83C92"/>
      </font>
      <fill>
        <patternFill patternType="solid">
          <fgColor rgb="FFD9E6FC"/>
          <bgColor rgb="FFD9E6FC"/>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461E64"/>
      </font>
      <fill>
        <patternFill>
          <bgColor rgb="FFE8D9F3"/>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4" tint="-0.499984740745262"/>
      </font>
      <fill>
        <patternFill>
          <bgColor rgb="FFD6E0F2"/>
        </patternFill>
      </fill>
    </dxf>
    <dxf>
      <font>
        <color rgb="FF006100"/>
      </font>
      <fill>
        <patternFill>
          <bgColor rgb="FFC6EFCE"/>
        </patternFill>
      </fill>
    </dxf>
    <dxf>
      <font>
        <color rgb="FF9C5700"/>
      </font>
      <fill>
        <patternFill>
          <bgColor rgb="FFFFEB9C"/>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https://market.yandex.ru/catalog--kompiuternye-kresla/18049602/list?hid=10785222&amp;glfilter=27141015%3A50448313%2C50448273%2C44046370%2C41192690%2C28669306"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market.yandex.ru/catalog--kompiuternye-kresla/18049602/list?hid=10785222&amp;glfilter=27141015%3A50448313%2C50448273%2C44046370%2C41192690%2C28669306"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8"/>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3" customWidth="1"/>
    <col min="5" max="5" width="15.5546875" style="33" customWidth="1"/>
    <col min="6" max="6" width="14.88671875" style="33" customWidth="1"/>
    <col min="7" max="7" width="14.44140625" style="33" customWidth="1"/>
    <col min="8" max="16384" width="9.109375" hidden="1"/>
  </cols>
  <sheetData>
    <row r="1" spans="1:7" ht="21" x14ac:dyDescent="0.3">
      <c r="A1" s="25" t="s">
        <v>45</v>
      </c>
      <c r="B1" s="24" t="s">
        <v>46</v>
      </c>
      <c r="C1" s="270" t="s">
        <v>80</v>
      </c>
      <c r="D1" s="270"/>
      <c r="E1" s="270"/>
      <c r="F1" s="270"/>
      <c r="G1" s="270"/>
    </row>
    <row r="2" spans="1:7" ht="18" x14ac:dyDescent="0.35">
      <c r="A2" s="271" t="s">
        <v>47</v>
      </c>
      <c r="B2" s="272"/>
      <c r="C2" s="273">
        <f>D21</f>
        <v>12</v>
      </c>
      <c r="D2" s="273"/>
      <c r="E2" s="273"/>
      <c r="F2" s="273"/>
      <c r="G2" s="273"/>
    </row>
    <row r="3" spans="1:7" ht="50.25" customHeight="1" x14ac:dyDescent="0.3">
      <c r="A3" s="274" t="s">
        <v>48</v>
      </c>
      <c r="B3" s="275"/>
      <c r="C3" s="276" t="s">
        <v>79</v>
      </c>
      <c r="D3" s="276"/>
      <c r="E3" s="276"/>
      <c r="F3" s="276"/>
      <c r="G3" s="276"/>
    </row>
    <row r="4" spans="1:7" ht="14.4" x14ac:dyDescent="0.3">
      <c r="A4" s="268" t="s">
        <v>13</v>
      </c>
      <c r="B4" s="269"/>
      <c r="C4" s="269"/>
      <c r="D4" s="269"/>
      <c r="E4" s="269"/>
      <c r="F4" s="269"/>
      <c r="G4" s="269"/>
    </row>
    <row r="5" spans="1:7" ht="14.4" x14ac:dyDescent="0.3">
      <c r="A5" s="266" t="s">
        <v>49</v>
      </c>
      <c r="B5" s="267"/>
      <c r="C5" s="267"/>
      <c r="D5" s="267"/>
      <c r="E5" s="267"/>
      <c r="F5" s="267"/>
      <c r="G5" s="267"/>
    </row>
    <row r="6" spans="1:7" ht="14.4" x14ac:dyDescent="0.3">
      <c r="A6" s="266" t="s">
        <v>50</v>
      </c>
      <c r="B6" s="267"/>
      <c r="C6" s="267"/>
      <c r="D6" s="267"/>
      <c r="E6" s="267"/>
      <c r="F6" s="267"/>
      <c r="G6" s="267"/>
    </row>
    <row r="7" spans="1:7" ht="14.4" x14ac:dyDescent="0.3">
      <c r="A7" s="266" t="s">
        <v>51</v>
      </c>
      <c r="B7" s="267"/>
      <c r="C7" s="267"/>
      <c r="D7" s="267"/>
      <c r="E7" s="267"/>
      <c r="F7" s="267"/>
      <c r="G7" s="267"/>
    </row>
    <row r="8" spans="1:7" ht="14.4" x14ac:dyDescent="0.3">
      <c r="A8" s="266" t="s">
        <v>52</v>
      </c>
      <c r="B8" s="267"/>
      <c r="C8" s="267"/>
      <c r="D8" s="267"/>
      <c r="E8" s="267"/>
      <c r="F8" s="267"/>
      <c r="G8" s="267"/>
    </row>
    <row r="9" spans="1:7" ht="14.4" x14ac:dyDescent="0.3">
      <c r="A9" s="266" t="s">
        <v>53</v>
      </c>
      <c r="B9" s="267"/>
      <c r="C9" s="267"/>
      <c r="D9" s="267"/>
      <c r="E9" s="267"/>
      <c r="F9" s="267"/>
      <c r="G9" s="267"/>
    </row>
    <row r="10" spans="1:7" ht="14.4" x14ac:dyDescent="0.3">
      <c r="A10" s="266" t="s">
        <v>54</v>
      </c>
      <c r="B10" s="267"/>
      <c r="C10" s="267"/>
      <c r="D10" s="267"/>
      <c r="E10" s="267"/>
      <c r="F10" s="267"/>
      <c r="G10" s="267"/>
    </row>
    <row r="11" spans="1:7" ht="14.4" x14ac:dyDescent="0.3">
      <c r="A11" s="266" t="s">
        <v>55</v>
      </c>
      <c r="B11" s="267"/>
      <c r="C11" s="267"/>
      <c r="D11" s="267"/>
      <c r="E11" s="267"/>
      <c r="F11" s="267"/>
      <c r="G11" s="267"/>
    </row>
    <row r="12" spans="1:7" ht="14.4" x14ac:dyDescent="0.3">
      <c r="A12" s="281" t="s">
        <v>19</v>
      </c>
      <c r="B12" s="282"/>
      <c r="C12" s="282"/>
      <c r="D12" s="282"/>
      <c r="E12" s="282"/>
      <c r="F12" s="282"/>
      <c r="G12" s="282"/>
    </row>
    <row r="13" spans="1:7" ht="17.399999999999999" x14ac:dyDescent="0.3">
      <c r="A13" s="283" t="s">
        <v>12</v>
      </c>
      <c r="B13" s="284"/>
      <c r="C13" s="284"/>
      <c r="D13" s="284"/>
      <c r="E13" s="280"/>
      <c r="F13" s="280"/>
      <c r="G13" s="284"/>
    </row>
    <row r="14" spans="1:7" s="33" customFormat="1" ht="46.8" x14ac:dyDescent="0.3">
      <c r="A14" s="31" t="s">
        <v>0</v>
      </c>
      <c r="B14" s="31" t="s">
        <v>1</v>
      </c>
      <c r="C14" s="29" t="s">
        <v>10</v>
      </c>
      <c r="D14" s="29" t="s">
        <v>2</v>
      </c>
      <c r="E14" s="38"/>
      <c r="F14" s="39"/>
      <c r="G14" s="34" t="s">
        <v>56</v>
      </c>
    </row>
    <row r="15" spans="1:7" s="33" customFormat="1" ht="31.2" x14ac:dyDescent="0.3">
      <c r="A15" s="55">
        <v>1</v>
      </c>
      <c r="B15" s="260" t="s">
        <v>405</v>
      </c>
      <c r="C15" s="26" t="s">
        <v>16</v>
      </c>
      <c r="D15" s="13" t="s">
        <v>11</v>
      </c>
      <c r="E15" s="40"/>
      <c r="F15" s="41"/>
      <c r="G15" s="23">
        <v>1</v>
      </c>
    </row>
    <row r="16" spans="1:7" s="33" customFormat="1" ht="31.2" x14ac:dyDescent="0.3">
      <c r="A16" s="55">
        <v>2</v>
      </c>
      <c r="B16" s="263" t="s">
        <v>40</v>
      </c>
      <c r="C16" s="54" t="s">
        <v>16</v>
      </c>
      <c r="D16" s="30" t="s">
        <v>5</v>
      </c>
      <c r="E16" s="40"/>
      <c r="F16" s="41"/>
      <c r="G16" s="35">
        <v>1</v>
      </c>
    </row>
    <row r="17" spans="1:7" ht="31.2" x14ac:dyDescent="0.3">
      <c r="A17" s="55">
        <v>3</v>
      </c>
      <c r="B17" s="262" t="s">
        <v>28</v>
      </c>
      <c r="C17" s="54" t="s">
        <v>16</v>
      </c>
      <c r="D17" s="13" t="s">
        <v>5</v>
      </c>
      <c r="E17" s="40"/>
      <c r="F17" s="41"/>
      <c r="G17" s="35">
        <v>1</v>
      </c>
    </row>
    <row r="18" spans="1:7" ht="31.2" x14ac:dyDescent="0.3">
      <c r="A18" s="55">
        <v>6</v>
      </c>
      <c r="B18" s="238" t="s">
        <v>398</v>
      </c>
      <c r="C18" s="54" t="s">
        <v>16</v>
      </c>
      <c r="D18" s="13" t="s">
        <v>11</v>
      </c>
      <c r="E18" s="40"/>
      <c r="F18" s="41"/>
      <c r="G18" s="35">
        <v>1</v>
      </c>
    </row>
    <row r="19" spans="1:7" ht="31.2" x14ac:dyDescent="0.3">
      <c r="A19" s="55">
        <v>7</v>
      </c>
      <c r="B19" s="238" t="s">
        <v>192</v>
      </c>
      <c r="C19" s="54" t="s">
        <v>16</v>
      </c>
      <c r="D19" s="13" t="s">
        <v>11</v>
      </c>
      <c r="E19" s="40"/>
      <c r="F19" s="41"/>
      <c r="G19" s="35">
        <v>1</v>
      </c>
    </row>
    <row r="20" spans="1:7" ht="17.399999999999999" x14ac:dyDescent="0.3">
      <c r="A20" s="288" t="s">
        <v>73</v>
      </c>
      <c r="B20" s="289"/>
      <c r="C20" s="289"/>
      <c r="D20" s="290">
        <v>1</v>
      </c>
      <c r="E20" s="290"/>
      <c r="F20" s="290"/>
      <c r="G20" s="290"/>
    </row>
    <row r="21" spans="1:7" x14ac:dyDescent="0.3">
      <c r="A21" s="285" t="s">
        <v>17</v>
      </c>
      <c r="B21" s="286"/>
      <c r="C21" s="286"/>
      <c r="D21" s="287">
        <v>12</v>
      </c>
      <c r="E21" s="287"/>
      <c r="F21" s="287"/>
      <c r="G21" s="287"/>
    </row>
    <row r="22" spans="1:7" s="33" customFormat="1" ht="46.8" x14ac:dyDescent="0.3">
      <c r="A22" s="31" t="s">
        <v>0</v>
      </c>
      <c r="B22" s="31" t="s">
        <v>1</v>
      </c>
      <c r="C22" s="31" t="s">
        <v>10</v>
      </c>
      <c r="D22" s="31" t="s">
        <v>2</v>
      </c>
      <c r="E22" s="31" t="s">
        <v>57</v>
      </c>
      <c r="F22" s="31" t="s">
        <v>58</v>
      </c>
      <c r="G22" s="31" t="s">
        <v>56</v>
      </c>
    </row>
    <row r="23" spans="1:7" s="33" customFormat="1" ht="31.2" x14ac:dyDescent="0.3">
      <c r="A23" s="55">
        <v>1</v>
      </c>
      <c r="B23" s="11" t="s">
        <v>469</v>
      </c>
      <c r="C23" s="26" t="s">
        <v>16</v>
      </c>
      <c r="D23" s="13" t="s">
        <v>11</v>
      </c>
      <c r="E23" s="36">
        <v>1</v>
      </c>
      <c r="F23" s="36" t="s">
        <v>59</v>
      </c>
      <c r="G23" s="36">
        <f t="shared" ref="G23:G28" si="0">$D$21*E23/IF(F23="на 1 р.м.",1,IF(F23="на 2 р.м.",2,#VALUE!))</f>
        <v>12</v>
      </c>
    </row>
    <row r="24" spans="1:7" s="33" customFormat="1" ht="31.2" x14ac:dyDescent="0.3">
      <c r="A24" s="55">
        <v>2</v>
      </c>
      <c r="B24" s="11" t="s">
        <v>141</v>
      </c>
      <c r="C24" s="26" t="s">
        <v>16</v>
      </c>
      <c r="D24" s="13" t="s">
        <v>11</v>
      </c>
      <c r="E24" s="36">
        <v>1</v>
      </c>
      <c r="F24" s="36" t="s">
        <v>59</v>
      </c>
      <c r="G24" s="36">
        <f t="shared" si="0"/>
        <v>12</v>
      </c>
    </row>
    <row r="25" spans="1:7" ht="31.2" x14ac:dyDescent="0.3">
      <c r="A25" s="55">
        <v>3</v>
      </c>
      <c r="B25" s="260" t="s">
        <v>202</v>
      </c>
      <c r="C25" s="54" t="s">
        <v>16</v>
      </c>
      <c r="D25" s="13" t="s">
        <v>11</v>
      </c>
      <c r="E25" s="36">
        <v>1</v>
      </c>
      <c r="F25" s="36" t="s">
        <v>59</v>
      </c>
      <c r="G25" s="36">
        <f t="shared" si="0"/>
        <v>12</v>
      </c>
    </row>
    <row r="26" spans="1:7" ht="31.2" x14ac:dyDescent="0.3">
      <c r="A26" s="55">
        <v>4</v>
      </c>
      <c r="B26" s="238" t="s">
        <v>305</v>
      </c>
      <c r="C26" s="54" t="s">
        <v>16</v>
      </c>
      <c r="D26" s="13" t="s">
        <v>11</v>
      </c>
      <c r="E26" s="36">
        <v>1</v>
      </c>
      <c r="F26" s="36" t="s">
        <v>59</v>
      </c>
      <c r="G26" s="36">
        <f t="shared" si="0"/>
        <v>12</v>
      </c>
    </row>
    <row r="27" spans="1:7" ht="31.2" x14ac:dyDescent="0.3">
      <c r="A27" s="55">
        <v>5</v>
      </c>
      <c r="B27" s="11" t="s">
        <v>136</v>
      </c>
      <c r="C27" s="265" t="s">
        <v>16</v>
      </c>
      <c r="D27" s="13" t="s">
        <v>7</v>
      </c>
      <c r="E27" s="36">
        <v>1</v>
      </c>
      <c r="F27" s="36" t="s">
        <v>72</v>
      </c>
      <c r="G27" s="36">
        <f t="shared" si="0"/>
        <v>6</v>
      </c>
    </row>
    <row r="28" spans="1:7" ht="31.2" x14ac:dyDescent="0.3">
      <c r="A28" s="55">
        <v>6</v>
      </c>
      <c r="B28" s="11" t="s">
        <v>470</v>
      </c>
      <c r="C28" s="265" t="s">
        <v>16</v>
      </c>
      <c r="D28" s="13" t="s">
        <v>7</v>
      </c>
      <c r="E28" s="36">
        <v>1</v>
      </c>
      <c r="F28" s="36" t="s">
        <v>59</v>
      </c>
      <c r="G28" s="36">
        <f t="shared" si="0"/>
        <v>12</v>
      </c>
    </row>
    <row r="29" spans="1:7" ht="17.399999999999999" x14ac:dyDescent="0.3">
      <c r="A29" s="277" t="s">
        <v>15</v>
      </c>
      <c r="B29" s="278"/>
      <c r="C29" s="278"/>
      <c r="D29" s="278"/>
      <c r="E29" s="279"/>
      <c r="F29" s="279"/>
      <c r="G29" s="278"/>
    </row>
    <row r="30" spans="1:7" ht="46.8" x14ac:dyDescent="0.3">
      <c r="A30" s="31" t="s">
        <v>0</v>
      </c>
      <c r="B30" s="31" t="s">
        <v>1</v>
      </c>
      <c r="C30" s="29" t="s">
        <v>10</v>
      </c>
      <c r="D30" s="29" t="s">
        <v>2</v>
      </c>
      <c r="E30" s="38"/>
      <c r="F30" s="39"/>
      <c r="G30" s="34" t="s">
        <v>56</v>
      </c>
    </row>
    <row r="31" spans="1:7" s="33" customFormat="1" ht="31.2" x14ac:dyDescent="0.3">
      <c r="A31" s="58">
        <v>1</v>
      </c>
      <c r="B31" s="14" t="s">
        <v>42</v>
      </c>
      <c r="C31" s="12" t="s">
        <v>16</v>
      </c>
      <c r="D31" s="22" t="s">
        <v>5</v>
      </c>
      <c r="E31" s="42"/>
      <c r="F31" s="43"/>
      <c r="G31" s="23">
        <v>1</v>
      </c>
    </row>
    <row r="32" spans="1:7" s="33" customFormat="1" ht="31.2" x14ac:dyDescent="0.3">
      <c r="A32" s="58">
        <v>2</v>
      </c>
      <c r="B32" s="11" t="s">
        <v>41</v>
      </c>
      <c r="C32" s="12" t="s">
        <v>16</v>
      </c>
      <c r="D32" s="22" t="s">
        <v>7</v>
      </c>
      <c r="E32" s="42"/>
      <c r="F32" s="43"/>
      <c r="G32" s="23">
        <v>1</v>
      </c>
    </row>
    <row r="33" spans="1:7" s="33" customFormat="1" ht="31.2" x14ac:dyDescent="0.3">
      <c r="A33" s="58">
        <v>3</v>
      </c>
      <c r="B33" s="11" t="s">
        <v>24</v>
      </c>
      <c r="C33" s="12" t="s">
        <v>16</v>
      </c>
      <c r="D33" s="22" t="s">
        <v>7</v>
      </c>
      <c r="E33" s="44"/>
      <c r="F33" s="45"/>
      <c r="G33" s="23">
        <v>1</v>
      </c>
    </row>
    <row r="34" spans="1:7" s="33" customFormat="1" ht="17.399999999999999" x14ac:dyDescent="0.3">
      <c r="A34" s="277" t="s">
        <v>14</v>
      </c>
      <c r="B34" s="278"/>
      <c r="C34" s="278"/>
      <c r="D34" s="278"/>
      <c r="E34" s="280"/>
      <c r="F34" s="280"/>
      <c r="G34" s="278"/>
    </row>
    <row r="35" spans="1:7" s="33" customFormat="1" ht="46.8" x14ac:dyDescent="0.3">
      <c r="A35" s="31" t="s">
        <v>0</v>
      </c>
      <c r="B35" s="31" t="s">
        <v>1</v>
      </c>
      <c r="C35" s="29" t="s">
        <v>10</v>
      </c>
      <c r="D35" s="29" t="s">
        <v>2</v>
      </c>
      <c r="E35" s="38"/>
      <c r="F35" s="39"/>
      <c r="G35" s="34" t="s">
        <v>56</v>
      </c>
    </row>
    <row r="36" spans="1:7" ht="31.2" x14ac:dyDescent="0.3">
      <c r="A36" s="58">
        <v>1</v>
      </c>
      <c r="B36" s="14" t="s">
        <v>20</v>
      </c>
      <c r="C36" s="26" t="s">
        <v>16</v>
      </c>
      <c r="D36" s="32" t="s">
        <v>9</v>
      </c>
      <c r="E36" s="40"/>
      <c r="F36" s="41"/>
      <c r="G36" s="37">
        <v>1</v>
      </c>
    </row>
    <row r="37" spans="1:7" s="33" customFormat="1" ht="31.2" x14ac:dyDescent="0.3">
      <c r="A37" s="58">
        <v>2</v>
      </c>
      <c r="B37" s="11" t="s">
        <v>23</v>
      </c>
      <c r="C37" s="26" t="s">
        <v>16</v>
      </c>
      <c r="D37" s="32" t="s">
        <v>9</v>
      </c>
      <c r="E37" s="40"/>
      <c r="F37" s="41"/>
      <c r="G37" s="37">
        <v>1</v>
      </c>
    </row>
    <row r="38" spans="1:7" s="33" customFormat="1" ht="31.2" x14ac:dyDescent="0.3">
      <c r="A38" s="58">
        <v>3</v>
      </c>
      <c r="B38" s="27" t="s">
        <v>36</v>
      </c>
      <c r="C38" s="26" t="s">
        <v>16</v>
      </c>
      <c r="D38" s="22" t="s">
        <v>32</v>
      </c>
      <c r="E38" s="40"/>
      <c r="F38" s="41"/>
      <c r="G38" s="23">
        <f>$C$2</f>
        <v>12</v>
      </c>
    </row>
    <row r="39" spans="1:7" s="33" customFormat="1" ht="31.2" x14ac:dyDescent="0.3">
      <c r="A39" s="58">
        <v>4</v>
      </c>
      <c r="B39" s="14" t="s">
        <v>21</v>
      </c>
      <c r="C39" s="26" t="s">
        <v>16</v>
      </c>
      <c r="D39" s="32" t="s">
        <v>9</v>
      </c>
      <c r="E39" s="46"/>
      <c r="F39" s="47"/>
      <c r="G39" s="37">
        <v>1</v>
      </c>
    </row>
    <row r="40" spans="1:7" s="33" customFormat="1" ht="31.2" x14ac:dyDescent="0.3">
      <c r="A40" s="58">
        <v>5</v>
      </c>
      <c r="B40" s="28" t="s">
        <v>39</v>
      </c>
      <c r="C40" s="26" t="s">
        <v>16</v>
      </c>
      <c r="D40" s="22" t="s">
        <v>32</v>
      </c>
      <c r="E40" s="46"/>
      <c r="F40" s="47"/>
      <c r="G40" s="23">
        <f>$C$2</f>
        <v>12</v>
      </c>
    </row>
    <row r="41" spans="1:7" ht="31.2" x14ac:dyDescent="0.3">
      <c r="A41" s="58">
        <v>6</v>
      </c>
      <c r="B41" s="11" t="s">
        <v>22</v>
      </c>
      <c r="C41" s="26" t="s">
        <v>16</v>
      </c>
      <c r="D41" s="32" t="s">
        <v>9</v>
      </c>
      <c r="E41" s="48"/>
      <c r="F41" s="49"/>
      <c r="G41" s="37">
        <v>1</v>
      </c>
    </row>
    <row r="42" spans="1:7" s="33" customFormat="1" x14ac:dyDescent="0.3">
      <c r="A42" s="1"/>
      <c r="B42"/>
      <c r="C42"/>
    </row>
    <row r="43" spans="1:7" s="33" customFormat="1" x14ac:dyDescent="0.3">
      <c r="A43" s="1"/>
      <c r="B43"/>
      <c r="C43"/>
    </row>
    <row r="44" spans="1:7" s="33" customFormat="1" x14ac:dyDescent="0.3">
      <c r="A44" s="1"/>
      <c r="B44"/>
      <c r="C44"/>
    </row>
    <row r="45" spans="1:7" s="33" customFormat="1" x14ac:dyDescent="0.3">
      <c r="A45" s="1"/>
      <c r="B45"/>
      <c r="C45"/>
    </row>
    <row r="46" spans="1:7" s="33" customFormat="1" x14ac:dyDescent="0.3">
      <c r="A46" s="1"/>
      <c r="B46"/>
      <c r="C46"/>
    </row>
    <row r="47" spans="1:7" s="33" customFormat="1" x14ac:dyDescent="0.3">
      <c r="A47" s="1"/>
      <c r="B47"/>
      <c r="C47"/>
    </row>
    <row r="48" spans="1:7" s="33" customFormat="1" x14ac:dyDescent="0.3">
      <c r="A48" s="1"/>
      <c r="B48"/>
      <c r="C48"/>
    </row>
  </sheetData>
  <sortState xmlns:xlrd2="http://schemas.microsoft.com/office/spreadsheetml/2017/richdata2" ref="B23:G28">
    <sortCondition ref="B23:B28"/>
  </sortState>
  <mergeCells count="21">
    <mergeCell ref="A29:G29"/>
    <mergeCell ref="A34:G34"/>
    <mergeCell ref="A12:G12"/>
    <mergeCell ref="A13:G13"/>
    <mergeCell ref="A21:C21"/>
    <mergeCell ref="D21:G21"/>
    <mergeCell ref="A20:C20"/>
    <mergeCell ref="D20:G20"/>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3:F28" xr:uid="{860AB650-7BE1-4DA1-902C-ACE91A8B4EA4}">
      <formula1>"на 1 р.м.,на 2 р.м."</formula1>
    </dataValidation>
    <dataValidation allowBlank="1" showErrorMessage="1" sqref="D20 B1:C19 B2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D36:D1048576 D31:D34 D2 D15:D19 D23:D29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74"/>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0"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1" t="s">
        <v>56</v>
      </c>
    </row>
    <row r="2" spans="1:5" ht="21" x14ac:dyDescent="0.3">
      <c r="A2" s="291" t="s">
        <v>7</v>
      </c>
      <c r="B2" s="291"/>
      <c r="C2" s="291"/>
      <c r="D2" s="291"/>
      <c r="E2" s="291"/>
    </row>
    <row r="3" spans="1:5" s="33" customFormat="1" ht="31.2" x14ac:dyDescent="0.3">
      <c r="A3" s="56">
        <v>1</v>
      </c>
      <c r="B3" s="14" t="s">
        <v>31</v>
      </c>
      <c r="C3" s="57" t="s">
        <v>16</v>
      </c>
      <c r="D3" s="13" t="s">
        <v>7</v>
      </c>
      <c r="E3" s="59">
        <v>1</v>
      </c>
    </row>
    <row r="4" spans="1:5" s="33" customFormat="1" ht="31.2" x14ac:dyDescent="0.3">
      <c r="A4" s="56">
        <v>2</v>
      </c>
      <c r="B4" s="14" t="s">
        <v>30</v>
      </c>
      <c r="C4" s="57" t="s">
        <v>16</v>
      </c>
      <c r="D4" s="13" t="s">
        <v>7</v>
      </c>
      <c r="E4" s="59">
        <v>1</v>
      </c>
    </row>
    <row r="5" spans="1:5" s="33" customFormat="1" ht="31.2" x14ac:dyDescent="0.3">
      <c r="A5" s="55">
        <v>3</v>
      </c>
      <c r="B5" s="11" t="s">
        <v>122</v>
      </c>
      <c r="C5" s="26" t="s">
        <v>16</v>
      </c>
      <c r="D5" s="13" t="s">
        <v>7</v>
      </c>
      <c r="E5" s="61">
        <v>1</v>
      </c>
    </row>
    <row r="6" spans="1:5" s="33" customFormat="1" ht="31.2" x14ac:dyDescent="0.3">
      <c r="A6" s="56">
        <v>4</v>
      </c>
      <c r="B6" s="60" t="s">
        <v>68</v>
      </c>
      <c r="C6" s="57" t="s">
        <v>16</v>
      </c>
      <c r="D6" s="13" t="s">
        <v>7</v>
      </c>
      <c r="E6" s="64">
        <v>1</v>
      </c>
    </row>
    <row r="7" spans="1:5" s="33" customFormat="1" ht="31.2" x14ac:dyDescent="0.3">
      <c r="A7" s="56">
        <v>5</v>
      </c>
      <c r="B7" s="62" t="s">
        <v>457</v>
      </c>
      <c r="C7" s="57" t="s">
        <v>16</v>
      </c>
      <c r="D7" s="13" t="s">
        <v>7</v>
      </c>
      <c r="E7" s="59">
        <v>1</v>
      </c>
    </row>
    <row r="8" spans="1:5" s="33" customFormat="1" ht="31.2" x14ac:dyDescent="0.3">
      <c r="A8" s="55">
        <v>6</v>
      </c>
      <c r="B8" s="11" t="s">
        <v>456</v>
      </c>
      <c r="C8" s="57" t="s">
        <v>16</v>
      </c>
      <c r="D8" s="13" t="s">
        <v>7</v>
      </c>
      <c r="E8" s="64">
        <v>1</v>
      </c>
    </row>
    <row r="9" spans="1:5" s="33" customFormat="1" ht="31.2" x14ac:dyDescent="0.3">
      <c r="A9" s="56">
        <v>7</v>
      </c>
      <c r="B9" s="11" t="s">
        <v>454</v>
      </c>
      <c r="C9" s="57" t="s">
        <v>16</v>
      </c>
      <c r="D9" s="13" t="s">
        <v>7</v>
      </c>
      <c r="E9" s="64">
        <v>1</v>
      </c>
    </row>
    <row r="10" spans="1:5" ht="31.2" x14ac:dyDescent="0.3">
      <c r="A10" s="55">
        <v>8</v>
      </c>
      <c r="B10" s="238" t="s">
        <v>450</v>
      </c>
      <c r="C10" s="57" t="s">
        <v>16</v>
      </c>
      <c r="D10" s="13" t="s">
        <v>7</v>
      </c>
      <c r="E10" s="64">
        <v>1</v>
      </c>
    </row>
    <row r="11" spans="1:5" ht="31.2" x14ac:dyDescent="0.3">
      <c r="A11" s="56">
        <v>9</v>
      </c>
      <c r="B11" s="11" t="s">
        <v>373</v>
      </c>
      <c r="C11" s="57" t="s">
        <v>16</v>
      </c>
      <c r="D11" s="13" t="s">
        <v>7</v>
      </c>
      <c r="E11" s="64">
        <v>1</v>
      </c>
    </row>
    <row r="12" spans="1:5" ht="31.2" x14ac:dyDescent="0.3">
      <c r="A12" s="55">
        <v>10</v>
      </c>
      <c r="B12" s="63" t="s">
        <v>35</v>
      </c>
      <c r="C12" s="57" t="s">
        <v>16</v>
      </c>
      <c r="D12" s="13" t="s">
        <v>7</v>
      </c>
      <c r="E12" s="64">
        <v>1</v>
      </c>
    </row>
    <row r="13" spans="1:5" ht="31.2" x14ac:dyDescent="0.3">
      <c r="A13" s="56">
        <v>11</v>
      </c>
      <c r="B13" s="14" t="s">
        <v>63</v>
      </c>
      <c r="C13" s="57" t="s">
        <v>16</v>
      </c>
      <c r="D13" s="13" t="s">
        <v>7</v>
      </c>
      <c r="E13" s="64">
        <v>1</v>
      </c>
    </row>
    <row r="14" spans="1:5" ht="31.2" x14ac:dyDescent="0.3">
      <c r="A14" s="55">
        <v>12</v>
      </c>
      <c r="B14" s="14" t="s">
        <v>62</v>
      </c>
      <c r="C14" s="57" t="s">
        <v>16</v>
      </c>
      <c r="D14" s="13" t="s">
        <v>7</v>
      </c>
      <c r="E14" s="64">
        <v>1</v>
      </c>
    </row>
    <row r="15" spans="1:5" ht="31.2" x14ac:dyDescent="0.3">
      <c r="A15" s="56">
        <v>13</v>
      </c>
      <c r="B15" s="11" t="s">
        <v>403</v>
      </c>
      <c r="C15" s="57" t="s">
        <v>16</v>
      </c>
      <c r="D15" s="13" t="s">
        <v>7</v>
      </c>
      <c r="E15" s="64">
        <v>1</v>
      </c>
    </row>
    <row r="16" spans="1:5" ht="31.2" x14ac:dyDescent="0.3">
      <c r="A16" s="55">
        <v>14</v>
      </c>
      <c r="B16" s="11" t="s">
        <v>402</v>
      </c>
      <c r="C16" s="57" t="s">
        <v>16</v>
      </c>
      <c r="D16" s="13" t="s">
        <v>7</v>
      </c>
      <c r="E16" s="64">
        <v>1</v>
      </c>
    </row>
    <row r="17" spans="1:5" ht="21" x14ac:dyDescent="0.3">
      <c r="A17" s="291" t="s">
        <v>5</v>
      </c>
      <c r="B17" s="291"/>
      <c r="C17" s="291"/>
      <c r="D17" s="291"/>
      <c r="E17" s="291"/>
    </row>
    <row r="18" spans="1:5" s="33" customFormat="1" ht="31.2" x14ac:dyDescent="0.3">
      <c r="A18" s="56">
        <v>1</v>
      </c>
      <c r="B18" s="65" t="s">
        <v>26</v>
      </c>
      <c r="C18" s="57" t="s">
        <v>16</v>
      </c>
      <c r="D18" s="13" t="s">
        <v>5</v>
      </c>
      <c r="E18" s="66">
        <v>1</v>
      </c>
    </row>
    <row r="19" spans="1:5" s="33" customFormat="1" ht="31.2" x14ac:dyDescent="0.3">
      <c r="A19" s="56">
        <v>2</v>
      </c>
      <c r="B19" s="17" t="s">
        <v>25</v>
      </c>
      <c r="C19" s="57" t="s">
        <v>16</v>
      </c>
      <c r="D19" s="13" t="s">
        <v>5</v>
      </c>
      <c r="E19" s="66">
        <v>1</v>
      </c>
    </row>
    <row r="20" spans="1:5" s="33" customFormat="1" ht="31.2" x14ac:dyDescent="0.3">
      <c r="A20" s="56">
        <v>3</v>
      </c>
      <c r="B20" s="17" t="s">
        <v>42</v>
      </c>
      <c r="C20" s="18" t="s">
        <v>16</v>
      </c>
      <c r="D20" s="13" t="s">
        <v>5</v>
      </c>
      <c r="E20" s="66">
        <v>1</v>
      </c>
    </row>
    <row r="21" spans="1:5" s="33" customFormat="1" ht="31.2" x14ac:dyDescent="0.3">
      <c r="A21" s="56">
        <v>4</v>
      </c>
      <c r="B21" s="65" t="s">
        <v>28</v>
      </c>
      <c r="C21" s="57" t="s">
        <v>16</v>
      </c>
      <c r="D21" s="13" t="s">
        <v>5</v>
      </c>
      <c r="E21" s="66">
        <v>1</v>
      </c>
    </row>
    <row r="22" spans="1:5" s="33" customFormat="1" ht="31.2" x14ac:dyDescent="0.3">
      <c r="A22" s="56">
        <v>5</v>
      </c>
      <c r="B22" s="17" t="s">
        <v>29</v>
      </c>
      <c r="C22" s="57" t="s">
        <v>16</v>
      </c>
      <c r="D22" s="13" t="s">
        <v>5</v>
      </c>
      <c r="E22" s="66">
        <v>1</v>
      </c>
    </row>
    <row r="23" spans="1:5" s="33" customFormat="1" ht="31.2" x14ac:dyDescent="0.3">
      <c r="A23" s="56">
        <v>6</v>
      </c>
      <c r="B23" s="11" t="s">
        <v>27</v>
      </c>
      <c r="C23" s="26" t="s">
        <v>16</v>
      </c>
      <c r="D23" s="13" t="s">
        <v>5</v>
      </c>
      <c r="E23" s="66">
        <v>1</v>
      </c>
    </row>
    <row r="24" spans="1:5" s="33" customFormat="1" ht="31.2" x14ac:dyDescent="0.3">
      <c r="A24" s="56">
        <v>7</v>
      </c>
      <c r="B24" s="27" t="s">
        <v>44</v>
      </c>
      <c r="C24" s="26" t="s">
        <v>16</v>
      </c>
      <c r="D24" s="13" t="s">
        <v>5</v>
      </c>
      <c r="E24" s="66">
        <v>1</v>
      </c>
    </row>
    <row r="25" spans="1:5" s="33" customFormat="1" ht="31.2" x14ac:dyDescent="0.3">
      <c r="A25" s="56">
        <v>8</v>
      </c>
      <c r="B25" s="27" t="s">
        <v>43</v>
      </c>
      <c r="C25" s="57" t="s">
        <v>16</v>
      </c>
      <c r="D25" s="13" t="s">
        <v>11</v>
      </c>
      <c r="E25" s="66">
        <v>1</v>
      </c>
    </row>
    <row r="26" spans="1:5" s="33" customFormat="1" ht="62.4" x14ac:dyDescent="0.3">
      <c r="A26" s="56">
        <v>9</v>
      </c>
      <c r="B26" s="17" t="s">
        <v>61</v>
      </c>
      <c r="C26" s="57" t="s">
        <v>69</v>
      </c>
      <c r="D26" s="13" t="s">
        <v>5</v>
      </c>
      <c r="E26" s="59">
        <v>1</v>
      </c>
    </row>
    <row r="27" spans="1:5" ht="21" x14ac:dyDescent="0.3">
      <c r="A27" s="292" t="s">
        <v>38</v>
      </c>
      <c r="B27" s="293"/>
      <c r="C27" s="293"/>
      <c r="D27" s="293"/>
      <c r="E27" s="294"/>
    </row>
    <row r="28" spans="1:5" s="33" customFormat="1" ht="31.2" x14ac:dyDescent="0.3">
      <c r="A28" s="55">
        <v>1</v>
      </c>
      <c r="B28" s="11" t="s">
        <v>234</v>
      </c>
      <c r="C28" s="57" t="s">
        <v>16</v>
      </c>
      <c r="D28" s="13" t="s">
        <v>18</v>
      </c>
      <c r="E28" s="66">
        <v>1</v>
      </c>
    </row>
    <row r="29" spans="1:5" ht="21" x14ac:dyDescent="0.3">
      <c r="A29" s="292" t="s">
        <v>11</v>
      </c>
      <c r="B29" s="293"/>
      <c r="C29" s="293"/>
      <c r="D29" s="293"/>
      <c r="E29" s="294"/>
    </row>
    <row r="30" spans="1:5" ht="31.2" x14ac:dyDescent="0.3">
      <c r="A30" s="67">
        <v>1</v>
      </c>
      <c r="B30" s="11" t="s">
        <v>461</v>
      </c>
      <c r="C30" s="57" t="s">
        <v>16</v>
      </c>
      <c r="D30" s="13" t="s">
        <v>11</v>
      </c>
      <c r="E30" s="66">
        <v>1</v>
      </c>
    </row>
    <row r="31" spans="1:5" ht="31.2" x14ac:dyDescent="0.3">
      <c r="A31" s="67">
        <v>2</v>
      </c>
      <c r="B31" s="11" t="s">
        <v>432</v>
      </c>
      <c r="C31" s="57" t="s">
        <v>16</v>
      </c>
      <c r="D31" s="13" t="s">
        <v>11</v>
      </c>
      <c r="E31" s="66">
        <v>1</v>
      </c>
    </row>
    <row r="32" spans="1:5" ht="31.2" x14ac:dyDescent="0.3">
      <c r="A32" s="67">
        <v>3</v>
      </c>
      <c r="B32" s="11" t="s">
        <v>453</v>
      </c>
      <c r="C32" s="57" t="s">
        <v>16</v>
      </c>
      <c r="D32" s="13" t="s">
        <v>11</v>
      </c>
      <c r="E32" s="66">
        <v>1</v>
      </c>
    </row>
    <row r="33" spans="1:5" ht="31.2" x14ac:dyDescent="0.3">
      <c r="A33" s="67">
        <v>4</v>
      </c>
      <c r="B33" s="11" t="s">
        <v>458</v>
      </c>
      <c r="C33" s="57" t="s">
        <v>16</v>
      </c>
      <c r="D33" s="13" t="s">
        <v>11</v>
      </c>
      <c r="E33" s="66">
        <v>1</v>
      </c>
    </row>
    <row r="34" spans="1:5" ht="31.2" x14ac:dyDescent="0.3">
      <c r="A34" s="67">
        <v>5</v>
      </c>
      <c r="B34" s="241" t="s">
        <v>439</v>
      </c>
      <c r="C34" s="57" t="s">
        <v>16</v>
      </c>
      <c r="D34" s="13" t="s">
        <v>11</v>
      </c>
      <c r="E34" s="66">
        <v>1</v>
      </c>
    </row>
    <row r="35" spans="1:5" ht="31.2" x14ac:dyDescent="0.3">
      <c r="A35" s="67">
        <v>6</v>
      </c>
      <c r="B35" s="238" t="s">
        <v>446</v>
      </c>
      <c r="C35" s="57" t="s">
        <v>16</v>
      </c>
      <c r="D35" s="13" t="s">
        <v>11</v>
      </c>
      <c r="E35" s="66">
        <v>1</v>
      </c>
    </row>
    <row r="36" spans="1:5" ht="31.2" x14ac:dyDescent="0.3">
      <c r="A36" s="67">
        <v>7</v>
      </c>
      <c r="B36" s="238" t="s">
        <v>447</v>
      </c>
      <c r="C36" s="57" t="s">
        <v>16</v>
      </c>
      <c r="D36" s="13" t="s">
        <v>11</v>
      </c>
      <c r="E36" s="66">
        <v>1</v>
      </c>
    </row>
    <row r="37" spans="1:5" ht="31.2" x14ac:dyDescent="0.3">
      <c r="A37" s="67">
        <v>8</v>
      </c>
      <c r="B37" s="238" t="s">
        <v>215</v>
      </c>
      <c r="C37" s="57" t="s">
        <v>16</v>
      </c>
      <c r="D37" s="13" t="s">
        <v>11</v>
      </c>
      <c r="E37" s="66">
        <v>1</v>
      </c>
    </row>
    <row r="38" spans="1:5" ht="31.2" x14ac:dyDescent="0.3">
      <c r="A38" s="67">
        <v>9</v>
      </c>
      <c r="B38" s="238" t="s">
        <v>406</v>
      </c>
      <c r="C38" s="57" t="s">
        <v>16</v>
      </c>
      <c r="D38" s="13" t="s">
        <v>11</v>
      </c>
      <c r="E38" s="66">
        <v>1</v>
      </c>
    </row>
    <row r="39" spans="1:5" ht="31.2" x14ac:dyDescent="0.3">
      <c r="A39" s="67">
        <v>10</v>
      </c>
      <c r="B39" s="238" t="s">
        <v>463</v>
      </c>
      <c r="C39" s="57" t="s">
        <v>16</v>
      </c>
      <c r="D39" s="13" t="s">
        <v>11</v>
      </c>
      <c r="E39" s="66">
        <v>1</v>
      </c>
    </row>
    <row r="40" spans="1:5" ht="31.2" x14ac:dyDescent="0.3">
      <c r="A40" s="67">
        <v>11</v>
      </c>
      <c r="B40" s="238" t="s">
        <v>229</v>
      </c>
      <c r="C40" s="57" t="s">
        <v>16</v>
      </c>
      <c r="D40" s="13" t="s">
        <v>11</v>
      </c>
      <c r="E40" s="66">
        <v>1</v>
      </c>
    </row>
    <row r="41" spans="1:5" ht="31.2" x14ac:dyDescent="0.3">
      <c r="A41" s="67">
        <v>12</v>
      </c>
      <c r="B41" s="238" t="s">
        <v>452</v>
      </c>
      <c r="C41" s="57" t="s">
        <v>16</v>
      </c>
      <c r="D41" s="13" t="s">
        <v>11</v>
      </c>
      <c r="E41" s="66">
        <v>1</v>
      </c>
    </row>
    <row r="42" spans="1:5" ht="31.2" x14ac:dyDescent="0.3">
      <c r="A42" s="67">
        <v>13</v>
      </c>
      <c r="B42" s="238" t="s">
        <v>444</v>
      </c>
      <c r="C42" s="57" t="s">
        <v>16</v>
      </c>
      <c r="D42" s="13" t="s">
        <v>11</v>
      </c>
      <c r="E42" s="66">
        <v>1</v>
      </c>
    </row>
    <row r="43" spans="1:5" ht="31.2" x14ac:dyDescent="0.3">
      <c r="A43" s="67">
        <v>14</v>
      </c>
      <c r="B43" s="238" t="s">
        <v>120</v>
      </c>
      <c r="C43" s="57" t="s">
        <v>16</v>
      </c>
      <c r="D43" s="13" t="s">
        <v>11</v>
      </c>
      <c r="E43" s="66">
        <v>1</v>
      </c>
    </row>
    <row r="44" spans="1:5" ht="31.2" x14ac:dyDescent="0.3">
      <c r="A44" s="67">
        <v>15</v>
      </c>
      <c r="B44" s="238" t="s">
        <v>434</v>
      </c>
      <c r="C44" s="57" t="s">
        <v>16</v>
      </c>
      <c r="D44" s="13" t="s">
        <v>11</v>
      </c>
      <c r="E44" s="66">
        <v>1</v>
      </c>
    </row>
    <row r="45" spans="1:5" ht="31.2" x14ac:dyDescent="0.3">
      <c r="A45" s="67">
        <v>16</v>
      </c>
      <c r="B45" s="238" t="s">
        <v>434</v>
      </c>
      <c r="C45" s="57" t="s">
        <v>16</v>
      </c>
      <c r="D45" s="13" t="s">
        <v>11</v>
      </c>
      <c r="E45" s="66">
        <v>1</v>
      </c>
    </row>
    <row r="46" spans="1:5" ht="31.2" x14ac:dyDescent="0.3">
      <c r="A46" s="67">
        <v>17</v>
      </c>
      <c r="B46" s="238" t="s">
        <v>209</v>
      </c>
      <c r="C46" s="57" t="s">
        <v>16</v>
      </c>
      <c r="D46" s="13" t="s">
        <v>11</v>
      </c>
      <c r="E46" s="66">
        <v>1</v>
      </c>
    </row>
    <row r="47" spans="1:5" ht="31.2" x14ac:dyDescent="0.3">
      <c r="A47" s="67">
        <v>18</v>
      </c>
      <c r="B47" s="238" t="s">
        <v>146</v>
      </c>
      <c r="C47" s="57" t="s">
        <v>16</v>
      </c>
      <c r="D47" s="13" t="s">
        <v>11</v>
      </c>
      <c r="E47" s="66">
        <v>1</v>
      </c>
    </row>
    <row r="48" spans="1:5" ht="31.2" x14ac:dyDescent="0.3">
      <c r="A48" s="67">
        <v>19</v>
      </c>
      <c r="B48" s="238" t="s">
        <v>371</v>
      </c>
      <c r="C48" s="57" t="s">
        <v>16</v>
      </c>
      <c r="D48" s="13" t="s">
        <v>11</v>
      </c>
      <c r="E48" s="66">
        <v>1</v>
      </c>
    </row>
    <row r="49" spans="1:5" ht="31.2" x14ac:dyDescent="0.3">
      <c r="A49" s="67">
        <v>20</v>
      </c>
      <c r="B49" s="238" t="s">
        <v>459</v>
      </c>
      <c r="C49" s="57" t="s">
        <v>16</v>
      </c>
      <c r="D49" s="13" t="s">
        <v>11</v>
      </c>
      <c r="E49" s="66">
        <v>1</v>
      </c>
    </row>
    <row r="50" spans="1:5" ht="31.2" x14ac:dyDescent="0.3">
      <c r="A50" s="67">
        <v>21</v>
      </c>
      <c r="B50" s="256" t="s">
        <v>205</v>
      </c>
      <c r="C50" s="57" t="s">
        <v>16</v>
      </c>
      <c r="D50" s="13" t="s">
        <v>11</v>
      </c>
      <c r="E50" s="66">
        <v>1</v>
      </c>
    </row>
    <row r="51" spans="1:5" ht="31.2" x14ac:dyDescent="0.3">
      <c r="A51" s="67">
        <v>22</v>
      </c>
      <c r="B51" s="11" t="s">
        <v>440</v>
      </c>
      <c r="C51" s="57" t="s">
        <v>16</v>
      </c>
      <c r="D51" s="13" t="s">
        <v>11</v>
      </c>
      <c r="E51" s="66">
        <v>1</v>
      </c>
    </row>
    <row r="52" spans="1:5" ht="31.2" x14ac:dyDescent="0.3">
      <c r="A52" s="67">
        <v>23</v>
      </c>
      <c r="B52" s="11" t="s">
        <v>460</v>
      </c>
      <c r="C52" s="57" t="s">
        <v>16</v>
      </c>
      <c r="D52" s="13" t="s">
        <v>11</v>
      </c>
      <c r="E52" s="66">
        <v>1</v>
      </c>
    </row>
    <row r="53" spans="1:5" ht="31.2" x14ac:dyDescent="0.3">
      <c r="A53" s="67">
        <v>24</v>
      </c>
      <c r="B53" s="11" t="s">
        <v>442</v>
      </c>
      <c r="C53" s="57" t="s">
        <v>16</v>
      </c>
      <c r="D53" s="13" t="s">
        <v>11</v>
      </c>
      <c r="E53" s="66">
        <v>1</v>
      </c>
    </row>
    <row r="54" spans="1:5" ht="31.2" x14ac:dyDescent="0.3">
      <c r="A54" s="67">
        <v>25</v>
      </c>
      <c r="B54" s="11" t="s">
        <v>462</v>
      </c>
      <c r="C54" s="57" t="s">
        <v>16</v>
      </c>
      <c r="D54" s="13" t="s">
        <v>11</v>
      </c>
      <c r="E54" s="66">
        <v>1</v>
      </c>
    </row>
    <row r="55" spans="1:5" ht="31.2" x14ac:dyDescent="0.3">
      <c r="A55" s="67">
        <v>26</v>
      </c>
      <c r="B55" s="11" t="s">
        <v>301</v>
      </c>
      <c r="C55" s="57" t="s">
        <v>16</v>
      </c>
      <c r="D55" s="13" t="s">
        <v>11</v>
      </c>
      <c r="E55" s="66">
        <v>1</v>
      </c>
    </row>
    <row r="56" spans="1:5" ht="31.2" x14ac:dyDescent="0.3">
      <c r="A56" s="67">
        <v>27</v>
      </c>
      <c r="B56" s="254" t="s">
        <v>433</v>
      </c>
      <c r="C56" s="57" t="s">
        <v>16</v>
      </c>
      <c r="D56" s="13" t="s">
        <v>11</v>
      </c>
      <c r="E56" s="66">
        <v>1</v>
      </c>
    </row>
    <row r="57" spans="1:5" ht="31.2" x14ac:dyDescent="0.3">
      <c r="A57" s="67">
        <v>28</v>
      </c>
      <c r="B57" s="11" t="s">
        <v>297</v>
      </c>
      <c r="C57" s="57" t="s">
        <v>16</v>
      </c>
      <c r="D57" s="13" t="s">
        <v>11</v>
      </c>
      <c r="E57" s="66">
        <v>1</v>
      </c>
    </row>
    <row r="58" spans="1:5" ht="31.2" x14ac:dyDescent="0.3">
      <c r="A58" s="67">
        <v>29</v>
      </c>
      <c r="B58" s="234" t="s">
        <v>451</v>
      </c>
      <c r="C58" s="57" t="s">
        <v>16</v>
      </c>
      <c r="D58" s="13" t="s">
        <v>11</v>
      </c>
      <c r="E58" s="66">
        <v>1</v>
      </c>
    </row>
    <row r="59" spans="1:5" ht="31.2" x14ac:dyDescent="0.3">
      <c r="A59" s="67">
        <v>30</v>
      </c>
      <c r="B59" s="11" t="s">
        <v>449</v>
      </c>
      <c r="C59" s="57" t="s">
        <v>16</v>
      </c>
      <c r="D59" s="13" t="s">
        <v>11</v>
      </c>
      <c r="E59" s="66">
        <v>1</v>
      </c>
    </row>
    <row r="60" spans="1:5" ht="31.2" x14ac:dyDescent="0.3">
      <c r="A60" s="67">
        <v>31</v>
      </c>
      <c r="B60" s="11" t="s">
        <v>438</v>
      </c>
      <c r="C60" s="57" t="s">
        <v>16</v>
      </c>
      <c r="D60" s="13" t="s">
        <v>11</v>
      </c>
      <c r="E60" s="66">
        <v>1</v>
      </c>
    </row>
    <row r="61" spans="1:5" ht="31.2" x14ac:dyDescent="0.3">
      <c r="A61" s="67">
        <v>32</v>
      </c>
      <c r="B61" s="11" t="s">
        <v>196</v>
      </c>
      <c r="C61" s="57" t="s">
        <v>16</v>
      </c>
      <c r="D61" s="13" t="s">
        <v>11</v>
      </c>
      <c r="E61" s="66">
        <v>1</v>
      </c>
    </row>
    <row r="62" spans="1:5" ht="31.2" x14ac:dyDescent="0.3">
      <c r="A62" s="67">
        <v>33</v>
      </c>
      <c r="B62" s="11" t="s">
        <v>299</v>
      </c>
      <c r="C62" s="57" t="s">
        <v>16</v>
      </c>
      <c r="D62" s="13" t="s">
        <v>11</v>
      </c>
      <c r="E62" s="66">
        <v>1</v>
      </c>
    </row>
    <row r="63" spans="1:5" ht="31.2" x14ac:dyDescent="0.3">
      <c r="A63" s="67">
        <v>34</v>
      </c>
      <c r="B63" s="11" t="s">
        <v>437</v>
      </c>
      <c r="C63" s="57" t="s">
        <v>16</v>
      </c>
      <c r="D63" s="13" t="s">
        <v>11</v>
      </c>
      <c r="E63" s="66">
        <v>1</v>
      </c>
    </row>
    <row r="64" spans="1:5" ht="31.2" x14ac:dyDescent="0.3">
      <c r="A64" s="67">
        <v>35</v>
      </c>
      <c r="B64" s="11" t="s">
        <v>445</v>
      </c>
      <c r="C64" s="57" t="s">
        <v>16</v>
      </c>
      <c r="D64" s="13" t="s">
        <v>11</v>
      </c>
      <c r="E64" s="66">
        <v>1</v>
      </c>
    </row>
    <row r="65" spans="1:5" ht="31.2" x14ac:dyDescent="0.3">
      <c r="A65" s="67">
        <v>36</v>
      </c>
      <c r="B65" s="11" t="s">
        <v>194</v>
      </c>
      <c r="C65" s="57" t="s">
        <v>16</v>
      </c>
      <c r="D65" s="13" t="s">
        <v>11</v>
      </c>
      <c r="E65" s="66">
        <v>1</v>
      </c>
    </row>
    <row r="66" spans="1:5" ht="31.2" x14ac:dyDescent="0.3">
      <c r="A66" s="67">
        <v>37</v>
      </c>
      <c r="B66" s="11" t="s">
        <v>466</v>
      </c>
      <c r="C66" s="57" t="s">
        <v>16</v>
      </c>
      <c r="D66" s="13" t="s">
        <v>11</v>
      </c>
      <c r="E66" s="66">
        <v>1</v>
      </c>
    </row>
    <row r="67" spans="1:5" ht="31.2" x14ac:dyDescent="0.3">
      <c r="A67" s="67">
        <v>38</v>
      </c>
      <c r="B67" s="226" t="s">
        <v>464</v>
      </c>
      <c r="C67" s="57" t="s">
        <v>16</v>
      </c>
      <c r="D67" s="13" t="s">
        <v>11</v>
      </c>
      <c r="E67" s="66">
        <v>1</v>
      </c>
    </row>
    <row r="68" spans="1:5" ht="31.2" x14ac:dyDescent="0.3">
      <c r="A68" s="67">
        <v>39</v>
      </c>
      <c r="B68" s="11" t="s">
        <v>448</v>
      </c>
      <c r="C68" s="57" t="s">
        <v>16</v>
      </c>
      <c r="D68" s="13" t="s">
        <v>11</v>
      </c>
      <c r="E68" s="66">
        <v>1</v>
      </c>
    </row>
    <row r="69" spans="1:5" ht="31.2" x14ac:dyDescent="0.3">
      <c r="A69" s="67">
        <v>40</v>
      </c>
      <c r="B69" s="11" t="s">
        <v>441</v>
      </c>
      <c r="C69" s="57" t="s">
        <v>16</v>
      </c>
      <c r="D69" s="13" t="s">
        <v>11</v>
      </c>
      <c r="E69" s="66">
        <v>1</v>
      </c>
    </row>
    <row r="70" spans="1:5" ht="31.2" x14ac:dyDescent="0.3">
      <c r="A70" s="67">
        <v>41</v>
      </c>
      <c r="B70" s="238" t="s">
        <v>382</v>
      </c>
      <c r="C70" s="57" t="s">
        <v>16</v>
      </c>
      <c r="D70" s="13" t="s">
        <v>11</v>
      </c>
      <c r="E70" s="66">
        <v>1</v>
      </c>
    </row>
    <row r="71" spans="1:5" ht="31.2" x14ac:dyDescent="0.3">
      <c r="A71" s="67">
        <v>42</v>
      </c>
      <c r="B71" s="238" t="s">
        <v>144</v>
      </c>
      <c r="C71" s="57" t="s">
        <v>16</v>
      </c>
      <c r="D71" s="13" t="s">
        <v>11</v>
      </c>
      <c r="E71" s="66">
        <v>1</v>
      </c>
    </row>
    <row r="72" spans="1:5" ht="31.2" x14ac:dyDescent="0.3">
      <c r="A72" s="67">
        <v>43</v>
      </c>
      <c r="B72" s="11" t="s">
        <v>365</v>
      </c>
      <c r="C72" s="57" t="s">
        <v>16</v>
      </c>
      <c r="D72" s="13" t="s">
        <v>11</v>
      </c>
      <c r="E72" s="66">
        <v>1</v>
      </c>
    </row>
    <row r="73" spans="1:5" ht="31.2" x14ac:dyDescent="0.3">
      <c r="A73" s="67">
        <v>44</v>
      </c>
      <c r="B73" s="11" t="s">
        <v>465</v>
      </c>
      <c r="C73" s="57" t="s">
        <v>16</v>
      </c>
      <c r="D73" s="13" t="s">
        <v>11</v>
      </c>
      <c r="E73" s="66">
        <v>1</v>
      </c>
    </row>
    <row r="74" spans="1:5" ht="31.2" x14ac:dyDescent="0.3">
      <c r="A74" s="67">
        <v>45</v>
      </c>
      <c r="B74" s="11" t="s">
        <v>467</v>
      </c>
      <c r="C74" s="57" t="s">
        <v>16</v>
      </c>
      <c r="D74" s="13" t="s">
        <v>11</v>
      </c>
      <c r="E74" s="66">
        <v>1</v>
      </c>
    </row>
  </sheetData>
  <sortState xmlns:xlrd2="http://schemas.microsoft.com/office/spreadsheetml/2017/richdata2" ref="B30:E74">
    <sortCondition ref="B30:B74"/>
  </sortState>
  <mergeCells count="4">
    <mergeCell ref="A2:E2"/>
    <mergeCell ref="A17:E17"/>
    <mergeCell ref="A27:E27"/>
    <mergeCell ref="A29:E29"/>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3" xr:uid="{B246106D-E3B1-483B-9D24-73CDB5AA3ED4}"/>
    <dataValidation allowBlank="1" showErrorMessage="1" sqref="B10:B16 B28 B30:B74" xr:uid="{D3A01645-A08E-4408-AF95-C21A7365F453}"/>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D17 D1:D2 D29 D75:D1048576</xm:sqref>
        </x14:dataValidation>
        <x14:dataValidation type="list" allowBlank="1" showInputMessage="1" showErrorMessage="1" xr:uid="{64B009F1-9C6A-4E7B-AA87-D9067D5E25EA}">
          <x14:formula1>
            <xm:f>Виды!$A$1:$A$7</xm:f>
          </x14:formula1>
          <xm:sqref>D3:D16 D28 D18:D26 D30:D74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4" activePane="bottomLeft" state="frozen"/>
      <selection activeCell="A16" sqref="A16"/>
      <selection pane="bottomLeft" activeCell="A16" sqref="A16"/>
    </sheetView>
  </sheetViews>
  <sheetFormatPr defaultRowHeight="15.6" x14ac:dyDescent="0.3"/>
  <cols>
    <col min="1" max="1" width="32.6640625" style="234" customWidth="1"/>
    <col min="2" max="2" width="100.6640625" style="222" customWidth="1"/>
    <col min="3" max="3" width="25.6640625" style="228" bestFit="1" customWidth="1"/>
    <col min="4" max="4" width="14.44140625" style="228" customWidth="1"/>
    <col min="5" max="5" width="25.6640625" style="228" customWidth="1"/>
    <col min="6" max="6" width="14.33203125" style="228" customWidth="1"/>
    <col min="7" max="7" width="13.88671875" style="221" customWidth="1"/>
    <col min="8" max="8" width="20.88671875" style="221" customWidth="1"/>
    <col min="9" max="16384" width="8.88671875" style="222"/>
  </cols>
  <sheetData>
    <row r="1" spans="1:8" ht="31.2" x14ac:dyDescent="0.3">
      <c r="A1" s="219" t="s">
        <v>1</v>
      </c>
      <c r="B1" s="218" t="s">
        <v>10</v>
      </c>
      <c r="C1" s="237" t="s">
        <v>2</v>
      </c>
      <c r="D1" s="219" t="s">
        <v>4</v>
      </c>
      <c r="E1" s="219" t="s">
        <v>3</v>
      </c>
      <c r="F1" s="219" t="s">
        <v>8</v>
      </c>
      <c r="G1" s="219" t="s">
        <v>33</v>
      </c>
      <c r="H1" s="219" t="s">
        <v>34</v>
      </c>
    </row>
    <row r="2" spans="1:8" x14ac:dyDescent="0.3">
      <c r="A2" s="11" t="s">
        <v>469</v>
      </c>
      <c r="B2" s="251" t="s">
        <v>364</v>
      </c>
      <c r="C2" s="13" t="s">
        <v>11</v>
      </c>
      <c r="D2" s="13">
        <v>2</v>
      </c>
      <c r="E2" s="13" t="s">
        <v>109</v>
      </c>
      <c r="F2" s="13">
        <v>2</v>
      </c>
      <c r="G2" s="221">
        <f t="shared" ref="G2:G33" si="0">COUNTIF($A$2:$A$999,A2)</f>
        <v>2</v>
      </c>
      <c r="H2" s="221" t="s">
        <v>468</v>
      </c>
    </row>
    <row r="3" spans="1:8" x14ac:dyDescent="0.3">
      <c r="A3" s="11" t="s">
        <v>469</v>
      </c>
      <c r="B3" s="223" t="s">
        <v>389</v>
      </c>
      <c r="C3" s="13" t="s">
        <v>11</v>
      </c>
      <c r="D3" s="13">
        <v>1</v>
      </c>
      <c r="E3" s="13" t="s">
        <v>6</v>
      </c>
      <c r="F3" s="13">
        <v>1</v>
      </c>
      <c r="G3" s="221">
        <f t="shared" si="0"/>
        <v>2</v>
      </c>
      <c r="H3" s="221" t="s">
        <v>468</v>
      </c>
    </row>
    <row r="4" spans="1:8" ht="31.2" x14ac:dyDescent="0.3">
      <c r="A4" s="11" t="s">
        <v>461</v>
      </c>
      <c r="B4" s="223" t="s">
        <v>385</v>
      </c>
      <c r="C4" s="13" t="s">
        <v>11</v>
      </c>
      <c r="D4" s="13">
        <v>2</v>
      </c>
      <c r="E4" s="13" t="s">
        <v>6</v>
      </c>
      <c r="F4" s="13">
        <v>2</v>
      </c>
      <c r="G4" s="221">
        <f t="shared" si="0"/>
        <v>1</v>
      </c>
      <c r="H4" s="221" t="s">
        <v>37</v>
      </c>
    </row>
    <row r="5" spans="1:8" x14ac:dyDescent="0.3">
      <c r="A5" s="11" t="s">
        <v>453</v>
      </c>
      <c r="B5" s="223" t="s">
        <v>413</v>
      </c>
      <c r="C5" s="13" t="s">
        <v>11</v>
      </c>
      <c r="D5" s="13">
        <v>1</v>
      </c>
      <c r="E5" s="13" t="s">
        <v>6</v>
      </c>
      <c r="F5" s="13">
        <v>1</v>
      </c>
      <c r="G5" s="221">
        <f t="shared" si="0"/>
        <v>1</v>
      </c>
      <c r="H5" s="221" t="s">
        <v>37</v>
      </c>
    </row>
    <row r="6" spans="1:8" ht="33.6" x14ac:dyDescent="0.3">
      <c r="A6" s="11" t="s">
        <v>458</v>
      </c>
      <c r="B6" s="224" t="s">
        <v>354</v>
      </c>
      <c r="C6" s="13" t="s">
        <v>11</v>
      </c>
      <c r="D6" s="13">
        <v>1</v>
      </c>
      <c r="E6" s="13" t="s">
        <v>109</v>
      </c>
      <c r="F6" s="13">
        <v>1</v>
      </c>
      <c r="G6" s="221">
        <f t="shared" si="0"/>
        <v>1</v>
      </c>
      <c r="H6" s="221" t="s">
        <v>37</v>
      </c>
    </row>
    <row r="7" spans="1:8" x14ac:dyDescent="0.3">
      <c r="A7" s="11" t="s">
        <v>439</v>
      </c>
      <c r="B7" s="222" t="s">
        <v>214</v>
      </c>
      <c r="C7" s="13" t="s">
        <v>11</v>
      </c>
      <c r="D7" s="225">
        <v>1</v>
      </c>
      <c r="E7" s="225" t="s">
        <v>6</v>
      </c>
      <c r="F7" s="225">
        <v>1</v>
      </c>
      <c r="G7" s="221">
        <f t="shared" si="0"/>
        <v>1</v>
      </c>
      <c r="H7" s="221" t="s">
        <v>37</v>
      </c>
    </row>
    <row r="8" spans="1:8" x14ac:dyDescent="0.3">
      <c r="A8" s="11" t="s">
        <v>187</v>
      </c>
      <c r="B8" s="223" t="s">
        <v>188</v>
      </c>
      <c r="C8" s="13" t="s">
        <v>5</v>
      </c>
      <c r="D8" s="225">
        <v>1</v>
      </c>
      <c r="E8" s="225" t="s">
        <v>109</v>
      </c>
      <c r="F8" s="225">
        <f>D8</f>
        <v>1</v>
      </c>
      <c r="G8" s="221">
        <f t="shared" si="0"/>
        <v>1</v>
      </c>
      <c r="H8" s="221" t="s">
        <v>37</v>
      </c>
    </row>
    <row r="9" spans="1:8" x14ac:dyDescent="0.3">
      <c r="A9" s="238" t="s">
        <v>405</v>
      </c>
      <c r="B9" s="229" t="s">
        <v>381</v>
      </c>
      <c r="C9" s="13" t="s">
        <v>11</v>
      </c>
      <c r="D9" s="249">
        <v>1</v>
      </c>
      <c r="E9" s="249" t="s">
        <v>6</v>
      </c>
      <c r="F9" s="249">
        <v>1</v>
      </c>
      <c r="G9" s="221">
        <f t="shared" si="0"/>
        <v>3</v>
      </c>
      <c r="H9" s="221" t="s">
        <v>468</v>
      </c>
    </row>
    <row r="10" spans="1:8" x14ac:dyDescent="0.3">
      <c r="A10" s="238" t="s">
        <v>405</v>
      </c>
      <c r="B10" s="229" t="s">
        <v>405</v>
      </c>
      <c r="C10" s="13" t="s">
        <v>11</v>
      </c>
      <c r="D10" s="259">
        <v>2</v>
      </c>
      <c r="E10" s="259" t="s">
        <v>6</v>
      </c>
      <c r="F10" s="259">
        <v>2</v>
      </c>
      <c r="G10" s="221">
        <f t="shared" si="0"/>
        <v>3</v>
      </c>
      <c r="H10" s="221" t="s">
        <v>468</v>
      </c>
    </row>
    <row r="11" spans="1:8" x14ac:dyDescent="0.3">
      <c r="A11" s="238" t="s">
        <v>405</v>
      </c>
      <c r="B11" s="229" t="s">
        <v>191</v>
      </c>
      <c r="C11" s="13" t="s">
        <v>11</v>
      </c>
      <c r="D11" s="240">
        <v>5</v>
      </c>
      <c r="E11" s="255" t="s">
        <v>6</v>
      </c>
      <c r="F11" s="240">
        <v>5</v>
      </c>
      <c r="G11" s="221">
        <f t="shared" si="0"/>
        <v>3</v>
      </c>
      <c r="H11" s="221" t="s">
        <v>468</v>
      </c>
    </row>
    <row r="12" spans="1:8" x14ac:dyDescent="0.3">
      <c r="A12" s="241" t="s">
        <v>446</v>
      </c>
      <c r="B12" s="258" t="s">
        <v>368</v>
      </c>
      <c r="C12" s="13" t="s">
        <v>11</v>
      </c>
      <c r="D12" s="259">
        <v>1</v>
      </c>
      <c r="E12" s="259" t="s">
        <v>109</v>
      </c>
      <c r="F12" s="259">
        <v>1</v>
      </c>
      <c r="G12" s="221">
        <f t="shared" si="0"/>
        <v>1</v>
      </c>
      <c r="H12" s="221" t="s">
        <v>37</v>
      </c>
    </row>
    <row r="13" spans="1:8" x14ac:dyDescent="0.3">
      <c r="A13" s="238" t="s">
        <v>447</v>
      </c>
      <c r="B13" s="258" t="s">
        <v>370</v>
      </c>
      <c r="C13" s="13" t="s">
        <v>11</v>
      </c>
      <c r="D13" s="259">
        <v>1</v>
      </c>
      <c r="E13" s="259" t="s">
        <v>109</v>
      </c>
      <c r="F13" s="259">
        <v>1</v>
      </c>
      <c r="G13" s="221">
        <f t="shared" si="0"/>
        <v>1</v>
      </c>
      <c r="H13" s="221" t="s">
        <v>37</v>
      </c>
    </row>
    <row r="14" spans="1:8" x14ac:dyDescent="0.3">
      <c r="A14" s="238" t="s">
        <v>215</v>
      </c>
      <c r="B14" s="229" t="s">
        <v>216</v>
      </c>
      <c r="C14" s="13" t="s">
        <v>11</v>
      </c>
      <c r="D14" s="239">
        <v>1</v>
      </c>
      <c r="E14" s="239" t="s">
        <v>6</v>
      </c>
      <c r="F14" s="239">
        <v>1</v>
      </c>
      <c r="G14" s="221">
        <f t="shared" si="0"/>
        <v>1</v>
      </c>
      <c r="H14" s="221" t="s">
        <v>37</v>
      </c>
    </row>
    <row r="15" spans="1:8" ht="31.2" x14ac:dyDescent="0.3">
      <c r="A15" s="238" t="s">
        <v>406</v>
      </c>
      <c r="B15" s="229" t="s">
        <v>406</v>
      </c>
      <c r="C15" s="13" t="s">
        <v>11</v>
      </c>
      <c r="D15" s="259">
        <v>1</v>
      </c>
      <c r="E15" s="259" t="s">
        <v>6</v>
      </c>
      <c r="F15" s="259">
        <v>1</v>
      </c>
      <c r="G15" s="221">
        <f t="shared" si="0"/>
        <v>1</v>
      </c>
      <c r="H15" s="221" t="s">
        <v>37</v>
      </c>
    </row>
    <row r="16" spans="1:8" ht="31.2" x14ac:dyDescent="0.3">
      <c r="A16" s="238" t="s">
        <v>463</v>
      </c>
      <c r="B16" s="229" t="s">
        <v>208</v>
      </c>
      <c r="C16" s="13" t="s">
        <v>11</v>
      </c>
      <c r="D16" s="239">
        <v>1</v>
      </c>
      <c r="E16" s="239" t="s">
        <v>6</v>
      </c>
      <c r="F16" s="239">
        <v>1</v>
      </c>
      <c r="G16" s="221">
        <f t="shared" si="0"/>
        <v>1</v>
      </c>
      <c r="H16" s="221" t="s">
        <v>37</v>
      </c>
    </row>
    <row r="17" spans="1:8" x14ac:dyDescent="0.3">
      <c r="A17" s="238" t="s">
        <v>31</v>
      </c>
      <c r="B17" s="229" t="s">
        <v>283</v>
      </c>
      <c r="C17" s="13" t="s">
        <v>7</v>
      </c>
      <c r="D17" s="259">
        <v>1</v>
      </c>
      <c r="E17" s="259" t="s">
        <v>109</v>
      </c>
      <c r="F17" s="259">
        <f>D17</f>
        <v>1</v>
      </c>
      <c r="G17" s="221">
        <f t="shared" si="0"/>
        <v>1</v>
      </c>
      <c r="H17" s="221" t="s">
        <v>37</v>
      </c>
    </row>
    <row r="18" spans="1:8" x14ac:dyDescent="0.3">
      <c r="A18" s="238" t="s">
        <v>229</v>
      </c>
      <c r="B18" s="229" t="s">
        <v>230</v>
      </c>
      <c r="C18" s="13" t="s">
        <v>11</v>
      </c>
      <c r="D18" s="239">
        <v>1</v>
      </c>
      <c r="E18" s="239" t="s">
        <v>6</v>
      </c>
      <c r="F18" s="239">
        <v>1</v>
      </c>
      <c r="G18" s="221">
        <f t="shared" si="0"/>
        <v>1</v>
      </c>
      <c r="H18" s="221" t="s">
        <v>37</v>
      </c>
    </row>
    <row r="19" spans="1:8" x14ac:dyDescent="0.3">
      <c r="A19" s="238" t="s">
        <v>452</v>
      </c>
      <c r="B19" s="229" t="s">
        <v>411</v>
      </c>
      <c r="C19" s="13" t="s">
        <v>11</v>
      </c>
      <c r="D19" s="259">
        <v>1</v>
      </c>
      <c r="E19" s="259" t="s">
        <v>6</v>
      </c>
      <c r="F19" s="259">
        <v>1</v>
      </c>
      <c r="G19" s="221">
        <f t="shared" si="0"/>
        <v>1</v>
      </c>
      <c r="H19" s="221" t="s">
        <v>37</v>
      </c>
    </row>
    <row r="20" spans="1:8" ht="31.2" x14ac:dyDescent="0.3">
      <c r="A20" s="238" t="s">
        <v>280</v>
      </c>
      <c r="B20" s="229" t="s">
        <v>281</v>
      </c>
      <c r="C20" s="13" t="s">
        <v>5</v>
      </c>
      <c r="D20" s="259">
        <v>1</v>
      </c>
      <c r="E20" s="259" t="s">
        <v>109</v>
      </c>
      <c r="F20" s="259">
        <f>D20</f>
        <v>1</v>
      </c>
      <c r="G20" s="221">
        <f t="shared" si="0"/>
        <v>2</v>
      </c>
      <c r="H20" s="221" t="s">
        <v>37</v>
      </c>
    </row>
    <row r="21" spans="1:8" ht="31.2" x14ac:dyDescent="0.3">
      <c r="A21" s="238" t="s">
        <v>280</v>
      </c>
      <c r="B21" s="229" t="s">
        <v>280</v>
      </c>
      <c r="C21" s="13" t="s">
        <v>5</v>
      </c>
      <c r="D21" s="259">
        <v>1</v>
      </c>
      <c r="E21" s="259" t="s">
        <v>6</v>
      </c>
      <c r="F21" s="259">
        <v>1</v>
      </c>
      <c r="G21" s="221">
        <f t="shared" si="0"/>
        <v>2</v>
      </c>
      <c r="H21" s="221" t="s">
        <v>37</v>
      </c>
    </row>
    <row r="22" spans="1:8" x14ac:dyDescent="0.3">
      <c r="A22" s="238" t="s">
        <v>436</v>
      </c>
      <c r="B22" s="229" t="s">
        <v>184</v>
      </c>
      <c r="C22" s="13" t="s">
        <v>5</v>
      </c>
      <c r="D22" s="239">
        <v>1</v>
      </c>
      <c r="E22" s="239" t="s">
        <v>109</v>
      </c>
      <c r="F22" s="239">
        <f>D22</f>
        <v>1</v>
      </c>
      <c r="G22" s="221">
        <f t="shared" si="0"/>
        <v>1</v>
      </c>
      <c r="H22" s="221" t="s">
        <v>37</v>
      </c>
    </row>
    <row r="23" spans="1:8" x14ac:dyDescent="0.3">
      <c r="A23" s="238" t="s">
        <v>122</v>
      </c>
      <c r="B23" s="229" t="s">
        <v>123</v>
      </c>
      <c r="C23" s="13" t="s">
        <v>7</v>
      </c>
      <c r="D23" s="259">
        <v>1</v>
      </c>
      <c r="E23" s="259" t="s">
        <v>109</v>
      </c>
      <c r="F23" s="259">
        <v>1</v>
      </c>
      <c r="G23" s="221">
        <f t="shared" si="0"/>
        <v>1</v>
      </c>
      <c r="H23" s="221" t="s">
        <v>37</v>
      </c>
    </row>
    <row r="24" spans="1:8" x14ac:dyDescent="0.3">
      <c r="A24" s="238" t="s">
        <v>444</v>
      </c>
      <c r="B24" s="258" t="s">
        <v>356</v>
      </c>
      <c r="C24" s="13" t="s">
        <v>11</v>
      </c>
      <c r="D24" s="259">
        <v>1</v>
      </c>
      <c r="E24" s="259" t="s">
        <v>109</v>
      </c>
      <c r="F24" s="259">
        <v>1</v>
      </c>
      <c r="G24" s="221">
        <f t="shared" si="0"/>
        <v>1</v>
      </c>
      <c r="H24" s="221" t="s">
        <v>37</v>
      </c>
    </row>
    <row r="25" spans="1:8" x14ac:dyDescent="0.3">
      <c r="A25" s="238" t="s">
        <v>120</v>
      </c>
      <c r="B25" s="229" t="s">
        <v>121</v>
      </c>
      <c r="C25" s="13" t="s">
        <v>11</v>
      </c>
      <c r="D25" s="259">
        <v>1</v>
      </c>
      <c r="E25" s="259" t="s">
        <v>109</v>
      </c>
      <c r="F25" s="259">
        <v>1</v>
      </c>
      <c r="G25" s="221">
        <f t="shared" si="0"/>
        <v>1</v>
      </c>
      <c r="H25" s="221" t="s">
        <v>37</v>
      </c>
    </row>
    <row r="26" spans="1:8" ht="31.2" x14ac:dyDescent="0.3">
      <c r="A26" s="238" t="s">
        <v>434</v>
      </c>
      <c r="B26" s="229" t="s">
        <v>222</v>
      </c>
      <c r="C26" s="13" t="s">
        <v>11</v>
      </c>
      <c r="D26" s="239">
        <v>1</v>
      </c>
      <c r="E26" s="239" t="s">
        <v>6</v>
      </c>
      <c r="F26" s="239">
        <v>1</v>
      </c>
      <c r="G26" s="221">
        <f t="shared" si="0"/>
        <v>1</v>
      </c>
      <c r="H26" s="221" t="s">
        <v>37</v>
      </c>
    </row>
    <row r="27" spans="1:8" ht="46.8" x14ac:dyDescent="0.3">
      <c r="A27" s="238" t="s">
        <v>209</v>
      </c>
      <c r="B27" s="229" t="s">
        <v>210</v>
      </c>
      <c r="C27" s="13" t="s">
        <v>11</v>
      </c>
      <c r="D27" s="239">
        <v>1</v>
      </c>
      <c r="E27" s="239" t="s">
        <v>6</v>
      </c>
      <c r="F27" s="239">
        <v>1</v>
      </c>
      <c r="G27" s="221">
        <f t="shared" si="0"/>
        <v>1</v>
      </c>
      <c r="H27" s="221" t="s">
        <v>37</v>
      </c>
    </row>
    <row r="28" spans="1:8" ht="31.2" x14ac:dyDescent="0.3">
      <c r="A28" s="238" t="s">
        <v>371</v>
      </c>
      <c r="B28" s="258" t="s">
        <v>372</v>
      </c>
      <c r="C28" s="13" t="s">
        <v>11</v>
      </c>
      <c r="D28" s="259">
        <v>1</v>
      </c>
      <c r="E28" s="259" t="s">
        <v>6</v>
      </c>
      <c r="F28" s="259">
        <v>1</v>
      </c>
      <c r="G28" s="221">
        <f t="shared" si="0"/>
        <v>1</v>
      </c>
      <c r="H28" s="221" t="s">
        <v>37</v>
      </c>
    </row>
    <row r="29" spans="1:8" x14ac:dyDescent="0.3">
      <c r="A29" s="238" t="s">
        <v>459</v>
      </c>
      <c r="B29" s="229" t="s">
        <v>407</v>
      </c>
      <c r="C29" s="13" t="s">
        <v>11</v>
      </c>
      <c r="D29" s="259">
        <v>1</v>
      </c>
      <c r="E29" s="259" t="s">
        <v>6</v>
      </c>
      <c r="F29" s="259">
        <v>1</v>
      </c>
      <c r="G29" s="221">
        <f t="shared" si="0"/>
        <v>1</v>
      </c>
      <c r="H29" s="221" t="s">
        <v>37</v>
      </c>
    </row>
    <row r="30" spans="1:8" x14ac:dyDescent="0.3">
      <c r="A30" s="238" t="s">
        <v>185</v>
      </c>
      <c r="B30" s="229" t="s">
        <v>186</v>
      </c>
      <c r="C30" s="13" t="s">
        <v>11</v>
      </c>
      <c r="D30" s="239">
        <v>1</v>
      </c>
      <c r="E30" s="239" t="s">
        <v>109</v>
      </c>
      <c r="F30" s="239">
        <v>1</v>
      </c>
      <c r="G30" s="221">
        <f t="shared" si="0"/>
        <v>1</v>
      </c>
    </row>
    <row r="31" spans="1:8" x14ac:dyDescent="0.3">
      <c r="A31" s="238" t="s">
        <v>205</v>
      </c>
      <c r="B31" s="229" t="s">
        <v>206</v>
      </c>
      <c r="C31" s="13" t="s">
        <v>11</v>
      </c>
      <c r="D31" s="239">
        <v>10</v>
      </c>
      <c r="E31" s="239" t="s">
        <v>6</v>
      </c>
      <c r="F31" s="239">
        <v>10</v>
      </c>
      <c r="G31" s="221">
        <f t="shared" si="0"/>
        <v>1</v>
      </c>
      <c r="H31" s="221" t="s">
        <v>37</v>
      </c>
    </row>
    <row r="32" spans="1:8" x14ac:dyDescent="0.3">
      <c r="A32" s="238" t="s">
        <v>440</v>
      </c>
      <c r="B32" s="229" t="s">
        <v>218</v>
      </c>
      <c r="C32" s="13" t="s">
        <v>11</v>
      </c>
      <c r="D32" s="239">
        <v>1</v>
      </c>
      <c r="E32" s="239" t="s">
        <v>6</v>
      </c>
      <c r="F32" s="239">
        <v>1</v>
      </c>
      <c r="G32" s="221">
        <f t="shared" si="0"/>
        <v>1</v>
      </c>
      <c r="H32" s="221" t="s">
        <v>37</v>
      </c>
    </row>
    <row r="33" spans="1:8" ht="31.2" x14ac:dyDescent="0.3">
      <c r="A33" s="238" t="s">
        <v>460</v>
      </c>
      <c r="B33" s="229" t="s">
        <v>224</v>
      </c>
      <c r="C33" s="13" t="s">
        <v>11</v>
      </c>
      <c r="D33" s="239">
        <v>1</v>
      </c>
      <c r="E33" s="240" t="s">
        <v>6</v>
      </c>
      <c r="F33" s="239">
        <v>1</v>
      </c>
      <c r="G33" s="221">
        <f t="shared" si="0"/>
        <v>1</v>
      </c>
      <c r="H33" s="221" t="s">
        <v>37</v>
      </c>
    </row>
    <row r="34" spans="1:8" ht="31.2" x14ac:dyDescent="0.3">
      <c r="A34" s="256" t="s">
        <v>442</v>
      </c>
      <c r="B34" s="253" t="s">
        <v>226</v>
      </c>
      <c r="C34" s="13" t="s">
        <v>11</v>
      </c>
      <c r="D34" s="257">
        <v>1</v>
      </c>
      <c r="E34" s="239" t="s">
        <v>6</v>
      </c>
      <c r="F34" s="257">
        <v>1</v>
      </c>
      <c r="G34" s="221">
        <f t="shared" ref="G34:G65" si="1">COUNTIF($A$2:$A$999,A34)</f>
        <v>1</v>
      </c>
      <c r="H34" s="221" t="s">
        <v>37</v>
      </c>
    </row>
    <row r="35" spans="1:8" x14ac:dyDescent="0.3">
      <c r="A35" s="256" t="s">
        <v>202</v>
      </c>
      <c r="B35" s="253" t="s">
        <v>203</v>
      </c>
      <c r="C35" s="13" t="s">
        <v>11</v>
      </c>
      <c r="D35" s="257">
        <v>10</v>
      </c>
      <c r="E35" s="239" t="s">
        <v>6</v>
      </c>
      <c r="F35" s="257">
        <v>10</v>
      </c>
      <c r="G35" s="221">
        <f t="shared" si="1"/>
        <v>2</v>
      </c>
      <c r="H35" s="221" t="s">
        <v>468</v>
      </c>
    </row>
    <row r="36" spans="1:8" x14ac:dyDescent="0.3">
      <c r="A36" s="11" t="s">
        <v>390</v>
      </c>
      <c r="B36" s="223" t="s">
        <v>391</v>
      </c>
      <c r="C36" s="13" t="s">
        <v>11</v>
      </c>
      <c r="D36" s="13">
        <v>1</v>
      </c>
      <c r="E36" s="13" t="s">
        <v>6</v>
      </c>
      <c r="F36" s="13">
        <v>1</v>
      </c>
      <c r="G36" s="221">
        <f t="shared" si="1"/>
        <v>2</v>
      </c>
      <c r="H36" s="221" t="s">
        <v>468</v>
      </c>
    </row>
    <row r="37" spans="1:8" ht="46.8" x14ac:dyDescent="0.3">
      <c r="A37" s="11" t="s">
        <v>462</v>
      </c>
      <c r="B37" s="261" t="s">
        <v>360</v>
      </c>
      <c r="C37" s="13" t="s">
        <v>11</v>
      </c>
      <c r="D37" s="13">
        <v>2</v>
      </c>
      <c r="E37" s="13" t="s">
        <v>109</v>
      </c>
      <c r="F37" s="13">
        <v>2</v>
      </c>
      <c r="G37" s="221">
        <f t="shared" si="1"/>
        <v>1</v>
      </c>
      <c r="H37" s="221" t="s">
        <v>37</v>
      </c>
    </row>
    <row r="38" spans="1:8" x14ac:dyDescent="0.3">
      <c r="A38" s="11" t="s">
        <v>451</v>
      </c>
      <c r="B38" s="223" t="s">
        <v>409</v>
      </c>
      <c r="C38" s="13" t="s">
        <v>11</v>
      </c>
      <c r="D38" s="13">
        <v>1</v>
      </c>
      <c r="E38" s="13" t="s">
        <v>6</v>
      </c>
      <c r="F38" s="13">
        <v>1</v>
      </c>
      <c r="G38" s="221">
        <f t="shared" si="1"/>
        <v>1</v>
      </c>
      <c r="H38" s="221" t="s">
        <v>37</v>
      </c>
    </row>
    <row r="39" spans="1:8" x14ac:dyDescent="0.3">
      <c r="A39" s="11" t="s">
        <v>449</v>
      </c>
      <c r="B39" s="223" t="s">
        <v>395</v>
      </c>
      <c r="C39" s="13" t="s">
        <v>11</v>
      </c>
      <c r="D39" s="13">
        <v>1</v>
      </c>
      <c r="E39" s="13" t="s">
        <v>6</v>
      </c>
      <c r="F39" s="13">
        <v>1</v>
      </c>
      <c r="G39" s="221">
        <f t="shared" si="1"/>
        <v>1</v>
      </c>
      <c r="H39" s="221" t="s">
        <v>37</v>
      </c>
    </row>
    <row r="40" spans="1:8" x14ac:dyDescent="0.3">
      <c r="A40" s="11" t="s">
        <v>438</v>
      </c>
      <c r="B40" s="223" t="s">
        <v>212</v>
      </c>
      <c r="C40" s="13" t="s">
        <v>11</v>
      </c>
      <c r="D40" s="225">
        <v>1</v>
      </c>
      <c r="E40" s="225" t="s">
        <v>6</v>
      </c>
      <c r="F40" s="225">
        <v>1</v>
      </c>
      <c r="G40" s="221">
        <f t="shared" si="1"/>
        <v>1</v>
      </c>
      <c r="H40" s="221" t="s">
        <v>37</v>
      </c>
    </row>
    <row r="41" spans="1:8" ht="31.2" x14ac:dyDescent="0.3">
      <c r="A41" s="11" t="s">
        <v>234</v>
      </c>
      <c r="B41" s="246" t="s">
        <v>235</v>
      </c>
      <c r="C41" s="13" t="s">
        <v>18</v>
      </c>
      <c r="D41" s="225">
        <v>1</v>
      </c>
      <c r="E41" s="225" t="s">
        <v>109</v>
      </c>
      <c r="F41" s="225">
        <v>1</v>
      </c>
      <c r="G41" s="221">
        <f t="shared" si="1"/>
        <v>1</v>
      </c>
      <c r="H41" s="221" t="s">
        <v>37</v>
      </c>
    </row>
    <row r="42" spans="1:8" ht="46.8" x14ac:dyDescent="0.3">
      <c r="A42" s="11" t="s">
        <v>236</v>
      </c>
      <c r="B42" s="246" t="s">
        <v>237</v>
      </c>
      <c r="C42" s="13" t="s">
        <v>18</v>
      </c>
      <c r="D42" s="225">
        <v>1</v>
      </c>
      <c r="E42" s="225" t="s">
        <v>109</v>
      </c>
      <c r="F42" s="225">
        <v>1</v>
      </c>
      <c r="G42" s="221">
        <f t="shared" si="1"/>
        <v>1</v>
      </c>
      <c r="H42" s="221" t="s">
        <v>37</v>
      </c>
    </row>
    <row r="43" spans="1:8" x14ac:dyDescent="0.3">
      <c r="A43" s="11" t="s">
        <v>44</v>
      </c>
      <c r="B43" s="233" t="s">
        <v>108</v>
      </c>
      <c r="C43" s="13" t="s">
        <v>5</v>
      </c>
      <c r="D43" s="13">
        <v>1</v>
      </c>
      <c r="E43" s="13" t="s">
        <v>109</v>
      </c>
      <c r="F43" s="13">
        <v>1</v>
      </c>
      <c r="G43" s="221">
        <f t="shared" si="1"/>
        <v>1</v>
      </c>
      <c r="H43" s="221" t="s">
        <v>37</v>
      </c>
    </row>
    <row r="44" spans="1:8" ht="31.2" x14ac:dyDescent="0.3">
      <c r="A44" s="11" t="s">
        <v>196</v>
      </c>
      <c r="B44" s="246" t="s">
        <v>197</v>
      </c>
      <c r="C44" s="13" t="s">
        <v>11</v>
      </c>
      <c r="D44" s="225">
        <v>1</v>
      </c>
      <c r="E44" s="225" t="s">
        <v>6</v>
      </c>
      <c r="F44" s="225">
        <v>1</v>
      </c>
      <c r="G44" s="221">
        <f t="shared" si="1"/>
        <v>1</v>
      </c>
      <c r="H44" s="221" t="s">
        <v>37</v>
      </c>
    </row>
    <row r="45" spans="1:8" x14ac:dyDescent="0.3">
      <c r="A45" s="11" t="s">
        <v>305</v>
      </c>
      <c r="B45" s="246" t="s">
        <v>379</v>
      </c>
      <c r="C45" s="13" t="s">
        <v>11</v>
      </c>
      <c r="D45" s="13">
        <v>4</v>
      </c>
      <c r="E45" s="13" t="s">
        <v>6</v>
      </c>
      <c r="F45" s="13">
        <v>4</v>
      </c>
      <c r="G45" s="221">
        <f t="shared" si="1"/>
        <v>2</v>
      </c>
      <c r="H45" s="221" t="s">
        <v>468</v>
      </c>
    </row>
    <row r="46" spans="1:8" x14ac:dyDescent="0.3">
      <c r="A46" s="11" t="s">
        <v>305</v>
      </c>
      <c r="B46" s="246" t="s">
        <v>387</v>
      </c>
      <c r="C46" s="13" t="s">
        <v>11</v>
      </c>
      <c r="D46" s="13">
        <v>3</v>
      </c>
      <c r="E46" s="13" t="s">
        <v>6</v>
      </c>
      <c r="F46" s="13">
        <v>3</v>
      </c>
      <c r="G46" s="221">
        <f t="shared" si="1"/>
        <v>2</v>
      </c>
      <c r="H46" s="221" t="s">
        <v>468</v>
      </c>
    </row>
    <row r="47" spans="1:8" x14ac:dyDescent="0.3">
      <c r="A47" s="254" t="s">
        <v>437</v>
      </c>
      <c r="B47" s="223" t="s">
        <v>114</v>
      </c>
      <c r="C47" s="13" t="s">
        <v>11</v>
      </c>
      <c r="D47" s="13">
        <v>1</v>
      </c>
      <c r="E47" s="13" t="s">
        <v>109</v>
      </c>
      <c r="F47" s="13">
        <v>1</v>
      </c>
      <c r="G47" s="221">
        <f t="shared" si="1"/>
        <v>1</v>
      </c>
      <c r="H47" s="221" t="s">
        <v>37</v>
      </c>
    </row>
    <row r="48" spans="1:8" ht="31.2" x14ac:dyDescent="0.3">
      <c r="A48" s="11" t="s">
        <v>445</v>
      </c>
      <c r="B48" s="212" t="s">
        <v>358</v>
      </c>
      <c r="C48" s="13" t="s">
        <v>11</v>
      </c>
      <c r="D48" s="13">
        <v>1</v>
      </c>
      <c r="E48" s="13" t="s">
        <v>109</v>
      </c>
      <c r="F48" s="13">
        <v>1</v>
      </c>
      <c r="G48" s="221">
        <f t="shared" si="1"/>
        <v>1</v>
      </c>
      <c r="H48" s="221" t="s">
        <v>37</v>
      </c>
    </row>
    <row r="49" spans="1:8" x14ac:dyDescent="0.3">
      <c r="A49" s="234" t="s">
        <v>194</v>
      </c>
      <c r="B49" s="223" t="s">
        <v>195</v>
      </c>
      <c r="C49" s="13" t="s">
        <v>11</v>
      </c>
      <c r="D49" s="225">
        <v>1</v>
      </c>
      <c r="E49" s="225" t="s">
        <v>6</v>
      </c>
      <c r="F49" s="225">
        <v>1</v>
      </c>
      <c r="G49" s="221">
        <f t="shared" si="1"/>
        <v>1</v>
      </c>
      <c r="H49" s="221" t="s">
        <v>37</v>
      </c>
    </row>
    <row r="50" spans="1:8" x14ac:dyDescent="0.3">
      <c r="A50" s="11" t="s">
        <v>455</v>
      </c>
      <c r="B50" s="246" t="s">
        <v>199</v>
      </c>
      <c r="C50" s="13" t="s">
        <v>7</v>
      </c>
      <c r="D50" s="225">
        <v>2</v>
      </c>
      <c r="E50" s="225" t="s">
        <v>6</v>
      </c>
      <c r="F50" s="225">
        <v>2</v>
      </c>
      <c r="G50" s="221">
        <f t="shared" si="1"/>
        <v>1</v>
      </c>
      <c r="H50" s="221" t="s">
        <v>37</v>
      </c>
    </row>
    <row r="51" spans="1:8" ht="31.2" x14ac:dyDescent="0.3">
      <c r="A51" s="11" t="s">
        <v>454</v>
      </c>
      <c r="B51" s="223" t="s">
        <v>393</v>
      </c>
      <c r="C51" s="13" t="s">
        <v>7</v>
      </c>
      <c r="D51" s="13">
        <v>3</v>
      </c>
      <c r="E51" s="13" t="s">
        <v>6</v>
      </c>
      <c r="F51" s="13">
        <v>3</v>
      </c>
      <c r="G51" s="221">
        <f t="shared" si="1"/>
        <v>1</v>
      </c>
      <c r="H51" s="221" t="s">
        <v>37</v>
      </c>
    </row>
    <row r="52" spans="1:8" x14ac:dyDescent="0.3">
      <c r="A52" s="11" t="s">
        <v>118</v>
      </c>
      <c r="B52" s="223" t="s">
        <v>119</v>
      </c>
      <c r="C52" s="13" t="s">
        <v>7</v>
      </c>
      <c r="D52" s="13">
        <v>1</v>
      </c>
      <c r="E52" s="13" t="s">
        <v>109</v>
      </c>
      <c r="F52" s="13">
        <v>1</v>
      </c>
      <c r="G52" s="221">
        <f t="shared" si="1"/>
        <v>1</v>
      </c>
      <c r="H52" s="221" t="s">
        <v>37</v>
      </c>
    </row>
    <row r="53" spans="1:8" x14ac:dyDescent="0.3">
      <c r="A53" s="11" t="s">
        <v>450</v>
      </c>
      <c r="B53" s="223" t="s">
        <v>401</v>
      </c>
      <c r="C53" s="13" t="s">
        <v>7</v>
      </c>
      <c r="D53" s="13">
        <v>1</v>
      </c>
      <c r="E53" s="13" t="s">
        <v>6</v>
      </c>
      <c r="F53" s="13">
        <v>1</v>
      </c>
      <c r="G53" s="221">
        <f t="shared" si="1"/>
        <v>1</v>
      </c>
      <c r="H53" s="221" t="s">
        <v>37</v>
      </c>
    </row>
    <row r="54" spans="1:8" x14ac:dyDescent="0.3">
      <c r="A54" s="11" t="s">
        <v>373</v>
      </c>
      <c r="B54" s="251" t="s">
        <v>374</v>
      </c>
      <c r="C54" s="13" t="s">
        <v>7</v>
      </c>
      <c r="D54" s="13">
        <v>4</v>
      </c>
      <c r="E54" s="13" t="s">
        <v>6</v>
      </c>
      <c r="F54" s="13">
        <v>4</v>
      </c>
      <c r="G54" s="221">
        <f t="shared" si="1"/>
        <v>1</v>
      </c>
      <c r="H54" s="221" t="s">
        <v>37</v>
      </c>
    </row>
    <row r="55" spans="1:8" ht="31.2" x14ac:dyDescent="0.3">
      <c r="A55" s="11" t="s">
        <v>443</v>
      </c>
      <c r="B55" s="224" t="s">
        <v>277</v>
      </c>
      <c r="C55" s="13" t="s">
        <v>7</v>
      </c>
      <c r="D55" s="13">
        <v>12</v>
      </c>
      <c r="E55" s="13" t="s">
        <v>109</v>
      </c>
      <c r="F55" s="13">
        <f>D55</f>
        <v>12</v>
      </c>
      <c r="G55" s="221">
        <f t="shared" si="1"/>
        <v>1</v>
      </c>
      <c r="H55" s="221" t="s">
        <v>37</v>
      </c>
    </row>
    <row r="56" spans="1:8" x14ac:dyDescent="0.3">
      <c r="A56" s="11" t="s">
        <v>278</v>
      </c>
      <c r="B56" s="223" t="s">
        <v>279</v>
      </c>
      <c r="C56" s="13" t="s">
        <v>7</v>
      </c>
      <c r="D56" s="13">
        <v>24</v>
      </c>
      <c r="E56" s="13" t="s">
        <v>109</v>
      </c>
      <c r="F56" s="13">
        <f>D56</f>
        <v>24</v>
      </c>
      <c r="G56" s="221">
        <f t="shared" si="1"/>
        <v>1</v>
      </c>
      <c r="H56" s="221" t="s">
        <v>37</v>
      </c>
    </row>
    <row r="57" spans="1:8" x14ac:dyDescent="0.3">
      <c r="A57" s="11" t="s">
        <v>376</v>
      </c>
      <c r="B57" s="251" t="s">
        <v>374</v>
      </c>
      <c r="C57" s="13" t="s">
        <v>7</v>
      </c>
      <c r="D57" s="13">
        <v>25</v>
      </c>
      <c r="E57" s="13" t="s">
        <v>6</v>
      </c>
      <c r="F57" s="13">
        <v>25</v>
      </c>
      <c r="G57" s="221">
        <f t="shared" si="1"/>
        <v>1</v>
      </c>
      <c r="H57" s="221" t="s">
        <v>37</v>
      </c>
    </row>
    <row r="58" spans="1:8" ht="31.2" x14ac:dyDescent="0.3">
      <c r="A58" s="11" t="s">
        <v>61</v>
      </c>
      <c r="B58" s="223" t="s">
        <v>189</v>
      </c>
      <c r="C58" s="13" t="s">
        <v>5</v>
      </c>
      <c r="D58" s="225">
        <v>1</v>
      </c>
      <c r="E58" s="225" t="s">
        <v>109</v>
      </c>
      <c r="F58" s="225">
        <v>1</v>
      </c>
      <c r="G58" s="221">
        <f t="shared" si="1"/>
        <v>1</v>
      </c>
      <c r="H58" s="221" t="s">
        <v>37</v>
      </c>
    </row>
    <row r="59" spans="1:8" ht="31.2" x14ac:dyDescent="0.3">
      <c r="A59" s="11" t="s">
        <v>466</v>
      </c>
      <c r="B59" s="251" t="s">
        <v>362</v>
      </c>
      <c r="C59" s="13" t="s">
        <v>11</v>
      </c>
      <c r="D59" s="13">
        <v>1</v>
      </c>
      <c r="E59" s="13" t="s">
        <v>109</v>
      </c>
      <c r="F59" s="13">
        <v>1</v>
      </c>
      <c r="G59" s="221">
        <f t="shared" si="1"/>
        <v>1</v>
      </c>
      <c r="H59" s="221" t="s">
        <v>37</v>
      </c>
    </row>
    <row r="60" spans="1:8" x14ac:dyDescent="0.3">
      <c r="A60" s="11" t="s">
        <v>464</v>
      </c>
      <c r="B60" s="223" t="s">
        <v>397</v>
      </c>
      <c r="C60" s="13" t="s">
        <v>11</v>
      </c>
      <c r="D60" s="13">
        <v>2</v>
      </c>
      <c r="E60" s="13" t="s">
        <v>6</v>
      </c>
      <c r="F60" s="13">
        <v>2</v>
      </c>
      <c r="G60" s="221">
        <f t="shared" si="1"/>
        <v>1</v>
      </c>
      <c r="H60" s="221" t="s">
        <v>37</v>
      </c>
    </row>
    <row r="61" spans="1:8" ht="31.2" x14ac:dyDescent="0.3">
      <c r="A61" s="11" t="s">
        <v>448</v>
      </c>
      <c r="B61" s="251" t="s">
        <v>378</v>
      </c>
      <c r="C61" s="13" t="s">
        <v>11</v>
      </c>
      <c r="D61" s="13">
        <v>2</v>
      </c>
      <c r="E61" s="13" t="s">
        <v>6</v>
      </c>
      <c r="F61" s="13">
        <v>2</v>
      </c>
      <c r="G61" s="221">
        <f t="shared" si="1"/>
        <v>1</v>
      </c>
      <c r="H61" s="221" t="s">
        <v>37</v>
      </c>
    </row>
    <row r="62" spans="1:8" ht="31.2" x14ac:dyDescent="0.3">
      <c r="A62" s="11" t="s">
        <v>441</v>
      </c>
      <c r="B62" s="223" t="s">
        <v>220</v>
      </c>
      <c r="C62" s="13" t="s">
        <v>11</v>
      </c>
      <c r="D62" s="225">
        <v>1</v>
      </c>
      <c r="E62" s="225" t="s">
        <v>6</v>
      </c>
      <c r="F62" s="225">
        <v>1</v>
      </c>
      <c r="G62" s="221">
        <f t="shared" si="1"/>
        <v>1</v>
      </c>
      <c r="H62" s="221" t="s">
        <v>37</v>
      </c>
    </row>
    <row r="63" spans="1:8" x14ac:dyDescent="0.3">
      <c r="A63" s="11" t="s">
        <v>398</v>
      </c>
      <c r="B63" s="223" t="s">
        <v>399</v>
      </c>
      <c r="C63" s="13" t="s">
        <v>11</v>
      </c>
      <c r="D63" s="13">
        <v>1</v>
      </c>
      <c r="E63" s="13" t="s">
        <v>6</v>
      </c>
      <c r="F63" s="13">
        <v>1</v>
      </c>
      <c r="G63" s="221">
        <f t="shared" si="1"/>
        <v>2</v>
      </c>
      <c r="H63" s="221" t="s">
        <v>468</v>
      </c>
    </row>
    <row r="64" spans="1:8" x14ac:dyDescent="0.3">
      <c r="A64" s="11" t="s">
        <v>398</v>
      </c>
      <c r="B64" s="223" t="s">
        <v>117</v>
      </c>
      <c r="C64" s="13" t="s">
        <v>11</v>
      </c>
      <c r="D64" s="13">
        <v>1</v>
      </c>
      <c r="E64" s="13" t="s">
        <v>109</v>
      </c>
      <c r="F64" s="13">
        <v>1</v>
      </c>
      <c r="G64" s="221">
        <f t="shared" si="1"/>
        <v>2</v>
      </c>
      <c r="H64" s="221" t="s">
        <v>468</v>
      </c>
    </row>
    <row r="65" spans="1:8" x14ac:dyDescent="0.3">
      <c r="A65" s="11" t="s">
        <v>227</v>
      </c>
      <c r="B65" s="223" t="s">
        <v>228</v>
      </c>
      <c r="C65" s="13" t="s">
        <v>7</v>
      </c>
      <c r="D65" s="225">
        <v>2</v>
      </c>
      <c r="E65" s="225" t="s">
        <v>109</v>
      </c>
      <c r="F65" s="225">
        <v>2</v>
      </c>
      <c r="G65" s="221">
        <f t="shared" si="1"/>
        <v>1</v>
      </c>
      <c r="H65" s="221" t="s">
        <v>37</v>
      </c>
    </row>
    <row r="66" spans="1:8" x14ac:dyDescent="0.3">
      <c r="A66" s="11" t="s">
        <v>382</v>
      </c>
      <c r="B66" s="223" t="s">
        <v>383</v>
      </c>
      <c r="C66" s="13" t="s">
        <v>11</v>
      </c>
      <c r="D66" s="13">
        <v>1</v>
      </c>
      <c r="E66" s="13" t="s">
        <v>6</v>
      </c>
      <c r="F66" s="13">
        <v>1</v>
      </c>
      <c r="G66" s="221">
        <f t="shared" ref="G66:G76" si="2">COUNTIF($A$2:$A$999,A66)</f>
        <v>1</v>
      </c>
      <c r="H66" s="221" t="s">
        <v>37</v>
      </c>
    </row>
    <row r="67" spans="1:8" x14ac:dyDescent="0.3">
      <c r="A67" s="11" t="s">
        <v>192</v>
      </c>
      <c r="B67" s="223" t="s">
        <v>285</v>
      </c>
      <c r="C67" s="13" t="s">
        <v>11</v>
      </c>
      <c r="D67" s="13">
        <v>1</v>
      </c>
      <c r="E67" s="13" t="s">
        <v>109</v>
      </c>
      <c r="F67" s="13">
        <f>D67</f>
        <v>1</v>
      </c>
      <c r="G67" s="221">
        <f t="shared" si="2"/>
        <v>2</v>
      </c>
      <c r="H67" s="221" t="s">
        <v>468</v>
      </c>
    </row>
    <row r="68" spans="1:8" x14ac:dyDescent="0.3">
      <c r="A68" s="11" t="s">
        <v>404</v>
      </c>
      <c r="B68" s="223" t="s">
        <v>404</v>
      </c>
      <c r="C68" s="13" t="s">
        <v>7</v>
      </c>
      <c r="D68" s="13">
        <v>2</v>
      </c>
      <c r="E68" s="13" t="s">
        <v>6</v>
      </c>
      <c r="F68" s="13">
        <v>2</v>
      </c>
      <c r="G68" s="221">
        <f t="shared" si="2"/>
        <v>1</v>
      </c>
      <c r="H68" s="221" t="s">
        <v>37</v>
      </c>
    </row>
    <row r="69" spans="1:8" x14ac:dyDescent="0.3">
      <c r="A69" s="11" t="s">
        <v>403</v>
      </c>
      <c r="B69" s="223" t="s">
        <v>403</v>
      </c>
      <c r="C69" s="13" t="s">
        <v>7</v>
      </c>
      <c r="D69" s="13">
        <v>1</v>
      </c>
      <c r="E69" s="13" t="s">
        <v>6</v>
      </c>
      <c r="F69" s="13">
        <v>1</v>
      </c>
      <c r="G69" s="221">
        <f t="shared" si="2"/>
        <v>1</v>
      </c>
      <c r="H69" s="221" t="s">
        <v>37</v>
      </c>
    </row>
    <row r="70" spans="1:8" x14ac:dyDescent="0.3">
      <c r="A70" s="11" t="s">
        <v>232</v>
      </c>
      <c r="B70" s="223" t="s">
        <v>233</v>
      </c>
      <c r="C70" s="13" t="s">
        <v>7</v>
      </c>
      <c r="D70" s="225">
        <v>2</v>
      </c>
      <c r="E70" s="225" t="s">
        <v>109</v>
      </c>
      <c r="F70" s="225">
        <v>2</v>
      </c>
      <c r="G70" s="221">
        <f t="shared" si="2"/>
        <v>1</v>
      </c>
      <c r="H70" s="221" t="s">
        <v>37</v>
      </c>
    </row>
    <row r="71" spans="1:8" x14ac:dyDescent="0.3">
      <c r="A71" s="11" t="s">
        <v>402</v>
      </c>
      <c r="B71" s="223" t="s">
        <v>402</v>
      </c>
      <c r="C71" s="13" t="s">
        <v>7</v>
      </c>
      <c r="D71" s="13">
        <v>1</v>
      </c>
      <c r="E71" s="13" t="s">
        <v>6</v>
      </c>
      <c r="F71" s="13">
        <v>1</v>
      </c>
      <c r="G71" s="221">
        <f t="shared" si="2"/>
        <v>1</v>
      </c>
      <c r="H71" s="221" t="s">
        <v>37</v>
      </c>
    </row>
    <row r="72" spans="1:8" x14ac:dyDescent="0.3">
      <c r="A72" s="11" t="s">
        <v>192</v>
      </c>
      <c r="B72" s="223" t="s">
        <v>193</v>
      </c>
      <c r="C72" s="13" t="s">
        <v>11</v>
      </c>
      <c r="D72" s="225">
        <v>1</v>
      </c>
      <c r="E72" s="225" t="s">
        <v>6</v>
      </c>
      <c r="F72" s="225">
        <v>1</v>
      </c>
      <c r="G72" s="221">
        <f t="shared" si="2"/>
        <v>2</v>
      </c>
      <c r="H72" s="221" t="s">
        <v>468</v>
      </c>
    </row>
    <row r="73" spans="1:8" ht="31.2" x14ac:dyDescent="0.3">
      <c r="A73" s="11" t="s">
        <v>365</v>
      </c>
      <c r="B73" s="251" t="s">
        <v>366</v>
      </c>
      <c r="C73" s="13" t="s">
        <v>11</v>
      </c>
      <c r="D73" s="13">
        <v>1</v>
      </c>
      <c r="E73" s="13" t="s">
        <v>109</v>
      </c>
      <c r="F73" s="13">
        <v>1</v>
      </c>
      <c r="G73" s="221">
        <f t="shared" si="2"/>
        <v>1</v>
      </c>
      <c r="H73" s="221" t="s">
        <v>37</v>
      </c>
    </row>
    <row r="74" spans="1:8" ht="31.2" x14ac:dyDescent="0.3">
      <c r="A74" s="11" t="s">
        <v>465</v>
      </c>
      <c r="B74" s="223" t="s">
        <v>201</v>
      </c>
      <c r="C74" s="13" t="s">
        <v>11</v>
      </c>
      <c r="D74" s="225">
        <v>3</v>
      </c>
      <c r="E74" s="225" t="s">
        <v>6</v>
      </c>
      <c r="F74" s="225">
        <v>3</v>
      </c>
      <c r="G74" s="221">
        <f t="shared" si="2"/>
        <v>1</v>
      </c>
      <c r="H74" s="221" t="s">
        <v>37</v>
      </c>
    </row>
    <row r="75" spans="1:8" x14ac:dyDescent="0.3">
      <c r="A75" s="11" t="s">
        <v>111</v>
      </c>
      <c r="B75" s="224" t="s">
        <v>112</v>
      </c>
      <c r="C75" s="13" t="s">
        <v>5</v>
      </c>
      <c r="D75" s="13">
        <v>1</v>
      </c>
      <c r="E75" s="13" t="s">
        <v>109</v>
      </c>
      <c r="F75" s="13">
        <v>1</v>
      </c>
      <c r="G75" s="221">
        <f t="shared" si="2"/>
        <v>1</v>
      </c>
      <c r="H75" s="221" t="s">
        <v>37</v>
      </c>
    </row>
    <row r="76" spans="1:8" x14ac:dyDescent="0.3">
      <c r="A76" s="11" t="s">
        <v>467</v>
      </c>
      <c r="B76" s="223" t="s">
        <v>408</v>
      </c>
      <c r="C76" s="13" t="s">
        <v>11</v>
      </c>
      <c r="D76" s="13">
        <v>1</v>
      </c>
      <c r="E76" s="13" t="s">
        <v>6</v>
      </c>
      <c r="F76" s="13">
        <v>1</v>
      </c>
      <c r="G76" s="221">
        <f t="shared" si="2"/>
        <v>1</v>
      </c>
      <c r="H76" s="221" t="s">
        <v>37</v>
      </c>
    </row>
    <row r="77" spans="1:8" x14ac:dyDescent="0.3">
      <c r="C77" s="235"/>
    </row>
    <row r="78" spans="1:8" x14ac:dyDescent="0.3">
      <c r="C78" s="235"/>
    </row>
    <row r="79" spans="1:8" x14ac:dyDescent="0.3">
      <c r="C79" s="235"/>
    </row>
    <row r="80" spans="1:8" x14ac:dyDescent="0.3">
      <c r="C80" s="235"/>
    </row>
    <row r="81" spans="3:3" x14ac:dyDescent="0.3">
      <c r="C81" s="235"/>
    </row>
    <row r="82" spans="3:3" x14ac:dyDescent="0.3">
      <c r="C82" s="235"/>
    </row>
    <row r="83" spans="3:3" x14ac:dyDescent="0.3">
      <c r="C83" s="235"/>
    </row>
    <row r="84" spans="3:3" x14ac:dyDescent="0.3">
      <c r="C84" s="235"/>
    </row>
    <row r="85" spans="3:3" x14ac:dyDescent="0.3">
      <c r="C85" s="235"/>
    </row>
    <row r="86" spans="3:3" x14ac:dyDescent="0.3">
      <c r="C86" s="235"/>
    </row>
    <row r="87" spans="3:3" x14ac:dyDescent="0.3">
      <c r="C87" s="235"/>
    </row>
    <row r="88" spans="3:3" x14ac:dyDescent="0.3">
      <c r="C88" s="235"/>
    </row>
    <row r="89" spans="3:3" x14ac:dyDescent="0.3">
      <c r="C89" s="235"/>
    </row>
    <row r="90" spans="3:3" x14ac:dyDescent="0.3">
      <c r="C90" s="235"/>
    </row>
    <row r="91" spans="3:3" x14ac:dyDescent="0.3">
      <c r="C91" s="235"/>
    </row>
    <row r="92" spans="3:3" x14ac:dyDescent="0.3">
      <c r="C92" s="235"/>
    </row>
    <row r="93" spans="3:3" x14ac:dyDescent="0.3">
      <c r="C93" s="235"/>
    </row>
    <row r="94" spans="3:3" x14ac:dyDescent="0.3">
      <c r="C94" s="235"/>
    </row>
    <row r="95" spans="3:3" x14ac:dyDescent="0.3">
      <c r="C95" s="235"/>
    </row>
    <row r="96" spans="3:3" x14ac:dyDescent="0.3">
      <c r="C96" s="235"/>
    </row>
    <row r="97" spans="3:3" x14ac:dyDescent="0.3">
      <c r="C97" s="235"/>
    </row>
    <row r="98" spans="3:3" x14ac:dyDescent="0.3">
      <c r="C98" s="235"/>
    </row>
    <row r="99" spans="3:3" x14ac:dyDescent="0.3">
      <c r="C99" s="235"/>
    </row>
    <row r="100" spans="3:3" x14ac:dyDescent="0.3">
      <c r="C100" s="235"/>
    </row>
    <row r="101" spans="3:3" x14ac:dyDescent="0.3">
      <c r="C101" s="235"/>
    </row>
    <row r="102" spans="3:3" x14ac:dyDescent="0.3">
      <c r="C102" s="235"/>
    </row>
    <row r="103" spans="3:3" x14ac:dyDescent="0.3">
      <c r="C103" s="235"/>
    </row>
    <row r="104" spans="3:3" x14ac:dyDescent="0.3">
      <c r="C104" s="235"/>
    </row>
    <row r="105" spans="3:3" x14ac:dyDescent="0.3">
      <c r="C105" s="235"/>
    </row>
    <row r="106" spans="3:3" x14ac:dyDescent="0.3">
      <c r="C106" s="235"/>
    </row>
    <row r="107" spans="3:3" x14ac:dyDescent="0.3">
      <c r="C107" s="235"/>
    </row>
    <row r="108" spans="3:3" x14ac:dyDescent="0.3">
      <c r="C108" s="235"/>
    </row>
    <row r="109" spans="3:3" x14ac:dyDescent="0.3">
      <c r="C109" s="235"/>
    </row>
    <row r="110" spans="3:3" x14ac:dyDescent="0.3">
      <c r="C110" s="235"/>
    </row>
    <row r="111" spans="3:3" x14ac:dyDescent="0.3">
      <c r="C111" s="235"/>
    </row>
    <row r="112" spans="3:3" x14ac:dyDescent="0.3">
      <c r="C112" s="235"/>
    </row>
    <row r="113" spans="3:3" x14ac:dyDescent="0.3">
      <c r="C113" s="235"/>
    </row>
    <row r="114" spans="3:3" x14ac:dyDescent="0.3">
      <c r="C114" s="235"/>
    </row>
    <row r="115" spans="3:3" x14ac:dyDescent="0.3">
      <c r="C115" s="235"/>
    </row>
    <row r="116" spans="3:3" x14ac:dyDescent="0.3">
      <c r="C116" s="235"/>
    </row>
    <row r="117" spans="3:3" x14ac:dyDescent="0.3">
      <c r="C117" s="235"/>
    </row>
    <row r="118" spans="3:3" x14ac:dyDescent="0.3">
      <c r="C118" s="235"/>
    </row>
    <row r="119" spans="3:3" x14ac:dyDescent="0.3">
      <c r="C119" s="235"/>
    </row>
    <row r="120" spans="3:3" x14ac:dyDescent="0.3">
      <c r="C120" s="235"/>
    </row>
    <row r="121" spans="3:3" x14ac:dyDescent="0.3">
      <c r="C121" s="235"/>
    </row>
    <row r="122" spans="3:3" x14ac:dyDescent="0.3">
      <c r="C122" s="235"/>
    </row>
    <row r="123" spans="3:3" x14ac:dyDescent="0.3">
      <c r="C123" s="235"/>
    </row>
    <row r="124" spans="3:3" x14ac:dyDescent="0.3">
      <c r="C124" s="235"/>
    </row>
    <row r="125" spans="3:3" x14ac:dyDescent="0.3">
      <c r="C125" s="235"/>
    </row>
    <row r="126" spans="3:3" x14ac:dyDescent="0.3">
      <c r="C126" s="235"/>
    </row>
    <row r="127" spans="3:3" x14ac:dyDescent="0.3">
      <c r="C127" s="235"/>
    </row>
    <row r="128" spans="3:3" x14ac:dyDescent="0.3">
      <c r="C128" s="235"/>
    </row>
    <row r="129" spans="3:3" x14ac:dyDescent="0.3">
      <c r="C129" s="235"/>
    </row>
    <row r="130" spans="3:3" x14ac:dyDescent="0.3">
      <c r="C130" s="235"/>
    </row>
    <row r="131" spans="3:3" x14ac:dyDescent="0.3">
      <c r="C131" s="235"/>
    </row>
    <row r="132" spans="3:3" x14ac:dyDescent="0.3">
      <c r="C132" s="235"/>
    </row>
    <row r="133" spans="3:3" x14ac:dyDescent="0.3">
      <c r="C133" s="235"/>
    </row>
    <row r="134" spans="3:3" x14ac:dyDescent="0.3">
      <c r="C134" s="235"/>
    </row>
    <row r="135" spans="3:3" x14ac:dyDescent="0.3">
      <c r="C135" s="235"/>
    </row>
    <row r="136" spans="3:3" x14ac:dyDescent="0.3">
      <c r="C136" s="235"/>
    </row>
    <row r="137" spans="3:3" x14ac:dyDescent="0.3">
      <c r="C137" s="235"/>
    </row>
    <row r="138" spans="3:3" x14ac:dyDescent="0.3">
      <c r="C138" s="235"/>
    </row>
    <row r="139" spans="3:3" x14ac:dyDescent="0.3">
      <c r="C139" s="235"/>
    </row>
    <row r="140" spans="3:3" x14ac:dyDescent="0.3">
      <c r="C140" s="235"/>
    </row>
    <row r="141" spans="3:3" x14ac:dyDescent="0.3">
      <c r="C141" s="235"/>
    </row>
    <row r="142" spans="3:3" x14ac:dyDescent="0.3">
      <c r="C142" s="235"/>
    </row>
    <row r="143" spans="3:3" x14ac:dyDescent="0.3">
      <c r="C143" s="235"/>
    </row>
    <row r="144" spans="3:3" x14ac:dyDescent="0.3">
      <c r="C144" s="235"/>
    </row>
    <row r="145" spans="3:3" x14ac:dyDescent="0.3">
      <c r="C145" s="235"/>
    </row>
    <row r="146" spans="3:3" x14ac:dyDescent="0.3">
      <c r="C146" s="235"/>
    </row>
    <row r="147" spans="3:3" x14ac:dyDescent="0.3">
      <c r="C147" s="235"/>
    </row>
    <row r="148" spans="3:3" x14ac:dyDescent="0.3">
      <c r="C148" s="235"/>
    </row>
    <row r="149" spans="3:3" x14ac:dyDescent="0.3">
      <c r="C149" s="235"/>
    </row>
    <row r="150" spans="3:3" x14ac:dyDescent="0.3">
      <c r="C150" s="235"/>
    </row>
    <row r="151" spans="3:3" x14ac:dyDescent="0.3">
      <c r="C151" s="235"/>
    </row>
    <row r="152" spans="3:3" x14ac:dyDescent="0.3">
      <c r="C152" s="235"/>
    </row>
    <row r="153" spans="3:3" x14ac:dyDescent="0.3">
      <c r="C153" s="235"/>
    </row>
    <row r="154" spans="3:3" x14ac:dyDescent="0.3">
      <c r="C154" s="235"/>
    </row>
    <row r="155" spans="3:3" x14ac:dyDescent="0.3">
      <c r="C155" s="235"/>
    </row>
    <row r="156" spans="3:3" x14ac:dyDescent="0.3">
      <c r="C156" s="235"/>
    </row>
    <row r="157" spans="3:3" x14ac:dyDescent="0.3">
      <c r="C157" s="235"/>
    </row>
    <row r="158" spans="3:3" x14ac:dyDescent="0.3">
      <c r="C158" s="235"/>
    </row>
    <row r="159" spans="3:3" x14ac:dyDescent="0.3">
      <c r="C159" s="235"/>
    </row>
    <row r="160" spans="3:3" x14ac:dyDescent="0.3">
      <c r="C160" s="235"/>
    </row>
    <row r="161" spans="3:3" x14ac:dyDescent="0.3">
      <c r="C161" s="235"/>
    </row>
    <row r="162" spans="3:3" x14ac:dyDescent="0.3">
      <c r="C162" s="235"/>
    </row>
    <row r="163" spans="3:3" x14ac:dyDescent="0.3">
      <c r="C163" s="235"/>
    </row>
    <row r="164" spans="3:3" x14ac:dyDescent="0.3">
      <c r="C164" s="235"/>
    </row>
    <row r="165" spans="3:3" x14ac:dyDescent="0.3">
      <c r="C165" s="235"/>
    </row>
    <row r="166" spans="3:3" x14ac:dyDescent="0.3">
      <c r="C166" s="235"/>
    </row>
    <row r="167" spans="3:3" x14ac:dyDescent="0.3">
      <c r="C167" s="235"/>
    </row>
    <row r="168" spans="3:3" x14ac:dyDescent="0.3">
      <c r="C168" s="235"/>
    </row>
    <row r="169" spans="3:3" x14ac:dyDescent="0.3">
      <c r="C169" s="235"/>
    </row>
    <row r="170" spans="3:3" x14ac:dyDescent="0.3">
      <c r="C170" s="235"/>
    </row>
    <row r="171" spans="3:3" x14ac:dyDescent="0.3">
      <c r="C171" s="235"/>
    </row>
    <row r="172" spans="3:3" x14ac:dyDescent="0.3">
      <c r="C172" s="235"/>
    </row>
    <row r="173" spans="3:3" x14ac:dyDescent="0.3">
      <c r="C173" s="235"/>
    </row>
    <row r="174" spans="3:3" x14ac:dyDescent="0.3">
      <c r="C174" s="235"/>
    </row>
    <row r="175" spans="3:3" x14ac:dyDescent="0.3">
      <c r="C175" s="235"/>
    </row>
    <row r="176" spans="3:3" x14ac:dyDescent="0.3">
      <c r="C176" s="235"/>
    </row>
    <row r="177" spans="3:3" x14ac:dyDescent="0.3">
      <c r="C177" s="235"/>
    </row>
    <row r="178" spans="3:3" x14ac:dyDescent="0.3">
      <c r="C178" s="235"/>
    </row>
    <row r="179" spans="3:3" x14ac:dyDescent="0.3">
      <c r="C179" s="235"/>
    </row>
    <row r="180" spans="3:3" x14ac:dyDescent="0.3">
      <c r="C180" s="235"/>
    </row>
    <row r="181" spans="3:3" x14ac:dyDescent="0.3">
      <c r="C181" s="235"/>
    </row>
    <row r="182" spans="3:3" x14ac:dyDescent="0.3">
      <c r="C182" s="235"/>
    </row>
    <row r="183" spans="3:3" x14ac:dyDescent="0.3">
      <c r="C183" s="235"/>
    </row>
    <row r="184" spans="3:3" x14ac:dyDescent="0.3">
      <c r="C184" s="235"/>
    </row>
    <row r="185" spans="3:3" x14ac:dyDescent="0.3">
      <c r="C185" s="235"/>
    </row>
    <row r="186" spans="3:3" x14ac:dyDescent="0.3">
      <c r="C186" s="235"/>
    </row>
    <row r="187" spans="3:3" x14ac:dyDescent="0.3">
      <c r="C187" s="235"/>
    </row>
    <row r="188" spans="3:3" x14ac:dyDescent="0.3">
      <c r="C188" s="235"/>
    </row>
    <row r="189" spans="3:3" x14ac:dyDescent="0.3">
      <c r="C189" s="235"/>
    </row>
    <row r="190" spans="3:3" x14ac:dyDescent="0.3">
      <c r="C190" s="235"/>
    </row>
    <row r="191" spans="3:3" x14ac:dyDescent="0.3">
      <c r="C191" s="235"/>
    </row>
    <row r="192" spans="3:3" x14ac:dyDescent="0.3">
      <c r="C192" s="235"/>
    </row>
    <row r="193" spans="3:3" x14ac:dyDescent="0.3">
      <c r="C193" s="235"/>
    </row>
    <row r="194" spans="3:3" x14ac:dyDescent="0.3">
      <c r="C194" s="235"/>
    </row>
    <row r="195" spans="3:3" x14ac:dyDescent="0.3">
      <c r="C195" s="235"/>
    </row>
    <row r="196" spans="3:3" x14ac:dyDescent="0.3">
      <c r="C196" s="235"/>
    </row>
    <row r="197" spans="3:3" x14ac:dyDescent="0.3">
      <c r="C197" s="235"/>
    </row>
    <row r="198" spans="3:3" x14ac:dyDescent="0.3">
      <c r="C198" s="235"/>
    </row>
    <row r="199" spans="3:3" x14ac:dyDescent="0.3">
      <c r="C199" s="235"/>
    </row>
    <row r="200" spans="3:3" x14ac:dyDescent="0.3">
      <c r="C200" s="235"/>
    </row>
    <row r="201" spans="3:3" x14ac:dyDescent="0.3">
      <c r="C201" s="235"/>
    </row>
    <row r="202" spans="3:3" x14ac:dyDescent="0.3">
      <c r="C202" s="235"/>
    </row>
    <row r="203" spans="3:3" x14ac:dyDescent="0.3">
      <c r="C203" s="235"/>
    </row>
    <row r="204" spans="3:3" x14ac:dyDescent="0.3">
      <c r="C204" s="235"/>
    </row>
    <row r="205" spans="3:3" x14ac:dyDescent="0.3">
      <c r="C205" s="235"/>
    </row>
    <row r="206" spans="3:3" x14ac:dyDescent="0.3">
      <c r="C206" s="235"/>
    </row>
    <row r="207" spans="3:3" x14ac:dyDescent="0.3">
      <c r="C207" s="235"/>
    </row>
    <row r="208" spans="3:3" x14ac:dyDescent="0.3">
      <c r="C208" s="235"/>
    </row>
    <row r="209" spans="3:3" x14ac:dyDescent="0.3">
      <c r="C209" s="235"/>
    </row>
    <row r="210" spans="3:3" x14ac:dyDescent="0.3">
      <c r="C210" s="235"/>
    </row>
    <row r="211" spans="3:3" x14ac:dyDescent="0.3">
      <c r="C211" s="235"/>
    </row>
    <row r="212" spans="3:3" x14ac:dyDescent="0.3">
      <c r="C212" s="235"/>
    </row>
    <row r="213" spans="3:3" x14ac:dyDescent="0.3">
      <c r="C213" s="235"/>
    </row>
    <row r="214" spans="3:3" x14ac:dyDescent="0.3">
      <c r="C214" s="235"/>
    </row>
    <row r="215" spans="3:3" x14ac:dyDescent="0.3">
      <c r="C215" s="235"/>
    </row>
    <row r="216" spans="3:3" x14ac:dyDescent="0.3">
      <c r="C216" s="235"/>
    </row>
    <row r="217" spans="3:3" x14ac:dyDescent="0.3">
      <c r="C217" s="235"/>
    </row>
    <row r="218" spans="3:3" x14ac:dyDescent="0.3">
      <c r="C218" s="235"/>
    </row>
    <row r="219" spans="3:3" x14ac:dyDescent="0.3">
      <c r="C219" s="235"/>
    </row>
    <row r="220" spans="3:3" x14ac:dyDescent="0.3">
      <c r="C220" s="235"/>
    </row>
    <row r="221" spans="3:3" x14ac:dyDescent="0.3">
      <c r="C221" s="235"/>
    </row>
    <row r="222" spans="3:3" x14ac:dyDescent="0.3">
      <c r="C222" s="235"/>
    </row>
    <row r="223" spans="3:3" x14ac:dyDescent="0.3">
      <c r="C223" s="235"/>
    </row>
    <row r="224" spans="3:3" x14ac:dyDescent="0.3">
      <c r="C224" s="235"/>
    </row>
    <row r="225" spans="3:3" x14ac:dyDescent="0.3">
      <c r="C225" s="235"/>
    </row>
    <row r="226" spans="3:3" x14ac:dyDescent="0.3">
      <c r="C226" s="235"/>
    </row>
    <row r="227" spans="3:3" x14ac:dyDescent="0.3">
      <c r="C227" s="235"/>
    </row>
    <row r="228" spans="3:3" x14ac:dyDescent="0.3">
      <c r="C228" s="235"/>
    </row>
    <row r="229" spans="3:3" x14ac:dyDescent="0.3">
      <c r="C229" s="235"/>
    </row>
    <row r="230" spans="3:3" x14ac:dyDescent="0.3">
      <c r="C230" s="235"/>
    </row>
    <row r="231" spans="3:3" x14ac:dyDescent="0.3">
      <c r="C231" s="235"/>
    </row>
    <row r="232" spans="3:3" x14ac:dyDescent="0.3">
      <c r="C232" s="235"/>
    </row>
    <row r="233" spans="3:3" x14ac:dyDescent="0.3">
      <c r="C233" s="235"/>
    </row>
    <row r="234" spans="3:3" x14ac:dyDescent="0.3">
      <c r="C234" s="235"/>
    </row>
    <row r="235" spans="3:3" x14ac:dyDescent="0.3">
      <c r="C235" s="235"/>
    </row>
    <row r="236" spans="3:3" x14ac:dyDescent="0.3">
      <c r="C236" s="235"/>
    </row>
    <row r="237" spans="3:3" x14ac:dyDescent="0.3">
      <c r="C237" s="235"/>
    </row>
    <row r="238" spans="3:3" x14ac:dyDescent="0.3">
      <c r="C238" s="235"/>
    </row>
    <row r="239" spans="3:3" x14ac:dyDescent="0.3">
      <c r="C239" s="235"/>
    </row>
    <row r="240" spans="3:3" x14ac:dyDescent="0.3">
      <c r="C240" s="235"/>
    </row>
    <row r="241" spans="3:3" x14ac:dyDescent="0.3">
      <c r="C241" s="235"/>
    </row>
    <row r="242" spans="3:3" x14ac:dyDescent="0.3">
      <c r="C242" s="235"/>
    </row>
    <row r="243" spans="3:3" x14ac:dyDescent="0.3">
      <c r="C243" s="235"/>
    </row>
    <row r="244" spans="3:3" x14ac:dyDescent="0.3">
      <c r="C244" s="235"/>
    </row>
    <row r="245" spans="3:3" x14ac:dyDescent="0.3">
      <c r="C245" s="235"/>
    </row>
    <row r="246" spans="3:3" x14ac:dyDescent="0.3">
      <c r="C246" s="235"/>
    </row>
    <row r="247" spans="3:3" x14ac:dyDescent="0.3">
      <c r="C247" s="235"/>
    </row>
    <row r="248" spans="3:3" x14ac:dyDescent="0.3">
      <c r="C248" s="235"/>
    </row>
    <row r="249" spans="3:3" x14ac:dyDescent="0.3">
      <c r="C249" s="235"/>
    </row>
    <row r="250" spans="3:3" x14ac:dyDescent="0.3">
      <c r="C250" s="235"/>
    </row>
    <row r="251" spans="3:3" x14ac:dyDescent="0.3">
      <c r="C251" s="235"/>
    </row>
    <row r="252" spans="3:3" x14ac:dyDescent="0.3">
      <c r="C252" s="235"/>
    </row>
    <row r="253" spans="3:3" x14ac:dyDescent="0.3">
      <c r="C253" s="235"/>
    </row>
    <row r="254" spans="3:3" x14ac:dyDescent="0.3">
      <c r="C254" s="235"/>
    </row>
    <row r="255" spans="3:3" x14ac:dyDescent="0.3">
      <c r="C255" s="235"/>
    </row>
    <row r="256" spans="3:3" x14ac:dyDescent="0.3">
      <c r="C256" s="235"/>
    </row>
    <row r="257" spans="3:3" x14ac:dyDescent="0.3">
      <c r="C257" s="235"/>
    </row>
    <row r="258" spans="3:3" x14ac:dyDescent="0.3">
      <c r="C258" s="235"/>
    </row>
    <row r="259" spans="3:3" x14ac:dyDescent="0.3">
      <c r="C259" s="235"/>
    </row>
    <row r="260" spans="3:3" x14ac:dyDescent="0.3">
      <c r="C260" s="235"/>
    </row>
    <row r="261" spans="3:3" x14ac:dyDescent="0.3">
      <c r="C261" s="235"/>
    </row>
    <row r="262" spans="3:3" x14ac:dyDescent="0.3">
      <c r="C262" s="235"/>
    </row>
    <row r="263" spans="3:3" x14ac:dyDescent="0.3">
      <c r="C263" s="235"/>
    </row>
    <row r="264" spans="3:3" x14ac:dyDescent="0.3">
      <c r="C264" s="235"/>
    </row>
    <row r="265" spans="3:3" x14ac:dyDescent="0.3">
      <c r="C265" s="235"/>
    </row>
    <row r="266" spans="3:3" x14ac:dyDescent="0.3">
      <c r="C266" s="235"/>
    </row>
    <row r="267" spans="3:3" x14ac:dyDescent="0.3">
      <c r="C267" s="235"/>
    </row>
    <row r="268" spans="3:3" x14ac:dyDescent="0.3">
      <c r="C268" s="235"/>
    </row>
    <row r="269" spans="3:3" x14ac:dyDescent="0.3">
      <c r="C269" s="235"/>
    </row>
    <row r="270" spans="3:3" x14ac:dyDescent="0.3">
      <c r="C270" s="235"/>
    </row>
    <row r="271" spans="3:3" x14ac:dyDescent="0.3">
      <c r="C271" s="235"/>
    </row>
    <row r="272" spans="3:3" x14ac:dyDescent="0.3">
      <c r="C272" s="235"/>
    </row>
    <row r="273" spans="3:3" x14ac:dyDescent="0.3">
      <c r="C273" s="235"/>
    </row>
    <row r="274" spans="3:3" x14ac:dyDescent="0.3">
      <c r="C274" s="235"/>
    </row>
    <row r="275" spans="3:3" x14ac:dyDescent="0.3">
      <c r="C275" s="235"/>
    </row>
    <row r="276" spans="3:3" x14ac:dyDescent="0.3">
      <c r="C276" s="235"/>
    </row>
    <row r="277" spans="3:3" x14ac:dyDescent="0.3">
      <c r="C277" s="235"/>
    </row>
    <row r="278" spans="3:3" x14ac:dyDescent="0.3">
      <c r="C278" s="235"/>
    </row>
    <row r="279" spans="3:3" x14ac:dyDescent="0.3">
      <c r="C279" s="235"/>
    </row>
    <row r="280" spans="3:3" x14ac:dyDescent="0.3">
      <c r="C280" s="235"/>
    </row>
    <row r="281" spans="3:3" x14ac:dyDescent="0.3">
      <c r="C281" s="235"/>
    </row>
    <row r="282" spans="3:3" x14ac:dyDescent="0.3">
      <c r="C282" s="235"/>
    </row>
    <row r="283" spans="3:3" x14ac:dyDescent="0.3">
      <c r="C283" s="235"/>
    </row>
    <row r="284" spans="3:3" x14ac:dyDescent="0.3">
      <c r="C284" s="235"/>
    </row>
    <row r="285" spans="3:3" x14ac:dyDescent="0.3">
      <c r="C285" s="235"/>
    </row>
    <row r="286" spans="3:3" x14ac:dyDescent="0.3">
      <c r="C286" s="235"/>
    </row>
    <row r="287" spans="3:3" x14ac:dyDescent="0.3">
      <c r="C287" s="235"/>
    </row>
    <row r="288" spans="3:3" x14ac:dyDescent="0.3">
      <c r="C288" s="235"/>
    </row>
    <row r="289" spans="3:3" x14ac:dyDescent="0.3">
      <c r="C289" s="235"/>
    </row>
    <row r="290" spans="3:3" x14ac:dyDescent="0.3">
      <c r="C290" s="235"/>
    </row>
    <row r="291" spans="3:3" x14ac:dyDescent="0.3">
      <c r="C291" s="235"/>
    </row>
    <row r="292" spans="3:3" x14ac:dyDescent="0.3">
      <c r="C292" s="235"/>
    </row>
    <row r="293" spans="3:3" x14ac:dyDescent="0.3">
      <c r="C293" s="235"/>
    </row>
    <row r="294" spans="3:3" x14ac:dyDescent="0.3">
      <c r="C294" s="235"/>
    </row>
    <row r="295" spans="3:3" x14ac:dyDescent="0.3">
      <c r="C295" s="235"/>
    </row>
    <row r="296" spans="3:3" x14ac:dyDescent="0.3">
      <c r="C296" s="235"/>
    </row>
    <row r="297" spans="3:3" x14ac:dyDescent="0.3">
      <c r="C297" s="235"/>
    </row>
    <row r="298" spans="3:3" x14ac:dyDescent="0.3">
      <c r="C298" s="235"/>
    </row>
    <row r="299" spans="3:3" x14ac:dyDescent="0.3">
      <c r="C299" s="235"/>
    </row>
    <row r="300" spans="3:3" x14ac:dyDescent="0.3">
      <c r="C300" s="235"/>
    </row>
    <row r="301" spans="3:3" x14ac:dyDescent="0.3">
      <c r="C301" s="235"/>
    </row>
    <row r="302" spans="3:3" x14ac:dyDescent="0.3">
      <c r="C302" s="235"/>
    </row>
    <row r="303" spans="3:3" x14ac:dyDescent="0.3">
      <c r="C303" s="235"/>
    </row>
    <row r="304" spans="3:3" x14ac:dyDescent="0.3">
      <c r="C304" s="235"/>
    </row>
    <row r="305" spans="3:3" x14ac:dyDescent="0.3">
      <c r="C305" s="235"/>
    </row>
    <row r="306" spans="3:3" x14ac:dyDescent="0.3">
      <c r="C306" s="235"/>
    </row>
    <row r="307" spans="3:3" x14ac:dyDescent="0.3">
      <c r="C307" s="235"/>
    </row>
    <row r="308" spans="3:3" x14ac:dyDescent="0.3">
      <c r="C308" s="235"/>
    </row>
    <row r="309" spans="3:3" x14ac:dyDescent="0.3">
      <c r="C309" s="235"/>
    </row>
    <row r="310" spans="3:3" x14ac:dyDescent="0.3">
      <c r="C310" s="235"/>
    </row>
    <row r="311" spans="3:3" x14ac:dyDescent="0.3">
      <c r="C311" s="235"/>
    </row>
    <row r="312" spans="3:3" x14ac:dyDescent="0.3">
      <c r="C312" s="235"/>
    </row>
    <row r="313" spans="3:3" x14ac:dyDescent="0.3">
      <c r="C313" s="235"/>
    </row>
    <row r="314" spans="3:3" x14ac:dyDescent="0.3">
      <c r="C314" s="235"/>
    </row>
    <row r="315" spans="3:3" x14ac:dyDescent="0.3">
      <c r="C315" s="235"/>
    </row>
    <row r="316" spans="3:3" x14ac:dyDescent="0.3">
      <c r="C316" s="235"/>
    </row>
    <row r="317" spans="3:3" x14ac:dyDescent="0.3">
      <c r="C317" s="235"/>
    </row>
    <row r="318" spans="3:3" x14ac:dyDescent="0.3">
      <c r="C318" s="235"/>
    </row>
    <row r="319" spans="3:3" x14ac:dyDescent="0.3">
      <c r="C319" s="235"/>
    </row>
    <row r="320" spans="3:3" x14ac:dyDescent="0.3">
      <c r="C320" s="235"/>
    </row>
    <row r="321" spans="3:3" x14ac:dyDescent="0.3">
      <c r="C321" s="235"/>
    </row>
    <row r="322" spans="3:3" x14ac:dyDescent="0.3">
      <c r="C322" s="235"/>
    </row>
    <row r="323" spans="3:3" x14ac:dyDescent="0.3">
      <c r="C323" s="235"/>
    </row>
    <row r="324" spans="3:3" x14ac:dyDescent="0.3">
      <c r="C324" s="235"/>
    </row>
    <row r="325" spans="3:3" x14ac:dyDescent="0.3">
      <c r="C325" s="235"/>
    </row>
    <row r="326" spans="3:3" x14ac:dyDescent="0.3">
      <c r="C326" s="235"/>
    </row>
    <row r="327" spans="3:3" x14ac:dyDescent="0.3">
      <c r="C327" s="235"/>
    </row>
    <row r="328" spans="3:3" x14ac:dyDescent="0.3">
      <c r="C328" s="235"/>
    </row>
    <row r="329" spans="3:3" x14ac:dyDescent="0.3">
      <c r="C329" s="235"/>
    </row>
    <row r="330" spans="3:3" x14ac:dyDescent="0.3">
      <c r="C330" s="235"/>
    </row>
    <row r="331" spans="3:3" x14ac:dyDescent="0.3">
      <c r="C331" s="235"/>
    </row>
    <row r="332" spans="3:3" x14ac:dyDescent="0.3">
      <c r="C332" s="235"/>
    </row>
    <row r="333" spans="3:3" x14ac:dyDescent="0.3">
      <c r="C333" s="235"/>
    </row>
    <row r="334" spans="3:3" x14ac:dyDescent="0.3">
      <c r="C334" s="235"/>
    </row>
    <row r="335" spans="3:3" x14ac:dyDescent="0.3">
      <c r="C335" s="235"/>
    </row>
    <row r="336" spans="3:3" x14ac:dyDescent="0.3">
      <c r="C336" s="235"/>
    </row>
    <row r="337" spans="3:3" x14ac:dyDescent="0.3">
      <c r="C337" s="235"/>
    </row>
    <row r="338" spans="3:3" x14ac:dyDescent="0.3">
      <c r="C338" s="235"/>
    </row>
    <row r="339" spans="3:3" x14ac:dyDescent="0.3">
      <c r="C339" s="235"/>
    </row>
    <row r="340" spans="3:3" x14ac:dyDescent="0.3">
      <c r="C340" s="235"/>
    </row>
    <row r="341" spans="3:3" x14ac:dyDescent="0.3">
      <c r="C341" s="235"/>
    </row>
    <row r="342" spans="3:3" x14ac:dyDescent="0.3">
      <c r="C342" s="235"/>
    </row>
    <row r="343" spans="3:3" x14ac:dyDescent="0.3">
      <c r="C343" s="235"/>
    </row>
    <row r="344" spans="3:3" x14ac:dyDescent="0.3">
      <c r="C344" s="235"/>
    </row>
    <row r="345" spans="3:3" x14ac:dyDescent="0.3">
      <c r="C345" s="235"/>
    </row>
    <row r="346" spans="3:3" x14ac:dyDescent="0.3">
      <c r="C346" s="235"/>
    </row>
    <row r="347" spans="3:3" x14ac:dyDescent="0.3">
      <c r="C347" s="235"/>
    </row>
    <row r="348" spans="3:3" x14ac:dyDescent="0.3">
      <c r="C348" s="235"/>
    </row>
    <row r="349" spans="3:3" x14ac:dyDescent="0.3">
      <c r="C349" s="235"/>
    </row>
    <row r="350" spans="3:3" x14ac:dyDescent="0.3">
      <c r="C350" s="235"/>
    </row>
    <row r="351" spans="3:3" x14ac:dyDescent="0.3">
      <c r="C351" s="235"/>
    </row>
    <row r="352" spans="3:3" x14ac:dyDescent="0.3">
      <c r="C352" s="235"/>
    </row>
    <row r="353" spans="3:3" x14ac:dyDescent="0.3">
      <c r="C353" s="235"/>
    </row>
    <row r="354" spans="3:3" x14ac:dyDescent="0.3">
      <c r="C354" s="235"/>
    </row>
    <row r="355" spans="3:3" x14ac:dyDescent="0.3">
      <c r="C355" s="235"/>
    </row>
    <row r="356" spans="3:3" x14ac:dyDescent="0.3">
      <c r="C356" s="235"/>
    </row>
    <row r="357" spans="3:3" x14ac:dyDescent="0.3">
      <c r="C357" s="235"/>
    </row>
    <row r="358" spans="3:3" x14ac:dyDescent="0.3">
      <c r="C358" s="235"/>
    </row>
    <row r="359" spans="3:3" x14ac:dyDescent="0.3">
      <c r="C359" s="235"/>
    </row>
    <row r="360" spans="3:3" x14ac:dyDescent="0.3">
      <c r="C360" s="235"/>
    </row>
    <row r="361" spans="3:3" x14ac:dyDescent="0.3">
      <c r="C361" s="235"/>
    </row>
    <row r="362" spans="3:3" x14ac:dyDescent="0.3">
      <c r="C362" s="235"/>
    </row>
    <row r="363" spans="3:3" x14ac:dyDescent="0.3">
      <c r="C363" s="235"/>
    </row>
    <row r="364" spans="3:3" x14ac:dyDescent="0.3">
      <c r="C364" s="235"/>
    </row>
    <row r="365" spans="3:3" x14ac:dyDescent="0.3">
      <c r="C365" s="235"/>
    </row>
    <row r="366" spans="3:3" x14ac:dyDescent="0.3">
      <c r="C366" s="235"/>
    </row>
    <row r="367" spans="3:3" x14ac:dyDescent="0.3">
      <c r="C367" s="235"/>
    </row>
    <row r="368" spans="3:3" x14ac:dyDescent="0.3">
      <c r="C368" s="235"/>
    </row>
    <row r="369" spans="3:3" x14ac:dyDescent="0.3">
      <c r="C369" s="235"/>
    </row>
    <row r="370" spans="3:3" x14ac:dyDescent="0.3">
      <c r="C370" s="235"/>
    </row>
    <row r="371" spans="3:3" x14ac:dyDescent="0.3">
      <c r="C371" s="235"/>
    </row>
    <row r="372" spans="3:3" x14ac:dyDescent="0.3">
      <c r="C372" s="235"/>
    </row>
    <row r="373" spans="3:3" x14ac:dyDescent="0.3">
      <c r="C373" s="235"/>
    </row>
    <row r="374" spans="3:3" x14ac:dyDescent="0.3">
      <c r="C374" s="235"/>
    </row>
    <row r="375" spans="3:3" x14ac:dyDescent="0.3">
      <c r="C375" s="235"/>
    </row>
    <row r="376" spans="3:3" x14ac:dyDescent="0.3">
      <c r="C376" s="235"/>
    </row>
    <row r="377" spans="3:3" x14ac:dyDescent="0.3">
      <c r="C377" s="235"/>
    </row>
    <row r="378" spans="3:3" x14ac:dyDescent="0.3">
      <c r="C378" s="235"/>
    </row>
    <row r="379" spans="3:3" x14ac:dyDescent="0.3">
      <c r="C379" s="235"/>
    </row>
    <row r="380" spans="3:3" x14ac:dyDescent="0.3">
      <c r="C380" s="235"/>
    </row>
    <row r="381" spans="3:3" x14ac:dyDescent="0.3">
      <c r="C381" s="235"/>
    </row>
    <row r="382" spans="3:3" x14ac:dyDescent="0.3">
      <c r="C382" s="235"/>
    </row>
    <row r="383" spans="3:3" x14ac:dyDescent="0.3">
      <c r="C383" s="235"/>
    </row>
    <row r="384" spans="3:3" x14ac:dyDescent="0.3">
      <c r="C384" s="235"/>
    </row>
    <row r="385" spans="3:3" x14ac:dyDescent="0.3">
      <c r="C385" s="235"/>
    </row>
    <row r="386" spans="3:3" x14ac:dyDescent="0.3">
      <c r="C386" s="235"/>
    </row>
    <row r="387" spans="3:3" x14ac:dyDescent="0.3">
      <c r="C387" s="235"/>
    </row>
    <row r="388" spans="3:3" x14ac:dyDescent="0.3">
      <c r="C388" s="235"/>
    </row>
    <row r="389" spans="3:3" x14ac:dyDescent="0.3">
      <c r="C389" s="235"/>
    </row>
    <row r="390" spans="3:3" x14ac:dyDescent="0.3">
      <c r="C390" s="235"/>
    </row>
    <row r="391" spans="3:3" x14ac:dyDescent="0.3">
      <c r="C391" s="235"/>
    </row>
    <row r="392" spans="3:3" x14ac:dyDescent="0.3">
      <c r="C392" s="235"/>
    </row>
    <row r="393" spans="3:3" x14ac:dyDescent="0.3">
      <c r="C393" s="235"/>
    </row>
    <row r="394" spans="3:3" x14ac:dyDescent="0.3">
      <c r="C394" s="235"/>
    </row>
    <row r="395" spans="3:3" x14ac:dyDescent="0.3">
      <c r="C395" s="235"/>
    </row>
    <row r="396" spans="3:3" x14ac:dyDescent="0.3">
      <c r="C396" s="235"/>
    </row>
    <row r="397" spans="3:3" x14ac:dyDescent="0.3">
      <c r="C397" s="235"/>
    </row>
    <row r="398" spans="3:3" x14ac:dyDescent="0.3">
      <c r="C398" s="235"/>
    </row>
    <row r="399" spans="3:3" x14ac:dyDescent="0.3">
      <c r="C399" s="235"/>
    </row>
    <row r="400" spans="3:3" x14ac:dyDescent="0.3">
      <c r="C400" s="235"/>
    </row>
    <row r="401" spans="3:3" x14ac:dyDescent="0.3">
      <c r="C401" s="235"/>
    </row>
    <row r="402" spans="3:3" x14ac:dyDescent="0.3">
      <c r="C402" s="235"/>
    </row>
    <row r="403" spans="3:3" x14ac:dyDescent="0.3">
      <c r="C403" s="235"/>
    </row>
    <row r="404" spans="3:3" x14ac:dyDescent="0.3">
      <c r="C404" s="235"/>
    </row>
    <row r="405" spans="3:3" x14ac:dyDescent="0.3">
      <c r="C405" s="235"/>
    </row>
    <row r="406" spans="3:3" x14ac:dyDescent="0.3">
      <c r="C406" s="235"/>
    </row>
    <row r="407" spans="3:3" x14ac:dyDescent="0.3">
      <c r="C407" s="235"/>
    </row>
    <row r="408" spans="3:3" x14ac:dyDescent="0.3">
      <c r="C408" s="235"/>
    </row>
    <row r="409" spans="3:3" x14ac:dyDescent="0.3">
      <c r="C409" s="235"/>
    </row>
    <row r="410" spans="3:3" x14ac:dyDescent="0.3">
      <c r="C410" s="235"/>
    </row>
    <row r="411" spans="3:3" x14ac:dyDescent="0.3">
      <c r="C411" s="235"/>
    </row>
    <row r="412" spans="3:3" x14ac:dyDescent="0.3">
      <c r="C412" s="235"/>
    </row>
    <row r="413" spans="3:3" x14ac:dyDescent="0.3">
      <c r="C413" s="235"/>
    </row>
    <row r="414" spans="3:3" x14ac:dyDescent="0.3">
      <c r="C414" s="235"/>
    </row>
    <row r="415" spans="3:3" x14ac:dyDescent="0.3">
      <c r="C415" s="235"/>
    </row>
    <row r="416" spans="3:3" x14ac:dyDescent="0.3">
      <c r="C416" s="235"/>
    </row>
    <row r="417" spans="3:3" x14ac:dyDescent="0.3">
      <c r="C417" s="235"/>
    </row>
    <row r="418" spans="3:3" x14ac:dyDescent="0.3">
      <c r="C418" s="235"/>
    </row>
    <row r="419" spans="3:3" x14ac:dyDescent="0.3">
      <c r="C419" s="235"/>
    </row>
    <row r="420" spans="3:3" x14ac:dyDescent="0.3">
      <c r="C420" s="235"/>
    </row>
    <row r="421" spans="3:3" x14ac:dyDescent="0.3">
      <c r="C421" s="235"/>
    </row>
    <row r="422" spans="3:3" x14ac:dyDescent="0.3">
      <c r="C422" s="235"/>
    </row>
    <row r="423" spans="3:3" x14ac:dyDescent="0.3">
      <c r="C423" s="235"/>
    </row>
    <row r="424" spans="3:3" x14ac:dyDescent="0.3">
      <c r="C424" s="235"/>
    </row>
    <row r="425" spans="3:3" x14ac:dyDescent="0.3">
      <c r="C425" s="235"/>
    </row>
    <row r="426" spans="3:3" x14ac:dyDescent="0.3">
      <c r="C426" s="235"/>
    </row>
    <row r="427" spans="3:3" x14ac:dyDescent="0.3">
      <c r="C427" s="235"/>
    </row>
    <row r="428" spans="3:3" x14ac:dyDescent="0.3">
      <c r="C428" s="235"/>
    </row>
    <row r="429" spans="3:3" x14ac:dyDescent="0.3">
      <c r="C429" s="235"/>
    </row>
    <row r="430" spans="3:3" x14ac:dyDescent="0.3">
      <c r="C430" s="235"/>
    </row>
    <row r="431" spans="3:3" x14ac:dyDescent="0.3">
      <c r="C431" s="235"/>
    </row>
    <row r="432" spans="3:3" x14ac:dyDescent="0.3">
      <c r="C432" s="235"/>
    </row>
    <row r="433" spans="3:3" x14ac:dyDescent="0.3">
      <c r="C433" s="235"/>
    </row>
    <row r="434" spans="3:3" x14ac:dyDescent="0.3">
      <c r="C434" s="235"/>
    </row>
    <row r="435" spans="3:3" x14ac:dyDescent="0.3">
      <c r="C435" s="235"/>
    </row>
    <row r="436" spans="3:3" x14ac:dyDescent="0.3">
      <c r="C436" s="235"/>
    </row>
    <row r="437" spans="3:3" x14ac:dyDescent="0.3">
      <c r="C437" s="235"/>
    </row>
    <row r="438" spans="3:3" x14ac:dyDescent="0.3">
      <c r="C438" s="235"/>
    </row>
    <row r="439" spans="3:3" x14ac:dyDescent="0.3">
      <c r="C439" s="235"/>
    </row>
    <row r="440" spans="3:3" x14ac:dyDescent="0.3">
      <c r="C440" s="235"/>
    </row>
    <row r="441" spans="3:3" x14ac:dyDescent="0.3">
      <c r="C441" s="235"/>
    </row>
    <row r="442" spans="3:3" x14ac:dyDescent="0.3">
      <c r="C442" s="235"/>
    </row>
    <row r="443" spans="3:3" x14ac:dyDescent="0.3">
      <c r="C443" s="235"/>
    </row>
    <row r="444" spans="3:3" x14ac:dyDescent="0.3">
      <c r="C444" s="235"/>
    </row>
    <row r="445" spans="3:3" x14ac:dyDescent="0.3">
      <c r="C445" s="235"/>
    </row>
    <row r="446" spans="3:3" x14ac:dyDescent="0.3">
      <c r="C446" s="235"/>
    </row>
    <row r="447" spans="3:3" x14ac:dyDescent="0.3">
      <c r="C447" s="235"/>
    </row>
    <row r="448" spans="3:3" x14ac:dyDescent="0.3">
      <c r="C448" s="235"/>
    </row>
    <row r="449" spans="3:3" x14ac:dyDescent="0.3">
      <c r="C449" s="235"/>
    </row>
    <row r="450" spans="3:3" x14ac:dyDescent="0.3">
      <c r="C450" s="235"/>
    </row>
    <row r="451" spans="3:3" x14ac:dyDescent="0.3">
      <c r="C451" s="235"/>
    </row>
    <row r="452" spans="3:3" x14ac:dyDescent="0.3">
      <c r="C452" s="235"/>
    </row>
    <row r="453" spans="3:3" x14ac:dyDescent="0.3">
      <c r="C453" s="235"/>
    </row>
    <row r="454" spans="3:3" x14ac:dyDescent="0.3">
      <c r="C454" s="235"/>
    </row>
    <row r="455" spans="3:3" x14ac:dyDescent="0.3">
      <c r="C455" s="235"/>
    </row>
    <row r="456" spans="3:3" x14ac:dyDescent="0.3">
      <c r="C456" s="235"/>
    </row>
    <row r="457" spans="3:3" x14ac:dyDescent="0.3">
      <c r="C457" s="235"/>
    </row>
    <row r="458" spans="3:3" x14ac:dyDescent="0.3">
      <c r="C458" s="235"/>
    </row>
    <row r="459" spans="3:3" x14ac:dyDescent="0.3">
      <c r="C459" s="235"/>
    </row>
    <row r="460" spans="3:3" x14ac:dyDescent="0.3">
      <c r="C460" s="235"/>
    </row>
    <row r="461" spans="3:3" x14ac:dyDescent="0.3">
      <c r="C461" s="235"/>
    </row>
    <row r="462" spans="3:3" x14ac:dyDescent="0.3">
      <c r="C462" s="235"/>
    </row>
    <row r="463" spans="3:3" x14ac:dyDescent="0.3">
      <c r="C463" s="235"/>
    </row>
    <row r="464" spans="3:3" x14ac:dyDescent="0.3">
      <c r="C464" s="235"/>
    </row>
    <row r="465" spans="3:3" x14ac:dyDescent="0.3">
      <c r="C465" s="235"/>
    </row>
    <row r="466" spans="3:3" x14ac:dyDescent="0.3">
      <c r="C466" s="235"/>
    </row>
    <row r="467" spans="3:3" x14ac:dyDescent="0.3">
      <c r="C467" s="235"/>
    </row>
    <row r="468" spans="3:3" x14ac:dyDescent="0.3">
      <c r="C468" s="235"/>
    </row>
    <row r="469" spans="3:3" x14ac:dyDescent="0.3">
      <c r="C469" s="235"/>
    </row>
    <row r="470" spans="3:3" x14ac:dyDescent="0.3">
      <c r="C470" s="235"/>
    </row>
    <row r="471" spans="3:3" x14ac:dyDescent="0.3">
      <c r="C471" s="235"/>
    </row>
    <row r="472" spans="3:3" x14ac:dyDescent="0.3">
      <c r="C472" s="235"/>
    </row>
    <row r="473" spans="3:3" x14ac:dyDescent="0.3">
      <c r="C473" s="235"/>
    </row>
    <row r="474" spans="3:3" x14ac:dyDescent="0.3">
      <c r="C474" s="235"/>
    </row>
    <row r="475" spans="3:3" x14ac:dyDescent="0.3">
      <c r="C475" s="235"/>
    </row>
    <row r="476" spans="3:3" x14ac:dyDescent="0.3">
      <c r="C476" s="235"/>
    </row>
    <row r="477" spans="3:3" x14ac:dyDescent="0.3">
      <c r="C477" s="235"/>
    </row>
    <row r="478" spans="3:3" x14ac:dyDescent="0.3">
      <c r="C478" s="235"/>
    </row>
    <row r="479" spans="3:3" x14ac:dyDescent="0.3">
      <c r="C479" s="235"/>
    </row>
    <row r="480" spans="3:3" x14ac:dyDescent="0.3">
      <c r="C480" s="235"/>
    </row>
    <row r="481" spans="3:3" x14ac:dyDescent="0.3">
      <c r="C481" s="235"/>
    </row>
    <row r="482" spans="3:3" x14ac:dyDescent="0.3">
      <c r="C482" s="235"/>
    </row>
    <row r="483" spans="3:3" x14ac:dyDescent="0.3">
      <c r="C483" s="235"/>
    </row>
    <row r="484" spans="3:3" x14ac:dyDescent="0.3">
      <c r="C484" s="235"/>
    </row>
    <row r="485" spans="3:3" x14ac:dyDescent="0.3">
      <c r="C485" s="235"/>
    </row>
    <row r="486" spans="3:3" x14ac:dyDescent="0.3">
      <c r="C486" s="235"/>
    </row>
    <row r="487" spans="3:3" x14ac:dyDescent="0.3">
      <c r="C487" s="235"/>
    </row>
    <row r="488" spans="3:3" x14ac:dyDescent="0.3">
      <c r="C488" s="235"/>
    </row>
    <row r="489" spans="3:3" x14ac:dyDescent="0.3">
      <c r="C489" s="235"/>
    </row>
    <row r="490" spans="3:3" x14ac:dyDescent="0.3">
      <c r="C490" s="235"/>
    </row>
    <row r="491" spans="3:3" x14ac:dyDescent="0.3">
      <c r="C491" s="235"/>
    </row>
    <row r="492" spans="3:3" x14ac:dyDescent="0.3">
      <c r="C492" s="235"/>
    </row>
    <row r="493" spans="3:3" x14ac:dyDescent="0.3">
      <c r="C493" s="235"/>
    </row>
    <row r="494" spans="3:3" x14ac:dyDescent="0.3">
      <c r="C494" s="235"/>
    </row>
    <row r="495" spans="3:3" x14ac:dyDescent="0.3">
      <c r="C495" s="235"/>
    </row>
    <row r="496" spans="3:3" x14ac:dyDescent="0.3">
      <c r="C496" s="235"/>
    </row>
    <row r="497" spans="3:3" x14ac:dyDescent="0.3">
      <c r="C497" s="235"/>
    </row>
    <row r="498" spans="3:3" x14ac:dyDescent="0.3">
      <c r="C498" s="235"/>
    </row>
    <row r="499" spans="3:3" x14ac:dyDescent="0.3">
      <c r="C499" s="235"/>
    </row>
    <row r="500" spans="3:3" x14ac:dyDescent="0.3">
      <c r="C500" s="235"/>
    </row>
    <row r="501" spans="3:3" x14ac:dyDescent="0.3">
      <c r="C501" s="235"/>
    </row>
    <row r="502" spans="3:3" x14ac:dyDescent="0.3">
      <c r="C502" s="235"/>
    </row>
    <row r="503" spans="3:3" x14ac:dyDescent="0.3">
      <c r="C503" s="235"/>
    </row>
    <row r="504" spans="3:3" x14ac:dyDescent="0.3">
      <c r="C504" s="235"/>
    </row>
    <row r="505" spans="3:3" x14ac:dyDescent="0.3">
      <c r="C505" s="235"/>
    </row>
    <row r="506" spans="3:3" x14ac:dyDescent="0.3">
      <c r="C506" s="235"/>
    </row>
    <row r="507" spans="3:3" x14ac:dyDescent="0.3">
      <c r="C507" s="235"/>
    </row>
    <row r="508" spans="3:3" x14ac:dyDescent="0.3">
      <c r="C508" s="235"/>
    </row>
    <row r="509" spans="3:3" x14ac:dyDescent="0.3">
      <c r="C509" s="235"/>
    </row>
    <row r="510" spans="3:3" x14ac:dyDescent="0.3">
      <c r="C510" s="235"/>
    </row>
    <row r="511" spans="3:3" x14ac:dyDescent="0.3">
      <c r="C511" s="235"/>
    </row>
    <row r="512" spans="3:3" x14ac:dyDescent="0.3">
      <c r="C512" s="235"/>
    </row>
    <row r="513" spans="3:3" x14ac:dyDescent="0.3">
      <c r="C513" s="235"/>
    </row>
    <row r="514" spans="3:3" x14ac:dyDescent="0.3">
      <c r="C514" s="235"/>
    </row>
    <row r="515" spans="3:3" x14ac:dyDescent="0.3">
      <c r="C515" s="235"/>
    </row>
    <row r="516" spans="3:3" x14ac:dyDescent="0.3">
      <c r="C516" s="235"/>
    </row>
    <row r="517" spans="3:3" x14ac:dyDescent="0.3">
      <c r="C517" s="235"/>
    </row>
    <row r="518" spans="3:3" x14ac:dyDescent="0.3">
      <c r="C518" s="235"/>
    </row>
    <row r="519" spans="3:3" x14ac:dyDescent="0.3">
      <c r="C519" s="235"/>
    </row>
    <row r="520" spans="3:3" x14ac:dyDescent="0.3">
      <c r="C520" s="235"/>
    </row>
    <row r="521" spans="3:3" x14ac:dyDescent="0.3">
      <c r="C521" s="235"/>
    </row>
    <row r="522" spans="3:3" x14ac:dyDescent="0.3">
      <c r="C522" s="235"/>
    </row>
    <row r="523" spans="3:3" x14ac:dyDescent="0.3">
      <c r="C523" s="235"/>
    </row>
    <row r="524" spans="3:3" x14ac:dyDescent="0.3">
      <c r="C524" s="235"/>
    </row>
    <row r="525" spans="3:3" x14ac:dyDescent="0.3">
      <c r="C525" s="235"/>
    </row>
    <row r="526" spans="3:3" x14ac:dyDescent="0.3">
      <c r="C526" s="235"/>
    </row>
    <row r="527" spans="3:3" x14ac:dyDescent="0.3">
      <c r="C527" s="235"/>
    </row>
    <row r="528" spans="3:3" x14ac:dyDescent="0.3">
      <c r="C528" s="235"/>
    </row>
    <row r="529" spans="3:3" x14ac:dyDescent="0.3">
      <c r="C529" s="235"/>
    </row>
    <row r="530" spans="3:3" x14ac:dyDescent="0.3">
      <c r="C530" s="235"/>
    </row>
    <row r="531" spans="3:3" x14ac:dyDescent="0.3">
      <c r="C531" s="235"/>
    </row>
    <row r="532" spans="3:3" x14ac:dyDescent="0.3">
      <c r="C532" s="235"/>
    </row>
    <row r="533" spans="3:3" x14ac:dyDescent="0.3">
      <c r="C533" s="235"/>
    </row>
    <row r="534" spans="3:3" x14ac:dyDescent="0.3">
      <c r="C534" s="235"/>
    </row>
    <row r="535" spans="3:3" x14ac:dyDescent="0.3">
      <c r="C535" s="235"/>
    </row>
    <row r="536" spans="3:3" x14ac:dyDescent="0.3">
      <c r="C536" s="235"/>
    </row>
    <row r="537" spans="3:3" x14ac:dyDescent="0.3">
      <c r="C537" s="235"/>
    </row>
    <row r="538" spans="3:3" x14ac:dyDescent="0.3">
      <c r="C538" s="235"/>
    </row>
    <row r="539" spans="3:3" x14ac:dyDescent="0.3">
      <c r="C539" s="235"/>
    </row>
    <row r="540" spans="3:3" x14ac:dyDescent="0.3">
      <c r="C540" s="235"/>
    </row>
    <row r="541" spans="3:3" x14ac:dyDescent="0.3">
      <c r="C541" s="235"/>
    </row>
    <row r="542" spans="3:3" x14ac:dyDescent="0.3">
      <c r="C542" s="235"/>
    </row>
    <row r="543" spans="3:3" x14ac:dyDescent="0.3">
      <c r="C543" s="235"/>
    </row>
    <row r="544" spans="3:3" x14ac:dyDescent="0.3">
      <c r="C544" s="235"/>
    </row>
    <row r="545" spans="3:3" x14ac:dyDescent="0.3">
      <c r="C545" s="235"/>
    </row>
    <row r="546" spans="3:3" x14ac:dyDescent="0.3">
      <c r="C546" s="235"/>
    </row>
    <row r="547" spans="3:3" x14ac:dyDescent="0.3">
      <c r="C547" s="235"/>
    </row>
    <row r="548" spans="3:3" x14ac:dyDescent="0.3">
      <c r="C548" s="235"/>
    </row>
    <row r="549" spans="3:3" x14ac:dyDescent="0.3">
      <c r="C549" s="235"/>
    </row>
    <row r="550" spans="3:3" x14ac:dyDescent="0.3">
      <c r="C550" s="235"/>
    </row>
    <row r="551" spans="3:3" x14ac:dyDescent="0.3">
      <c r="C551" s="235"/>
    </row>
    <row r="552" spans="3:3" x14ac:dyDescent="0.3">
      <c r="C552" s="235"/>
    </row>
    <row r="553" spans="3:3" x14ac:dyDescent="0.3">
      <c r="C553" s="235"/>
    </row>
    <row r="554" spans="3:3" x14ac:dyDescent="0.3">
      <c r="C554" s="235"/>
    </row>
    <row r="555" spans="3:3" x14ac:dyDescent="0.3">
      <c r="C555" s="235"/>
    </row>
    <row r="556" spans="3:3" x14ac:dyDescent="0.3">
      <c r="C556" s="235"/>
    </row>
    <row r="557" spans="3:3" x14ac:dyDescent="0.3">
      <c r="C557" s="235"/>
    </row>
    <row r="558" spans="3:3" x14ac:dyDescent="0.3">
      <c r="C558" s="235"/>
    </row>
    <row r="559" spans="3:3" x14ac:dyDescent="0.3">
      <c r="C559" s="235"/>
    </row>
    <row r="560" spans="3:3" x14ac:dyDescent="0.3">
      <c r="C560" s="235"/>
    </row>
    <row r="561" spans="3:3" x14ac:dyDescent="0.3">
      <c r="C561" s="235"/>
    </row>
    <row r="562" spans="3:3" x14ac:dyDescent="0.3">
      <c r="C562" s="235"/>
    </row>
    <row r="563" spans="3:3" x14ac:dyDescent="0.3">
      <c r="C563" s="235"/>
    </row>
    <row r="564" spans="3:3" x14ac:dyDescent="0.3">
      <c r="C564" s="235"/>
    </row>
    <row r="565" spans="3:3" x14ac:dyDescent="0.3">
      <c r="C565" s="235"/>
    </row>
    <row r="566" spans="3:3" x14ac:dyDescent="0.3">
      <c r="C566" s="235"/>
    </row>
    <row r="567" spans="3:3" x14ac:dyDescent="0.3">
      <c r="C567" s="235"/>
    </row>
    <row r="568" spans="3:3" x14ac:dyDescent="0.3">
      <c r="C568" s="235"/>
    </row>
    <row r="569" spans="3:3" x14ac:dyDescent="0.3">
      <c r="C569" s="235"/>
    </row>
    <row r="570" spans="3:3" x14ac:dyDescent="0.3">
      <c r="C570" s="235"/>
    </row>
    <row r="571" spans="3:3" x14ac:dyDescent="0.3">
      <c r="C571" s="235"/>
    </row>
    <row r="572" spans="3:3" x14ac:dyDescent="0.3">
      <c r="C572" s="235"/>
    </row>
    <row r="573" spans="3:3" x14ac:dyDescent="0.3">
      <c r="C573" s="235"/>
    </row>
    <row r="574" spans="3:3" x14ac:dyDescent="0.3">
      <c r="C574" s="235"/>
    </row>
    <row r="575" spans="3:3" x14ac:dyDescent="0.3">
      <c r="C575" s="235"/>
    </row>
    <row r="576" spans="3:3" x14ac:dyDescent="0.3">
      <c r="C576" s="235"/>
    </row>
    <row r="577" spans="3:3" x14ac:dyDescent="0.3">
      <c r="C577" s="235"/>
    </row>
    <row r="578" spans="3:3" x14ac:dyDescent="0.3">
      <c r="C578" s="235"/>
    </row>
    <row r="579" spans="3:3" x14ac:dyDescent="0.3">
      <c r="C579" s="235"/>
    </row>
    <row r="580" spans="3:3" x14ac:dyDescent="0.3">
      <c r="C580" s="235"/>
    </row>
    <row r="581" spans="3:3" x14ac:dyDescent="0.3">
      <c r="C581" s="235"/>
    </row>
    <row r="582" spans="3:3" x14ac:dyDescent="0.3">
      <c r="C582" s="235"/>
    </row>
    <row r="583" spans="3:3" x14ac:dyDescent="0.3">
      <c r="C583" s="235"/>
    </row>
    <row r="584" spans="3:3" x14ac:dyDescent="0.3">
      <c r="C584" s="235"/>
    </row>
    <row r="585" spans="3:3" x14ac:dyDescent="0.3">
      <c r="C585" s="235"/>
    </row>
    <row r="586" spans="3:3" x14ac:dyDescent="0.3">
      <c r="C586" s="235"/>
    </row>
    <row r="587" spans="3:3" x14ac:dyDescent="0.3">
      <c r="C587" s="235"/>
    </row>
    <row r="588" spans="3:3" x14ac:dyDescent="0.3">
      <c r="C588" s="235"/>
    </row>
    <row r="589" spans="3:3" x14ac:dyDescent="0.3">
      <c r="C589" s="235"/>
    </row>
    <row r="590" spans="3:3" x14ac:dyDescent="0.3">
      <c r="C590" s="235"/>
    </row>
    <row r="591" spans="3:3" x14ac:dyDescent="0.3">
      <c r="C591" s="235"/>
    </row>
    <row r="592" spans="3:3" x14ac:dyDescent="0.3">
      <c r="C592" s="235"/>
    </row>
    <row r="593" spans="3:3" x14ac:dyDescent="0.3">
      <c r="C593" s="235"/>
    </row>
    <row r="594" spans="3:3" x14ac:dyDescent="0.3">
      <c r="C594" s="235"/>
    </row>
    <row r="595" spans="3:3" x14ac:dyDescent="0.3">
      <c r="C595" s="235"/>
    </row>
    <row r="596" spans="3:3" x14ac:dyDescent="0.3">
      <c r="C596" s="235"/>
    </row>
    <row r="597" spans="3:3" x14ac:dyDescent="0.3">
      <c r="C597" s="235"/>
    </row>
    <row r="598" spans="3:3" x14ac:dyDescent="0.3">
      <c r="C598" s="235"/>
    </row>
    <row r="599" spans="3:3" x14ac:dyDescent="0.3">
      <c r="C599" s="235"/>
    </row>
    <row r="600" spans="3:3" x14ac:dyDescent="0.3">
      <c r="C600" s="235"/>
    </row>
    <row r="601" spans="3:3" x14ac:dyDescent="0.3">
      <c r="C601" s="235"/>
    </row>
    <row r="602" spans="3:3" x14ac:dyDescent="0.3">
      <c r="C602" s="235"/>
    </row>
    <row r="603" spans="3:3" x14ac:dyDescent="0.3">
      <c r="C603" s="235"/>
    </row>
    <row r="604" spans="3:3" x14ac:dyDescent="0.3">
      <c r="C604" s="235"/>
    </row>
    <row r="605" spans="3:3" x14ac:dyDescent="0.3">
      <c r="C605" s="235"/>
    </row>
    <row r="606" spans="3:3" x14ac:dyDescent="0.3">
      <c r="C606" s="235"/>
    </row>
    <row r="607" spans="3:3" x14ac:dyDescent="0.3">
      <c r="C607" s="235"/>
    </row>
    <row r="608" spans="3:3" x14ac:dyDescent="0.3">
      <c r="C608" s="235"/>
    </row>
    <row r="609" spans="3:3" x14ac:dyDescent="0.3">
      <c r="C609" s="235"/>
    </row>
    <row r="610" spans="3:3" x14ac:dyDescent="0.3">
      <c r="C610" s="235"/>
    </row>
    <row r="611" spans="3:3" x14ac:dyDescent="0.3">
      <c r="C611" s="235"/>
    </row>
    <row r="612" spans="3:3" x14ac:dyDescent="0.3">
      <c r="C612" s="235"/>
    </row>
    <row r="613" spans="3:3" x14ac:dyDescent="0.3">
      <c r="C613" s="235"/>
    </row>
    <row r="614" spans="3:3" x14ac:dyDescent="0.3">
      <c r="C614" s="235"/>
    </row>
    <row r="615" spans="3:3" x14ac:dyDescent="0.3">
      <c r="C615" s="235"/>
    </row>
    <row r="616" spans="3:3" x14ac:dyDescent="0.3">
      <c r="C616" s="235"/>
    </row>
    <row r="617" spans="3:3" x14ac:dyDescent="0.3">
      <c r="C617" s="235"/>
    </row>
    <row r="618" spans="3:3" x14ac:dyDescent="0.3">
      <c r="C618" s="235"/>
    </row>
    <row r="619" spans="3:3" x14ac:dyDescent="0.3">
      <c r="C619" s="235"/>
    </row>
    <row r="620" spans="3:3" x14ac:dyDescent="0.3">
      <c r="C620" s="235"/>
    </row>
    <row r="621" spans="3:3" x14ac:dyDescent="0.3">
      <c r="C621" s="235"/>
    </row>
    <row r="622" spans="3:3" x14ac:dyDescent="0.3">
      <c r="C622" s="235"/>
    </row>
    <row r="623" spans="3:3" x14ac:dyDescent="0.3">
      <c r="C623" s="235"/>
    </row>
    <row r="624" spans="3:3" x14ac:dyDescent="0.3">
      <c r="C624" s="235"/>
    </row>
    <row r="625" spans="3:3" x14ac:dyDescent="0.3">
      <c r="C625" s="235"/>
    </row>
    <row r="626" spans="3:3" x14ac:dyDescent="0.3">
      <c r="C626" s="235"/>
    </row>
    <row r="627" spans="3:3" x14ac:dyDescent="0.3">
      <c r="C627" s="235"/>
    </row>
    <row r="628" spans="3:3" x14ac:dyDescent="0.3">
      <c r="C628" s="235"/>
    </row>
    <row r="629" spans="3:3" x14ac:dyDescent="0.3">
      <c r="C629" s="235"/>
    </row>
    <row r="630" spans="3:3" x14ac:dyDescent="0.3">
      <c r="C630" s="235"/>
    </row>
    <row r="631" spans="3:3" x14ac:dyDescent="0.3">
      <c r="C631" s="235"/>
    </row>
    <row r="632" spans="3:3" x14ac:dyDescent="0.3">
      <c r="C632" s="235"/>
    </row>
    <row r="633" spans="3:3" x14ac:dyDescent="0.3">
      <c r="C633" s="235"/>
    </row>
    <row r="634" spans="3:3" x14ac:dyDescent="0.3">
      <c r="C634" s="235"/>
    </row>
    <row r="635" spans="3:3" x14ac:dyDescent="0.3">
      <c r="C635" s="235"/>
    </row>
    <row r="636" spans="3:3" x14ac:dyDescent="0.3">
      <c r="C636" s="235"/>
    </row>
    <row r="637" spans="3:3" x14ac:dyDescent="0.3">
      <c r="C637" s="235"/>
    </row>
    <row r="638" spans="3:3" x14ac:dyDescent="0.3">
      <c r="C638" s="235"/>
    </row>
    <row r="639" spans="3:3" x14ac:dyDescent="0.3">
      <c r="C639" s="235"/>
    </row>
    <row r="640" spans="3:3" x14ac:dyDescent="0.3">
      <c r="C640" s="235"/>
    </row>
    <row r="641" spans="3:3" x14ac:dyDescent="0.3">
      <c r="C641" s="235"/>
    </row>
    <row r="642" spans="3:3" x14ac:dyDescent="0.3">
      <c r="C642" s="235"/>
    </row>
    <row r="643" spans="3:3" x14ac:dyDescent="0.3">
      <c r="C643" s="235"/>
    </row>
    <row r="644" spans="3:3" x14ac:dyDescent="0.3">
      <c r="C644" s="235"/>
    </row>
    <row r="645" spans="3:3" x14ac:dyDescent="0.3">
      <c r="C645" s="235"/>
    </row>
    <row r="646" spans="3:3" x14ac:dyDescent="0.3">
      <c r="C646" s="235"/>
    </row>
    <row r="647" spans="3:3" x14ac:dyDescent="0.3">
      <c r="C647" s="235"/>
    </row>
    <row r="648" spans="3:3" x14ac:dyDescent="0.3">
      <c r="C648" s="235"/>
    </row>
    <row r="649" spans="3:3" x14ac:dyDescent="0.3">
      <c r="C649" s="235"/>
    </row>
    <row r="650" spans="3:3" x14ac:dyDescent="0.3">
      <c r="C650" s="235"/>
    </row>
    <row r="651" spans="3:3" x14ac:dyDescent="0.3">
      <c r="C651" s="235"/>
    </row>
    <row r="652" spans="3:3" x14ac:dyDescent="0.3">
      <c r="C652" s="235"/>
    </row>
    <row r="653" spans="3:3" x14ac:dyDescent="0.3">
      <c r="C653" s="235"/>
    </row>
    <row r="654" spans="3:3" x14ac:dyDescent="0.3">
      <c r="C654" s="235"/>
    </row>
    <row r="655" spans="3:3" x14ac:dyDescent="0.3">
      <c r="C655" s="235"/>
    </row>
    <row r="656" spans="3:3" x14ac:dyDescent="0.3">
      <c r="C656" s="235"/>
    </row>
    <row r="657" spans="3:3" x14ac:dyDescent="0.3">
      <c r="C657" s="235"/>
    </row>
    <row r="658" spans="3:3" x14ac:dyDescent="0.3">
      <c r="C658" s="235"/>
    </row>
    <row r="659" spans="3:3" x14ac:dyDescent="0.3">
      <c r="C659" s="235"/>
    </row>
    <row r="660" spans="3:3" x14ac:dyDescent="0.3">
      <c r="C660" s="235"/>
    </row>
    <row r="661" spans="3:3" x14ac:dyDescent="0.3">
      <c r="C661" s="235"/>
    </row>
    <row r="662" spans="3:3" x14ac:dyDescent="0.3">
      <c r="C662" s="235"/>
    </row>
    <row r="663" spans="3:3" x14ac:dyDescent="0.3">
      <c r="C663" s="235"/>
    </row>
    <row r="664" spans="3:3" x14ac:dyDescent="0.3">
      <c r="C664" s="235"/>
    </row>
    <row r="665" spans="3:3" x14ac:dyDescent="0.3">
      <c r="C665" s="235"/>
    </row>
    <row r="666" spans="3:3" x14ac:dyDescent="0.3">
      <c r="C666" s="235"/>
    </row>
    <row r="667" spans="3:3" x14ac:dyDescent="0.3">
      <c r="C667" s="235"/>
    </row>
    <row r="668" spans="3:3" x14ac:dyDescent="0.3">
      <c r="C668" s="235"/>
    </row>
    <row r="669" spans="3:3" x14ac:dyDescent="0.3">
      <c r="C669" s="235"/>
    </row>
    <row r="670" spans="3:3" x14ac:dyDescent="0.3">
      <c r="C670" s="235"/>
    </row>
    <row r="671" spans="3:3" x14ac:dyDescent="0.3">
      <c r="C671" s="235"/>
    </row>
    <row r="672" spans="3:3" x14ac:dyDescent="0.3">
      <c r="C672" s="235"/>
    </row>
    <row r="673" spans="3:3" x14ac:dyDescent="0.3">
      <c r="C673" s="235"/>
    </row>
    <row r="674" spans="3:3" x14ac:dyDescent="0.3">
      <c r="C674" s="235"/>
    </row>
    <row r="675" spans="3:3" x14ac:dyDescent="0.3">
      <c r="C675" s="235"/>
    </row>
    <row r="676" spans="3:3" x14ac:dyDescent="0.3">
      <c r="C676" s="235"/>
    </row>
    <row r="677" spans="3:3" x14ac:dyDescent="0.3">
      <c r="C677" s="235"/>
    </row>
    <row r="678" spans="3:3" x14ac:dyDescent="0.3">
      <c r="C678" s="235"/>
    </row>
    <row r="679" spans="3:3" x14ac:dyDescent="0.3">
      <c r="C679" s="235"/>
    </row>
    <row r="680" spans="3:3" x14ac:dyDescent="0.3">
      <c r="C680" s="235"/>
    </row>
    <row r="681" spans="3:3" x14ac:dyDescent="0.3">
      <c r="C681" s="235"/>
    </row>
    <row r="682" spans="3:3" x14ac:dyDescent="0.3">
      <c r="C682" s="235"/>
    </row>
    <row r="683" spans="3:3" x14ac:dyDescent="0.3">
      <c r="C683" s="235"/>
    </row>
    <row r="684" spans="3:3" x14ac:dyDescent="0.3">
      <c r="C684" s="235"/>
    </row>
    <row r="685" spans="3:3" x14ac:dyDescent="0.3">
      <c r="C685" s="235"/>
    </row>
    <row r="686" spans="3:3" x14ac:dyDescent="0.3">
      <c r="C686" s="235"/>
    </row>
    <row r="687" spans="3:3" x14ac:dyDescent="0.3">
      <c r="C687" s="235"/>
    </row>
    <row r="688" spans="3:3" x14ac:dyDescent="0.3">
      <c r="C688" s="235"/>
    </row>
    <row r="689" spans="3:3" x14ac:dyDescent="0.3">
      <c r="C689" s="235"/>
    </row>
    <row r="690" spans="3:3" x14ac:dyDescent="0.3">
      <c r="C690" s="235"/>
    </row>
    <row r="691" spans="3:3" x14ac:dyDescent="0.3">
      <c r="C691" s="235"/>
    </row>
    <row r="692" spans="3:3" x14ac:dyDescent="0.3">
      <c r="C692" s="235"/>
    </row>
    <row r="693" spans="3:3" x14ac:dyDescent="0.3">
      <c r="C693" s="235"/>
    </row>
    <row r="694" spans="3:3" x14ac:dyDescent="0.3">
      <c r="C694" s="235"/>
    </row>
    <row r="695" spans="3:3" x14ac:dyDescent="0.3">
      <c r="C695" s="235"/>
    </row>
    <row r="696" spans="3:3" x14ac:dyDescent="0.3">
      <c r="C696" s="235"/>
    </row>
    <row r="697" spans="3:3" x14ac:dyDescent="0.3">
      <c r="C697" s="235"/>
    </row>
    <row r="698" spans="3:3" x14ac:dyDescent="0.3">
      <c r="C698" s="235"/>
    </row>
    <row r="699" spans="3:3" x14ac:dyDescent="0.3">
      <c r="C699" s="235"/>
    </row>
    <row r="700" spans="3:3" x14ac:dyDescent="0.3">
      <c r="C700" s="235"/>
    </row>
    <row r="701" spans="3:3" x14ac:dyDescent="0.3">
      <c r="C701" s="235"/>
    </row>
    <row r="702" spans="3:3" x14ac:dyDescent="0.3">
      <c r="C702" s="235"/>
    </row>
    <row r="703" spans="3:3" x14ac:dyDescent="0.3">
      <c r="C703" s="235"/>
    </row>
    <row r="704" spans="3:3" x14ac:dyDescent="0.3">
      <c r="C704" s="235"/>
    </row>
    <row r="705" spans="3:3" x14ac:dyDescent="0.3">
      <c r="C705" s="235"/>
    </row>
    <row r="706" spans="3:3" x14ac:dyDescent="0.3">
      <c r="C706" s="235"/>
    </row>
    <row r="707" spans="3:3" x14ac:dyDescent="0.3">
      <c r="C707" s="235"/>
    </row>
    <row r="708" spans="3:3" x14ac:dyDescent="0.3">
      <c r="C708" s="235"/>
    </row>
    <row r="709" spans="3:3" x14ac:dyDescent="0.3">
      <c r="C709" s="235"/>
    </row>
    <row r="710" spans="3:3" x14ac:dyDescent="0.3">
      <c r="C710" s="235"/>
    </row>
    <row r="711" spans="3:3" x14ac:dyDescent="0.3">
      <c r="C711" s="235"/>
    </row>
    <row r="712" spans="3:3" x14ac:dyDescent="0.3">
      <c r="C712" s="235"/>
    </row>
    <row r="713" spans="3:3" x14ac:dyDescent="0.3">
      <c r="C713" s="235"/>
    </row>
    <row r="714" spans="3:3" x14ac:dyDescent="0.3">
      <c r="C714" s="235"/>
    </row>
    <row r="715" spans="3:3" x14ac:dyDescent="0.3">
      <c r="C715" s="235"/>
    </row>
    <row r="716" spans="3:3" x14ac:dyDescent="0.3">
      <c r="C716" s="235"/>
    </row>
    <row r="717" spans="3:3" x14ac:dyDescent="0.3">
      <c r="C717" s="235"/>
    </row>
    <row r="718" spans="3:3" x14ac:dyDescent="0.3">
      <c r="C718" s="235"/>
    </row>
    <row r="719" spans="3:3" x14ac:dyDescent="0.3">
      <c r="C719" s="235"/>
    </row>
    <row r="720" spans="3:3" x14ac:dyDescent="0.3">
      <c r="C720" s="235"/>
    </row>
    <row r="721" spans="3:3" x14ac:dyDescent="0.3">
      <c r="C721" s="235"/>
    </row>
    <row r="722" spans="3:3" x14ac:dyDescent="0.3">
      <c r="C722" s="235"/>
    </row>
    <row r="723" spans="3:3" x14ac:dyDescent="0.3">
      <c r="C723" s="235"/>
    </row>
    <row r="724" spans="3:3" x14ac:dyDescent="0.3">
      <c r="C724" s="235"/>
    </row>
    <row r="725" spans="3:3" x14ac:dyDescent="0.3">
      <c r="C725" s="235"/>
    </row>
    <row r="726" spans="3:3" x14ac:dyDescent="0.3">
      <c r="C726" s="235"/>
    </row>
    <row r="727" spans="3:3" x14ac:dyDescent="0.3">
      <c r="C727" s="235"/>
    </row>
    <row r="728" spans="3:3" x14ac:dyDescent="0.3">
      <c r="C728" s="235"/>
    </row>
    <row r="729" spans="3:3" x14ac:dyDescent="0.3">
      <c r="C729" s="235"/>
    </row>
    <row r="730" spans="3:3" x14ac:dyDescent="0.3">
      <c r="C730" s="235"/>
    </row>
    <row r="731" spans="3:3" x14ac:dyDescent="0.3">
      <c r="C731" s="235"/>
    </row>
    <row r="732" spans="3:3" x14ac:dyDescent="0.3">
      <c r="C732" s="235"/>
    </row>
    <row r="733" spans="3:3" x14ac:dyDescent="0.3">
      <c r="C733" s="235"/>
    </row>
    <row r="734" spans="3:3" x14ac:dyDescent="0.3">
      <c r="C734" s="235"/>
    </row>
    <row r="735" spans="3:3" x14ac:dyDescent="0.3">
      <c r="C735" s="235"/>
    </row>
    <row r="736" spans="3:3" x14ac:dyDescent="0.3">
      <c r="C736" s="235"/>
    </row>
    <row r="737" spans="3:3" x14ac:dyDescent="0.3">
      <c r="C737" s="235"/>
    </row>
    <row r="738" spans="3:3" x14ac:dyDescent="0.3">
      <c r="C738" s="235"/>
    </row>
    <row r="739" spans="3:3" x14ac:dyDescent="0.3">
      <c r="C739" s="235"/>
    </row>
    <row r="740" spans="3:3" x14ac:dyDescent="0.3">
      <c r="C740" s="235"/>
    </row>
    <row r="741" spans="3:3" x14ac:dyDescent="0.3">
      <c r="C741" s="235"/>
    </row>
    <row r="742" spans="3:3" x14ac:dyDescent="0.3">
      <c r="C742" s="235"/>
    </row>
    <row r="743" spans="3:3" x14ac:dyDescent="0.3">
      <c r="C743" s="235"/>
    </row>
    <row r="744" spans="3:3" x14ac:dyDescent="0.3">
      <c r="C744" s="235"/>
    </row>
    <row r="745" spans="3:3" x14ac:dyDescent="0.3">
      <c r="C745" s="235"/>
    </row>
    <row r="746" spans="3:3" x14ac:dyDescent="0.3">
      <c r="C746" s="235"/>
    </row>
    <row r="747" spans="3:3" x14ac:dyDescent="0.3">
      <c r="C747" s="235"/>
    </row>
    <row r="748" spans="3:3" x14ac:dyDescent="0.3">
      <c r="C748" s="235"/>
    </row>
    <row r="749" spans="3:3" x14ac:dyDescent="0.3">
      <c r="C749" s="235"/>
    </row>
    <row r="750" spans="3:3" x14ac:dyDescent="0.3">
      <c r="C750" s="235"/>
    </row>
    <row r="751" spans="3:3" x14ac:dyDescent="0.3">
      <c r="C751" s="235"/>
    </row>
    <row r="752" spans="3:3" x14ac:dyDescent="0.3">
      <c r="C752" s="235"/>
    </row>
    <row r="753" spans="3:3" x14ac:dyDescent="0.3">
      <c r="C753" s="235"/>
    </row>
    <row r="754" spans="3:3" x14ac:dyDescent="0.3">
      <c r="C754" s="235"/>
    </row>
    <row r="755" spans="3:3" x14ac:dyDescent="0.3">
      <c r="C755" s="235"/>
    </row>
    <row r="756" spans="3:3" x14ac:dyDescent="0.3">
      <c r="C756" s="235"/>
    </row>
    <row r="757" spans="3:3" x14ac:dyDescent="0.3">
      <c r="C757" s="235"/>
    </row>
    <row r="758" spans="3:3" x14ac:dyDescent="0.3">
      <c r="C758" s="235"/>
    </row>
    <row r="759" spans="3:3" x14ac:dyDescent="0.3">
      <c r="C759" s="235"/>
    </row>
    <row r="760" spans="3:3" x14ac:dyDescent="0.3">
      <c r="C760" s="235"/>
    </row>
    <row r="761" spans="3:3" x14ac:dyDescent="0.3">
      <c r="C761" s="235"/>
    </row>
    <row r="762" spans="3:3" x14ac:dyDescent="0.3">
      <c r="C762" s="235"/>
    </row>
    <row r="763" spans="3:3" x14ac:dyDescent="0.3">
      <c r="C763" s="235"/>
    </row>
    <row r="764" spans="3:3" x14ac:dyDescent="0.3">
      <c r="C764" s="235"/>
    </row>
    <row r="765" spans="3:3" x14ac:dyDescent="0.3">
      <c r="C765" s="235"/>
    </row>
    <row r="766" spans="3:3" x14ac:dyDescent="0.3">
      <c r="C766" s="235"/>
    </row>
    <row r="767" spans="3:3" x14ac:dyDescent="0.3">
      <c r="C767" s="235"/>
    </row>
    <row r="768" spans="3:3" x14ac:dyDescent="0.3">
      <c r="C768" s="235"/>
    </row>
    <row r="769" spans="3:3" x14ac:dyDescent="0.3">
      <c r="C769" s="235"/>
    </row>
    <row r="770" spans="3:3" x14ac:dyDescent="0.3">
      <c r="C770" s="235"/>
    </row>
    <row r="771" spans="3:3" x14ac:dyDescent="0.3">
      <c r="C771" s="235"/>
    </row>
    <row r="772" spans="3:3" x14ac:dyDescent="0.3">
      <c r="C772" s="235"/>
    </row>
    <row r="773" spans="3:3" x14ac:dyDescent="0.3">
      <c r="C773" s="235"/>
    </row>
    <row r="774" spans="3:3" x14ac:dyDescent="0.3">
      <c r="C774" s="235"/>
    </row>
    <row r="775" spans="3:3" x14ac:dyDescent="0.3">
      <c r="C775" s="235"/>
    </row>
    <row r="776" spans="3:3" x14ac:dyDescent="0.3">
      <c r="C776" s="235"/>
    </row>
    <row r="777" spans="3:3" x14ac:dyDescent="0.3">
      <c r="C777" s="235"/>
    </row>
    <row r="778" spans="3:3" x14ac:dyDescent="0.3">
      <c r="C778" s="235"/>
    </row>
    <row r="779" spans="3:3" x14ac:dyDescent="0.3">
      <c r="C779" s="235"/>
    </row>
    <row r="780" spans="3:3" x14ac:dyDescent="0.3">
      <c r="C780" s="235"/>
    </row>
    <row r="781" spans="3:3" x14ac:dyDescent="0.3">
      <c r="C781" s="235"/>
    </row>
    <row r="782" spans="3:3" x14ac:dyDescent="0.3">
      <c r="C782" s="235"/>
    </row>
    <row r="783" spans="3:3" x14ac:dyDescent="0.3">
      <c r="C783" s="235"/>
    </row>
    <row r="784" spans="3:3" x14ac:dyDescent="0.3">
      <c r="C784" s="235"/>
    </row>
    <row r="785" spans="3:3" x14ac:dyDescent="0.3">
      <c r="C785" s="235"/>
    </row>
    <row r="786" spans="3:3" x14ac:dyDescent="0.3">
      <c r="C786" s="235"/>
    </row>
    <row r="787" spans="3:3" x14ac:dyDescent="0.3">
      <c r="C787" s="235"/>
    </row>
    <row r="788" spans="3:3" x14ac:dyDescent="0.3">
      <c r="C788" s="235"/>
    </row>
    <row r="789" spans="3:3" x14ac:dyDescent="0.3">
      <c r="C789" s="235"/>
    </row>
    <row r="790" spans="3:3" x14ac:dyDescent="0.3">
      <c r="C790" s="235"/>
    </row>
    <row r="791" spans="3:3" x14ac:dyDescent="0.3">
      <c r="C791" s="235"/>
    </row>
    <row r="792" spans="3:3" x14ac:dyDescent="0.3">
      <c r="C792" s="235"/>
    </row>
    <row r="793" spans="3:3" x14ac:dyDescent="0.3">
      <c r="C793" s="235"/>
    </row>
    <row r="794" spans="3:3" x14ac:dyDescent="0.3">
      <c r="C794" s="235"/>
    </row>
    <row r="795" spans="3:3" x14ac:dyDescent="0.3">
      <c r="C795" s="235"/>
    </row>
    <row r="796" spans="3:3" x14ac:dyDescent="0.3">
      <c r="C796" s="235"/>
    </row>
    <row r="797" spans="3:3" x14ac:dyDescent="0.3">
      <c r="C797" s="235"/>
    </row>
    <row r="798" spans="3:3" x14ac:dyDescent="0.3">
      <c r="C798" s="235"/>
    </row>
    <row r="799" spans="3:3" x14ac:dyDescent="0.3">
      <c r="C799" s="235"/>
    </row>
    <row r="800" spans="3:3" x14ac:dyDescent="0.3">
      <c r="C800" s="235"/>
    </row>
    <row r="801" spans="3:3" x14ac:dyDescent="0.3">
      <c r="C801" s="235"/>
    </row>
    <row r="802" spans="3:3" x14ac:dyDescent="0.3">
      <c r="C802" s="235"/>
    </row>
    <row r="803" spans="3:3" x14ac:dyDescent="0.3">
      <c r="C803" s="235"/>
    </row>
    <row r="804" spans="3:3" x14ac:dyDescent="0.3">
      <c r="C804" s="235"/>
    </row>
    <row r="805" spans="3:3" x14ac:dyDescent="0.3">
      <c r="C805" s="235"/>
    </row>
    <row r="806" spans="3:3" x14ac:dyDescent="0.3">
      <c r="C806" s="235"/>
    </row>
    <row r="807" spans="3:3" x14ac:dyDescent="0.3">
      <c r="C807" s="235"/>
    </row>
    <row r="808" spans="3:3" x14ac:dyDescent="0.3">
      <c r="C808" s="235"/>
    </row>
    <row r="809" spans="3:3" x14ac:dyDescent="0.3">
      <c r="C809" s="235"/>
    </row>
    <row r="810" spans="3:3" x14ac:dyDescent="0.3">
      <c r="C810" s="235"/>
    </row>
    <row r="811" spans="3:3" x14ac:dyDescent="0.3">
      <c r="C811" s="235"/>
    </row>
    <row r="812" spans="3:3" x14ac:dyDescent="0.3">
      <c r="C812" s="235"/>
    </row>
    <row r="813" spans="3:3" x14ac:dyDescent="0.3">
      <c r="C813" s="235"/>
    </row>
    <row r="814" spans="3:3" x14ac:dyDescent="0.3">
      <c r="C814" s="235"/>
    </row>
    <row r="815" spans="3:3" x14ac:dyDescent="0.3">
      <c r="C815" s="235"/>
    </row>
    <row r="816" spans="3:3" x14ac:dyDescent="0.3">
      <c r="C816" s="235"/>
    </row>
    <row r="817" spans="3:3" x14ac:dyDescent="0.3">
      <c r="C817" s="235"/>
    </row>
    <row r="818" spans="3:3" x14ac:dyDescent="0.3">
      <c r="C818" s="235"/>
    </row>
    <row r="819" spans="3:3" x14ac:dyDescent="0.3">
      <c r="C819" s="235"/>
    </row>
    <row r="820" spans="3:3" x14ac:dyDescent="0.3">
      <c r="C820" s="235"/>
    </row>
    <row r="821" spans="3:3" x14ac:dyDescent="0.3">
      <c r="C821" s="235"/>
    </row>
    <row r="822" spans="3:3" x14ac:dyDescent="0.3">
      <c r="C822" s="235"/>
    </row>
    <row r="823" spans="3:3" x14ac:dyDescent="0.3">
      <c r="C823" s="235"/>
    </row>
    <row r="824" spans="3:3" x14ac:dyDescent="0.3">
      <c r="C824" s="235"/>
    </row>
    <row r="825" spans="3:3" x14ac:dyDescent="0.3">
      <c r="C825" s="235"/>
    </row>
    <row r="826" spans="3:3" x14ac:dyDescent="0.3">
      <c r="C826" s="235"/>
    </row>
    <row r="827" spans="3:3" x14ac:dyDescent="0.3">
      <c r="C827" s="235"/>
    </row>
    <row r="828" spans="3:3" x14ac:dyDescent="0.3">
      <c r="C828" s="235"/>
    </row>
    <row r="829" spans="3:3" x14ac:dyDescent="0.3">
      <c r="C829" s="235"/>
    </row>
    <row r="830" spans="3:3" x14ac:dyDescent="0.3">
      <c r="C830" s="235"/>
    </row>
    <row r="831" spans="3:3" x14ac:dyDescent="0.3">
      <c r="C831" s="235"/>
    </row>
    <row r="832" spans="3:3" x14ac:dyDescent="0.3">
      <c r="C832" s="235"/>
    </row>
    <row r="833" spans="3:3" x14ac:dyDescent="0.3">
      <c r="C833" s="235"/>
    </row>
    <row r="834" spans="3:3" x14ac:dyDescent="0.3">
      <c r="C834" s="235"/>
    </row>
    <row r="835" spans="3:3" x14ac:dyDescent="0.3">
      <c r="C835" s="235"/>
    </row>
    <row r="836" spans="3:3" x14ac:dyDescent="0.3">
      <c r="C836" s="235"/>
    </row>
    <row r="837" spans="3:3" x14ac:dyDescent="0.3">
      <c r="C837" s="235"/>
    </row>
    <row r="838" spans="3:3" x14ac:dyDescent="0.3">
      <c r="C838" s="235"/>
    </row>
    <row r="839" spans="3:3" x14ac:dyDescent="0.3">
      <c r="C839" s="235"/>
    </row>
    <row r="840" spans="3:3" x14ac:dyDescent="0.3">
      <c r="C840" s="235"/>
    </row>
    <row r="841" spans="3:3" x14ac:dyDescent="0.3">
      <c r="C841" s="235"/>
    </row>
    <row r="842" spans="3:3" x14ac:dyDescent="0.3">
      <c r="C842" s="235"/>
    </row>
    <row r="843" spans="3:3" x14ac:dyDescent="0.3">
      <c r="C843" s="235"/>
    </row>
    <row r="844" spans="3:3" x14ac:dyDescent="0.3">
      <c r="C844" s="235"/>
    </row>
    <row r="845" spans="3:3" x14ac:dyDescent="0.3">
      <c r="C845" s="235"/>
    </row>
    <row r="846" spans="3:3" x14ac:dyDescent="0.3">
      <c r="C846" s="235"/>
    </row>
    <row r="847" spans="3:3" x14ac:dyDescent="0.3">
      <c r="C847" s="235"/>
    </row>
    <row r="848" spans="3:3" x14ac:dyDescent="0.3">
      <c r="C848" s="235"/>
    </row>
    <row r="849" spans="3:3" x14ac:dyDescent="0.3">
      <c r="C849" s="235"/>
    </row>
    <row r="850" spans="3:3" x14ac:dyDescent="0.3">
      <c r="C850" s="235"/>
    </row>
    <row r="851" spans="3:3" x14ac:dyDescent="0.3">
      <c r="C851" s="235"/>
    </row>
    <row r="852" spans="3:3" x14ac:dyDescent="0.3">
      <c r="C852" s="235"/>
    </row>
    <row r="853" spans="3:3" x14ac:dyDescent="0.3">
      <c r="C853" s="235"/>
    </row>
    <row r="854" spans="3:3" x14ac:dyDescent="0.3">
      <c r="C854" s="235"/>
    </row>
    <row r="855" spans="3:3" x14ac:dyDescent="0.3">
      <c r="C855" s="235"/>
    </row>
    <row r="856" spans="3:3" x14ac:dyDescent="0.3">
      <c r="C856" s="235"/>
    </row>
    <row r="857" spans="3:3" x14ac:dyDescent="0.3">
      <c r="C857" s="235"/>
    </row>
    <row r="858" spans="3:3" x14ac:dyDescent="0.3">
      <c r="C858" s="235"/>
    </row>
    <row r="859" spans="3:3" x14ac:dyDescent="0.3">
      <c r="C859" s="235"/>
    </row>
    <row r="860" spans="3:3" x14ac:dyDescent="0.3">
      <c r="C860" s="235"/>
    </row>
    <row r="861" spans="3:3" x14ac:dyDescent="0.3">
      <c r="C861" s="235"/>
    </row>
    <row r="862" spans="3:3" x14ac:dyDescent="0.3">
      <c r="C862" s="235"/>
    </row>
    <row r="863" spans="3:3" x14ac:dyDescent="0.3">
      <c r="C863" s="235"/>
    </row>
    <row r="864" spans="3:3" x14ac:dyDescent="0.3">
      <c r="C864" s="235"/>
    </row>
    <row r="865" spans="3:3" x14ac:dyDescent="0.3">
      <c r="C865" s="235"/>
    </row>
    <row r="866" spans="3:3" x14ac:dyDescent="0.3">
      <c r="C866" s="235"/>
    </row>
    <row r="867" spans="3:3" x14ac:dyDescent="0.3">
      <c r="C867" s="235"/>
    </row>
    <row r="868" spans="3:3" x14ac:dyDescent="0.3">
      <c r="C868" s="235"/>
    </row>
    <row r="869" spans="3:3" x14ac:dyDescent="0.3">
      <c r="C869" s="235"/>
    </row>
    <row r="870" spans="3:3" x14ac:dyDescent="0.3">
      <c r="C870" s="235"/>
    </row>
    <row r="871" spans="3:3" x14ac:dyDescent="0.3">
      <c r="C871" s="235"/>
    </row>
    <row r="872" spans="3:3" x14ac:dyDescent="0.3">
      <c r="C872" s="235"/>
    </row>
    <row r="873" spans="3:3" x14ac:dyDescent="0.3">
      <c r="C873" s="235"/>
    </row>
    <row r="874" spans="3:3" x14ac:dyDescent="0.3">
      <c r="C874" s="235"/>
    </row>
    <row r="875" spans="3:3" x14ac:dyDescent="0.3">
      <c r="C875" s="235"/>
    </row>
    <row r="876" spans="3:3" x14ac:dyDescent="0.3">
      <c r="C876" s="235"/>
    </row>
    <row r="877" spans="3:3" x14ac:dyDescent="0.3">
      <c r="C877" s="235"/>
    </row>
    <row r="878" spans="3:3" x14ac:dyDescent="0.3">
      <c r="C878" s="235"/>
    </row>
    <row r="879" spans="3:3" x14ac:dyDescent="0.3">
      <c r="C879" s="235"/>
    </row>
    <row r="880" spans="3:3" x14ac:dyDescent="0.3">
      <c r="C880" s="235"/>
    </row>
    <row r="881" spans="3:3" x14ac:dyDescent="0.3">
      <c r="C881" s="235"/>
    </row>
    <row r="882" spans="3:3" x14ac:dyDescent="0.3">
      <c r="C882" s="235"/>
    </row>
    <row r="883" spans="3:3" x14ac:dyDescent="0.3">
      <c r="C883" s="235"/>
    </row>
    <row r="884" spans="3:3" x14ac:dyDescent="0.3">
      <c r="C884" s="235"/>
    </row>
    <row r="885" spans="3:3" x14ac:dyDescent="0.3">
      <c r="C885" s="235"/>
    </row>
    <row r="886" spans="3:3" x14ac:dyDescent="0.3">
      <c r="C886" s="235"/>
    </row>
    <row r="887" spans="3:3" x14ac:dyDescent="0.3">
      <c r="C887" s="235"/>
    </row>
    <row r="888" spans="3:3" x14ac:dyDescent="0.3">
      <c r="C888" s="235"/>
    </row>
    <row r="889" spans="3:3" x14ac:dyDescent="0.3">
      <c r="C889" s="235"/>
    </row>
    <row r="890" spans="3:3" x14ac:dyDescent="0.3">
      <c r="C890" s="235"/>
    </row>
    <row r="891" spans="3:3" x14ac:dyDescent="0.3">
      <c r="C891" s="235"/>
    </row>
    <row r="892" spans="3:3" x14ac:dyDescent="0.3">
      <c r="C892" s="235"/>
    </row>
    <row r="893" spans="3:3" x14ac:dyDescent="0.3">
      <c r="C893" s="235"/>
    </row>
    <row r="894" spans="3:3" x14ac:dyDescent="0.3">
      <c r="C894" s="235"/>
    </row>
    <row r="895" spans="3:3" x14ac:dyDescent="0.3">
      <c r="C895" s="235"/>
    </row>
    <row r="896" spans="3:3" x14ac:dyDescent="0.3">
      <c r="C896" s="235"/>
    </row>
    <row r="897" spans="3:3" x14ac:dyDescent="0.3">
      <c r="C897" s="235"/>
    </row>
    <row r="898" spans="3:3" x14ac:dyDescent="0.3">
      <c r="C898" s="235"/>
    </row>
    <row r="899" spans="3:3" x14ac:dyDescent="0.3">
      <c r="C899" s="235"/>
    </row>
    <row r="900" spans="3:3" x14ac:dyDescent="0.3">
      <c r="C900" s="235"/>
    </row>
    <row r="901" spans="3:3" x14ac:dyDescent="0.3">
      <c r="C901" s="235"/>
    </row>
    <row r="902" spans="3:3" x14ac:dyDescent="0.3">
      <c r="C902" s="235"/>
    </row>
    <row r="903" spans="3:3" x14ac:dyDescent="0.3">
      <c r="C903" s="235"/>
    </row>
    <row r="904" spans="3:3" x14ac:dyDescent="0.3">
      <c r="C904" s="235"/>
    </row>
    <row r="905" spans="3:3" x14ac:dyDescent="0.3">
      <c r="C905" s="235"/>
    </row>
    <row r="906" spans="3:3" x14ac:dyDescent="0.3">
      <c r="C906" s="235"/>
    </row>
    <row r="907" spans="3:3" x14ac:dyDescent="0.3">
      <c r="C907" s="235"/>
    </row>
    <row r="908" spans="3:3" x14ac:dyDescent="0.3">
      <c r="C908" s="235"/>
    </row>
    <row r="909" spans="3:3" x14ac:dyDescent="0.3">
      <c r="C909" s="235"/>
    </row>
    <row r="910" spans="3:3" x14ac:dyDescent="0.3">
      <c r="C910" s="235"/>
    </row>
    <row r="911" spans="3:3" x14ac:dyDescent="0.3">
      <c r="C911" s="235"/>
    </row>
    <row r="912" spans="3:3" x14ac:dyDescent="0.3">
      <c r="C912" s="235"/>
    </row>
    <row r="913" spans="3:3" x14ac:dyDescent="0.3">
      <c r="C913" s="235"/>
    </row>
    <row r="914" spans="3:3" x14ac:dyDescent="0.3">
      <c r="C914" s="235"/>
    </row>
    <row r="915" spans="3:3" x14ac:dyDescent="0.3">
      <c r="C915" s="235"/>
    </row>
    <row r="916" spans="3:3" x14ac:dyDescent="0.3">
      <c r="C916" s="235"/>
    </row>
    <row r="917" spans="3:3" x14ac:dyDescent="0.3">
      <c r="C917" s="235"/>
    </row>
    <row r="918" spans="3:3" x14ac:dyDescent="0.3">
      <c r="C918" s="235"/>
    </row>
    <row r="919" spans="3:3" x14ac:dyDescent="0.3">
      <c r="C919" s="235"/>
    </row>
    <row r="920" spans="3:3" x14ac:dyDescent="0.3">
      <c r="C920" s="235"/>
    </row>
    <row r="921" spans="3:3" x14ac:dyDescent="0.3">
      <c r="C921" s="235"/>
    </row>
    <row r="922" spans="3:3" x14ac:dyDescent="0.3">
      <c r="C922" s="235"/>
    </row>
    <row r="923" spans="3:3" x14ac:dyDescent="0.3">
      <c r="C923" s="235"/>
    </row>
    <row r="924" spans="3:3" x14ac:dyDescent="0.3">
      <c r="C924" s="235"/>
    </row>
    <row r="925" spans="3:3" x14ac:dyDescent="0.3">
      <c r="C925" s="235"/>
    </row>
    <row r="926" spans="3:3" x14ac:dyDescent="0.3">
      <c r="C926" s="235"/>
    </row>
    <row r="927" spans="3:3" x14ac:dyDescent="0.3">
      <c r="C927" s="235"/>
    </row>
    <row r="928" spans="3:3" x14ac:dyDescent="0.3">
      <c r="C928" s="235"/>
    </row>
    <row r="929" spans="3:3" x14ac:dyDescent="0.3">
      <c r="C929" s="235"/>
    </row>
    <row r="930" spans="3:3" x14ac:dyDescent="0.3">
      <c r="C930" s="235"/>
    </row>
    <row r="931" spans="3:3" x14ac:dyDescent="0.3">
      <c r="C931" s="235"/>
    </row>
    <row r="932" spans="3:3" x14ac:dyDescent="0.3">
      <c r="C932" s="235"/>
    </row>
    <row r="933" spans="3:3" x14ac:dyDescent="0.3">
      <c r="C933" s="235"/>
    </row>
    <row r="934" spans="3:3" x14ac:dyDescent="0.3">
      <c r="C934" s="235"/>
    </row>
    <row r="935" spans="3:3" x14ac:dyDescent="0.3">
      <c r="C935" s="235"/>
    </row>
    <row r="936" spans="3:3" x14ac:dyDescent="0.3">
      <c r="C936" s="235"/>
    </row>
    <row r="937" spans="3:3" x14ac:dyDescent="0.3">
      <c r="C937" s="235"/>
    </row>
    <row r="938" spans="3:3" x14ac:dyDescent="0.3">
      <c r="C938" s="235"/>
    </row>
    <row r="939" spans="3:3" x14ac:dyDescent="0.3">
      <c r="C939" s="235"/>
    </row>
    <row r="940" spans="3:3" x14ac:dyDescent="0.3">
      <c r="C940" s="235"/>
    </row>
    <row r="941" spans="3:3" x14ac:dyDescent="0.3">
      <c r="C941" s="235"/>
    </row>
    <row r="942" spans="3:3" x14ac:dyDescent="0.3">
      <c r="C942" s="235"/>
    </row>
    <row r="943" spans="3:3" x14ac:dyDescent="0.3">
      <c r="C943" s="235"/>
    </row>
    <row r="944" spans="3:3" x14ac:dyDescent="0.3">
      <c r="C944" s="235"/>
    </row>
    <row r="945" spans="3:3" x14ac:dyDescent="0.3">
      <c r="C945" s="235"/>
    </row>
    <row r="946" spans="3:3" x14ac:dyDescent="0.3">
      <c r="C946" s="235"/>
    </row>
    <row r="947" spans="3:3" x14ac:dyDescent="0.3">
      <c r="C947" s="235"/>
    </row>
    <row r="948" spans="3:3" x14ac:dyDescent="0.3">
      <c r="C948" s="235"/>
    </row>
    <row r="949" spans="3:3" x14ac:dyDescent="0.3">
      <c r="C949" s="235"/>
    </row>
    <row r="950" spans="3:3" x14ac:dyDescent="0.3">
      <c r="C950" s="235"/>
    </row>
    <row r="951" spans="3:3" x14ac:dyDescent="0.3">
      <c r="C951" s="235"/>
    </row>
    <row r="952" spans="3:3" x14ac:dyDescent="0.3">
      <c r="C952" s="235"/>
    </row>
    <row r="953" spans="3:3" x14ac:dyDescent="0.3">
      <c r="C953" s="235"/>
    </row>
    <row r="954" spans="3:3" x14ac:dyDescent="0.3">
      <c r="C954" s="235"/>
    </row>
    <row r="955" spans="3:3" x14ac:dyDescent="0.3">
      <c r="C955" s="235"/>
    </row>
    <row r="956" spans="3:3" x14ac:dyDescent="0.3">
      <c r="C956" s="235"/>
    </row>
    <row r="957" spans="3:3" x14ac:dyDescent="0.3">
      <c r="C957" s="235"/>
    </row>
    <row r="958" spans="3:3" x14ac:dyDescent="0.3">
      <c r="C958" s="235"/>
    </row>
    <row r="959" spans="3:3" x14ac:dyDescent="0.3">
      <c r="C959" s="235"/>
    </row>
    <row r="960" spans="3:3" x14ac:dyDescent="0.3">
      <c r="C960" s="235"/>
    </row>
    <row r="961" spans="3:3" x14ac:dyDescent="0.3">
      <c r="C961" s="235"/>
    </row>
    <row r="962" spans="3:3" x14ac:dyDescent="0.3">
      <c r="C962" s="235"/>
    </row>
    <row r="963" spans="3:3" x14ac:dyDescent="0.3">
      <c r="C963" s="235"/>
    </row>
    <row r="964" spans="3:3" x14ac:dyDescent="0.3">
      <c r="C964" s="235"/>
    </row>
    <row r="965" spans="3:3" x14ac:dyDescent="0.3">
      <c r="C965" s="235"/>
    </row>
    <row r="966" spans="3:3" x14ac:dyDescent="0.3">
      <c r="C966" s="235"/>
    </row>
    <row r="967" spans="3:3" x14ac:dyDescent="0.3">
      <c r="C967" s="235"/>
    </row>
    <row r="968" spans="3:3" x14ac:dyDescent="0.3">
      <c r="C968" s="235"/>
    </row>
    <row r="969" spans="3:3" x14ac:dyDescent="0.3">
      <c r="C969" s="235"/>
    </row>
    <row r="970" spans="3:3" x14ac:dyDescent="0.3">
      <c r="C970" s="235"/>
    </row>
    <row r="971" spans="3:3" x14ac:dyDescent="0.3">
      <c r="C971" s="235"/>
    </row>
    <row r="972" spans="3:3" x14ac:dyDescent="0.3">
      <c r="C972" s="235"/>
    </row>
    <row r="973" spans="3:3" x14ac:dyDescent="0.3">
      <c r="C973" s="235"/>
    </row>
    <row r="974" spans="3:3" x14ac:dyDescent="0.3">
      <c r="C974" s="235"/>
    </row>
    <row r="975" spans="3:3" x14ac:dyDescent="0.3">
      <c r="C975" s="235"/>
    </row>
    <row r="976" spans="3:3" x14ac:dyDescent="0.3">
      <c r="C976" s="235"/>
    </row>
    <row r="977" spans="3:3" x14ac:dyDescent="0.3">
      <c r="C977" s="235"/>
    </row>
    <row r="978" spans="3:3" x14ac:dyDescent="0.3">
      <c r="C978" s="235"/>
    </row>
    <row r="979" spans="3:3" x14ac:dyDescent="0.3">
      <c r="C979" s="235"/>
    </row>
    <row r="980" spans="3:3" x14ac:dyDescent="0.3">
      <c r="C980" s="235"/>
    </row>
    <row r="981" spans="3:3" x14ac:dyDescent="0.3">
      <c r="C981" s="235"/>
    </row>
    <row r="982" spans="3:3" x14ac:dyDescent="0.3">
      <c r="C982" s="235"/>
    </row>
    <row r="983" spans="3:3" x14ac:dyDescent="0.3">
      <c r="C983" s="235"/>
    </row>
    <row r="984" spans="3:3" x14ac:dyDescent="0.3">
      <c r="C984" s="235"/>
    </row>
    <row r="985" spans="3:3" x14ac:dyDescent="0.3">
      <c r="C985" s="235"/>
    </row>
    <row r="986" spans="3:3" x14ac:dyDescent="0.3">
      <c r="C986" s="235"/>
    </row>
    <row r="987" spans="3:3" x14ac:dyDescent="0.3">
      <c r="C987" s="235"/>
    </row>
    <row r="988" spans="3:3" x14ac:dyDescent="0.3">
      <c r="C988" s="235"/>
    </row>
    <row r="989" spans="3:3" x14ac:dyDescent="0.3">
      <c r="C989" s="235"/>
    </row>
    <row r="990" spans="3:3" x14ac:dyDescent="0.3">
      <c r="C990" s="235"/>
    </row>
    <row r="991" spans="3:3" x14ac:dyDescent="0.3">
      <c r="C991" s="235"/>
    </row>
    <row r="992" spans="3:3" x14ac:dyDescent="0.3">
      <c r="C992" s="235"/>
    </row>
    <row r="993" spans="3:3" x14ac:dyDescent="0.3">
      <c r="C993" s="235"/>
    </row>
    <row r="994" spans="3:3" x14ac:dyDescent="0.3">
      <c r="C994" s="235"/>
    </row>
    <row r="995" spans="3:3" x14ac:dyDescent="0.3">
      <c r="C995" s="235"/>
    </row>
    <row r="996" spans="3:3" x14ac:dyDescent="0.3">
      <c r="C996" s="235"/>
    </row>
    <row r="997" spans="3:3" x14ac:dyDescent="0.3">
      <c r="C997" s="235"/>
    </row>
    <row r="998" spans="3:3" x14ac:dyDescent="0.3">
      <c r="C998" s="235"/>
    </row>
    <row r="999" spans="3:3" x14ac:dyDescent="0.3">
      <c r="C999" s="235"/>
    </row>
  </sheetData>
  <autoFilter ref="A1:H76" xr:uid="{B23CC546-2D1F-4D77-8557-6B74FEFF857B}">
    <sortState xmlns:xlrd2="http://schemas.microsoft.com/office/spreadsheetml/2017/richdata2" ref="A2:H76">
      <sortCondition ref="A1:A76"/>
    </sortState>
  </autoFilter>
  <conditionalFormatting sqref="C2:C999">
    <cfRule type="expression" dxfId="43" priority="1">
      <formula>EXACT("Учебные пособия",C2)</formula>
    </cfRule>
    <cfRule type="expression" dxfId="42" priority="2">
      <formula>EXACT("Техника безопасности",C2)</formula>
    </cfRule>
    <cfRule type="expression" dxfId="41" priority="3">
      <formula>EXACT("Охрана труда",C2)</formula>
    </cfRule>
    <cfRule type="expression" dxfId="40" priority="4">
      <formula>EXACT("Программное обеспечение",C2)</formula>
    </cfRule>
    <cfRule type="expression" dxfId="39" priority="5">
      <formula>EXACT("Оборудование IT",C2)</formula>
    </cfRule>
    <cfRule type="expression" dxfId="38" priority="6">
      <formula>EXACT("Мебель",C2)</formula>
    </cfRule>
    <cfRule type="expression" dxfId="37" priority="7">
      <formula>EXACT("Оборудование",C2)</formula>
    </cfRule>
  </conditionalFormatting>
  <conditionalFormatting sqref="G2:G76">
    <cfRule type="colorScale" priority="335">
      <colorScale>
        <cfvo type="min"/>
        <cfvo type="percentile" val="50"/>
        <cfvo type="max"/>
        <color rgb="FFF8696B"/>
        <color rgb="FFFFEB84"/>
        <color rgb="FF63BE7B"/>
      </colorScale>
    </cfRule>
  </conditionalFormatting>
  <conditionalFormatting sqref="H2:H76">
    <cfRule type="cellIs" dxfId="36" priority="48" operator="equal">
      <formula>"Вариативная часть"</formula>
    </cfRule>
    <cfRule type="cellIs" dxfId="35" priority="49" operator="equal">
      <formula>"Базовая часть"</formula>
    </cfRule>
  </conditionalFormatting>
  <dataValidations count="2">
    <dataValidation type="list" allowBlank="1" showInputMessage="1" showErrorMessage="1" sqref="H2:H76" xr:uid="{D21DAE20-EAB0-4C6B-AEC9-307264B14F56}">
      <formula1>"Базовая часть, Вариативная часть"</formula1>
    </dataValidation>
    <dataValidation allowBlank="1" showErrorMessage="1" sqref="D36:F40 A2:B76" xr:uid="{A6E6B486-A73D-4C2E-8B2E-80C2177EA36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A16" sqref="A16"/>
      <selection pane="bottomLeft" activeCell="A16" sqref="A16"/>
    </sheetView>
  </sheetViews>
  <sheetFormatPr defaultRowHeight="15.6" x14ac:dyDescent="0.3"/>
  <cols>
    <col min="1" max="1" width="32.6640625" style="234" customWidth="1"/>
    <col min="2" max="2" width="100.6640625" style="222" customWidth="1"/>
    <col min="3" max="3" width="25.6640625" style="228" bestFit="1" customWidth="1"/>
    <col min="4" max="4" width="14.44140625" style="228" customWidth="1"/>
    <col min="5" max="5" width="25.6640625" style="228" customWidth="1"/>
    <col min="6" max="6" width="14.33203125" style="228" customWidth="1"/>
    <col min="7" max="7" width="13.88671875" style="221" customWidth="1"/>
    <col min="8" max="8" width="20.88671875" style="221" customWidth="1"/>
    <col min="9" max="16384" width="8.88671875" style="222"/>
  </cols>
  <sheetData>
    <row r="1" spans="1:8" ht="31.2" x14ac:dyDescent="0.3">
      <c r="A1" s="219" t="s">
        <v>1</v>
      </c>
      <c r="B1" s="218" t="s">
        <v>10</v>
      </c>
      <c r="C1" s="237" t="s">
        <v>2</v>
      </c>
      <c r="D1" s="219" t="s">
        <v>4</v>
      </c>
      <c r="E1" s="219" t="s">
        <v>3</v>
      </c>
      <c r="F1" s="219" t="s">
        <v>8</v>
      </c>
      <c r="G1" s="219" t="s">
        <v>33</v>
      </c>
      <c r="H1" s="219" t="s">
        <v>34</v>
      </c>
    </row>
    <row r="2" spans="1:8" x14ac:dyDescent="0.3">
      <c r="A2" s="226" t="s">
        <v>432</v>
      </c>
      <c r="B2" s="227" t="s">
        <v>296</v>
      </c>
      <c r="C2" s="13" t="s">
        <v>11</v>
      </c>
      <c r="D2" s="225">
        <v>1</v>
      </c>
      <c r="E2" s="225" t="s">
        <v>290</v>
      </c>
      <c r="F2" s="225">
        <v>3</v>
      </c>
      <c r="G2" s="220">
        <f t="shared" ref="G2:G25" si="0">COUNTIF($A$2:$A$999,A2)</f>
        <v>1</v>
      </c>
      <c r="H2" s="220" t="s">
        <v>37</v>
      </c>
    </row>
    <row r="3" spans="1:8" hidden="1" x14ac:dyDescent="0.3">
      <c r="A3" s="11" t="s">
        <v>139</v>
      </c>
      <c r="B3" s="248" t="s">
        <v>140</v>
      </c>
      <c r="C3" s="13" t="s">
        <v>11</v>
      </c>
      <c r="D3" s="225">
        <v>1</v>
      </c>
      <c r="E3" s="225" t="s">
        <v>138</v>
      </c>
      <c r="F3" s="225">
        <v>5</v>
      </c>
      <c r="G3" s="220">
        <f t="shared" si="0"/>
        <v>1</v>
      </c>
      <c r="H3" s="220" t="s">
        <v>468</v>
      </c>
    </row>
    <row r="4" spans="1:8" hidden="1" x14ac:dyDescent="0.3">
      <c r="A4" s="232" t="s">
        <v>435</v>
      </c>
      <c r="B4" s="236" t="s">
        <v>311</v>
      </c>
      <c r="C4" s="13" t="s">
        <v>11</v>
      </c>
      <c r="D4" s="225">
        <v>1</v>
      </c>
      <c r="E4" s="225" t="s">
        <v>290</v>
      </c>
      <c r="F4" s="225">
        <v>3</v>
      </c>
      <c r="G4" s="220">
        <f t="shared" si="0"/>
        <v>1</v>
      </c>
      <c r="H4" s="220" t="s">
        <v>468</v>
      </c>
    </row>
    <row r="5" spans="1:8" ht="31.2" x14ac:dyDescent="0.3">
      <c r="A5" s="11" t="s">
        <v>434</v>
      </c>
      <c r="B5" s="223" t="s">
        <v>307</v>
      </c>
      <c r="C5" s="13" t="s">
        <v>11</v>
      </c>
      <c r="D5" s="225">
        <v>1</v>
      </c>
      <c r="E5" s="225" t="s">
        <v>290</v>
      </c>
      <c r="F5" s="225">
        <v>3</v>
      </c>
      <c r="G5" s="220">
        <f t="shared" si="0"/>
        <v>1</v>
      </c>
      <c r="H5" s="220" t="s">
        <v>37</v>
      </c>
    </row>
    <row r="6" spans="1:8" x14ac:dyDescent="0.3">
      <c r="A6" s="11" t="s">
        <v>146</v>
      </c>
      <c r="B6" s="223" t="s">
        <v>431</v>
      </c>
      <c r="C6" s="13" t="s">
        <v>11</v>
      </c>
      <c r="D6" s="225">
        <v>1</v>
      </c>
      <c r="E6" s="225" t="s">
        <v>138</v>
      </c>
      <c r="F6" s="225">
        <v>5</v>
      </c>
      <c r="G6" s="220">
        <f t="shared" si="0"/>
        <v>1</v>
      </c>
      <c r="H6" s="220" t="s">
        <v>37</v>
      </c>
    </row>
    <row r="7" spans="1:8" ht="31.2" x14ac:dyDescent="0.3">
      <c r="A7" s="11" t="s">
        <v>242</v>
      </c>
      <c r="B7" s="223" t="s">
        <v>243</v>
      </c>
      <c r="C7" s="13" t="s">
        <v>5</v>
      </c>
      <c r="D7" s="225">
        <v>1</v>
      </c>
      <c r="E7" s="225" t="s">
        <v>241</v>
      </c>
      <c r="F7" s="225">
        <v>12</v>
      </c>
      <c r="G7" s="220">
        <f t="shared" si="0"/>
        <v>1</v>
      </c>
      <c r="H7" s="220" t="s">
        <v>37</v>
      </c>
    </row>
    <row r="8" spans="1:8" hidden="1" x14ac:dyDescent="0.3">
      <c r="A8" s="11" t="s">
        <v>141</v>
      </c>
      <c r="B8" s="222" t="s">
        <v>142</v>
      </c>
      <c r="C8" s="13" t="s">
        <v>11</v>
      </c>
      <c r="D8" s="225">
        <v>1</v>
      </c>
      <c r="E8" s="225" t="s">
        <v>138</v>
      </c>
      <c r="F8" s="225">
        <v>5</v>
      </c>
      <c r="G8" s="220">
        <f t="shared" si="0"/>
        <v>3</v>
      </c>
      <c r="H8" s="220" t="s">
        <v>468</v>
      </c>
    </row>
    <row r="9" spans="1:8" hidden="1" x14ac:dyDescent="0.3">
      <c r="A9" s="11" t="s">
        <v>141</v>
      </c>
      <c r="B9" s="230" t="s">
        <v>245</v>
      </c>
      <c r="C9" s="13" t="s">
        <v>11</v>
      </c>
      <c r="D9" s="240">
        <v>1</v>
      </c>
      <c r="E9" s="252" t="s">
        <v>241</v>
      </c>
      <c r="F9" s="240">
        <v>12</v>
      </c>
      <c r="G9" s="220">
        <f t="shared" si="0"/>
        <v>3</v>
      </c>
      <c r="H9" s="220" t="s">
        <v>468</v>
      </c>
    </row>
    <row r="10" spans="1:8" hidden="1" x14ac:dyDescent="0.3">
      <c r="A10" s="241" t="s">
        <v>141</v>
      </c>
      <c r="B10" s="231" t="s">
        <v>309</v>
      </c>
      <c r="C10" s="13" t="s">
        <v>11</v>
      </c>
      <c r="D10" s="242">
        <v>1</v>
      </c>
      <c r="E10" s="252" t="s">
        <v>290</v>
      </c>
      <c r="F10" s="242">
        <v>3</v>
      </c>
      <c r="G10" s="220">
        <f t="shared" si="0"/>
        <v>3</v>
      </c>
      <c r="H10" s="220" t="s">
        <v>468</v>
      </c>
    </row>
    <row r="11" spans="1:8" ht="31.2" x14ac:dyDescent="0.3">
      <c r="A11" s="238" t="s">
        <v>301</v>
      </c>
      <c r="B11" s="229" t="s">
        <v>302</v>
      </c>
      <c r="C11" s="13" t="s">
        <v>11</v>
      </c>
      <c r="D11" s="239">
        <v>1</v>
      </c>
      <c r="E11" s="252" t="s">
        <v>249</v>
      </c>
      <c r="F11" s="239">
        <v>6</v>
      </c>
      <c r="G11" s="220">
        <f t="shared" si="0"/>
        <v>1</v>
      </c>
      <c r="H11" s="220" t="s">
        <v>37</v>
      </c>
    </row>
    <row r="12" spans="1:8" x14ac:dyDescent="0.3">
      <c r="A12" s="238" t="s">
        <v>433</v>
      </c>
      <c r="B12" s="229" t="s">
        <v>304</v>
      </c>
      <c r="C12" s="13" t="s">
        <v>11</v>
      </c>
      <c r="D12" s="239">
        <v>1</v>
      </c>
      <c r="E12" s="252" t="s">
        <v>249</v>
      </c>
      <c r="F12" s="239">
        <v>6</v>
      </c>
      <c r="G12" s="220">
        <f t="shared" si="0"/>
        <v>1</v>
      </c>
      <c r="H12" s="220" t="s">
        <v>37</v>
      </c>
    </row>
    <row r="13" spans="1:8" x14ac:dyDescent="0.3">
      <c r="A13" s="238" t="s">
        <v>27</v>
      </c>
      <c r="B13" s="229" t="s">
        <v>240</v>
      </c>
      <c r="C13" s="13" t="s">
        <v>5</v>
      </c>
      <c r="D13" s="239">
        <v>1</v>
      </c>
      <c r="E13" s="252" t="s">
        <v>241</v>
      </c>
      <c r="F13" s="239">
        <v>12</v>
      </c>
      <c r="G13" s="220">
        <f t="shared" si="0"/>
        <v>1</v>
      </c>
      <c r="H13" s="220" t="s">
        <v>37</v>
      </c>
    </row>
    <row r="14" spans="1:8" x14ac:dyDescent="0.3">
      <c r="A14" s="11" t="s">
        <v>297</v>
      </c>
      <c r="B14" s="223" t="s">
        <v>298</v>
      </c>
      <c r="C14" s="13" t="s">
        <v>11</v>
      </c>
      <c r="D14" s="243">
        <v>1</v>
      </c>
      <c r="E14" s="243" t="s">
        <v>249</v>
      </c>
      <c r="F14" s="225">
        <v>6</v>
      </c>
      <c r="G14" s="220">
        <f t="shared" si="0"/>
        <v>1</v>
      </c>
      <c r="H14" s="220" t="s">
        <v>37</v>
      </c>
    </row>
    <row r="15" spans="1:8" x14ac:dyDescent="0.3">
      <c r="A15" s="11" t="s">
        <v>159</v>
      </c>
      <c r="B15" s="223" t="s">
        <v>248</v>
      </c>
      <c r="C15" s="13" t="s">
        <v>7</v>
      </c>
      <c r="D15" s="243">
        <v>1</v>
      </c>
      <c r="E15" s="243" t="s">
        <v>249</v>
      </c>
      <c r="F15" s="225">
        <v>24</v>
      </c>
      <c r="G15" s="220">
        <f t="shared" si="0"/>
        <v>1</v>
      </c>
      <c r="H15" s="220" t="s">
        <v>37</v>
      </c>
    </row>
    <row r="16" spans="1:8" hidden="1" x14ac:dyDescent="0.3">
      <c r="A16" s="11" t="s">
        <v>202</v>
      </c>
      <c r="B16" s="223" t="s">
        <v>293</v>
      </c>
      <c r="C16" s="13" t="s">
        <v>11</v>
      </c>
      <c r="D16" s="250">
        <v>1</v>
      </c>
      <c r="E16" s="243" t="s">
        <v>290</v>
      </c>
      <c r="F16" s="237">
        <v>3</v>
      </c>
      <c r="G16" s="220">
        <f t="shared" si="0"/>
        <v>1</v>
      </c>
      <c r="H16" s="220" t="s">
        <v>468</v>
      </c>
    </row>
    <row r="17" spans="1:8" x14ac:dyDescent="0.3">
      <c r="A17" s="11" t="s">
        <v>299</v>
      </c>
      <c r="B17" s="223" t="s">
        <v>300</v>
      </c>
      <c r="C17" s="13" t="s">
        <v>11</v>
      </c>
      <c r="D17" s="225">
        <v>1</v>
      </c>
      <c r="E17" s="243" t="s">
        <v>249</v>
      </c>
      <c r="F17" s="225">
        <v>6</v>
      </c>
      <c r="G17" s="220">
        <f t="shared" si="0"/>
        <v>1</v>
      </c>
      <c r="H17" s="220" t="s">
        <v>37</v>
      </c>
    </row>
    <row r="18" spans="1:8" x14ac:dyDescent="0.3">
      <c r="A18" s="11" t="s">
        <v>136</v>
      </c>
      <c r="B18" s="223" t="s">
        <v>137</v>
      </c>
      <c r="C18" s="13" t="s">
        <v>7</v>
      </c>
      <c r="D18" s="225">
        <v>1</v>
      </c>
      <c r="E18" s="243" t="s">
        <v>138</v>
      </c>
      <c r="F18" s="225">
        <v>5</v>
      </c>
      <c r="G18" s="220">
        <f t="shared" si="0"/>
        <v>2</v>
      </c>
      <c r="H18" s="220" t="s">
        <v>37</v>
      </c>
    </row>
    <row r="19" spans="1:8" x14ac:dyDescent="0.3">
      <c r="A19" s="11" t="s">
        <v>136</v>
      </c>
      <c r="B19" s="223" t="s">
        <v>246</v>
      </c>
      <c r="C19" s="13" t="s">
        <v>7</v>
      </c>
      <c r="D19" s="225">
        <v>1</v>
      </c>
      <c r="E19" s="243" t="s">
        <v>241</v>
      </c>
      <c r="F19" s="225">
        <v>12</v>
      </c>
      <c r="G19" s="220">
        <f t="shared" si="0"/>
        <v>2</v>
      </c>
      <c r="H19" s="220" t="s">
        <v>37</v>
      </c>
    </row>
    <row r="20" spans="1:8" ht="31.2" x14ac:dyDescent="0.3">
      <c r="A20" s="11" t="s">
        <v>288</v>
      </c>
      <c r="B20" s="223" t="s">
        <v>289</v>
      </c>
      <c r="C20" s="13" t="s">
        <v>7</v>
      </c>
      <c r="D20" s="225">
        <v>1</v>
      </c>
      <c r="E20" s="243" t="s">
        <v>290</v>
      </c>
      <c r="F20" s="225">
        <v>3</v>
      </c>
      <c r="G20" s="220">
        <f t="shared" si="0"/>
        <v>1</v>
      </c>
      <c r="H20" s="220" t="s">
        <v>37</v>
      </c>
    </row>
    <row r="21" spans="1:8" ht="31.2" x14ac:dyDescent="0.3">
      <c r="A21" s="11" t="s">
        <v>291</v>
      </c>
      <c r="B21" s="223" t="s">
        <v>292</v>
      </c>
      <c r="C21" s="13" t="s">
        <v>7</v>
      </c>
      <c r="D21" s="225">
        <v>1</v>
      </c>
      <c r="E21" s="243" t="s">
        <v>290</v>
      </c>
      <c r="F21" s="225">
        <v>3</v>
      </c>
      <c r="G21" s="220">
        <f t="shared" si="0"/>
        <v>1</v>
      </c>
      <c r="H21" s="220" t="s">
        <v>37</v>
      </c>
    </row>
    <row r="22" spans="1:8" x14ac:dyDescent="0.3">
      <c r="A22" s="11" t="s">
        <v>131</v>
      </c>
      <c r="B22" s="224" t="s">
        <v>132</v>
      </c>
      <c r="C22" s="13" t="s">
        <v>7</v>
      </c>
      <c r="D22" s="225">
        <v>1</v>
      </c>
      <c r="E22" s="243" t="s">
        <v>133</v>
      </c>
      <c r="F22" s="225">
        <v>15</v>
      </c>
      <c r="G22" s="220">
        <f t="shared" si="0"/>
        <v>1</v>
      </c>
      <c r="H22" s="220" t="s">
        <v>37</v>
      </c>
    </row>
    <row r="23" spans="1:8" x14ac:dyDescent="0.3">
      <c r="A23" s="11" t="s">
        <v>24</v>
      </c>
      <c r="B23" s="251" t="s">
        <v>134</v>
      </c>
      <c r="C23" s="13" t="s">
        <v>7</v>
      </c>
      <c r="D23" s="225">
        <v>1</v>
      </c>
      <c r="E23" s="243" t="s">
        <v>135</v>
      </c>
      <c r="F23" s="225">
        <v>30</v>
      </c>
      <c r="G23" s="220">
        <f t="shared" si="0"/>
        <v>1</v>
      </c>
      <c r="H23" s="220" t="s">
        <v>37</v>
      </c>
    </row>
    <row r="24" spans="1:8" hidden="1" x14ac:dyDescent="0.3">
      <c r="A24" s="11" t="s">
        <v>305</v>
      </c>
      <c r="B24" s="251" t="s">
        <v>306</v>
      </c>
      <c r="C24" s="13" t="s">
        <v>11</v>
      </c>
      <c r="D24" s="225">
        <v>1</v>
      </c>
      <c r="E24" s="243" t="s">
        <v>249</v>
      </c>
      <c r="F24" s="225">
        <v>6</v>
      </c>
      <c r="G24" s="220">
        <f t="shared" si="0"/>
        <v>1</v>
      </c>
      <c r="H24" s="220" t="s">
        <v>468</v>
      </c>
    </row>
    <row r="25" spans="1:8" x14ac:dyDescent="0.3">
      <c r="A25" s="11" t="s">
        <v>144</v>
      </c>
      <c r="B25" s="223" t="s">
        <v>145</v>
      </c>
      <c r="C25" s="13" t="s">
        <v>11</v>
      </c>
      <c r="D25" s="225">
        <v>1</v>
      </c>
      <c r="E25" s="243" t="s">
        <v>138</v>
      </c>
      <c r="F25" s="225">
        <v>5</v>
      </c>
      <c r="G25" s="220">
        <f t="shared" si="0"/>
        <v>1</v>
      </c>
      <c r="H25" s="220" t="s">
        <v>37</v>
      </c>
    </row>
    <row r="26" spans="1:8" x14ac:dyDescent="0.3">
      <c r="C26" s="235"/>
    </row>
    <row r="27" spans="1:8" x14ac:dyDescent="0.3">
      <c r="C27" s="235"/>
    </row>
    <row r="28" spans="1:8" x14ac:dyDescent="0.3">
      <c r="C28" s="235"/>
    </row>
    <row r="29" spans="1:8" x14ac:dyDescent="0.3">
      <c r="C29" s="235"/>
    </row>
    <row r="30" spans="1:8" x14ac:dyDescent="0.3">
      <c r="C30" s="235"/>
    </row>
    <row r="31" spans="1:8" x14ac:dyDescent="0.3">
      <c r="C31" s="235"/>
    </row>
    <row r="32" spans="1:8" x14ac:dyDescent="0.3">
      <c r="C32" s="235"/>
    </row>
    <row r="33" spans="3:3" x14ac:dyDescent="0.3">
      <c r="C33" s="235"/>
    </row>
    <row r="34" spans="3:3" x14ac:dyDescent="0.3">
      <c r="C34" s="235"/>
    </row>
    <row r="35" spans="3:3" x14ac:dyDescent="0.3">
      <c r="C35" s="235"/>
    </row>
    <row r="36" spans="3:3" x14ac:dyDescent="0.3">
      <c r="C36" s="235"/>
    </row>
    <row r="37" spans="3:3" x14ac:dyDescent="0.3">
      <c r="C37" s="235"/>
    </row>
    <row r="38" spans="3:3" x14ac:dyDescent="0.3">
      <c r="C38" s="235"/>
    </row>
    <row r="39" spans="3:3" x14ac:dyDescent="0.3">
      <c r="C39" s="235"/>
    </row>
    <row r="40" spans="3:3" x14ac:dyDescent="0.3">
      <c r="C40" s="235"/>
    </row>
    <row r="41" spans="3:3" x14ac:dyDescent="0.3">
      <c r="C41" s="235"/>
    </row>
    <row r="42" spans="3:3" x14ac:dyDescent="0.3">
      <c r="C42" s="235"/>
    </row>
    <row r="43" spans="3:3" x14ac:dyDescent="0.3">
      <c r="C43" s="235"/>
    </row>
    <row r="44" spans="3:3" x14ac:dyDescent="0.3">
      <c r="C44" s="235"/>
    </row>
    <row r="45" spans="3:3" x14ac:dyDescent="0.3">
      <c r="C45" s="235"/>
    </row>
    <row r="46" spans="3:3" x14ac:dyDescent="0.3">
      <c r="C46" s="235"/>
    </row>
    <row r="47" spans="3:3" x14ac:dyDescent="0.3">
      <c r="C47" s="235"/>
    </row>
    <row r="48" spans="3:3" x14ac:dyDescent="0.3">
      <c r="C48" s="235"/>
    </row>
    <row r="49" spans="3:3" x14ac:dyDescent="0.3">
      <c r="C49" s="235"/>
    </row>
    <row r="50" spans="3:3" x14ac:dyDescent="0.3">
      <c r="C50" s="235"/>
    </row>
    <row r="51" spans="3:3" x14ac:dyDescent="0.3">
      <c r="C51" s="235"/>
    </row>
    <row r="52" spans="3:3" x14ac:dyDescent="0.3">
      <c r="C52" s="235"/>
    </row>
    <row r="53" spans="3:3" x14ac:dyDescent="0.3">
      <c r="C53" s="235"/>
    </row>
    <row r="54" spans="3:3" x14ac:dyDescent="0.3">
      <c r="C54" s="235"/>
    </row>
    <row r="55" spans="3:3" x14ac:dyDescent="0.3">
      <c r="C55" s="235"/>
    </row>
    <row r="56" spans="3:3" x14ac:dyDescent="0.3">
      <c r="C56" s="235"/>
    </row>
    <row r="57" spans="3:3" x14ac:dyDescent="0.3">
      <c r="C57" s="235"/>
    </row>
    <row r="58" spans="3:3" x14ac:dyDescent="0.3">
      <c r="C58" s="235"/>
    </row>
    <row r="59" spans="3:3" x14ac:dyDescent="0.3">
      <c r="C59" s="235"/>
    </row>
    <row r="60" spans="3:3" x14ac:dyDescent="0.3">
      <c r="C60" s="235"/>
    </row>
    <row r="61" spans="3:3" x14ac:dyDescent="0.3">
      <c r="C61" s="235"/>
    </row>
    <row r="62" spans="3:3" x14ac:dyDescent="0.3">
      <c r="C62" s="235"/>
    </row>
    <row r="63" spans="3:3" x14ac:dyDescent="0.3">
      <c r="C63" s="235"/>
    </row>
    <row r="64" spans="3:3" x14ac:dyDescent="0.3">
      <c r="C64" s="235"/>
    </row>
    <row r="65" spans="3:3" x14ac:dyDescent="0.3">
      <c r="C65" s="235"/>
    </row>
    <row r="66" spans="3:3" x14ac:dyDescent="0.3">
      <c r="C66" s="235"/>
    </row>
    <row r="67" spans="3:3" x14ac:dyDescent="0.3">
      <c r="C67" s="235"/>
    </row>
    <row r="68" spans="3:3" x14ac:dyDescent="0.3">
      <c r="C68" s="235"/>
    </row>
    <row r="69" spans="3:3" x14ac:dyDescent="0.3">
      <c r="C69" s="235"/>
    </row>
    <row r="70" spans="3:3" x14ac:dyDescent="0.3">
      <c r="C70" s="235"/>
    </row>
    <row r="71" spans="3:3" x14ac:dyDescent="0.3">
      <c r="C71" s="235"/>
    </row>
    <row r="72" spans="3:3" x14ac:dyDescent="0.3">
      <c r="C72" s="235"/>
    </row>
    <row r="73" spans="3:3" x14ac:dyDescent="0.3">
      <c r="C73" s="235"/>
    </row>
    <row r="74" spans="3:3" x14ac:dyDescent="0.3">
      <c r="C74" s="235"/>
    </row>
    <row r="75" spans="3:3" x14ac:dyDescent="0.3">
      <c r="C75" s="235"/>
    </row>
    <row r="76" spans="3:3" x14ac:dyDescent="0.3">
      <c r="C76" s="235"/>
    </row>
    <row r="77" spans="3:3" x14ac:dyDescent="0.3">
      <c r="C77" s="235"/>
    </row>
    <row r="78" spans="3:3" x14ac:dyDescent="0.3">
      <c r="C78" s="235"/>
    </row>
    <row r="79" spans="3:3" x14ac:dyDescent="0.3">
      <c r="C79" s="235"/>
    </row>
    <row r="80" spans="3:3" x14ac:dyDescent="0.3">
      <c r="C80" s="235"/>
    </row>
    <row r="81" spans="3:3" x14ac:dyDescent="0.3">
      <c r="C81" s="235"/>
    </row>
    <row r="82" spans="3:3" x14ac:dyDescent="0.3">
      <c r="C82" s="235"/>
    </row>
    <row r="83" spans="3:3" x14ac:dyDescent="0.3">
      <c r="C83" s="235"/>
    </row>
    <row r="84" spans="3:3" x14ac:dyDescent="0.3">
      <c r="C84" s="235"/>
    </row>
    <row r="85" spans="3:3" x14ac:dyDescent="0.3">
      <c r="C85" s="235"/>
    </row>
    <row r="86" spans="3:3" x14ac:dyDescent="0.3">
      <c r="C86" s="235"/>
    </row>
    <row r="87" spans="3:3" x14ac:dyDescent="0.3">
      <c r="C87" s="235"/>
    </row>
    <row r="88" spans="3:3" x14ac:dyDescent="0.3">
      <c r="C88" s="235"/>
    </row>
    <row r="89" spans="3:3" x14ac:dyDescent="0.3">
      <c r="C89" s="235"/>
    </row>
    <row r="90" spans="3:3" x14ac:dyDescent="0.3">
      <c r="C90" s="235"/>
    </row>
    <row r="91" spans="3:3" x14ac:dyDescent="0.3">
      <c r="C91" s="235"/>
    </row>
    <row r="92" spans="3:3" x14ac:dyDescent="0.3">
      <c r="C92" s="235"/>
    </row>
    <row r="93" spans="3:3" x14ac:dyDescent="0.3">
      <c r="C93" s="235"/>
    </row>
    <row r="94" spans="3:3" x14ac:dyDescent="0.3">
      <c r="C94" s="235"/>
    </row>
    <row r="95" spans="3:3" x14ac:dyDescent="0.3">
      <c r="C95" s="235"/>
    </row>
    <row r="96" spans="3:3" x14ac:dyDescent="0.3">
      <c r="C96" s="235"/>
    </row>
    <row r="97" spans="3:3" x14ac:dyDescent="0.3">
      <c r="C97" s="235"/>
    </row>
    <row r="98" spans="3:3" x14ac:dyDescent="0.3">
      <c r="C98" s="235"/>
    </row>
    <row r="99" spans="3:3" x14ac:dyDescent="0.3">
      <c r="C99" s="235"/>
    </row>
    <row r="100" spans="3:3" x14ac:dyDescent="0.3">
      <c r="C100" s="235"/>
    </row>
    <row r="101" spans="3:3" x14ac:dyDescent="0.3">
      <c r="C101" s="235"/>
    </row>
    <row r="102" spans="3:3" x14ac:dyDescent="0.3">
      <c r="C102" s="235"/>
    </row>
    <row r="103" spans="3:3" x14ac:dyDescent="0.3">
      <c r="C103" s="235"/>
    </row>
    <row r="104" spans="3:3" x14ac:dyDescent="0.3">
      <c r="C104" s="235"/>
    </row>
    <row r="105" spans="3:3" x14ac:dyDescent="0.3">
      <c r="C105" s="235"/>
    </row>
    <row r="106" spans="3:3" x14ac:dyDescent="0.3">
      <c r="C106" s="235"/>
    </row>
    <row r="107" spans="3:3" x14ac:dyDescent="0.3">
      <c r="C107" s="235"/>
    </row>
    <row r="108" spans="3:3" x14ac:dyDescent="0.3">
      <c r="C108" s="235"/>
    </row>
    <row r="109" spans="3:3" x14ac:dyDescent="0.3">
      <c r="C109" s="235"/>
    </row>
    <row r="110" spans="3:3" x14ac:dyDescent="0.3">
      <c r="C110" s="235"/>
    </row>
    <row r="111" spans="3:3" x14ac:dyDescent="0.3">
      <c r="C111" s="235"/>
    </row>
    <row r="112" spans="3:3" x14ac:dyDescent="0.3">
      <c r="C112" s="235"/>
    </row>
    <row r="113" spans="3:3" x14ac:dyDescent="0.3">
      <c r="C113" s="235"/>
    </row>
    <row r="114" spans="3:3" x14ac:dyDescent="0.3">
      <c r="C114" s="235"/>
    </row>
    <row r="115" spans="3:3" x14ac:dyDescent="0.3">
      <c r="C115" s="235"/>
    </row>
    <row r="116" spans="3:3" x14ac:dyDescent="0.3">
      <c r="C116" s="235"/>
    </row>
    <row r="117" spans="3:3" x14ac:dyDescent="0.3">
      <c r="C117" s="235"/>
    </row>
    <row r="118" spans="3:3" x14ac:dyDescent="0.3">
      <c r="C118" s="235"/>
    </row>
    <row r="119" spans="3:3" x14ac:dyDescent="0.3">
      <c r="C119" s="235"/>
    </row>
    <row r="120" spans="3:3" x14ac:dyDescent="0.3">
      <c r="C120" s="235"/>
    </row>
    <row r="121" spans="3:3" x14ac:dyDescent="0.3">
      <c r="C121" s="235"/>
    </row>
    <row r="122" spans="3:3" x14ac:dyDescent="0.3">
      <c r="C122" s="235"/>
    </row>
    <row r="123" spans="3:3" x14ac:dyDescent="0.3">
      <c r="C123" s="235"/>
    </row>
    <row r="124" spans="3:3" x14ac:dyDescent="0.3">
      <c r="C124" s="235"/>
    </row>
    <row r="125" spans="3:3" x14ac:dyDescent="0.3">
      <c r="C125" s="235"/>
    </row>
    <row r="126" spans="3:3" x14ac:dyDescent="0.3">
      <c r="C126" s="235"/>
    </row>
    <row r="127" spans="3:3" x14ac:dyDescent="0.3">
      <c r="C127" s="235"/>
    </row>
    <row r="128" spans="3:3" x14ac:dyDescent="0.3">
      <c r="C128" s="235"/>
    </row>
    <row r="129" spans="3:3" x14ac:dyDescent="0.3">
      <c r="C129" s="235"/>
    </row>
    <row r="130" spans="3:3" x14ac:dyDescent="0.3">
      <c r="C130" s="235"/>
    </row>
    <row r="131" spans="3:3" x14ac:dyDescent="0.3">
      <c r="C131" s="235"/>
    </row>
    <row r="132" spans="3:3" x14ac:dyDescent="0.3">
      <c r="C132" s="235"/>
    </row>
    <row r="133" spans="3:3" x14ac:dyDescent="0.3">
      <c r="C133" s="235"/>
    </row>
    <row r="134" spans="3:3" x14ac:dyDescent="0.3">
      <c r="C134" s="235"/>
    </row>
    <row r="135" spans="3:3" x14ac:dyDescent="0.3">
      <c r="C135" s="235"/>
    </row>
    <row r="136" spans="3:3" x14ac:dyDescent="0.3">
      <c r="C136" s="235"/>
    </row>
    <row r="137" spans="3:3" x14ac:dyDescent="0.3">
      <c r="C137" s="235"/>
    </row>
    <row r="138" spans="3:3" x14ac:dyDescent="0.3">
      <c r="C138" s="235"/>
    </row>
    <row r="139" spans="3:3" x14ac:dyDescent="0.3">
      <c r="C139" s="235"/>
    </row>
    <row r="140" spans="3:3" x14ac:dyDescent="0.3">
      <c r="C140" s="235"/>
    </row>
    <row r="141" spans="3:3" x14ac:dyDescent="0.3">
      <c r="C141" s="235"/>
    </row>
    <row r="142" spans="3:3" x14ac:dyDescent="0.3">
      <c r="C142" s="235"/>
    </row>
    <row r="143" spans="3:3" x14ac:dyDescent="0.3">
      <c r="C143" s="235"/>
    </row>
    <row r="144" spans="3:3" x14ac:dyDescent="0.3">
      <c r="C144" s="235"/>
    </row>
    <row r="145" spans="3:3" x14ac:dyDescent="0.3">
      <c r="C145" s="235"/>
    </row>
    <row r="146" spans="3:3" x14ac:dyDescent="0.3">
      <c r="C146" s="235"/>
    </row>
    <row r="147" spans="3:3" x14ac:dyDescent="0.3">
      <c r="C147" s="235"/>
    </row>
    <row r="148" spans="3:3" x14ac:dyDescent="0.3">
      <c r="C148" s="235"/>
    </row>
    <row r="149" spans="3:3" x14ac:dyDescent="0.3">
      <c r="C149" s="235"/>
    </row>
    <row r="150" spans="3:3" x14ac:dyDescent="0.3">
      <c r="C150" s="235"/>
    </row>
    <row r="151" spans="3:3" x14ac:dyDescent="0.3">
      <c r="C151" s="235"/>
    </row>
    <row r="152" spans="3:3" x14ac:dyDescent="0.3">
      <c r="C152" s="235"/>
    </row>
    <row r="153" spans="3:3" x14ac:dyDescent="0.3">
      <c r="C153" s="235"/>
    </row>
    <row r="154" spans="3:3" x14ac:dyDescent="0.3">
      <c r="C154" s="235"/>
    </row>
    <row r="155" spans="3:3" x14ac:dyDescent="0.3">
      <c r="C155" s="235"/>
    </row>
    <row r="156" spans="3:3" x14ac:dyDescent="0.3">
      <c r="C156" s="235"/>
    </row>
    <row r="157" spans="3:3" x14ac:dyDescent="0.3">
      <c r="C157" s="235"/>
    </row>
    <row r="158" spans="3:3" x14ac:dyDescent="0.3">
      <c r="C158" s="235"/>
    </row>
    <row r="159" spans="3:3" x14ac:dyDescent="0.3">
      <c r="C159" s="235"/>
    </row>
    <row r="160" spans="3:3" x14ac:dyDescent="0.3">
      <c r="C160" s="235"/>
    </row>
    <row r="161" spans="3:3" x14ac:dyDescent="0.3">
      <c r="C161" s="235"/>
    </row>
    <row r="162" spans="3:3" x14ac:dyDescent="0.3">
      <c r="C162" s="235"/>
    </row>
    <row r="163" spans="3:3" x14ac:dyDescent="0.3">
      <c r="C163" s="235"/>
    </row>
    <row r="164" spans="3:3" x14ac:dyDescent="0.3">
      <c r="C164" s="235"/>
    </row>
    <row r="165" spans="3:3" x14ac:dyDescent="0.3">
      <c r="C165" s="235"/>
    </row>
    <row r="166" spans="3:3" x14ac:dyDescent="0.3">
      <c r="C166" s="235"/>
    </row>
    <row r="167" spans="3:3" x14ac:dyDescent="0.3">
      <c r="C167" s="235"/>
    </row>
    <row r="168" spans="3:3" x14ac:dyDescent="0.3">
      <c r="C168" s="235"/>
    </row>
    <row r="169" spans="3:3" x14ac:dyDescent="0.3">
      <c r="C169" s="235"/>
    </row>
    <row r="170" spans="3:3" x14ac:dyDescent="0.3">
      <c r="C170" s="235"/>
    </row>
    <row r="171" spans="3:3" x14ac:dyDescent="0.3">
      <c r="C171" s="235"/>
    </row>
    <row r="172" spans="3:3" x14ac:dyDescent="0.3">
      <c r="C172" s="235"/>
    </row>
    <row r="173" spans="3:3" x14ac:dyDescent="0.3">
      <c r="C173" s="235"/>
    </row>
    <row r="174" spans="3:3" x14ac:dyDescent="0.3">
      <c r="C174" s="235"/>
    </row>
    <row r="175" spans="3:3" x14ac:dyDescent="0.3">
      <c r="C175" s="235"/>
    </row>
    <row r="176" spans="3:3" x14ac:dyDescent="0.3">
      <c r="C176" s="235"/>
    </row>
    <row r="177" spans="3:3" x14ac:dyDescent="0.3">
      <c r="C177" s="235"/>
    </row>
    <row r="178" spans="3:3" x14ac:dyDescent="0.3">
      <c r="C178" s="235"/>
    </row>
    <row r="179" spans="3:3" x14ac:dyDescent="0.3">
      <c r="C179" s="235"/>
    </row>
    <row r="180" spans="3:3" x14ac:dyDescent="0.3">
      <c r="C180" s="235"/>
    </row>
    <row r="181" spans="3:3" x14ac:dyDescent="0.3">
      <c r="C181" s="235"/>
    </row>
    <row r="182" spans="3:3" x14ac:dyDescent="0.3">
      <c r="C182" s="235"/>
    </row>
    <row r="183" spans="3:3" x14ac:dyDescent="0.3">
      <c r="C183" s="235"/>
    </row>
    <row r="184" spans="3:3" x14ac:dyDescent="0.3">
      <c r="C184" s="235"/>
    </row>
    <row r="185" spans="3:3" x14ac:dyDescent="0.3">
      <c r="C185" s="235"/>
    </row>
    <row r="186" spans="3:3" x14ac:dyDescent="0.3">
      <c r="C186" s="235"/>
    </row>
    <row r="187" spans="3:3" x14ac:dyDescent="0.3">
      <c r="C187" s="235"/>
    </row>
    <row r="188" spans="3:3" x14ac:dyDescent="0.3">
      <c r="C188" s="235"/>
    </row>
    <row r="189" spans="3:3" x14ac:dyDescent="0.3">
      <c r="C189" s="235"/>
    </row>
    <row r="190" spans="3:3" x14ac:dyDescent="0.3">
      <c r="C190" s="235"/>
    </row>
    <row r="191" spans="3:3" x14ac:dyDescent="0.3">
      <c r="C191" s="235"/>
    </row>
    <row r="192" spans="3:3" x14ac:dyDescent="0.3">
      <c r="C192" s="235"/>
    </row>
    <row r="193" spans="3:3" x14ac:dyDescent="0.3">
      <c r="C193" s="235"/>
    </row>
    <row r="194" spans="3:3" x14ac:dyDescent="0.3">
      <c r="C194" s="235"/>
    </row>
    <row r="195" spans="3:3" x14ac:dyDescent="0.3">
      <c r="C195" s="235"/>
    </row>
    <row r="196" spans="3:3" x14ac:dyDescent="0.3">
      <c r="C196" s="235"/>
    </row>
    <row r="197" spans="3:3" x14ac:dyDescent="0.3">
      <c r="C197" s="235"/>
    </row>
    <row r="198" spans="3:3" x14ac:dyDescent="0.3">
      <c r="C198" s="235"/>
    </row>
    <row r="199" spans="3:3" x14ac:dyDescent="0.3">
      <c r="C199" s="235"/>
    </row>
    <row r="200" spans="3:3" x14ac:dyDescent="0.3">
      <c r="C200" s="235"/>
    </row>
    <row r="201" spans="3:3" x14ac:dyDescent="0.3">
      <c r="C201" s="235"/>
    </row>
    <row r="202" spans="3:3" x14ac:dyDescent="0.3">
      <c r="C202" s="235"/>
    </row>
    <row r="203" spans="3:3" x14ac:dyDescent="0.3">
      <c r="C203" s="235"/>
    </row>
    <row r="204" spans="3:3" x14ac:dyDescent="0.3">
      <c r="C204" s="235"/>
    </row>
    <row r="205" spans="3:3" x14ac:dyDescent="0.3">
      <c r="C205" s="235"/>
    </row>
    <row r="206" spans="3:3" x14ac:dyDescent="0.3">
      <c r="C206" s="235"/>
    </row>
    <row r="207" spans="3:3" x14ac:dyDescent="0.3">
      <c r="C207" s="235"/>
    </row>
    <row r="208" spans="3:3" x14ac:dyDescent="0.3">
      <c r="C208" s="235"/>
    </row>
    <row r="209" spans="3:3" x14ac:dyDescent="0.3">
      <c r="C209" s="235"/>
    </row>
    <row r="210" spans="3:3" x14ac:dyDescent="0.3">
      <c r="C210" s="235"/>
    </row>
    <row r="211" spans="3:3" x14ac:dyDescent="0.3">
      <c r="C211" s="235"/>
    </row>
    <row r="212" spans="3:3" x14ac:dyDescent="0.3">
      <c r="C212" s="235"/>
    </row>
    <row r="213" spans="3:3" x14ac:dyDescent="0.3">
      <c r="C213" s="235"/>
    </row>
    <row r="214" spans="3:3" x14ac:dyDescent="0.3">
      <c r="C214" s="235"/>
    </row>
    <row r="215" spans="3:3" x14ac:dyDescent="0.3">
      <c r="C215" s="235"/>
    </row>
    <row r="216" spans="3:3" x14ac:dyDescent="0.3">
      <c r="C216" s="235"/>
    </row>
    <row r="217" spans="3:3" x14ac:dyDescent="0.3">
      <c r="C217" s="235"/>
    </row>
    <row r="218" spans="3:3" x14ac:dyDescent="0.3">
      <c r="C218" s="235"/>
    </row>
    <row r="219" spans="3:3" x14ac:dyDescent="0.3">
      <c r="C219" s="235"/>
    </row>
    <row r="220" spans="3:3" x14ac:dyDescent="0.3">
      <c r="C220" s="235"/>
    </row>
    <row r="221" spans="3:3" x14ac:dyDescent="0.3">
      <c r="C221" s="235"/>
    </row>
    <row r="222" spans="3:3" x14ac:dyDescent="0.3">
      <c r="C222" s="235"/>
    </row>
    <row r="223" spans="3:3" x14ac:dyDescent="0.3">
      <c r="C223" s="235"/>
    </row>
    <row r="224" spans="3:3" x14ac:dyDescent="0.3">
      <c r="C224" s="235"/>
    </row>
    <row r="225" spans="3:3" x14ac:dyDescent="0.3">
      <c r="C225" s="235"/>
    </row>
    <row r="226" spans="3:3" x14ac:dyDescent="0.3">
      <c r="C226" s="235"/>
    </row>
    <row r="227" spans="3:3" x14ac:dyDescent="0.3">
      <c r="C227" s="235"/>
    </row>
    <row r="228" spans="3:3" x14ac:dyDescent="0.3">
      <c r="C228" s="235"/>
    </row>
    <row r="229" spans="3:3" x14ac:dyDescent="0.3">
      <c r="C229" s="235"/>
    </row>
    <row r="230" spans="3:3" x14ac:dyDescent="0.3">
      <c r="C230" s="235"/>
    </row>
    <row r="231" spans="3:3" x14ac:dyDescent="0.3">
      <c r="C231" s="235"/>
    </row>
    <row r="232" spans="3:3" x14ac:dyDescent="0.3">
      <c r="C232" s="235"/>
    </row>
    <row r="233" spans="3:3" x14ac:dyDescent="0.3">
      <c r="C233" s="235"/>
    </row>
    <row r="234" spans="3:3" x14ac:dyDescent="0.3">
      <c r="C234" s="235"/>
    </row>
    <row r="235" spans="3:3" x14ac:dyDescent="0.3">
      <c r="C235" s="235"/>
    </row>
    <row r="236" spans="3:3" x14ac:dyDescent="0.3">
      <c r="C236" s="235"/>
    </row>
    <row r="237" spans="3:3" x14ac:dyDescent="0.3">
      <c r="C237" s="235"/>
    </row>
    <row r="238" spans="3:3" x14ac:dyDescent="0.3">
      <c r="C238" s="235"/>
    </row>
    <row r="239" spans="3:3" x14ac:dyDescent="0.3">
      <c r="C239" s="235"/>
    </row>
    <row r="240" spans="3:3" x14ac:dyDescent="0.3">
      <c r="C240" s="235"/>
    </row>
    <row r="241" spans="3:3" x14ac:dyDescent="0.3">
      <c r="C241" s="235"/>
    </row>
    <row r="242" spans="3:3" x14ac:dyDescent="0.3">
      <c r="C242" s="235"/>
    </row>
    <row r="243" spans="3:3" x14ac:dyDescent="0.3">
      <c r="C243" s="235"/>
    </row>
    <row r="244" spans="3:3" x14ac:dyDescent="0.3">
      <c r="C244" s="235"/>
    </row>
    <row r="245" spans="3:3" x14ac:dyDescent="0.3">
      <c r="C245" s="235"/>
    </row>
    <row r="246" spans="3:3" x14ac:dyDescent="0.3">
      <c r="C246" s="235"/>
    </row>
    <row r="247" spans="3:3" x14ac:dyDescent="0.3">
      <c r="C247" s="235"/>
    </row>
    <row r="248" spans="3:3" x14ac:dyDescent="0.3">
      <c r="C248" s="235"/>
    </row>
    <row r="249" spans="3:3" x14ac:dyDescent="0.3">
      <c r="C249" s="235"/>
    </row>
    <row r="250" spans="3:3" x14ac:dyDescent="0.3">
      <c r="C250" s="235"/>
    </row>
    <row r="251" spans="3:3" x14ac:dyDescent="0.3">
      <c r="C251" s="235"/>
    </row>
    <row r="252" spans="3:3" x14ac:dyDescent="0.3">
      <c r="C252" s="235"/>
    </row>
    <row r="253" spans="3:3" x14ac:dyDescent="0.3">
      <c r="C253" s="235"/>
    </row>
    <row r="254" spans="3:3" x14ac:dyDescent="0.3">
      <c r="C254" s="235"/>
    </row>
    <row r="255" spans="3:3" x14ac:dyDescent="0.3">
      <c r="C255" s="235"/>
    </row>
    <row r="256" spans="3:3" x14ac:dyDescent="0.3">
      <c r="C256" s="235"/>
    </row>
    <row r="257" spans="3:3" x14ac:dyDescent="0.3">
      <c r="C257" s="235"/>
    </row>
    <row r="258" spans="3:3" x14ac:dyDescent="0.3">
      <c r="C258" s="235"/>
    </row>
    <row r="259" spans="3:3" x14ac:dyDescent="0.3">
      <c r="C259" s="235"/>
    </row>
    <row r="260" spans="3:3" x14ac:dyDescent="0.3">
      <c r="C260" s="235"/>
    </row>
    <row r="261" spans="3:3" x14ac:dyDescent="0.3">
      <c r="C261" s="235"/>
    </row>
    <row r="262" spans="3:3" x14ac:dyDescent="0.3">
      <c r="C262" s="235"/>
    </row>
    <row r="263" spans="3:3" x14ac:dyDescent="0.3">
      <c r="C263" s="235"/>
    </row>
    <row r="264" spans="3:3" x14ac:dyDescent="0.3">
      <c r="C264" s="235"/>
    </row>
    <row r="265" spans="3:3" x14ac:dyDescent="0.3">
      <c r="C265" s="235"/>
    </row>
    <row r="266" spans="3:3" x14ac:dyDescent="0.3">
      <c r="C266" s="235"/>
    </row>
    <row r="267" spans="3:3" x14ac:dyDescent="0.3">
      <c r="C267" s="235"/>
    </row>
    <row r="268" spans="3:3" x14ac:dyDescent="0.3">
      <c r="C268" s="235"/>
    </row>
    <row r="269" spans="3:3" x14ac:dyDescent="0.3">
      <c r="C269" s="235"/>
    </row>
    <row r="270" spans="3:3" x14ac:dyDescent="0.3">
      <c r="C270" s="235"/>
    </row>
    <row r="271" spans="3:3" x14ac:dyDescent="0.3">
      <c r="C271" s="235"/>
    </row>
    <row r="272" spans="3:3" x14ac:dyDescent="0.3">
      <c r="C272" s="235"/>
    </row>
    <row r="273" spans="3:3" x14ac:dyDescent="0.3">
      <c r="C273" s="235"/>
    </row>
    <row r="274" spans="3:3" x14ac:dyDescent="0.3">
      <c r="C274" s="235"/>
    </row>
    <row r="275" spans="3:3" x14ac:dyDescent="0.3">
      <c r="C275" s="235"/>
    </row>
    <row r="276" spans="3:3" x14ac:dyDescent="0.3">
      <c r="C276" s="235"/>
    </row>
    <row r="277" spans="3:3" x14ac:dyDescent="0.3">
      <c r="C277" s="235"/>
    </row>
    <row r="278" spans="3:3" x14ac:dyDescent="0.3">
      <c r="C278" s="235"/>
    </row>
    <row r="279" spans="3:3" x14ac:dyDescent="0.3">
      <c r="C279" s="235"/>
    </row>
    <row r="280" spans="3:3" x14ac:dyDescent="0.3">
      <c r="C280" s="235"/>
    </row>
    <row r="281" spans="3:3" x14ac:dyDescent="0.3">
      <c r="C281" s="235"/>
    </row>
    <row r="282" spans="3:3" x14ac:dyDescent="0.3">
      <c r="C282" s="235"/>
    </row>
    <row r="283" spans="3:3" x14ac:dyDescent="0.3">
      <c r="C283" s="235"/>
    </row>
    <row r="284" spans="3:3" x14ac:dyDescent="0.3">
      <c r="C284" s="235"/>
    </row>
    <row r="285" spans="3:3" x14ac:dyDescent="0.3">
      <c r="C285" s="235"/>
    </row>
    <row r="286" spans="3:3" x14ac:dyDescent="0.3">
      <c r="C286" s="235"/>
    </row>
    <row r="287" spans="3:3" x14ac:dyDescent="0.3">
      <c r="C287" s="235"/>
    </row>
    <row r="288" spans="3:3" x14ac:dyDescent="0.3">
      <c r="C288" s="235"/>
    </row>
    <row r="289" spans="3:3" x14ac:dyDescent="0.3">
      <c r="C289" s="235"/>
    </row>
    <row r="290" spans="3:3" x14ac:dyDescent="0.3">
      <c r="C290" s="235"/>
    </row>
    <row r="291" spans="3:3" x14ac:dyDescent="0.3">
      <c r="C291" s="235"/>
    </row>
    <row r="292" spans="3:3" x14ac:dyDescent="0.3">
      <c r="C292" s="235"/>
    </row>
    <row r="293" spans="3:3" x14ac:dyDescent="0.3">
      <c r="C293" s="235"/>
    </row>
    <row r="294" spans="3:3" x14ac:dyDescent="0.3">
      <c r="C294" s="235"/>
    </row>
    <row r="295" spans="3:3" x14ac:dyDescent="0.3">
      <c r="C295" s="235"/>
    </row>
    <row r="296" spans="3:3" x14ac:dyDescent="0.3">
      <c r="C296" s="235"/>
    </row>
    <row r="297" spans="3:3" x14ac:dyDescent="0.3">
      <c r="C297" s="235"/>
    </row>
    <row r="298" spans="3:3" x14ac:dyDescent="0.3">
      <c r="C298" s="235"/>
    </row>
    <row r="299" spans="3:3" x14ac:dyDescent="0.3">
      <c r="C299" s="235"/>
    </row>
    <row r="300" spans="3:3" x14ac:dyDescent="0.3">
      <c r="C300" s="235"/>
    </row>
    <row r="301" spans="3:3" x14ac:dyDescent="0.3">
      <c r="C301" s="235"/>
    </row>
    <row r="302" spans="3:3" x14ac:dyDescent="0.3">
      <c r="C302" s="235"/>
    </row>
    <row r="303" spans="3:3" x14ac:dyDescent="0.3">
      <c r="C303" s="235"/>
    </row>
    <row r="304" spans="3:3" x14ac:dyDescent="0.3">
      <c r="C304" s="235"/>
    </row>
    <row r="305" spans="3:3" x14ac:dyDescent="0.3">
      <c r="C305" s="235"/>
    </row>
    <row r="306" spans="3:3" x14ac:dyDescent="0.3">
      <c r="C306" s="235"/>
    </row>
    <row r="307" spans="3:3" x14ac:dyDescent="0.3">
      <c r="C307" s="235"/>
    </row>
    <row r="308" spans="3:3" x14ac:dyDescent="0.3">
      <c r="C308" s="235"/>
    </row>
    <row r="309" spans="3:3" x14ac:dyDescent="0.3">
      <c r="C309" s="235"/>
    </row>
    <row r="310" spans="3:3" x14ac:dyDescent="0.3">
      <c r="C310" s="235"/>
    </row>
    <row r="311" spans="3:3" x14ac:dyDescent="0.3">
      <c r="C311" s="235"/>
    </row>
    <row r="312" spans="3:3" x14ac:dyDescent="0.3">
      <c r="C312" s="235"/>
    </row>
    <row r="313" spans="3:3" x14ac:dyDescent="0.3">
      <c r="C313" s="235"/>
    </row>
    <row r="314" spans="3:3" x14ac:dyDescent="0.3">
      <c r="C314" s="235"/>
    </row>
    <row r="315" spans="3:3" x14ac:dyDescent="0.3">
      <c r="C315" s="235"/>
    </row>
    <row r="316" spans="3:3" x14ac:dyDescent="0.3">
      <c r="C316" s="235"/>
    </row>
    <row r="317" spans="3:3" x14ac:dyDescent="0.3">
      <c r="C317" s="235"/>
    </row>
    <row r="318" spans="3:3" x14ac:dyDescent="0.3">
      <c r="C318" s="235"/>
    </row>
    <row r="319" spans="3:3" x14ac:dyDescent="0.3">
      <c r="C319" s="235"/>
    </row>
    <row r="320" spans="3:3" x14ac:dyDescent="0.3">
      <c r="C320" s="235"/>
    </row>
    <row r="321" spans="3:3" x14ac:dyDescent="0.3">
      <c r="C321" s="235"/>
    </row>
    <row r="322" spans="3:3" x14ac:dyDescent="0.3">
      <c r="C322" s="235"/>
    </row>
    <row r="323" spans="3:3" x14ac:dyDescent="0.3">
      <c r="C323" s="235"/>
    </row>
    <row r="324" spans="3:3" x14ac:dyDescent="0.3">
      <c r="C324" s="235"/>
    </row>
    <row r="325" spans="3:3" x14ac:dyDescent="0.3">
      <c r="C325" s="235"/>
    </row>
    <row r="326" spans="3:3" x14ac:dyDescent="0.3">
      <c r="C326" s="235"/>
    </row>
    <row r="327" spans="3:3" x14ac:dyDescent="0.3">
      <c r="C327" s="235"/>
    </row>
    <row r="328" spans="3:3" x14ac:dyDescent="0.3">
      <c r="C328" s="235"/>
    </row>
    <row r="329" spans="3:3" x14ac:dyDescent="0.3">
      <c r="C329" s="235"/>
    </row>
    <row r="330" spans="3:3" x14ac:dyDescent="0.3">
      <c r="C330" s="235"/>
    </row>
    <row r="331" spans="3:3" x14ac:dyDescent="0.3">
      <c r="C331" s="235"/>
    </row>
    <row r="332" spans="3:3" x14ac:dyDescent="0.3">
      <c r="C332" s="235"/>
    </row>
    <row r="333" spans="3:3" x14ac:dyDescent="0.3">
      <c r="C333" s="235"/>
    </row>
    <row r="334" spans="3:3" x14ac:dyDescent="0.3">
      <c r="C334" s="235"/>
    </row>
    <row r="335" spans="3:3" x14ac:dyDescent="0.3">
      <c r="C335" s="235"/>
    </row>
    <row r="336" spans="3:3" x14ac:dyDescent="0.3">
      <c r="C336" s="235"/>
    </row>
    <row r="337" spans="3:3" x14ac:dyDescent="0.3">
      <c r="C337" s="235"/>
    </row>
    <row r="338" spans="3:3" x14ac:dyDescent="0.3">
      <c r="C338" s="235"/>
    </row>
    <row r="339" spans="3:3" x14ac:dyDescent="0.3">
      <c r="C339" s="235"/>
    </row>
    <row r="340" spans="3:3" x14ac:dyDescent="0.3">
      <c r="C340" s="235"/>
    </row>
    <row r="341" spans="3:3" x14ac:dyDescent="0.3">
      <c r="C341" s="235"/>
    </row>
    <row r="342" spans="3:3" x14ac:dyDescent="0.3">
      <c r="C342" s="235"/>
    </row>
    <row r="343" spans="3:3" x14ac:dyDescent="0.3">
      <c r="C343" s="235"/>
    </row>
    <row r="344" spans="3:3" x14ac:dyDescent="0.3">
      <c r="C344" s="235"/>
    </row>
    <row r="345" spans="3:3" x14ac:dyDescent="0.3">
      <c r="C345" s="235"/>
    </row>
    <row r="346" spans="3:3" x14ac:dyDescent="0.3">
      <c r="C346" s="235"/>
    </row>
    <row r="347" spans="3:3" x14ac:dyDescent="0.3">
      <c r="C347" s="235"/>
    </row>
    <row r="348" spans="3:3" x14ac:dyDescent="0.3">
      <c r="C348" s="235"/>
    </row>
    <row r="349" spans="3:3" x14ac:dyDescent="0.3">
      <c r="C349" s="235"/>
    </row>
    <row r="350" spans="3:3" x14ac:dyDescent="0.3">
      <c r="C350" s="235"/>
    </row>
    <row r="351" spans="3:3" x14ac:dyDescent="0.3">
      <c r="C351" s="235"/>
    </row>
    <row r="352" spans="3:3" x14ac:dyDescent="0.3">
      <c r="C352" s="235"/>
    </row>
    <row r="353" spans="3:3" x14ac:dyDescent="0.3">
      <c r="C353" s="235"/>
    </row>
    <row r="354" spans="3:3" x14ac:dyDescent="0.3">
      <c r="C354" s="235"/>
    </row>
    <row r="355" spans="3:3" x14ac:dyDescent="0.3">
      <c r="C355" s="235"/>
    </row>
    <row r="356" spans="3:3" x14ac:dyDescent="0.3">
      <c r="C356" s="235"/>
    </row>
    <row r="357" spans="3:3" x14ac:dyDescent="0.3">
      <c r="C357" s="235"/>
    </row>
    <row r="358" spans="3:3" x14ac:dyDescent="0.3">
      <c r="C358" s="235"/>
    </row>
    <row r="359" spans="3:3" x14ac:dyDescent="0.3">
      <c r="C359" s="235"/>
    </row>
    <row r="360" spans="3:3" x14ac:dyDescent="0.3">
      <c r="C360" s="235"/>
    </row>
    <row r="361" spans="3:3" x14ac:dyDescent="0.3">
      <c r="C361" s="235"/>
    </row>
    <row r="362" spans="3:3" x14ac:dyDescent="0.3">
      <c r="C362" s="235"/>
    </row>
    <row r="363" spans="3:3" x14ac:dyDescent="0.3">
      <c r="C363" s="235"/>
    </row>
    <row r="364" spans="3:3" x14ac:dyDescent="0.3">
      <c r="C364" s="235"/>
    </row>
    <row r="365" spans="3:3" x14ac:dyDescent="0.3">
      <c r="C365" s="235"/>
    </row>
    <row r="366" spans="3:3" x14ac:dyDescent="0.3">
      <c r="C366" s="235"/>
    </row>
    <row r="367" spans="3:3" x14ac:dyDescent="0.3">
      <c r="C367" s="235"/>
    </row>
    <row r="368" spans="3:3" x14ac:dyDescent="0.3">
      <c r="C368" s="235"/>
    </row>
    <row r="369" spans="3:3" x14ac:dyDescent="0.3">
      <c r="C369" s="235"/>
    </row>
    <row r="370" spans="3:3" x14ac:dyDescent="0.3">
      <c r="C370" s="235"/>
    </row>
    <row r="371" spans="3:3" x14ac:dyDescent="0.3">
      <c r="C371" s="235"/>
    </row>
    <row r="372" spans="3:3" x14ac:dyDescent="0.3">
      <c r="C372" s="235"/>
    </row>
    <row r="373" spans="3:3" x14ac:dyDescent="0.3">
      <c r="C373" s="235"/>
    </row>
    <row r="374" spans="3:3" x14ac:dyDescent="0.3">
      <c r="C374" s="235"/>
    </row>
    <row r="375" spans="3:3" x14ac:dyDescent="0.3">
      <c r="C375" s="235"/>
    </row>
    <row r="376" spans="3:3" x14ac:dyDescent="0.3">
      <c r="C376" s="235"/>
    </row>
    <row r="377" spans="3:3" x14ac:dyDescent="0.3">
      <c r="C377" s="235"/>
    </row>
    <row r="378" spans="3:3" x14ac:dyDescent="0.3">
      <c r="C378" s="235"/>
    </row>
    <row r="379" spans="3:3" x14ac:dyDescent="0.3">
      <c r="C379" s="235"/>
    </row>
    <row r="380" spans="3:3" x14ac:dyDescent="0.3">
      <c r="C380" s="235"/>
    </row>
    <row r="381" spans="3:3" x14ac:dyDescent="0.3">
      <c r="C381" s="235"/>
    </row>
    <row r="382" spans="3:3" x14ac:dyDescent="0.3">
      <c r="C382" s="235"/>
    </row>
    <row r="383" spans="3:3" x14ac:dyDescent="0.3">
      <c r="C383" s="235"/>
    </row>
    <row r="384" spans="3:3" x14ac:dyDescent="0.3">
      <c r="C384" s="235"/>
    </row>
    <row r="385" spans="3:3" x14ac:dyDescent="0.3">
      <c r="C385" s="235"/>
    </row>
    <row r="386" spans="3:3" x14ac:dyDescent="0.3">
      <c r="C386" s="235"/>
    </row>
    <row r="387" spans="3:3" x14ac:dyDescent="0.3">
      <c r="C387" s="235"/>
    </row>
    <row r="388" spans="3:3" x14ac:dyDescent="0.3">
      <c r="C388" s="235"/>
    </row>
    <row r="389" spans="3:3" x14ac:dyDescent="0.3">
      <c r="C389" s="235"/>
    </row>
    <row r="390" spans="3:3" x14ac:dyDescent="0.3">
      <c r="C390" s="235"/>
    </row>
    <row r="391" spans="3:3" x14ac:dyDescent="0.3">
      <c r="C391" s="235"/>
    </row>
    <row r="392" spans="3:3" x14ac:dyDescent="0.3">
      <c r="C392" s="235"/>
    </row>
    <row r="393" spans="3:3" x14ac:dyDescent="0.3">
      <c r="C393" s="235"/>
    </row>
    <row r="394" spans="3:3" x14ac:dyDescent="0.3">
      <c r="C394" s="235"/>
    </row>
    <row r="395" spans="3:3" x14ac:dyDescent="0.3">
      <c r="C395" s="235"/>
    </row>
    <row r="396" spans="3:3" x14ac:dyDescent="0.3">
      <c r="C396" s="235"/>
    </row>
    <row r="397" spans="3:3" x14ac:dyDescent="0.3">
      <c r="C397" s="235"/>
    </row>
    <row r="398" spans="3:3" x14ac:dyDescent="0.3">
      <c r="C398" s="235"/>
    </row>
    <row r="399" spans="3:3" x14ac:dyDescent="0.3">
      <c r="C399" s="235"/>
    </row>
    <row r="400" spans="3:3" x14ac:dyDescent="0.3">
      <c r="C400" s="235"/>
    </row>
    <row r="401" spans="3:3" x14ac:dyDescent="0.3">
      <c r="C401" s="235"/>
    </row>
    <row r="402" spans="3:3" x14ac:dyDescent="0.3">
      <c r="C402" s="235"/>
    </row>
    <row r="403" spans="3:3" x14ac:dyDescent="0.3">
      <c r="C403" s="235"/>
    </row>
    <row r="404" spans="3:3" x14ac:dyDescent="0.3">
      <c r="C404" s="235"/>
    </row>
    <row r="405" spans="3:3" x14ac:dyDescent="0.3">
      <c r="C405" s="235"/>
    </row>
    <row r="406" spans="3:3" x14ac:dyDescent="0.3">
      <c r="C406" s="235"/>
    </row>
    <row r="407" spans="3:3" x14ac:dyDescent="0.3">
      <c r="C407" s="235"/>
    </row>
    <row r="408" spans="3:3" x14ac:dyDescent="0.3">
      <c r="C408" s="235"/>
    </row>
    <row r="409" spans="3:3" x14ac:dyDescent="0.3">
      <c r="C409" s="235"/>
    </row>
    <row r="410" spans="3:3" x14ac:dyDescent="0.3">
      <c r="C410" s="235"/>
    </row>
    <row r="411" spans="3:3" x14ac:dyDescent="0.3">
      <c r="C411" s="235"/>
    </row>
    <row r="412" spans="3:3" x14ac:dyDescent="0.3">
      <c r="C412" s="235"/>
    </row>
    <row r="413" spans="3:3" x14ac:dyDescent="0.3">
      <c r="C413" s="235"/>
    </row>
    <row r="414" spans="3:3" x14ac:dyDescent="0.3">
      <c r="C414" s="235"/>
    </row>
    <row r="415" spans="3:3" x14ac:dyDescent="0.3">
      <c r="C415" s="235"/>
    </row>
    <row r="416" spans="3:3" x14ac:dyDescent="0.3">
      <c r="C416" s="235"/>
    </row>
    <row r="417" spans="3:3" x14ac:dyDescent="0.3">
      <c r="C417" s="235"/>
    </row>
    <row r="418" spans="3:3" x14ac:dyDescent="0.3">
      <c r="C418" s="235"/>
    </row>
    <row r="419" spans="3:3" x14ac:dyDescent="0.3">
      <c r="C419" s="235"/>
    </row>
    <row r="420" spans="3:3" x14ac:dyDescent="0.3">
      <c r="C420" s="235"/>
    </row>
    <row r="421" spans="3:3" x14ac:dyDescent="0.3">
      <c r="C421" s="235"/>
    </row>
    <row r="422" spans="3:3" x14ac:dyDescent="0.3">
      <c r="C422" s="235"/>
    </row>
    <row r="423" spans="3:3" x14ac:dyDescent="0.3">
      <c r="C423" s="235"/>
    </row>
    <row r="424" spans="3:3" x14ac:dyDescent="0.3">
      <c r="C424" s="235"/>
    </row>
    <row r="425" spans="3:3" x14ac:dyDescent="0.3">
      <c r="C425" s="235"/>
    </row>
    <row r="426" spans="3:3" x14ac:dyDescent="0.3">
      <c r="C426" s="235"/>
    </row>
    <row r="427" spans="3:3" x14ac:dyDescent="0.3">
      <c r="C427" s="235"/>
    </row>
    <row r="428" spans="3:3" x14ac:dyDescent="0.3">
      <c r="C428" s="235"/>
    </row>
    <row r="429" spans="3:3" x14ac:dyDescent="0.3">
      <c r="C429" s="235"/>
    </row>
    <row r="430" spans="3:3" x14ac:dyDescent="0.3">
      <c r="C430" s="235"/>
    </row>
    <row r="431" spans="3:3" x14ac:dyDescent="0.3">
      <c r="C431" s="235"/>
    </row>
    <row r="432" spans="3:3" x14ac:dyDescent="0.3">
      <c r="C432" s="235"/>
    </row>
    <row r="433" spans="3:3" x14ac:dyDescent="0.3">
      <c r="C433" s="235"/>
    </row>
    <row r="434" spans="3:3" x14ac:dyDescent="0.3">
      <c r="C434" s="235"/>
    </row>
    <row r="435" spans="3:3" x14ac:dyDescent="0.3">
      <c r="C435" s="235"/>
    </row>
    <row r="436" spans="3:3" x14ac:dyDescent="0.3">
      <c r="C436" s="235"/>
    </row>
    <row r="437" spans="3:3" x14ac:dyDescent="0.3">
      <c r="C437" s="235"/>
    </row>
    <row r="438" spans="3:3" x14ac:dyDescent="0.3">
      <c r="C438" s="235"/>
    </row>
    <row r="439" spans="3:3" x14ac:dyDescent="0.3">
      <c r="C439" s="235"/>
    </row>
    <row r="440" spans="3:3" x14ac:dyDescent="0.3">
      <c r="C440" s="235"/>
    </row>
    <row r="441" spans="3:3" x14ac:dyDescent="0.3">
      <c r="C441" s="235"/>
    </row>
    <row r="442" spans="3:3" x14ac:dyDescent="0.3">
      <c r="C442" s="235"/>
    </row>
    <row r="443" spans="3:3" x14ac:dyDescent="0.3">
      <c r="C443" s="235"/>
    </row>
    <row r="444" spans="3:3" x14ac:dyDescent="0.3">
      <c r="C444" s="235"/>
    </row>
    <row r="445" spans="3:3" x14ac:dyDescent="0.3">
      <c r="C445" s="235"/>
    </row>
    <row r="446" spans="3:3" x14ac:dyDescent="0.3">
      <c r="C446" s="235"/>
    </row>
    <row r="447" spans="3:3" x14ac:dyDescent="0.3">
      <c r="C447" s="235"/>
    </row>
    <row r="448" spans="3:3" x14ac:dyDescent="0.3">
      <c r="C448" s="235"/>
    </row>
    <row r="449" spans="3:3" x14ac:dyDescent="0.3">
      <c r="C449" s="235"/>
    </row>
    <row r="450" spans="3:3" x14ac:dyDescent="0.3">
      <c r="C450" s="235"/>
    </row>
    <row r="451" spans="3:3" x14ac:dyDescent="0.3">
      <c r="C451" s="235"/>
    </row>
    <row r="452" spans="3:3" x14ac:dyDescent="0.3">
      <c r="C452" s="235"/>
    </row>
    <row r="453" spans="3:3" x14ac:dyDescent="0.3">
      <c r="C453" s="235"/>
    </row>
    <row r="454" spans="3:3" x14ac:dyDescent="0.3">
      <c r="C454" s="235"/>
    </row>
    <row r="455" spans="3:3" x14ac:dyDescent="0.3">
      <c r="C455" s="235"/>
    </row>
    <row r="456" spans="3:3" x14ac:dyDescent="0.3">
      <c r="C456" s="235"/>
    </row>
    <row r="457" spans="3:3" x14ac:dyDescent="0.3">
      <c r="C457" s="235"/>
    </row>
    <row r="458" spans="3:3" x14ac:dyDescent="0.3">
      <c r="C458" s="235"/>
    </row>
    <row r="459" spans="3:3" x14ac:dyDescent="0.3">
      <c r="C459" s="235"/>
    </row>
    <row r="460" spans="3:3" x14ac:dyDescent="0.3">
      <c r="C460" s="235"/>
    </row>
    <row r="461" spans="3:3" x14ac:dyDescent="0.3">
      <c r="C461" s="235"/>
    </row>
    <row r="462" spans="3:3" x14ac:dyDescent="0.3">
      <c r="C462" s="235"/>
    </row>
    <row r="463" spans="3:3" x14ac:dyDescent="0.3">
      <c r="C463" s="235"/>
    </row>
    <row r="464" spans="3:3" x14ac:dyDescent="0.3">
      <c r="C464" s="235"/>
    </row>
    <row r="465" spans="3:3" x14ac:dyDescent="0.3">
      <c r="C465" s="235"/>
    </row>
    <row r="466" spans="3:3" x14ac:dyDescent="0.3">
      <c r="C466" s="235"/>
    </row>
    <row r="467" spans="3:3" x14ac:dyDescent="0.3">
      <c r="C467" s="235"/>
    </row>
    <row r="468" spans="3:3" x14ac:dyDescent="0.3">
      <c r="C468" s="235"/>
    </row>
    <row r="469" spans="3:3" x14ac:dyDescent="0.3">
      <c r="C469" s="235"/>
    </row>
    <row r="470" spans="3:3" x14ac:dyDescent="0.3">
      <c r="C470" s="235"/>
    </row>
    <row r="471" spans="3:3" x14ac:dyDescent="0.3">
      <c r="C471" s="235"/>
    </row>
    <row r="472" spans="3:3" x14ac:dyDescent="0.3">
      <c r="C472" s="235"/>
    </row>
    <row r="473" spans="3:3" x14ac:dyDescent="0.3">
      <c r="C473" s="235"/>
    </row>
    <row r="474" spans="3:3" x14ac:dyDescent="0.3">
      <c r="C474" s="235"/>
    </row>
    <row r="475" spans="3:3" x14ac:dyDescent="0.3">
      <c r="C475" s="235"/>
    </row>
    <row r="476" spans="3:3" x14ac:dyDescent="0.3">
      <c r="C476" s="235"/>
    </row>
    <row r="477" spans="3:3" x14ac:dyDescent="0.3">
      <c r="C477" s="235"/>
    </row>
    <row r="478" spans="3:3" x14ac:dyDescent="0.3">
      <c r="C478" s="235"/>
    </row>
    <row r="479" spans="3:3" x14ac:dyDescent="0.3">
      <c r="C479" s="235"/>
    </row>
    <row r="480" spans="3:3" x14ac:dyDescent="0.3">
      <c r="C480" s="235"/>
    </row>
    <row r="481" spans="3:3" x14ac:dyDescent="0.3">
      <c r="C481" s="235"/>
    </row>
    <row r="482" spans="3:3" x14ac:dyDescent="0.3">
      <c r="C482" s="235"/>
    </row>
    <row r="483" spans="3:3" x14ac:dyDescent="0.3">
      <c r="C483" s="235"/>
    </row>
    <row r="484" spans="3:3" x14ac:dyDescent="0.3">
      <c r="C484" s="235"/>
    </row>
    <row r="485" spans="3:3" x14ac:dyDescent="0.3">
      <c r="C485" s="235"/>
    </row>
    <row r="486" spans="3:3" x14ac:dyDescent="0.3">
      <c r="C486" s="235"/>
    </row>
    <row r="487" spans="3:3" x14ac:dyDescent="0.3">
      <c r="C487" s="235"/>
    </row>
    <row r="488" spans="3:3" x14ac:dyDescent="0.3">
      <c r="C488" s="235"/>
    </row>
    <row r="489" spans="3:3" x14ac:dyDescent="0.3">
      <c r="C489" s="235"/>
    </row>
    <row r="490" spans="3:3" x14ac:dyDescent="0.3">
      <c r="C490" s="235"/>
    </row>
    <row r="491" spans="3:3" x14ac:dyDescent="0.3">
      <c r="C491" s="235"/>
    </row>
    <row r="492" spans="3:3" x14ac:dyDescent="0.3">
      <c r="C492" s="235"/>
    </row>
    <row r="493" spans="3:3" x14ac:dyDescent="0.3">
      <c r="C493" s="235"/>
    </row>
    <row r="494" spans="3:3" x14ac:dyDescent="0.3">
      <c r="C494" s="235"/>
    </row>
    <row r="495" spans="3:3" x14ac:dyDescent="0.3">
      <c r="C495" s="235"/>
    </row>
    <row r="496" spans="3:3" x14ac:dyDescent="0.3">
      <c r="C496" s="235"/>
    </row>
    <row r="497" spans="3:3" x14ac:dyDescent="0.3">
      <c r="C497" s="235"/>
    </row>
    <row r="498" spans="3:3" x14ac:dyDescent="0.3">
      <c r="C498" s="235"/>
    </row>
    <row r="499" spans="3:3" x14ac:dyDescent="0.3">
      <c r="C499" s="235"/>
    </row>
    <row r="500" spans="3:3" x14ac:dyDescent="0.3">
      <c r="C500" s="235"/>
    </row>
    <row r="501" spans="3:3" x14ac:dyDescent="0.3">
      <c r="C501" s="235"/>
    </row>
    <row r="502" spans="3:3" x14ac:dyDescent="0.3">
      <c r="C502" s="235"/>
    </row>
    <row r="503" spans="3:3" x14ac:dyDescent="0.3">
      <c r="C503" s="235"/>
    </row>
    <row r="504" spans="3:3" x14ac:dyDescent="0.3">
      <c r="C504" s="235"/>
    </row>
    <row r="505" spans="3:3" x14ac:dyDescent="0.3">
      <c r="C505" s="235"/>
    </row>
    <row r="506" spans="3:3" x14ac:dyDescent="0.3">
      <c r="C506" s="235"/>
    </row>
    <row r="507" spans="3:3" x14ac:dyDescent="0.3">
      <c r="C507" s="235"/>
    </row>
    <row r="508" spans="3:3" x14ac:dyDescent="0.3">
      <c r="C508" s="235"/>
    </row>
    <row r="509" spans="3:3" x14ac:dyDescent="0.3">
      <c r="C509" s="235"/>
    </row>
    <row r="510" spans="3:3" x14ac:dyDescent="0.3">
      <c r="C510" s="235"/>
    </row>
    <row r="511" spans="3:3" x14ac:dyDescent="0.3">
      <c r="C511" s="235"/>
    </row>
    <row r="512" spans="3:3" x14ac:dyDescent="0.3">
      <c r="C512" s="235"/>
    </row>
    <row r="513" spans="3:3" x14ac:dyDescent="0.3">
      <c r="C513" s="235"/>
    </row>
    <row r="514" spans="3:3" x14ac:dyDescent="0.3">
      <c r="C514" s="235"/>
    </row>
    <row r="515" spans="3:3" x14ac:dyDescent="0.3">
      <c r="C515" s="235"/>
    </row>
    <row r="516" spans="3:3" x14ac:dyDescent="0.3">
      <c r="C516" s="235"/>
    </row>
    <row r="517" spans="3:3" x14ac:dyDescent="0.3">
      <c r="C517" s="235"/>
    </row>
    <row r="518" spans="3:3" x14ac:dyDescent="0.3">
      <c r="C518" s="235"/>
    </row>
    <row r="519" spans="3:3" x14ac:dyDescent="0.3">
      <c r="C519" s="235"/>
    </row>
    <row r="520" spans="3:3" x14ac:dyDescent="0.3">
      <c r="C520" s="235"/>
    </row>
    <row r="521" spans="3:3" x14ac:dyDescent="0.3">
      <c r="C521" s="235"/>
    </row>
    <row r="522" spans="3:3" x14ac:dyDescent="0.3">
      <c r="C522" s="235"/>
    </row>
    <row r="523" spans="3:3" x14ac:dyDescent="0.3">
      <c r="C523" s="235"/>
    </row>
    <row r="524" spans="3:3" x14ac:dyDescent="0.3">
      <c r="C524" s="235"/>
    </row>
    <row r="525" spans="3:3" x14ac:dyDescent="0.3">
      <c r="C525" s="235"/>
    </row>
    <row r="526" spans="3:3" x14ac:dyDescent="0.3">
      <c r="C526" s="235"/>
    </row>
    <row r="527" spans="3:3" x14ac:dyDescent="0.3">
      <c r="C527" s="235"/>
    </row>
    <row r="528" spans="3:3" x14ac:dyDescent="0.3">
      <c r="C528" s="235"/>
    </row>
    <row r="529" spans="3:3" x14ac:dyDescent="0.3">
      <c r="C529" s="235"/>
    </row>
    <row r="530" spans="3:3" x14ac:dyDescent="0.3">
      <c r="C530" s="235"/>
    </row>
    <row r="531" spans="3:3" x14ac:dyDescent="0.3">
      <c r="C531" s="235"/>
    </row>
    <row r="532" spans="3:3" x14ac:dyDescent="0.3">
      <c r="C532" s="235"/>
    </row>
    <row r="533" spans="3:3" x14ac:dyDescent="0.3">
      <c r="C533" s="235"/>
    </row>
    <row r="534" spans="3:3" x14ac:dyDescent="0.3">
      <c r="C534" s="235"/>
    </row>
    <row r="535" spans="3:3" x14ac:dyDescent="0.3">
      <c r="C535" s="235"/>
    </row>
    <row r="536" spans="3:3" x14ac:dyDescent="0.3">
      <c r="C536" s="235"/>
    </row>
    <row r="537" spans="3:3" x14ac:dyDescent="0.3">
      <c r="C537" s="235"/>
    </row>
    <row r="538" spans="3:3" x14ac:dyDescent="0.3">
      <c r="C538" s="235"/>
    </row>
    <row r="539" spans="3:3" x14ac:dyDescent="0.3">
      <c r="C539" s="235"/>
    </row>
    <row r="540" spans="3:3" x14ac:dyDescent="0.3">
      <c r="C540" s="235"/>
    </row>
    <row r="541" spans="3:3" x14ac:dyDescent="0.3">
      <c r="C541" s="235"/>
    </row>
    <row r="542" spans="3:3" x14ac:dyDescent="0.3">
      <c r="C542" s="235"/>
    </row>
    <row r="543" spans="3:3" x14ac:dyDescent="0.3">
      <c r="C543" s="235"/>
    </row>
    <row r="544" spans="3:3" x14ac:dyDescent="0.3">
      <c r="C544" s="235"/>
    </row>
    <row r="545" spans="3:3" x14ac:dyDescent="0.3">
      <c r="C545" s="235"/>
    </row>
    <row r="546" spans="3:3" x14ac:dyDescent="0.3">
      <c r="C546" s="235"/>
    </row>
    <row r="547" spans="3:3" x14ac:dyDescent="0.3">
      <c r="C547" s="235"/>
    </row>
    <row r="548" spans="3:3" x14ac:dyDescent="0.3">
      <c r="C548" s="235"/>
    </row>
    <row r="549" spans="3:3" x14ac:dyDescent="0.3">
      <c r="C549" s="235"/>
    </row>
    <row r="550" spans="3:3" x14ac:dyDescent="0.3">
      <c r="C550" s="235"/>
    </row>
    <row r="551" spans="3:3" x14ac:dyDescent="0.3">
      <c r="C551" s="235"/>
    </row>
    <row r="552" spans="3:3" x14ac:dyDescent="0.3">
      <c r="C552" s="235"/>
    </row>
    <row r="553" spans="3:3" x14ac:dyDescent="0.3">
      <c r="C553" s="235"/>
    </row>
    <row r="554" spans="3:3" x14ac:dyDescent="0.3">
      <c r="C554" s="235"/>
    </row>
    <row r="555" spans="3:3" x14ac:dyDescent="0.3">
      <c r="C555" s="235"/>
    </row>
    <row r="556" spans="3:3" x14ac:dyDescent="0.3">
      <c r="C556" s="235"/>
    </row>
    <row r="557" spans="3:3" x14ac:dyDescent="0.3">
      <c r="C557" s="235"/>
    </row>
    <row r="558" spans="3:3" x14ac:dyDescent="0.3">
      <c r="C558" s="235"/>
    </row>
    <row r="559" spans="3:3" x14ac:dyDescent="0.3">
      <c r="C559" s="235"/>
    </row>
    <row r="560" spans="3:3" x14ac:dyDescent="0.3">
      <c r="C560" s="235"/>
    </row>
    <row r="561" spans="3:3" x14ac:dyDescent="0.3">
      <c r="C561" s="235"/>
    </row>
    <row r="562" spans="3:3" x14ac:dyDescent="0.3">
      <c r="C562" s="235"/>
    </row>
    <row r="563" spans="3:3" x14ac:dyDescent="0.3">
      <c r="C563" s="235"/>
    </row>
    <row r="564" spans="3:3" x14ac:dyDescent="0.3">
      <c r="C564" s="235"/>
    </row>
    <row r="565" spans="3:3" x14ac:dyDescent="0.3">
      <c r="C565" s="235"/>
    </row>
    <row r="566" spans="3:3" x14ac:dyDescent="0.3">
      <c r="C566" s="235"/>
    </row>
    <row r="567" spans="3:3" x14ac:dyDescent="0.3">
      <c r="C567" s="235"/>
    </row>
    <row r="568" spans="3:3" x14ac:dyDescent="0.3">
      <c r="C568" s="235"/>
    </row>
    <row r="569" spans="3:3" x14ac:dyDescent="0.3">
      <c r="C569" s="235"/>
    </row>
    <row r="570" spans="3:3" x14ac:dyDescent="0.3">
      <c r="C570" s="235"/>
    </row>
    <row r="571" spans="3:3" x14ac:dyDescent="0.3">
      <c r="C571" s="235"/>
    </row>
    <row r="572" spans="3:3" x14ac:dyDescent="0.3">
      <c r="C572" s="235"/>
    </row>
    <row r="573" spans="3:3" x14ac:dyDescent="0.3">
      <c r="C573" s="235"/>
    </row>
    <row r="574" spans="3:3" x14ac:dyDescent="0.3">
      <c r="C574" s="235"/>
    </row>
    <row r="575" spans="3:3" x14ac:dyDescent="0.3">
      <c r="C575" s="235"/>
    </row>
    <row r="576" spans="3:3" x14ac:dyDescent="0.3">
      <c r="C576" s="235"/>
    </row>
    <row r="577" spans="3:3" x14ac:dyDescent="0.3">
      <c r="C577" s="235"/>
    </row>
    <row r="578" spans="3:3" x14ac:dyDescent="0.3">
      <c r="C578" s="235"/>
    </row>
    <row r="579" spans="3:3" x14ac:dyDescent="0.3">
      <c r="C579" s="235"/>
    </row>
    <row r="580" spans="3:3" x14ac:dyDescent="0.3">
      <c r="C580" s="235"/>
    </row>
    <row r="581" spans="3:3" x14ac:dyDescent="0.3">
      <c r="C581" s="235"/>
    </row>
    <row r="582" spans="3:3" x14ac:dyDescent="0.3">
      <c r="C582" s="235"/>
    </row>
    <row r="583" spans="3:3" x14ac:dyDescent="0.3">
      <c r="C583" s="235"/>
    </row>
    <row r="584" spans="3:3" x14ac:dyDescent="0.3">
      <c r="C584" s="235"/>
    </row>
    <row r="585" spans="3:3" x14ac:dyDescent="0.3">
      <c r="C585" s="235"/>
    </row>
    <row r="586" spans="3:3" x14ac:dyDescent="0.3">
      <c r="C586" s="235"/>
    </row>
    <row r="587" spans="3:3" x14ac:dyDescent="0.3">
      <c r="C587" s="235"/>
    </row>
    <row r="588" spans="3:3" x14ac:dyDescent="0.3">
      <c r="C588" s="235"/>
    </row>
    <row r="589" spans="3:3" x14ac:dyDescent="0.3">
      <c r="C589" s="235"/>
    </row>
    <row r="590" spans="3:3" x14ac:dyDescent="0.3">
      <c r="C590" s="235"/>
    </row>
    <row r="591" spans="3:3" x14ac:dyDescent="0.3">
      <c r="C591" s="235"/>
    </row>
    <row r="592" spans="3:3" x14ac:dyDescent="0.3">
      <c r="C592" s="235"/>
    </row>
    <row r="593" spans="3:3" x14ac:dyDescent="0.3">
      <c r="C593" s="235"/>
    </row>
    <row r="594" spans="3:3" x14ac:dyDescent="0.3">
      <c r="C594" s="235"/>
    </row>
    <row r="595" spans="3:3" x14ac:dyDescent="0.3">
      <c r="C595" s="235"/>
    </row>
    <row r="596" spans="3:3" x14ac:dyDescent="0.3">
      <c r="C596" s="235"/>
    </row>
    <row r="597" spans="3:3" x14ac:dyDescent="0.3">
      <c r="C597" s="235"/>
    </row>
    <row r="598" spans="3:3" x14ac:dyDescent="0.3">
      <c r="C598" s="235"/>
    </row>
    <row r="599" spans="3:3" x14ac:dyDescent="0.3">
      <c r="C599" s="235"/>
    </row>
    <row r="600" spans="3:3" x14ac:dyDescent="0.3">
      <c r="C600" s="235"/>
    </row>
    <row r="601" spans="3:3" x14ac:dyDescent="0.3">
      <c r="C601" s="235"/>
    </row>
    <row r="602" spans="3:3" x14ac:dyDescent="0.3">
      <c r="C602" s="235"/>
    </row>
    <row r="603" spans="3:3" x14ac:dyDescent="0.3">
      <c r="C603" s="235"/>
    </row>
    <row r="604" spans="3:3" x14ac:dyDescent="0.3">
      <c r="C604" s="235"/>
    </row>
    <row r="605" spans="3:3" x14ac:dyDescent="0.3">
      <c r="C605" s="235"/>
    </row>
    <row r="606" spans="3:3" x14ac:dyDescent="0.3">
      <c r="C606" s="235"/>
    </row>
    <row r="607" spans="3:3" x14ac:dyDescent="0.3">
      <c r="C607" s="235"/>
    </row>
    <row r="608" spans="3:3" x14ac:dyDescent="0.3">
      <c r="C608" s="235"/>
    </row>
    <row r="609" spans="3:3" x14ac:dyDescent="0.3">
      <c r="C609" s="235"/>
    </row>
    <row r="610" spans="3:3" x14ac:dyDescent="0.3">
      <c r="C610" s="235"/>
    </row>
    <row r="611" spans="3:3" x14ac:dyDescent="0.3">
      <c r="C611" s="235"/>
    </row>
    <row r="612" spans="3:3" x14ac:dyDescent="0.3">
      <c r="C612" s="235"/>
    </row>
    <row r="613" spans="3:3" x14ac:dyDescent="0.3">
      <c r="C613" s="235"/>
    </row>
    <row r="614" spans="3:3" x14ac:dyDescent="0.3">
      <c r="C614" s="235"/>
    </row>
    <row r="615" spans="3:3" x14ac:dyDescent="0.3">
      <c r="C615" s="235"/>
    </row>
    <row r="616" spans="3:3" x14ac:dyDescent="0.3">
      <c r="C616" s="235"/>
    </row>
    <row r="617" spans="3:3" x14ac:dyDescent="0.3">
      <c r="C617" s="235"/>
    </row>
    <row r="618" spans="3:3" x14ac:dyDescent="0.3">
      <c r="C618" s="235"/>
    </row>
    <row r="619" spans="3:3" x14ac:dyDescent="0.3">
      <c r="C619" s="235"/>
    </row>
    <row r="620" spans="3:3" x14ac:dyDescent="0.3">
      <c r="C620" s="235"/>
    </row>
    <row r="621" spans="3:3" x14ac:dyDescent="0.3">
      <c r="C621" s="235"/>
    </row>
    <row r="622" spans="3:3" x14ac:dyDescent="0.3">
      <c r="C622" s="235"/>
    </row>
    <row r="623" spans="3:3" x14ac:dyDescent="0.3">
      <c r="C623" s="235"/>
    </row>
    <row r="624" spans="3:3" x14ac:dyDescent="0.3">
      <c r="C624" s="235"/>
    </row>
    <row r="625" spans="3:3" x14ac:dyDescent="0.3">
      <c r="C625" s="235"/>
    </row>
    <row r="626" spans="3:3" x14ac:dyDescent="0.3">
      <c r="C626" s="235"/>
    </row>
    <row r="627" spans="3:3" x14ac:dyDescent="0.3">
      <c r="C627" s="235"/>
    </row>
    <row r="628" spans="3:3" x14ac:dyDescent="0.3">
      <c r="C628" s="235"/>
    </row>
    <row r="629" spans="3:3" x14ac:dyDescent="0.3">
      <c r="C629" s="235"/>
    </row>
    <row r="630" spans="3:3" x14ac:dyDescent="0.3">
      <c r="C630" s="235"/>
    </row>
    <row r="631" spans="3:3" x14ac:dyDescent="0.3">
      <c r="C631" s="235"/>
    </row>
    <row r="632" spans="3:3" x14ac:dyDescent="0.3">
      <c r="C632" s="235"/>
    </row>
    <row r="633" spans="3:3" x14ac:dyDescent="0.3">
      <c r="C633" s="235"/>
    </row>
    <row r="634" spans="3:3" x14ac:dyDescent="0.3">
      <c r="C634" s="235"/>
    </row>
    <row r="635" spans="3:3" x14ac:dyDescent="0.3">
      <c r="C635" s="235"/>
    </row>
    <row r="636" spans="3:3" x14ac:dyDescent="0.3">
      <c r="C636" s="235"/>
    </row>
    <row r="637" spans="3:3" x14ac:dyDescent="0.3">
      <c r="C637" s="235"/>
    </row>
    <row r="638" spans="3:3" x14ac:dyDescent="0.3">
      <c r="C638" s="235"/>
    </row>
    <row r="639" spans="3:3" x14ac:dyDescent="0.3">
      <c r="C639" s="235"/>
    </row>
    <row r="640" spans="3:3" x14ac:dyDescent="0.3">
      <c r="C640" s="235"/>
    </row>
    <row r="641" spans="3:3" x14ac:dyDescent="0.3">
      <c r="C641" s="235"/>
    </row>
    <row r="642" spans="3:3" x14ac:dyDescent="0.3">
      <c r="C642" s="235"/>
    </row>
    <row r="643" spans="3:3" x14ac:dyDescent="0.3">
      <c r="C643" s="235"/>
    </row>
    <row r="644" spans="3:3" x14ac:dyDescent="0.3">
      <c r="C644" s="235"/>
    </row>
    <row r="645" spans="3:3" x14ac:dyDescent="0.3">
      <c r="C645" s="235"/>
    </row>
    <row r="646" spans="3:3" x14ac:dyDescent="0.3">
      <c r="C646" s="235"/>
    </row>
    <row r="647" spans="3:3" x14ac:dyDescent="0.3">
      <c r="C647" s="235"/>
    </row>
    <row r="648" spans="3:3" x14ac:dyDescent="0.3">
      <c r="C648" s="235"/>
    </row>
    <row r="649" spans="3:3" x14ac:dyDescent="0.3">
      <c r="C649" s="235"/>
    </row>
    <row r="650" spans="3:3" x14ac:dyDescent="0.3">
      <c r="C650" s="235"/>
    </row>
    <row r="651" spans="3:3" x14ac:dyDescent="0.3">
      <c r="C651" s="235"/>
    </row>
    <row r="652" spans="3:3" x14ac:dyDescent="0.3">
      <c r="C652" s="235"/>
    </row>
    <row r="653" spans="3:3" x14ac:dyDescent="0.3">
      <c r="C653" s="235"/>
    </row>
    <row r="654" spans="3:3" x14ac:dyDescent="0.3">
      <c r="C654" s="235"/>
    </row>
    <row r="655" spans="3:3" x14ac:dyDescent="0.3">
      <c r="C655" s="235"/>
    </row>
    <row r="656" spans="3:3" x14ac:dyDescent="0.3">
      <c r="C656" s="235"/>
    </row>
    <row r="657" spans="3:3" x14ac:dyDescent="0.3">
      <c r="C657" s="235"/>
    </row>
    <row r="658" spans="3:3" x14ac:dyDescent="0.3">
      <c r="C658" s="235"/>
    </row>
    <row r="659" spans="3:3" x14ac:dyDescent="0.3">
      <c r="C659" s="235"/>
    </row>
    <row r="660" spans="3:3" x14ac:dyDescent="0.3">
      <c r="C660" s="235"/>
    </row>
    <row r="661" spans="3:3" x14ac:dyDescent="0.3">
      <c r="C661" s="235"/>
    </row>
    <row r="662" spans="3:3" x14ac:dyDescent="0.3">
      <c r="C662" s="235"/>
    </row>
    <row r="663" spans="3:3" x14ac:dyDescent="0.3">
      <c r="C663" s="235"/>
    </row>
    <row r="664" spans="3:3" x14ac:dyDescent="0.3">
      <c r="C664" s="235"/>
    </row>
    <row r="665" spans="3:3" x14ac:dyDescent="0.3">
      <c r="C665" s="235"/>
    </row>
    <row r="666" spans="3:3" x14ac:dyDescent="0.3">
      <c r="C666" s="235"/>
    </row>
    <row r="667" spans="3:3" x14ac:dyDescent="0.3">
      <c r="C667" s="235"/>
    </row>
    <row r="668" spans="3:3" x14ac:dyDescent="0.3">
      <c r="C668" s="235"/>
    </row>
    <row r="669" spans="3:3" x14ac:dyDescent="0.3">
      <c r="C669" s="235"/>
    </row>
    <row r="670" spans="3:3" x14ac:dyDescent="0.3">
      <c r="C670" s="235"/>
    </row>
    <row r="671" spans="3:3" x14ac:dyDescent="0.3">
      <c r="C671" s="235"/>
    </row>
    <row r="672" spans="3:3" x14ac:dyDescent="0.3">
      <c r="C672" s="235"/>
    </row>
    <row r="673" spans="3:3" x14ac:dyDescent="0.3">
      <c r="C673" s="235"/>
    </row>
    <row r="674" spans="3:3" x14ac:dyDescent="0.3">
      <c r="C674" s="235"/>
    </row>
    <row r="675" spans="3:3" x14ac:dyDescent="0.3">
      <c r="C675" s="235"/>
    </row>
    <row r="676" spans="3:3" x14ac:dyDescent="0.3">
      <c r="C676" s="235"/>
    </row>
    <row r="677" spans="3:3" x14ac:dyDescent="0.3">
      <c r="C677" s="235"/>
    </row>
    <row r="678" spans="3:3" x14ac:dyDescent="0.3">
      <c r="C678" s="235"/>
    </row>
    <row r="679" spans="3:3" x14ac:dyDescent="0.3">
      <c r="C679" s="235"/>
    </row>
    <row r="680" spans="3:3" x14ac:dyDescent="0.3">
      <c r="C680" s="235"/>
    </row>
    <row r="681" spans="3:3" x14ac:dyDescent="0.3">
      <c r="C681" s="235"/>
    </row>
    <row r="682" spans="3:3" x14ac:dyDescent="0.3">
      <c r="C682" s="235"/>
    </row>
    <row r="683" spans="3:3" x14ac:dyDescent="0.3">
      <c r="C683" s="235"/>
    </row>
    <row r="684" spans="3:3" x14ac:dyDescent="0.3">
      <c r="C684" s="235"/>
    </row>
    <row r="685" spans="3:3" x14ac:dyDescent="0.3">
      <c r="C685" s="235"/>
    </row>
    <row r="686" spans="3:3" x14ac:dyDescent="0.3">
      <c r="C686" s="235"/>
    </row>
    <row r="687" spans="3:3" x14ac:dyDescent="0.3">
      <c r="C687" s="235"/>
    </row>
    <row r="688" spans="3:3" x14ac:dyDescent="0.3">
      <c r="C688" s="235"/>
    </row>
    <row r="689" spans="3:3" x14ac:dyDescent="0.3">
      <c r="C689" s="235"/>
    </row>
    <row r="690" spans="3:3" x14ac:dyDescent="0.3">
      <c r="C690" s="235"/>
    </row>
    <row r="691" spans="3:3" x14ac:dyDescent="0.3">
      <c r="C691" s="235"/>
    </row>
    <row r="692" spans="3:3" x14ac:dyDescent="0.3">
      <c r="C692" s="235"/>
    </row>
    <row r="693" spans="3:3" x14ac:dyDescent="0.3">
      <c r="C693" s="235"/>
    </row>
    <row r="694" spans="3:3" x14ac:dyDescent="0.3">
      <c r="C694" s="235"/>
    </row>
    <row r="695" spans="3:3" x14ac:dyDescent="0.3">
      <c r="C695" s="235"/>
    </row>
    <row r="696" spans="3:3" x14ac:dyDescent="0.3">
      <c r="C696" s="235"/>
    </row>
    <row r="697" spans="3:3" x14ac:dyDescent="0.3">
      <c r="C697" s="235"/>
    </row>
    <row r="698" spans="3:3" x14ac:dyDescent="0.3">
      <c r="C698" s="235"/>
    </row>
    <row r="699" spans="3:3" x14ac:dyDescent="0.3">
      <c r="C699" s="235"/>
    </row>
    <row r="700" spans="3:3" x14ac:dyDescent="0.3">
      <c r="C700" s="235"/>
    </row>
    <row r="701" spans="3:3" x14ac:dyDescent="0.3">
      <c r="C701" s="235"/>
    </row>
    <row r="702" spans="3:3" x14ac:dyDescent="0.3">
      <c r="C702" s="235"/>
    </row>
    <row r="703" spans="3:3" x14ac:dyDescent="0.3">
      <c r="C703" s="235"/>
    </row>
    <row r="704" spans="3:3" x14ac:dyDescent="0.3">
      <c r="C704" s="235"/>
    </row>
    <row r="705" spans="3:3" x14ac:dyDescent="0.3">
      <c r="C705" s="235"/>
    </row>
    <row r="706" spans="3:3" x14ac:dyDescent="0.3">
      <c r="C706" s="235"/>
    </row>
    <row r="707" spans="3:3" x14ac:dyDescent="0.3">
      <c r="C707" s="235"/>
    </row>
    <row r="708" spans="3:3" x14ac:dyDescent="0.3">
      <c r="C708" s="235"/>
    </row>
    <row r="709" spans="3:3" x14ac:dyDescent="0.3">
      <c r="C709" s="235"/>
    </row>
    <row r="710" spans="3:3" x14ac:dyDescent="0.3">
      <c r="C710" s="235"/>
    </row>
    <row r="711" spans="3:3" x14ac:dyDescent="0.3">
      <c r="C711" s="235"/>
    </row>
    <row r="712" spans="3:3" x14ac:dyDescent="0.3">
      <c r="C712" s="235"/>
    </row>
    <row r="713" spans="3:3" x14ac:dyDescent="0.3">
      <c r="C713" s="235"/>
    </row>
    <row r="714" spans="3:3" x14ac:dyDescent="0.3">
      <c r="C714" s="235"/>
    </row>
    <row r="715" spans="3:3" x14ac:dyDescent="0.3">
      <c r="C715" s="235"/>
    </row>
    <row r="716" spans="3:3" x14ac:dyDescent="0.3">
      <c r="C716" s="235"/>
    </row>
    <row r="717" spans="3:3" x14ac:dyDescent="0.3">
      <c r="C717" s="235"/>
    </row>
    <row r="718" spans="3:3" x14ac:dyDescent="0.3">
      <c r="C718" s="235"/>
    </row>
    <row r="719" spans="3:3" x14ac:dyDescent="0.3">
      <c r="C719" s="235"/>
    </row>
    <row r="720" spans="3:3" x14ac:dyDescent="0.3">
      <c r="C720" s="235"/>
    </row>
    <row r="721" spans="3:3" x14ac:dyDescent="0.3">
      <c r="C721" s="235"/>
    </row>
    <row r="722" spans="3:3" x14ac:dyDescent="0.3">
      <c r="C722" s="235"/>
    </row>
    <row r="723" spans="3:3" x14ac:dyDescent="0.3">
      <c r="C723" s="235"/>
    </row>
    <row r="724" spans="3:3" x14ac:dyDescent="0.3">
      <c r="C724" s="235"/>
    </row>
    <row r="725" spans="3:3" x14ac:dyDescent="0.3">
      <c r="C725" s="235"/>
    </row>
    <row r="726" spans="3:3" x14ac:dyDescent="0.3">
      <c r="C726" s="235"/>
    </row>
    <row r="727" spans="3:3" x14ac:dyDescent="0.3">
      <c r="C727" s="235"/>
    </row>
    <row r="728" spans="3:3" x14ac:dyDescent="0.3">
      <c r="C728" s="235"/>
    </row>
    <row r="729" spans="3:3" x14ac:dyDescent="0.3">
      <c r="C729" s="235"/>
    </row>
    <row r="730" spans="3:3" x14ac:dyDescent="0.3">
      <c r="C730" s="235"/>
    </row>
    <row r="731" spans="3:3" x14ac:dyDescent="0.3">
      <c r="C731" s="235"/>
    </row>
    <row r="732" spans="3:3" x14ac:dyDescent="0.3">
      <c r="C732" s="235"/>
    </row>
    <row r="733" spans="3:3" x14ac:dyDescent="0.3">
      <c r="C733" s="235"/>
    </row>
    <row r="734" spans="3:3" x14ac:dyDescent="0.3">
      <c r="C734" s="235"/>
    </row>
    <row r="735" spans="3:3" x14ac:dyDescent="0.3">
      <c r="C735" s="235"/>
    </row>
    <row r="736" spans="3:3" x14ac:dyDescent="0.3">
      <c r="C736" s="235"/>
    </row>
    <row r="737" spans="3:3" x14ac:dyDescent="0.3">
      <c r="C737" s="235"/>
    </row>
    <row r="738" spans="3:3" x14ac:dyDescent="0.3">
      <c r="C738" s="235"/>
    </row>
    <row r="739" spans="3:3" x14ac:dyDescent="0.3">
      <c r="C739" s="235"/>
    </row>
    <row r="740" spans="3:3" x14ac:dyDescent="0.3">
      <c r="C740" s="235"/>
    </row>
    <row r="741" spans="3:3" x14ac:dyDescent="0.3">
      <c r="C741" s="235"/>
    </row>
    <row r="742" spans="3:3" x14ac:dyDescent="0.3">
      <c r="C742" s="235"/>
    </row>
    <row r="743" spans="3:3" x14ac:dyDescent="0.3">
      <c r="C743" s="235"/>
    </row>
    <row r="744" spans="3:3" x14ac:dyDescent="0.3">
      <c r="C744" s="235"/>
    </row>
    <row r="745" spans="3:3" x14ac:dyDescent="0.3">
      <c r="C745" s="235"/>
    </row>
    <row r="746" spans="3:3" x14ac:dyDescent="0.3">
      <c r="C746" s="235"/>
    </row>
    <row r="747" spans="3:3" x14ac:dyDescent="0.3">
      <c r="C747" s="235"/>
    </row>
    <row r="748" spans="3:3" x14ac:dyDescent="0.3">
      <c r="C748" s="235"/>
    </row>
    <row r="749" spans="3:3" x14ac:dyDescent="0.3">
      <c r="C749" s="235"/>
    </row>
    <row r="750" spans="3:3" x14ac:dyDescent="0.3">
      <c r="C750" s="235"/>
    </row>
    <row r="751" spans="3:3" x14ac:dyDescent="0.3">
      <c r="C751" s="235"/>
    </row>
    <row r="752" spans="3:3" x14ac:dyDescent="0.3">
      <c r="C752" s="235"/>
    </row>
    <row r="753" spans="3:3" x14ac:dyDescent="0.3">
      <c r="C753" s="235"/>
    </row>
    <row r="754" spans="3:3" x14ac:dyDescent="0.3">
      <c r="C754" s="235"/>
    </row>
    <row r="755" spans="3:3" x14ac:dyDescent="0.3">
      <c r="C755" s="235"/>
    </row>
    <row r="756" spans="3:3" x14ac:dyDescent="0.3">
      <c r="C756" s="235"/>
    </row>
    <row r="757" spans="3:3" x14ac:dyDescent="0.3">
      <c r="C757" s="235"/>
    </row>
    <row r="758" spans="3:3" x14ac:dyDescent="0.3">
      <c r="C758" s="235"/>
    </row>
    <row r="759" spans="3:3" x14ac:dyDescent="0.3">
      <c r="C759" s="235"/>
    </row>
    <row r="760" spans="3:3" x14ac:dyDescent="0.3">
      <c r="C760" s="235"/>
    </row>
    <row r="761" spans="3:3" x14ac:dyDescent="0.3">
      <c r="C761" s="235"/>
    </row>
    <row r="762" spans="3:3" x14ac:dyDescent="0.3">
      <c r="C762" s="235"/>
    </row>
    <row r="763" spans="3:3" x14ac:dyDescent="0.3">
      <c r="C763" s="235"/>
    </row>
    <row r="764" spans="3:3" x14ac:dyDescent="0.3">
      <c r="C764" s="235"/>
    </row>
    <row r="765" spans="3:3" x14ac:dyDescent="0.3">
      <c r="C765" s="235"/>
    </row>
    <row r="766" spans="3:3" x14ac:dyDescent="0.3">
      <c r="C766" s="235"/>
    </row>
    <row r="767" spans="3:3" x14ac:dyDescent="0.3">
      <c r="C767" s="235"/>
    </row>
    <row r="768" spans="3:3" x14ac:dyDescent="0.3">
      <c r="C768" s="235"/>
    </row>
    <row r="769" spans="3:3" x14ac:dyDescent="0.3">
      <c r="C769" s="235"/>
    </row>
    <row r="770" spans="3:3" x14ac:dyDescent="0.3">
      <c r="C770" s="235"/>
    </row>
    <row r="771" spans="3:3" x14ac:dyDescent="0.3">
      <c r="C771" s="235"/>
    </row>
    <row r="772" spans="3:3" x14ac:dyDescent="0.3">
      <c r="C772" s="235"/>
    </row>
    <row r="773" spans="3:3" x14ac:dyDescent="0.3">
      <c r="C773" s="235"/>
    </row>
    <row r="774" spans="3:3" x14ac:dyDescent="0.3">
      <c r="C774" s="235"/>
    </row>
    <row r="775" spans="3:3" x14ac:dyDescent="0.3">
      <c r="C775" s="235"/>
    </row>
    <row r="776" spans="3:3" x14ac:dyDescent="0.3">
      <c r="C776" s="235"/>
    </row>
    <row r="777" spans="3:3" x14ac:dyDescent="0.3">
      <c r="C777" s="235"/>
    </row>
    <row r="778" spans="3:3" x14ac:dyDescent="0.3">
      <c r="C778" s="235"/>
    </row>
    <row r="779" spans="3:3" x14ac:dyDescent="0.3">
      <c r="C779" s="235"/>
    </row>
    <row r="780" spans="3:3" x14ac:dyDescent="0.3">
      <c r="C780" s="235"/>
    </row>
    <row r="781" spans="3:3" x14ac:dyDescent="0.3">
      <c r="C781" s="235"/>
    </row>
    <row r="782" spans="3:3" x14ac:dyDescent="0.3">
      <c r="C782" s="235"/>
    </row>
    <row r="783" spans="3:3" x14ac:dyDescent="0.3">
      <c r="C783" s="235"/>
    </row>
    <row r="784" spans="3:3" x14ac:dyDescent="0.3">
      <c r="C784" s="235"/>
    </row>
    <row r="785" spans="3:3" x14ac:dyDescent="0.3">
      <c r="C785" s="235"/>
    </row>
    <row r="786" spans="3:3" x14ac:dyDescent="0.3">
      <c r="C786" s="235"/>
    </row>
    <row r="787" spans="3:3" x14ac:dyDescent="0.3">
      <c r="C787" s="235"/>
    </row>
    <row r="788" spans="3:3" x14ac:dyDescent="0.3">
      <c r="C788" s="235"/>
    </row>
    <row r="789" spans="3:3" x14ac:dyDescent="0.3">
      <c r="C789" s="235"/>
    </row>
    <row r="790" spans="3:3" x14ac:dyDescent="0.3">
      <c r="C790" s="235"/>
    </row>
    <row r="791" spans="3:3" x14ac:dyDescent="0.3">
      <c r="C791" s="235"/>
    </row>
    <row r="792" spans="3:3" x14ac:dyDescent="0.3">
      <c r="C792" s="235"/>
    </row>
    <row r="793" spans="3:3" x14ac:dyDescent="0.3">
      <c r="C793" s="235"/>
    </row>
    <row r="794" spans="3:3" x14ac:dyDescent="0.3">
      <c r="C794" s="235"/>
    </row>
    <row r="795" spans="3:3" x14ac:dyDescent="0.3">
      <c r="C795" s="235"/>
    </row>
    <row r="796" spans="3:3" x14ac:dyDescent="0.3">
      <c r="C796" s="235"/>
    </row>
    <row r="797" spans="3:3" x14ac:dyDescent="0.3">
      <c r="C797" s="235"/>
    </row>
    <row r="798" spans="3:3" x14ac:dyDescent="0.3">
      <c r="C798" s="235"/>
    </row>
    <row r="799" spans="3:3" x14ac:dyDescent="0.3">
      <c r="C799" s="235"/>
    </row>
    <row r="800" spans="3:3" x14ac:dyDescent="0.3">
      <c r="C800" s="235"/>
    </row>
    <row r="801" spans="3:3" x14ac:dyDescent="0.3">
      <c r="C801" s="235"/>
    </row>
    <row r="802" spans="3:3" x14ac:dyDescent="0.3">
      <c r="C802" s="235"/>
    </row>
    <row r="803" spans="3:3" x14ac:dyDescent="0.3">
      <c r="C803" s="235"/>
    </row>
    <row r="804" spans="3:3" x14ac:dyDescent="0.3">
      <c r="C804" s="235"/>
    </row>
    <row r="805" spans="3:3" x14ac:dyDescent="0.3">
      <c r="C805" s="235"/>
    </row>
    <row r="806" spans="3:3" x14ac:dyDescent="0.3">
      <c r="C806" s="235"/>
    </row>
    <row r="807" spans="3:3" x14ac:dyDescent="0.3">
      <c r="C807" s="235"/>
    </row>
    <row r="808" spans="3:3" x14ac:dyDescent="0.3">
      <c r="C808" s="235"/>
    </row>
    <row r="809" spans="3:3" x14ac:dyDescent="0.3">
      <c r="C809" s="235"/>
    </row>
    <row r="810" spans="3:3" x14ac:dyDescent="0.3">
      <c r="C810" s="235"/>
    </row>
    <row r="811" spans="3:3" x14ac:dyDescent="0.3">
      <c r="C811" s="235"/>
    </row>
    <row r="812" spans="3:3" x14ac:dyDescent="0.3">
      <c r="C812" s="235"/>
    </row>
    <row r="813" spans="3:3" x14ac:dyDescent="0.3">
      <c r="C813" s="235"/>
    </row>
    <row r="814" spans="3:3" x14ac:dyDescent="0.3">
      <c r="C814" s="235"/>
    </row>
    <row r="815" spans="3:3" x14ac:dyDescent="0.3">
      <c r="C815" s="235"/>
    </row>
    <row r="816" spans="3:3" x14ac:dyDescent="0.3">
      <c r="C816" s="235"/>
    </row>
    <row r="817" spans="3:3" x14ac:dyDescent="0.3">
      <c r="C817" s="235"/>
    </row>
    <row r="818" spans="3:3" x14ac:dyDescent="0.3">
      <c r="C818" s="235"/>
    </row>
    <row r="819" spans="3:3" x14ac:dyDescent="0.3">
      <c r="C819" s="235"/>
    </row>
    <row r="820" spans="3:3" x14ac:dyDescent="0.3">
      <c r="C820" s="235"/>
    </row>
    <row r="821" spans="3:3" x14ac:dyDescent="0.3">
      <c r="C821" s="235"/>
    </row>
    <row r="822" spans="3:3" x14ac:dyDescent="0.3">
      <c r="C822" s="235"/>
    </row>
    <row r="823" spans="3:3" x14ac:dyDescent="0.3">
      <c r="C823" s="235"/>
    </row>
    <row r="824" spans="3:3" x14ac:dyDescent="0.3">
      <c r="C824" s="235"/>
    </row>
    <row r="825" spans="3:3" x14ac:dyDescent="0.3">
      <c r="C825" s="235"/>
    </row>
    <row r="826" spans="3:3" x14ac:dyDescent="0.3">
      <c r="C826" s="235"/>
    </row>
    <row r="827" spans="3:3" x14ac:dyDescent="0.3">
      <c r="C827" s="235"/>
    </row>
    <row r="828" spans="3:3" x14ac:dyDescent="0.3">
      <c r="C828" s="235"/>
    </row>
    <row r="829" spans="3:3" x14ac:dyDescent="0.3">
      <c r="C829" s="235"/>
    </row>
    <row r="830" spans="3:3" x14ac:dyDescent="0.3">
      <c r="C830" s="235"/>
    </row>
    <row r="831" spans="3:3" x14ac:dyDescent="0.3">
      <c r="C831" s="235"/>
    </row>
    <row r="832" spans="3:3" x14ac:dyDescent="0.3">
      <c r="C832" s="235"/>
    </row>
    <row r="833" spans="3:3" x14ac:dyDescent="0.3">
      <c r="C833" s="235"/>
    </row>
    <row r="834" spans="3:3" x14ac:dyDescent="0.3">
      <c r="C834" s="235"/>
    </row>
    <row r="835" spans="3:3" x14ac:dyDescent="0.3">
      <c r="C835" s="235"/>
    </row>
    <row r="836" spans="3:3" x14ac:dyDescent="0.3">
      <c r="C836" s="235"/>
    </row>
    <row r="837" spans="3:3" x14ac:dyDescent="0.3">
      <c r="C837" s="235"/>
    </row>
    <row r="838" spans="3:3" x14ac:dyDescent="0.3">
      <c r="C838" s="235"/>
    </row>
    <row r="839" spans="3:3" x14ac:dyDescent="0.3">
      <c r="C839" s="235"/>
    </row>
    <row r="840" spans="3:3" x14ac:dyDescent="0.3">
      <c r="C840" s="235"/>
    </row>
    <row r="841" spans="3:3" x14ac:dyDescent="0.3">
      <c r="C841" s="235"/>
    </row>
    <row r="842" spans="3:3" x14ac:dyDescent="0.3">
      <c r="C842" s="235"/>
    </row>
    <row r="843" spans="3:3" x14ac:dyDescent="0.3">
      <c r="C843" s="235"/>
    </row>
    <row r="844" spans="3:3" x14ac:dyDescent="0.3">
      <c r="C844" s="235"/>
    </row>
    <row r="845" spans="3:3" x14ac:dyDescent="0.3">
      <c r="C845" s="235"/>
    </row>
    <row r="846" spans="3:3" x14ac:dyDescent="0.3">
      <c r="C846" s="235"/>
    </row>
    <row r="847" spans="3:3" x14ac:dyDescent="0.3">
      <c r="C847" s="235"/>
    </row>
    <row r="848" spans="3:3" x14ac:dyDescent="0.3">
      <c r="C848" s="235"/>
    </row>
    <row r="849" spans="3:3" x14ac:dyDescent="0.3">
      <c r="C849" s="235"/>
    </row>
    <row r="850" spans="3:3" x14ac:dyDescent="0.3">
      <c r="C850" s="235"/>
    </row>
    <row r="851" spans="3:3" x14ac:dyDescent="0.3">
      <c r="C851" s="235"/>
    </row>
    <row r="852" spans="3:3" x14ac:dyDescent="0.3">
      <c r="C852" s="235"/>
    </row>
    <row r="853" spans="3:3" x14ac:dyDescent="0.3">
      <c r="C853" s="235"/>
    </row>
    <row r="854" spans="3:3" x14ac:dyDescent="0.3">
      <c r="C854" s="235"/>
    </row>
    <row r="855" spans="3:3" x14ac:dyDescent="0.3">
      <c r="C855" s="235"/>
    </row>
    <row r="856" spans="3:3" x14ac:dyDescent="0.3">
      <c r="C856" s="235"/>
    </row>
    <row r="857" spans="3:3" x14ac:dyDescent="0.3">
      <c r="C857" s="235"/>
    </row>
    <row r="858" spans="3:3" x14ac:dyDescent="0.3">
      <c r="C858" s="235"/>
    </row>
    <row r="859" spans="3:3" x14ac:dyDescent="0.3">
      <c r="C859" s="235"/>
    </row>
    <row r="860" spans="3:3" x14ac:dyDescent="0.3">
      <c r="C860" s="235"/>
    </row>
    <row r="861" spans="3:3" x14ac:dyDescent="0.3">
      <c r="C861" s="235"/>
    </row>
    <row r="862" spans="3:3" x14ac:dyDescent="0.3">
      <c r="C862" s="235"/>
    </row>
    <row r="863" spans="3:3" x14ac:dyDescent="0.3">
      <c r="C863" s="235"/>
    </row>
    <row r="864" spans="3:3" x14ac:dyDescent="0.3">
      <c r="C864" s="235"/>
    </row>
    <row r="865" spans="3:3" x14ac:dyDescent="0.3">
      <c r="C865" s="235"/>
    </row>
    <row r="866" spans="3:3" x14ac:dyDescent="0.3">
      <c r="C866" s="235"/>
    </row>
    <row r="867" spans="3:3" x14ac:dyDescent="0.3">
      <c r="C867" s="235"/>
    </row>
    <row r="868" spans="3:3" x14ac:dyDescent="0.3">
      <c r="C868" s="235"/>
    </row>
    <row r="869" spans="3:3" x14ac:dyDescent="0.3">
      <c r="C869" s="235"/>
    </row>
    <row r="870" spans="3:3" x14ac:dyDescent="0.3">
      <c r="C870" s="235"/>
    </row>
    <row r="871" spans="3:3" x14ac:dyDescent="0.3">
      <c r="C871" s="235"/>
    </row>
    <row r="872" spans="3:3" x14ac:dyDescent="0.3">
      <c r="C872" s="235"/>
    </row>
    <row r="873" spans="3:3" x14ac:dyDescent="0.3">
      <c r="C873" s="235"/>
    </row>
    <row r="874" spans="3:3" x14ac:dyDescent="0.3">
      <c r="C874" s="235"/>
    </row>
    <row r="875" spans="3:3" x14ac:dyDescent="0.3">
      <c r="C875" s="235"/>
    </row>
    <row r="876" spans="3:3" x14ac:dyDescent="0.3">
      <c r="C876" s="235"/>
    </row>
    <row r="877" spans="3:3" x14ac:dyDescent="0.3">
      <c r="C877" s="235"/>
    </row>
    <row r="878" spans="3:3" x14ac:dyDescent="0.3">
      <c r="C878" s="235"/>
    </row>
    <row r="879" spans="3:3" x14ac:dyDescent="0.3">
      <c r="C879" s="235"/>
    </row>
    <row r="880" spans="3:3" x14ac:dyDescent="0.3">
      <c r="C880" s="235"/>
    </row>
    <row r="881" spans="3:3" x14ac:dyDescent="0.3">
      <c r="C881" s="235"/>
    </row>
    <row r="882" spans="3:3" x14ac:dyDescent="0.3">
      <c r="C882" s="235"/>
    </row>
    <row r="883" spans="3:3" x14ac:dyDescent="0.3">
      <c r="C883" s="235"/>
    </row>
    <row r="884" spans="3:3" x14ac:dyDescent="0.3">
      <c r="C884" s="235"/>
    </row>
    <row r="885" spans="3:3" x14ac:dyDescent="0.3">
      <c r="C885" s="235"/>
    </row>
    <row r="886" spans="3:3" x14ac:dyDescent="0.3">
      <c r="C886" s="235"/>
    </row>
    <row r="887" spans="3:3" x14ac:dyDescent="0.3">
      <c r="C887" s="235"/>
    </row>
    <row r="888" spans="3:3" x14ac:dyDescent="0.3">
      <c r="C888" s="235"/>
    </row>
    <row r="889" spans="3:3" x14ac:dyDescent="0.3">
      <c r="C889" s="235"/>
    </row>
    <row r="890" spans="3:3" x14ac:dyDescent="0.3">
      <c r="C890" s="235"/>
    </row>
    <row r="891" spans="3:3" x14ac:dyDescent="0.3">
      <c r="C891" s="235"/>
    </row>
    <row r="892" spans="3:3" x14ac:dyDescent="0.3">
      <c r="C892" s="235"/>
    </row>
    <row r="893" spans="3:3" x14ac:dyDescent="0.3">
      <c r="C893" s="235"/>
    </row>
    <row r="894" spans="3:3" x14ac:dyDescent="0.3">
      <c r="C894" s="235"/>
    </row>
    <row r="895" spans="3:3" x14ac:dyDescent="0.3">
      <c r="C895" s="235"/>
    </row>
    <row r="896" spans="3:3" x14ac:dyDescent="0.3">
      <c r="C896" s="235"/>
    </row>
    <row r="897" spans="3:3" x14ac:dyDescent="0.3">
      <c r="C897" s="235"/>
    </row>
    <row r="898" spans="3:3" x14ac:dyDescent="0.3">
      <c r="C898" s="235"/>
    </row>
    <row r="899" spans="3:3" x14ac:dyDescent="0.3">
      <c r="C899" s="235"/>
    </row>
    <row r="900" spans="3:3" x14ac:dyDescent="0.3">
      <c r="C900" s="235"/>
    </row>
    <row r="901" spans="3:3" x14ac:dyDescent="0.3">
      <c r="C901" s="235"/>
    </row>
    <row r="902" spans="3:3" x14ac:dyDescent="0.3">
      <c r="C902" s="235"/>
    </row>
    <row r="903" spans="3:3" x14ac:dyDescent="0.3">
      <c r="C903" s="235"/>
    </row>
    <row r="904" spans="3:3" x14ac:dyDescent="0.3">
      <c r="C904" s="235"/>
    </row>
    <row r="905" spans="3:3" x14ac:dyDescent="0.3">
      <c r="C905" s="235"/>
    </row>
    <row r="906" spans="3:3" x14ac:dyDescent="0.3">
      <c r="C906" s="235"/>
    </row>
    <row r="907" spans="3:3" x14ac:dyDescent="0.3">
      <c r="C907" s="235"/>
    </row>
    <row r="908" spans="3:3" x14ac:dyDescent="0.3">
      <c r="C908" s="235"/>
    </row>
    <row r="909" spans="3:3" x14ac:dyDescent="0.3">
      <c r="C909" s="235"/>
    </row>
    <row r="910" spans="3:3" x14ac:dyDescent="0.3">
      <c r="C910" s="235"/>
    </row>
    <row r="911" spans="3:3" x14ac:dyDescent="0.3">
      <c r="C911" s="235"/>
    </row>
    <row r="912" spans="3:3" x14ac:dyDescent="0.3">
      <c r="C912" s="235"/>
    </row>
    <row r="913" spans="3:3" x14ac:dyDescent="0.3">
      <c r="C913" s="235"/>
    </row>
    <row r="914" spans="3:3" x14ac:dyDescent="0.3">
      <c r="C914" s="235"/>
    </row>
    <row r="915" spans="3:3" x14ac:dyDescent="0.3">
      <c r="C915" s="235"/>
    </row>
    <row r="916" spans="3:3" x14ac:dyDescent="0.3">
      <c r="C916" s="235"/>
    </row>
    <row r="917" spans="3:3" x14ac:dyDescent="0.3">
      <c r="C917" s="235"/>
    </row>
    <row r="918" spans="3:3" x14ac:dyDescent="0.3">
      <c r="C918" s="235"/>
    </row>
    <row r="919" spans="3:3" x14ac:dyDescent="0.3">
      <c r="C919" s="235"/>
    </row>
    <row r="920" spans="3:3" x14ac:dyDescent="0.3">
      <c r="C920" s="235"/>
    </row>
    <row r="921" spans="3:3" x14ac:dyDescent="0.3">
      <c r="C921" s="235"/>
    </row>
    <row r="922" spans="3:3" x14ac:dyDescent="0.3">
      <c r="C922" s="235"/>
    </row>
    <row r="923" spans="3:3" x14ac:dyDescent="0.3">
      <c r="C923" s="235"/>
    </row>
    <row r="924" spans="3:3" x14ac:dyDescent="0.3">
      <c r="C924" s="235"/>
    </row>
    <row r="925" spans="3:3" x14ac:dyDescent="0.3">
      <c r="C925" s="235"/>
    </row>
    <row r="926" spans="3:3" x14ac:dyDescent="0.3">
      <c r="C926" s="235"/>
    </row>
    <row r="927" spans="3:3" x14ac:dyDescent="0.3">
      <c r="C927" s="235"/>
    </row>
    <row r="928" spans="3:3" x14ac:dyDescent="0.3">
      <c r="C928" s="235"/>
    </row>
    <row r="929" spans="3:3" x14ac:dyDescent="0.3">
      <c r="C929" s="235"/>
    </row>
    <row r="930" spans="3:3" x14ac:dyDescent="0.3">
      <c r="C930" s="235"/>
    </row>
    <row r="931" spans="3:3" x14ac:dyDescent="0.3">
      <c r="C931" s="235"/>
    </row>
    <row r="932" spans="3:3" x14ac:dyDescent="0.3">
      <c r="C932" s="235"/>
    </row>
    <row r="933" spans="3:3" x14ac:dyDescent="0.3">
      <c r="C933" s="235"/>
    </row>
    <row r="934" spans="3:3" x14ac:dyDescent="0.3">
      <c r="C934" s="235"/>
    </row>
    <row r="935" spans="3:3" x14ac:dyDescent="0.3">
      <c r="C935" s="235"/>
    </row>
    <row r="936" spans="3:3" x14ac:dyDescent="0.3">
      <c r="C936" s="235"/>
    </row>
    <row r="937" spans="3:3" x14ac:dyDescent="0.3">
      <c r="C937" s="235"/>
    </row>
    <row r="938" spans="3:3" x14ac:dyDescent="0.3">
      <c r="C938" s="235"/>
    </row>
    <row r="939" spans="3:3" x14ac:dyDescent="0.3">
      <c r="C939" s="235"/>
    </row>
    <row r="940" spans="3:3" x14ac:dyDescent="0.3">
      <c r="C940" s="235"/>
    </row>
    <row r="941" spans="3:3" x14ac:dyDescent="0.3">
      <c r="C941" s="235"/>
    </row>
    <row r="942" spans="3:3" x14ac:dyDescent="0.3">
      <c r="C942" s="235"/>
    </row>
    <row r="943" spans="3:3" x14ac:dyDescent="0.3">
      <c r="C943" s="235"/>
    </row>
    <row r="944" spans="3:3" x14ac:dyDescent="0.3">
      <c r="C944" s="235"/>
    </row>
    <row r="945" spans="3:3" x14ac:dyDescent="0.3">
      <c r="C945" s="235"/>
    </row>
    <row r="946" spans="3:3" x14ac:dyDescent="0.3">
      <c r="C946" s="235"/>
    </row>
    <row r="947" spans="3:3" x14ac:dyDescent="0.3">
      <c r="C947" s="235"/>
    </row>
    <row r="948" spans="3:3" x14ac:dyDescent="0.3">
      <c r="C948" s="235"/>
    </row>
    <row r="949" spans="3:3" x14ac:dyDescent="0.3">
      <c r="C949" s="235"/>
    </row>
    <row r="950" spans="3:3" x14ac:dyDescent="0.3">
      <c r="C950" s="235"/>
    </row>
    <row r="951" spans="3:3" x14ac:dyDescent="0.3">
      <c r="C951" s="235"/>
    </row>
    <row r="952" spans="3:3" x14ac:dyDescent="0.3">
      <c r="C952" s="235"/>
    </row>
    <row r="953" spans="3:3" x14ac:dyDescent="0.3">
      <c r="C953" s="235"/>
    </row>
    <row r="954" spans="3:3" x14ac:dyDescent="0.3">
      <c r="C954" s="235"/>
    </row>
    <row r="955" spans="3:3" x14ac:dyDescent="0.3">
      <c r="C955" s="235"/>
    </row>
    <row r="956" spans="3:3" x14ac:dyDescent="0.3">
      <c r="C956" s="235"/>
    </row>
    <row r="957" spans="3:3" x14ac:dyDescent="0.3">
      <c r="C957" s="235"/>
    </row>
    <row r="958" spans="3:3" x14ac:dyDescent="0.3">
      <c r="C958" s="235"/>
    </row>
    <row r="959" spans="3:3" x14ac:dyDescent="0.3">
      <c r="C959" s="235"/>
    </row>
    <row r="960" spans="3:3" x14ac:dyDescent="0.3">
      <c r="C960" s="235"/>
    </row>
    <row r="961" spans="3:3" x14ac:dyDescent="0.3">
      <c r="C961" s="235"/>
    </row>
    <row r="962" spans="3:3" x14ac:dyDescent="0.3">
      <c r="C962" s="235"/>
    </row>
    <row r="963" spans="3:3" x14ac:dyDescent="0.3">
      <c r="C963" s="235"/>
    </row>
    <row r="964" spans="3:3" x14ac:dyDescent="0.3">
      <c r="C964" s="235"/>
    </row>
    <row r="965" spans="3:3" x14ac:dyDescent="0.3">
      <c r="C965" s="235"/>
    </row>
    <row r="966" spans="3:3" x14ac:dyDescent="0.3">
      <c r="C966" s="235"/>
    </row>
    <row r="967" spans="3:3" x14ac:dyDescent="0.3">
      <c r="C967" s="235"/>
    </row>
    <row r="968" spans="3:3" x14ac:dyDescent="0.3">
      <c r="C968" s="235"/>
    </row>
    <row r="969" spans="3:3" x14ac:dyDescent="0.3">
      <c r="C969" s="235"/>
    </row>
    <row r="970" spans="3:3" x14ac:dyDescent="0.3">
      <c r="C970" s="235"/>
    </row>
    <row r="971" spans="3:3" x14ac:dyDescent="0.3">
      <c r="C971" s="235"/>
    </row>
    <row r="972" spans="3:3" x14ac:dyDescent="0.3">
      <c r="C972" s="235"/>
    </row>
    <row r="973" spans="3:3" x14ac:dyDescent="0.3">
      <c r="C973" s="235"/>
    </row>
    <row r="974" spans="3:3" x14ac:dyDescent="0.3">
      <c r="C974" s="235"/>
    </row>
    <row r="975" spans="3:3" x14ac:dyDescent="0.3">
      <c r="C975" s="235"/>
    </row>
    <row r="976" spans="3:3" x14ac:dyDescent="0.3">
      <c r="C976" s="235"/>
    </row>
    <row r="977" spans="3:3" x14ac:dyDescent="0.3">
      <c r="C977" s="235"/>
    </row>
    <row r="978" spans="3:3" x14ac:dyDescent="0.3">
      <c r="C978" s="235"/>
    </row>
    <row r="979" spans="3:3" x14ac:dyDescent="0.3">
      <c r="C979" s="235"/>
    </row>
    <row r="980" spans="3:3" x14ac:dyDescent="0.3">
      <c r="C980" s="235"/>
    </row>
    <row r="981" spans="3:3" x14ac:dyDescent="0.3">
      <c r="C981" s="235"/>
    </row>
    <row r="982" spans="3:3" x14ac:dyDescent="0.3">
      <c r="C982" s="235"/>
    </row>
    <row r="983" spans="3:3" x14ac:dyDescent="0.3">
      <c r="C983" s="235"/>
    </row>
    <row r="984" spans="3:3" x14ac:dyDescent="0.3">
      <c r="C984" s="235"/>
    </row>
    <row r="985" spans="3:3" x14ac:dyDescent="0.3">
      <c r="C985" s="235"/>
    </row>
    <row r="986" spans="3:3" x14ac:dyDescent="0.3">
      <c r="C986" s="235"/>
    </row>
    <row r="987" spans="3:3" x14ac:dyDescent="0.3">
      <c r="C987" s="235"/>
    </row>
    <row r="988" spans="3:3" x14ac:dyDescent="0.3">
      <c r="C988" s="235"/>
    </row>
    <row r="989" spans="3:3" x14ac:dyDescent="0.3">
      <c r="C989" s="235"/>
    </row>
    <row r="990" spans="3:3" x14ac:dyDescent="0.3">
      <c r="C990" s="235"/>
    </row>
    <row r="991" spans="3:3" x14ac:dyDescent="0.3">
      <c r="C991" s="235"/>
    </row>
    <row r="992" spans="3:3" x14ac:dyDescent="0.3">
      <c r="C992" s="235"/>
    </row>
    <row r="993" spans="3:3" x14ac:dyDescent="0.3">
      <c r="C993" s="235"/>
    </row>
    <row r="994" spans="3:3" x14ac:dyDescent="0.3">
      <c r="C994" s="235"/>
    </row>
    <row r="995" spans="3:3" x14ac:dyDescent="0.3">
      <c r="C995" s="235"/>
    </row>
    <row r="996" spans="3:3" x14ac:dyDescent="0.3">
      <c r="C996" s="235"/>
    </row>
    <row r="997" spans="3:3" x14ac:dyDescent="0.3">
      <c r="C997" s="235"/>
    </row>
    <row r="998" spans="3:3" x14ac:dyDescent="0.3">
      <c r="C998" s="235"/>
    </row>
    <row r="999" spans="3:3" x14ac:dyDescent="0.3">
      <c r="C999" s="235"/>
    </row>
  </sheetData>
  <autoFilter ref="A1:H25" xr:uid="{862AB6E4-929E-4CA8-A82A-84513D3AB1A7}">
    <filterColumn colId="7">
      <filters>
        <filter val="Вариативная часть"/>
      </filters>
    </filterColumn>
    <sortState xmlns:xlrd2="http://schemas.microsoft.com/office/spreadsheetml/2017/richdata2" ref="A2:H25">
      <sortCondition ref="A1:A25"/>
    </sortState>
  </autoFilter>
  <conditionalFormatting sqref="C2:C999">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conditionalFormatting sqref="G2:G25">
    <cfRule type="colorScale" priority="335">
      <colorScale>
        <cfvo type="min"/>
        <cfvo type="percentile" val="50"/>
        <cfvo type="max"/>
        <color rgb="FFF8696B"/>
        <color rgb="FFFFEB84"/>
        <color rgb="FF63BE7B"/>
      </colorScale>
    </cfRule>
  </conditionalFormatting>
  <conditionalFormatting sqref="H2:H25">
    <cfRule type="cellIs" dxfId="27" priority="42" operator="equal">
      <formula>"Вариативная часть"</formula>
    </cfRule>
    <cfRule type="cellIs" dxfId="26" priority="43" operator="equal">
      <formula>"Базовая часть"</formula>
    </cfRule>
  </conditionalFormatting>
  <dataValidations count="2">
    <dataValidation type="list" allowBlank="1" showInputMessage="1" showErrorMessage="1" sqref="H2:H25" xr:uid="{3116E6BD-2D16-4A6F-A5C8-481532240C5E}">
      <formula1>"Базовая часть, Вариативная часть"</formula1>
    </dataValidation>
    <dataValidation allowBlank="1" showErrorMessage="1" sqref="D14:F25 A2:B25" xr:uid="{EE20716A-0BD4-4B82-8B4F-F67B1861BD2A}"/>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810AC67-9914-4DA1-8A34-DE3D6963F965}">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16" sqref="A16"/>
      <selection pane="bottomLeft" activeCell="A16" sqref="A16"/>
    </sheetView>
  </sheetViews>
  <sheetFormatPr defaultRowHeight="15.6" x14ac:dyDescent="0.3"/>
  <cols>
    <col min="1" max="1" width="32.6640625" style="234" customWidth="1"/>
    <col min="2" max="2" width="100.6640625" style="222" customWidth="1"/>
    <col min="3" max="3" width="20.44140625" style="228" customWidth="1"/>
    <col min="4" max="4" width="14.44140625" style="228" customWidth="1"/>
    <col min="5" max="5" width="25.6640625" style="228" customWidth="1"/>
    <col min="6" max="6" width="14.33203125" style="228" customWidth="1"/>
    <col min="7" max="7" width="13.88671875" style="221" customWidth="1"/>
    <col min="8" max="8" width="20.88671875" style="221" customWidth="1"/>
    <col min="9" max="16384" width="8.88671875" style="222"/>
  </cols>
  <sheetData>
    <row r="1" spans="1:8" ht="31.2" x14ac:dyDescent="0.3">
      <c r="A1" s="219" t="s">
        <v>1</v>
      </c>
      <c r="B1" s="218" t="s">
        <v>10</v>
      </c>
      <c r="C1" s="237" t="s">
        <v>2</v>
      </c>
      <c r="D1" s="219" t="s">
        <v>4</v>
      </c>
      <c r="E1" s="219" t="s">
        <v>3</v>
      </c>
      <c r="F1" s="219" t="s">
        <v>8</v>
      </c>
      <c r="G1" s="218" t="s">
        <v>33</v>
      </c>
      <c r="H1" s="219" t="s">
        <v>34</v>
      </c>
    </row>
    <row r="2" spans="1:8" ht="31.2" x14ac:dyDescent="0.3">
      <c r="A2" s="11" t="s">
        <v>320</v>
      </c>
      <c r="B2" s="224" t="s">
        <v>321</v>
      </c>
      <c r="C2" s="13" t="s">
        <v>5</v>
      </c>
      <c r="D2" s="225">
        <v>1</v>
      </c>
      <c r="E2" s="13" t="s">
        <v>109</v>
      </c>
      <c r="F2" s="225">
        <v>1</v>
      </c>
      <c r="G2" s="220">
        <f t="shared" ref="G2:G23" si="0">COUNTIF($A$2:$A$999,A2)</f>
        <v>1</v>
      </c>
      <c r="H2" s="220" t="s">
        <v>37</v>
      </c>
    </row>
    <row r="3" spans="1:8" x14ac:dyDescent="0.3">
      <c r="A3" s="226" t="s">
        <v>430</v>
      </c>
      <c r="B3" s="227" t="s">
        <v>425</v>
      </c>
      <c r="C3" s="13" t="s">
        <v>11</v>
      </c>
      <c r="D3" s="13">
        <v>1</v>
      </c>
      <c r="E3" s="13" t="s">
        <v>6</v>
      </c>
      <c r="F3" s="13">
        <v>1</v>
      </c>
      <c r="G3" s="220">
        <f t="shared" si="0"/>
        <v>1</v>
      </c>
      <c r="H3" s="220" t="s">
        <v>37</v>
      </c>
    </row>
    <row r="4" spans="1:8" x14ac:dyDescent="0.3">
      <c r="A4" s="11" t="s">
        <v>426</v>
      </c>
      <c r="B4" s="223" t="s">
        <v>256</v>
      </c>
      <c r="C4" s="13" t="s">
        <v>7</v>
      </c>
      <c r="D4" s="225">
        <v>1</v>
      </c>
      <c r="E4" s="225" t="s">
        <v>109</v>
      </c>
      <c r="F4" s="225">
        <v>1</v>
      </c>
      <c r="G4" s="220">
        <f t="shared" si="0"/>
        <v>1</v>
      </c>
      <c r="H4" s="220" t="s">
        <v>37</v>
      </c>
    </row>
    <row r="5" spans="1:8" ht="31.2" x14ac:dyDescent="0.3">
      <c r="A5" s="11" t="s">
        <v>428</v>
      </c>
      <c r="B5" s="224" t="s">
        <v>60</v>
      </c>
      <c r="C5" s="13" t="s">
        <v>7</v>
      </c>
      <c r="D5" s="225">
        <v>1</v>
      </c>
      <c r="E5" s="225" t="s">
        <v>6</v>
      </c>
      <c r="F5" s="225">
        <v>1</v>
      </c>
      <c r="G5" s="220">
        <f t="shared" si="0"/>
        <v>1</v>
      </c>
      <c r="H5" s="220" t="s">
        <v>37</v>
      </c>
    </row>
    <row r="6" spans="1:8" x14ac:dyDescent="0.3">
      <c r="A6" s="11" t="s">
        <v>322</v>
      </c>
      <c r="B6" s="248" t="s">
        <v>323</v>
      </c>
      <c r="C6" s="13" t="s">
        <v>5</v>
      </c>
      <c r="D6" s="225">
        <v>1</v>
      </c>
      <c r="E6" s="13" t="s">
        <v>109</v>
      </c>
      <c r="F6" s="225">
        <v>1</v>
      </c>
      <c r="G6" s="220">
        <f t="shared" si="0"/>
        <v>1</v>
      </c>
      <c r="H6" s="220" t="s">
        <v>37</v>
      </c>
    </row>
    <row r="7" spans="1:8" ht="31.2" x14ac:dyDescent="0.3">
      <c r="A7" s="11" t="s">
        <v>253</v>
      </c>
      <c r="B7" s="223" t="s">
        <v>254</v>
      </c>
      <c r="C7" s="13" t="s">
        <v>5</v>
      </c>
      <c r="D7" s="225">
        <v>1</v>
      </c>
      <c r="E7" s="225" t="s">
        <v>109</v>
      </c>
      <c r="F7" s="225">
        <v>1</v>
      </c>
      <c r="G7" s="220">
        <f t="shared" si="0"/>
        <v>1</v>
      </c>
      <c r="H7" s="220" t="s">
        <v>37</v>
      </c>
    </row>
    <row r="8" spans="1:8" x14ac:dyDescent="0.3">
      <c r="A8" s="238" t="s">
        <v>155</v>
      </c>
      <c r="B8" s="245" t="s">
        <v>156</v>
      </c>
      <c r="C8" s="13" t="s">
        <v>5</v>
      </c>
      <c r="D8" s="239">
        <v>1</v>
      </c>
      <c r="E8" s="249" t="s">
        <v>109</v>
      </c>
      <c r="F8" s="239">
        <f>D8</f>
        <v>1</v>
      </c>
      <c r="G8" s="220">
        <f t="shared" si="0"/>
        <v>1</v>
      </c>
      <c r="H8" s="220" t="s">
        <v>37</v>
      </c>
    </row>
    <row r="9" spans="1:8" x14ac:dyDescent="0.3">
      <c r="A9" s="238" t="s">
        <v>420</v>
      </c>
      <c r="B9" s="230" t="s">
        <v>421</v>
      </c>
      <c r="C9" s="13" t="s">
        <v>11</v>
      </c>
      <c r="D9" s="249">
        <v>1</v>
      </c>
      <c r="E9" s="249" t="s">
        <v>6</v>
      </c>
      <c r="F9" s="249">
        <v>1</v>
      </c>
      <c r="G9" s="220">
        <f t="shared" si="0"/>
        <v>1</v>
      </c>
      <c r="H9" s="220" t="s">
        <v>37</v>
      </c>
    </row>
    <row r="10" spans="1:8" x14ac:dyDescent="0.3">
      <c r="A10" s="241" t="s">
        <v>28</v>
      </c>
      <c r="B10" s="231" t="s">
        <v>160</v>
      </c>
      <c r="C10" s="13" t="s">
        <v>5</v>
      </c>
      <c r="D10" s="242">
        <v>1</v>
      </c>
      <c r="E10" s="242" t="s">
        <v>109</v>
      </c>
      <c r="F10" s="242">
        <v>1</v>
      </c>
      <c r="G10" s="220">
        <f t="shared" si="0"/>
        <v>1</v>
      </c>
      <c r="H10" s="220" t="s">
        <v>37</v>
      </c>
    </row>
    <row r="11" spans="1:8" ht="31.2" x14ac:dyDescent="0.3">
      <c r="A11" s="238" t="s">
        <v>257</v>
      </c>
      <c r="B11" s="229" t="s">
        <v>258</v>
      </c>
      <c r="C11" s="13" t="s">
        <v>5</v>
      </c>
      <c r="D11" s="239">
        <v>1</v>
      </c>
      <c r="E11" s="240" t="s">
        <v>109</v>
      </c>
      <c r="F11" s="239">
        <v>1</v>
      </c>
      <c r="G11" s="220">
        <f t="shared" si="0"/>
        <v>1</v>
      </c>
      <c r="H11" s="220" t="s">
        <v>37</v>
      </c>
    </row>
    <row r="12" spans="1:8" x14ac:dyDescent="0.3">
      <c r="A12" s="238" t="s">
        <v>27</v>
      </c>
      <c r="B12" s="230" t="s">
        <v>240</v>
      </c>
      <c r="C12" s="13" t="s">
        <v>5</v>
      </c>
      <c r="D12" s="240">
        <v>1</v>
      </c>
      <c r="E12" s="240" t="s">
        <v>109</v>
      </c>
      <c r="F12" s="240">
        <f>D12</f>
        <v>1</v>
      </c>
      <c r="G12" s="220">
        <f t="shared" si="0"/>
        <v>2</v>
      </c>
      <c r="H12" s="220" t="s">
        <v>37</v>
      </c>
    </row>
    <row r="13" spans="1:8" x14ac:dyDescent="0.3">
      <c r="A13" s="232" t="s">
        <v>27</v>
      </c>
      <c r="B13" s="224" t="s">
        <v>314</v>
      </c>
      <c r="C13" s="13" t="s">
        <v>5</v>
      </c>
      <c r="D13" s="243">
        <v>1</v>
      </c>
      <c r="E13" s="13" t="s">
        <v>109</v>
      </c>
      <c r="F13" s="225">
        <f>D13</f>
        <v>1</v>
      </c>
      <c r="G13" s="220">
        <f t="shared" si="0"/>
        <v>2</v>
      </c>
      <c r="H13" s="220" t="s">
        <v>37</v>
      </c>
    </row>
    <row r="14" spans="1:8" x14ac:dyDescent="0.3">
      <c r="A14" s="11" t="s">
        <v>157</v>
      </c>
      <c r="B14" s="246" t="s">
        <v>158</v>
      </c>
      <c r="C14" s="13" t="s">
        <v>7</v>
      </c>
      <c r="D14" s="225">
        <v>1</v>
      </c>
      <c r="E14" s="225" t="s">
        <v>109</v>
      </c>
      <c r="F14" s="225">
        <v>1</v>
      </c>
      <c r="G14" s="220">
        <f t="shared" si="0"/>
        <v>1</v>
      </c>
      <c r="H14" s="220" t="s">
        <v>37</v>
      </c>
    </row>
    <row r="15" spans="1:8" x14ac:dyDescent="0.3">
      <c r="A15" s="11" t="s">
        <v>159</v>
      </c>
      <c r="B15" s="212" t="s">
        <v>134</v>
      </c>
      <c r="C15" s="13" t="s">
        <v>7</v>
      </c>
      <c r="D15" s="225">
        <v>1</v>
      </c>
      <c r="E15" s="13" t="s">
        <v>109</v>
      </c>
      <c r="F15" s="225">
        <f>D15</f>
        <v>1</v>
      </c>
      <c r="G15" s="220">
        <f t="shared" si="0"/>
        <v>1</v>
      </c>
      <c r="H15" s="220" t="s">
        <v>37</v>
      </c>
    </row>
    <row r="16" spans="1:8" x14ac:dyDescent="0.3">
      <c r="A16" s="11" t="s">
        <v>151</v>
      </c>
      <c r="B16" s="224" t="s">
        <v>152</v>
      </c>
      <c r="C16" s="13" t="s">
        <v>5</v>
      </c>
      <c r="D16" s="225">
        <v>1</v>
      </c>
      <c r="E16" s="13" t="s">
        <v>109</v>
      </c>
      <c r="F16" s="225">
        <f>D16</f>
        <v>1</v>
      </c>
      <c r="G16" s="220">
        <f t="shared" si="0"/>
        <v>1</v>
      </c>
      <c r="H16" s="220" t="s">
        <v>37</v>
      </c>
    </row>
    <row r="17" spans="1:8" ht="31.2" x14ac:dyDescent="0.3">
      <c r="A17" s="11" t="s">
        <v>18</v>
      </c>
      <c r="B17" s="223" t="s">
        <v>154</v>
      </c>
      <c r="C17" s="13" t="s">
        <v>18</v>
      </c>
      <c r="D17" s="225"/>
      <c r="E17" s="13"/>
      <c r="F17" s="225"/>
      <c r="G17" s="220">
        <f t="shared" si="0"/>
        <v>1</v>
      </c>
      <c r="H17" s="220" t="s">
        <v>37</v>
      </c>
    </row>
    <row r="18" spans="1:8" x14ac:dyDescent="0.3">
      <c r="A18" s="11" t="s">
        <v>429</v>
      </c>
      <c r="B18" s="222" t="s">
        <v>423</v>
      </c>
      <c r="C18" s="13" t="s">
        <v>11</v>
      </c>
      <c r="D18" s="13">
        <v>1</v>
      </c>
      <c r="E18" s="13" t="s">
        <v>6</v>
      </c>
      <c r="F18" s="13">
        <v>1</v>
      </c>
      <c r="G18" s="220">
        <f t="shared" si="0"/>
        <v>1</v>
      </c>
      <c r="H18" s="220" t="s">
        <v>37</v>
      </c>
    </row>
    <row r="19" spans="1:8" x14ac:dyDescent="0.3">
      <c r="A19" s="234" t="s">
        <v>317</v>
      </c>
      <c r="B19" s="247" t="s">
        <v>318</v>
      </c>
      <c r="C19" s="13" t="s">
        <v>5</v>
      </c>
      <c r="D19" s="237">
        <v>1</v>
      </c>
      <c r="E19" s="30" t="s">
        <v>109</v>
      </c>
      <c r="F19" s="237">
        <f>D19</f>
        <v>1</v>
      </c>
      <c r="G19" s="220">
        <f t="shared" si="0"/>
        <v>1</v>
      </c>
      <c r="H19" s="220" t="s">
        <v>37</v>
      </c>
    </row>
    <row r="20" spans="1:8" x14ac:dyDescent="0.3">
      <c r="A20" s="11" t="s">
        <v>41</v>
      </c>
      <c r="B20" s="224" t="s">
        <v>392</v>
      </c>
      <c r="C20" s="13" t="s">
        <v>7</v>
      </c>
      <c r="D20" s="225">
        <v>1</v>
      </c>
      <c r="E20" s="225" t="s">
        <v>6</v>
      </c>
      <c r="F20" s="225">
        <v>1</v>
      </c>
      <c r="G20" s="220">
        <f t="shared" si="0"/>
        <v>1</v>
      </c>
      <c r="H20" s="220" t="s">
        <v>37</v>
      </c>
    </row>
    <row r="21" spans="1:8" ht="31.2" x14ac:dyDescent="0.3">
      <c r="A21" s="11" t="s">
        <v>315</v>
      </c>
      <c r="B21" s="224" t="s">
        <v>316</v>
      </c>
      <c r="C21" s="13" t="s">
        <v>7</v>
      </c>
      <c r="D21" s="225">
        <v>1</v>
      </c>
      <c r="E21" s="13" t="s">
        <v>109</v>
      </c>
      <c r="F21" s="225">
        <f>D21</f>
        <v>1</v>
      </c>
      <c r="G21" s="220">
        <f t="shared" si="0"/>
        <v>1</v>
      </c>
      <c r="H21" s="220" t="s">
        <v>37</v>
      </c>
    </row>
    <row r="22" spans="1:8" x14ac:dyDescent="0.3">
      <c r="A22" s="11" t="s">
        <v>251</v>
      </c>
      <c r="B22" s="223" t="s">
        <v>252</v>
      </c>
      <c r="C22" s="13" t="s">
        <v>7</v>
      </c>
      <c r="D22" s="225">
        <v>1</v>
      </c>
      <c r="E22" s="225" t="s">
        <v>109</v>
      </c>
      <c r="F22" s="225">
        <v>1</v>
      </c>
      <c r="G22" s="220">
        <f t="shared" si="0"/>
        <v>1</v>
      </c>
      <c r="H22" s="220" t="s">
        <v>37</v>
      </c>
    </row>
    <row r="23" spans="1:8" x14ac:dyDescent="0.3">
      <c r="A23" s="11" t="s">
        <v>427</v>
      </c>
      <c r="B23" s="244" t="s">
        <v>325</v>
      </c>
      <c r="C23" s="13" t="s">
        <v>7</v>
      </c>
      <c r="D23" s="225">
        <v>1</v>
      </c>
      <c r="E23" s="13" t="s">
        <v>109</v>
      </c>
      <c r="F23" s="225">
        <v>1</v>
      </c>
      <c r="G23" s="220">
        <f t="shared" si="0"/>
        <v>1</v>
      </c>
      <c r="H23" s="220" t="s">
        <v>37</v>
      </c>
    </row>
    <row r="24" spans="1:8" x14ac:dyDescent="0.3">
      <c r="C24" s="235"/>
    </row>
    <row r="25" spans="1:8" x14ac:dyDescent="0.3">
      <c r="C25" s="235"/>
    </row>
    <row r="26" spans="1:8" x14ac:dyDescent="0.3">
      <c r="C26" s="235"/>
    </row>
    <row r="27" spans="1:8" x14ac:dyDescent="0.3">
      <c r="C27" s="235"/>
    </row>
    <row r="28" spans="1:8" x14ac:dyDescent="0.3">
      <c r="C28" s="235"/>
    </row>
    <row r="29" spans="1:8" x14ac:dyDescent="0.3">
      <c r="C29" s="235"/>
    </row>
    <row r="30" spans="1:8" x14ac:dyDescent="0.3">
      <c r="C30" s="235"/>
    </row>
    <row r="31" spans="1:8" x14ac:dyDescent="0.3">
      <c r="C31" s="235"/>
    </row>
    <row r="32" spans="1:8" x14ac:dyDescent="0.3">
      <c r="C32" s="235"/>
    </row>
    <row r="33" spans="3:3" x14ac:dyDescent="0.3">
      <c r="C33" s="235"/>
    </row>
    <row r="34" spans="3:3" x14ac:dyDescent="0.3">
      <c r="C34" s="235"/>
    </row>
    <row r="35" spans="3:3" x14ac:dyDescent="0.3">
      <c r="C35" s="235"/>
    </row>
    <row r="36" spans="3:3" x14ac:dyDescent="0.3">
      <c r="C36" s="235"/>
    </row>
    <row r="37" spans="3:3" x14ac:dyDescent="0.3">
      <c r="C37" s="235"/>
    </row>
    <row r="38" spans="3:3" x14ac:dyDescent="0.3">
      <c r="C38" s="235"/>
    </row>
    <row r="39" spans="3:3" x14ac:dyDescent="0.3">
      <c r="C39" s="235"/>
    </row>
    <row r="40" spans="3:3" x14ac:dyDescent="0.3">
      <c r="C40" s="235"/>
    </row>
    <row r="41" spans="3:3" x14ac:dyDescent="0.3">
      <c r="C41" s="235"/>
    </row>
    <row r="42" spans="3:3" x14ac:dyDescent="0.3">
      <c r="C42" s="235"/>
    </row>
    <row r="43" spans="3:3" x14ac:dyDescent="0.3">
      <c r="C43" s="235"/>
    </row>
    <row r="44" spans="3:3" x14ac:dyDescent="0.3">
      <c r="C44" s="235"/>
    </row>
    <row r="45" spans="3:3" x14ac:dyDescent="0.3">
      <c r="C45" s="235"/>
    </row>
    <row r="46" spans="3:3" x14ac:dyDescent="0.3">
      <c r="C46" s="235"/>
    </row>
    <row r="47" spans="3:3" x14ac:dyDescent="0.3">
      <c r="C47" s="235"/>
    </row>
    <row r="48" spans="3:3" x14ac:dyDescent="0.3">
      <c r="C48" s="235"/>
    </row>
    <row r="49" spans="3:3" x14ac:dyDescent="0.3">
      <c r="C49" s="235"/>
    </row>
    <row r="50" spans="3:3" x14ac:dyDescent="0.3">
      <c r="C50" s="235"/>
    </row>
    <row r="51" spans="3:3" x14ac:dyDescent="0.3">
      <c r="C51" s="235"/>
    </row>
    <row r="52" spans="3:3" x14ac:dyDescent="0.3">
      <c r="C52" s="235"/>
    </row>
    <row r="53" spans="3:3" x14ac:dyDescent="0.3">
      <c r="C53" s="235"/>
    </row>
    <row r="54" spans="3:3" x14ac:dyDescent="0.3">
      <c r="C54" s="235"/>
    </row>
    <row r="55" spans="3:3" x14ac:dyDescent="0.3">
      <c r="C55" s="235"/>
    </row>
    <row r="56" spans="3:3" x14ac:dyDescent="0.3">
      <c r="C56" s="235"/>
    </row>
    <row r="57" spans="3:3" x14ac:dyDescent="0.3">
      <c r="C57" s="235"/>
    </row>
    <row r="58" spans="3:3" x14ac:dyDescent="0.3">
      <c r="C58" s="235"/>
    </row>
    <row r="59" spans="3:3" x14ac:dyDescent="0.3">
      <c r="C59" s="235"/>
    </row>
    <row r="60" spans="3:3" x14ac:dyDescent="0.3">
      <c r="C60" s="235"/>
    </row>
    <row r="61" spans="3:3" x14ac:dyDescent="0.3">
      <c r="C61" s="235"/>
    </row>
    <row r="62" spans="3:3" x14ac:dyDescent="0.3">
      <c r="C62" s="235"/>
    </row>
    <row r="63" spans="3:3" x14ac:dyDescent="0.3">
      <c r="C63" s="235"/>
    </row>
    <row r="64" spans="3:3" x14ac:dyDescent="0.3">
      <c r="C64" s="235"/>
    </row>
    <row r="65" spans="3:3" x14ac:dyDescent="0.3">
      <c r="C65" s="235"/>
    </row>
    <row r="66" spans="3:3" x14ac:dyDescent="0.3">
      <c r="C66" s="235"/>
    </row>
    <row r="67" spans="3:3" x14ac:dyDescent="0.3">
      <c r="C67" s="235"/>
    </row>
    <row r="68" spans="3:3" x14ac:dyDescent="0.3">
      <c r="C68" s="235"/>
    </row>
    <row r="69" spans="3:3" x14ac:dyDescent="0.3">
      <c r="C69" s="235"/>
    </row>
    <row r="70" spans="3:3" x14ac:dyDescent="0.3">
      <c r="C70" s="235"/>
    </row>
    <row r="71" spans="3:3" x14ac:dyDescent="0.3">
      <c r="C71" s="235"/>
    </row>
    <row r="72" spans="3:3" x14ac:dyDescent="0.3">
      <c r="C72" s="235"/>
    </row>
    <row r="73" spans="3:3" x14ac:dyDescent="0.3">
      <c r="C73" s="235"/>
    </row>
    <row r="74" spans="3:3" x14ac:dyDescent="0.3">
      <c r="C74" s="235"/>
    </row>
    <row r="75" spans="3:3" x14ac:dyDescent="0.3">
      <c r="C75" s="235"/>
    </row>
    <row r="76" spans="3:3" x14ac:dyDescent="0.3">
      <c r="C76" s="235"/>
    </row>
    <row r="77" spans="3:3" x14ac:dyDescent="0.3">
      <c r="C77" s="235"/>
    </row>
    <row r="78" spans="3:3" x14ac:dyDescent="0.3">
      <c r="C78" s="235"/>
    </row>
    <row r="79" spans="3:3" x14ac:dyDescent="0.3">
      <c r="C79" s="235"/>
    </row>
    <row r="80" spans="3:3" x14ac:dyDescent="0.3">
      <c r="C80" s="235"/>
    </row>
    <row r="81" spans="3:3" x14ac:dyDescent="0.3">
      <c r="C81" s="235"/>
    </row>
    <row r="82" spans="3:3" x14ac:dyDescent="0.3">
      <c r="C82" s="235"/>
    </row>
    <row r="83" spans="3:3" x14ac:dyDescent="0.3">
      <c r="C83" s="235"/>
    </row>
    <row r="84" spans="3:3" x14ac:dyDescent="0.3">
      <c r="C84" s="235"/>
    </row>
    <row r="85" spans="3:3" x14ac:dyDescent="0.3">
      <c r="C85" s="235"/>
    </row>
    <row r="86" spans="3:3" x14ac:dyDescent="0.3">
      <c r="C86" s="235"/>
    </row>
    <row r="87" spans="3:3" x14ac:dyDescent="0.3">
      <c r="C87" s="235"/>
    </row>
    <row r="88" spans="3:3" x14ac:dyDescent="0.3">
      <c r="C88" s="235"/>
    </row>
    <row r="89" spans="3:3" x14ac:dyDescent="0.3">
      <c r="C89" s="235"/>
    </row>
    <row r="90" spans="3:3" x14ac:dyDescent="0.3">
      <c r="C90" s="235"/>
    </row>
    <row r="91" spans="3:3" x14ac:dyDescent="0.3">
      <c r="C91" s="235"/>
    </row>
    <row r="92" spans="3:3" x14ac:dyDescent="0.3">
      <c r="C92" s="235"/>
    </row>
    <row r="93" spans="3:3" x14ac:dyDescent="0.3">
      <c r="C93" s="235"/>
    </row>
    <row r="94" spans="3:3" x14ac:dyDescent="0.3">
      <c r="C94" s="235"/>
    </row>
    <row r="95" spans="3:3" x14ac:dyDescent="0.3">
      <c r="C95" s="235"/>
    </row>
    <row r="96" spans="3:3" x14ac:dyDescent="0.3">
      <c r="C96" s="235"/>
    </row>
    <row r="97" spans="3:3" x14ac:dyDescent="0.3">
      <c r="C97" s="235"/>
    </row>
    <row r="98" spans="3:3" x14ac:dyDescent="0.3">
      <c r="C98" s="235"/>
    </row>
    <row r="99" spans="3:3" x14ac:dyDescent="0.3">
      <c r="C99" s="235"/>
    </row>
    <row r="100" spans="3:3" x14ac:dyDescent="0.3">
      <c r="C100" s="235"/>
    </row>
    <row r="101" spans="3:3" x14ac:dyDescent="0.3">
      <c r="C101" s="235"/>
    </row>
    <row r="102" spans="3:3" x14ac:dyDescent="0.3">
      <c r="C102" s="235"/>
    </row>
    <row r="103" spans="3:3" x14ac:dyDescent="0.3">
      <c r="C103" s="235"/>
    </row>
    <row r="104" spans="3:3" x14ac:dyDescent="0.3">
      <c r="C104" s="235"/>
    </row>
    <row r="105" spans="3:3" x14ac:dyDescent="0.3">
      <c r="C105" s="235"/>
    </row>
    <row r="106" spans="3:3" x14ac:dyDescent="0.3">
      <c r="C106" s="235"/>
    </row>
    <row r="107" spans="3:3" x14ac:dyDescent="0.3">
      <c r="C107" s="235"/>
    </row>
    <row r="108" spans="3:3" x14ac:dyDescent="0.3">
      <c r="C108" s="235"/>
    </row>
    <row r="109" spans="3:3" x14ac:dyDescent="0.3">
      <c r="C109" s="235"/>
    </row>
    <row r="110" spans="3:3" x14ac:dyDescent="0.3">
      <c r="C110" s="235"/>
    </row>
    <row r="111" spans="3:3" x14ac:dyDescent="0.3">
      <c r="C111" s="235"/>
    </row>
    <row r="112" spans="3:3" x14ac:dyDescent="0.3">
      <c r="C112" s="235"/>
    </row>
    <row r="113" spans="3:3" x14ac:dyDescent="0.3">
      <c r="C113" s="235"/>
    </row>
    <row r="114" spans="3:3" x14ac:dyDescent="0.3">
      <c r="C114" s="235"/>
    </row>
    <row r="115" spans="3:3" x14ac:dyDescent="0.3">
      <c r="C115" s="235"/>
    </row>
    <row r="116" spans="3:3" x14ac:dyDescent="0.3">
      <c r="C116" s="235"/>
    </row>
    <row r="117" spans="3:3" x14ac:dyDescent="0.3">
      <c r="C117" s="235"/>
    </row>
    <row r="118" spans="3:3" x14ac:dyDescent="0.3">
      <c r="C118" s="235"/>
    </row>
    <row r="119" spans="3:3" x14ac:dyDescent="0.3">
      <c r="C119" s="235"/>
    </row>
    <row r="120" spans="3:3" x14ac:dyDescent="0.3">
      <c r="C120" s="235"/>
    </row>
    <row r="121" spans="3:3" x14ac:dyDescent="0.3">
      <c r="C121" s="235"/>
    </row>
    <row r="122" spans="3:3" x14ac:dyDescent="0.3">
      <c r="C122" s="235"/>
    </row>
    <row r="123" spans="3:3" x14ac:dyDescent="0.3">
      <c r="C123" s="235"/>
    </row>
    <row r="124" spans="3:3" x14ac:dyDescent="0.3">
      <c r="C124" s="235"/>
    </row>
    <row r="125" spans="3:3" x14ac:dyDescent="0.3">
      <c r="C125" s="235"/>
    </row>
    <row r="126" spans="3:3" x14ac:dyDescent="0.3">
      <c r="C126" s="235"/>
    </row>
    <row r="127" spans="3:3" x14ac:dyDescent="0.3">
      <c r="C127" s="235"/>
    </row>
    <row r="128" spans="3:3" x14ac:dyDescent="0.3">
      <c r="C128" s="235"/>
    </row>
    <row r="129" spans="3:3" x14ac:dyDescent="0.3">
      <c r="C129" s="235"/>
    </row>
    <row r="130" spans="3:3" x14ac:dyDescent="0.3">
      <c r="C130" s="235"/>
    </row>
    <row r="131" spans="3:3" x14ac:dyDescent="0.3">
      <c r="C131" s="235"/>
    </row>
    <row r="132" spans="3:3" x14ac:dyDescent="0.3">
      <c r="C132" s="235"/>
    </row>
    <row r="133" spans="3:3" x14ac:dyDescent="0.3">
      <c r="C133" s="235"/>
    </row>
    <row r="134" spans="3:3" x14ac:dyDescent="0.3">
      <c r="C134" s="235"/>
    </row>
    <row r="135" spans="3:3" x14ac:dyDescent="0.3">
      <c r="C135" s="235"/>
    </row>
    <row r="136" spans="3:3" x14ac:dyDescent="0.3">
      <c r="C136" s="235"/>
    </row>
    <row r="137" spans="3:3" x14ac:dyDescent="0.3">
      <c r="C137" s="235"/>
    </row>
    <row r="138" spans="3:3" x14ac:dyDescent="0.3">
      <c r="C138" s="235"/>
    </row>
    <row r="139" spans="3:3" x14ac:dyDescent="0.3">
      <c r="C139" s="235"/>
    </row>
    <row r="140" spans="3:3" x14ac:dyDescent="0.3">
      <c r="C140" s="235"/>
    </row>
    <row r="141" spans="3:3" x14ac:dyDescent="0.3">
      <c r="C141" s="235"/>
    </row>
    <row r="142" spans="3:3" x14ac:dyDescent="0.3">
      <c r="C142" s="235"/>
    </row>
    <row r="143" spans="3:3" x14ac:dyDescent="0.3">
      <c r="C143" s="235"/>
    </row>
    <row r="144" spans="3:3" x14ac:dyDescent="0.3">
      <c r="C144" s="235"/>
    </row>
    <row r="145" spans="3:3" x14ac:dyDescent="0.3">
      <c r="C145" s="235"/>
    </row>
    <row r="146" spans="3:3" x14ac:dyDescent="0.3">
      <c r="C146" s="235"/>
    </row>
    <row r="147" spans="3:3" x14ac:dyDescent="0.3">
      <c r="C147" s="235"/>
    </row>
    <row r="148" spans="3:3" x14ac:dyDescent="0.3">
      <c r="C148" s="235"/>
    </row>
    <row r="149" spans="3:3" x14ac:dyDescent="0.3">
      <c r="C149" s="235"/>
    </row>
    <row r="150" spans="3:3" x14ac:dyDescent="0.3">
      <c r="C150" s="235"/>
    </row>
    <row r="151" spans="3:3" x14ac:dyDescent="0.3">
      <c r="C151" s="235"/>
    </row>
    <row r="152" spans="3:3" x14ac:dyDescent="0.3">
      <c r="C152" s="235"/>
    </row>
    <row r="153" spans="3:3" x14ac:dyDescent="0.3">
      <c r="C153" s="235"/>
    </row>
    <row r="154" spans="3:3" x14ac:dyDescent="0.3">
      <c r="C154" s="235"/>
    </row>
    <row r="155" spans="3:3" x14ac:dyDescent="0.3">
      <c r="C155" s="235"/>
    </row>
    <row r="156" spans="3:3" x14ac:dyDescent="0.3">
      <c r="C156" s="235"/>
    </row>
    <row r="157" spans="3:3" x14ac:dyDescent="0.3">
      <c r="C157" s="235"/>
    </row>
    <row r="158" spans="3:3" x14ac:dyDescent="0.3">
      <c r="C158" s="235"/>
    </row>
    <row r="159" spans="3:3" x14ac:dyDescent="0.3">
      <c r="C159" s="235"/>
    </row>
    <row r="160" spans="3:3" x14ac:dyDescent="0.3">
      <c r="C160" s="235"/>
    </row>
    <row r="161" spans="3:3" x14ac:dyDescent="0.3">
      <c r="C161" s="235"/>
    </row>
    <row r="162" spans="3:3" x14ac:dyDescent="0.3">
      <c r="C162" s="235"/>
    </row>
    <row r="163" spans="3:3" x14ac:dyDescent="0.3">
      <c r="C163" s="235"/>
    </row>
    <row r="164" spans="3:3" x14ac:dyDescent="0.3">
      <c r="C164" s="235"/>
    </row>
    <row r="165" spans="3:3" x14ac:dyDescent="0.3">
      <c r="C165" s="235"/>
    </row>
    <row r="166" spans="3:3" x14ac:dyDescent="0.3">
      <c r="C166" s="235"/>
    </row>
    <row r="167" spans="3:3" x14ac:dyDescent="0.3">
      <c r="C167" s="235"/>
    </row>
    <row r="168" spans="3:3" x14ac:dyDescent="0.3">
      <c r="C168" s="235"/>
    </row>
    <row r="169" spans="3:3" x14ac:dyDescent="0.3">
      <c r="C169" s="235"/>
    </row>
    <row r="170" spans="3:3" x14ac:dyDescent="0.3">
      <c r="C170" s="235"/>
    </row>
    <row r="171" spans="3:3" x14ac:dyDescent="0.3">
      <c r="C171" s="235"/>
    </row>
    <row r="172" spans="3:3" x14ac:dyDescent="0.3">
      <c r="C172" s="235"/>
    </row>
    <row r="173" spans="3:3" x14ac:dyDescent="0.3">
      <c r="C173" s="235"/>
    </row>
    <row r="174" spans="3:3" x14ac:dyDescent="0.3">
      <c r="C174" s="235"/>
    </row>
    <row r="175" spans="3:3" x14ac:dyDescent="0.3">
      <c r="C175" s="235"/>
    </row>
    <row r="176" spans="3:3" x14ac:dyDescent="0.3">
      <c r="C176" s="235"/>
    </row>
    <row r="177" spans="3:3" x14ac:dyDescent="0.3">
      <c r="C177" s="235"/>
    </row>
    <row r="178" spans="3:3" x14ac:dyDescent="0.3">
      <c r="C178" s="235"/>
    </row>
    <row r="179" spans="3:3" x14ac:dyDescent="0.3">
      <c r="C179" s="235"/>
    </row>
    <row r="180" spans="3:3" x14ac:dyDescent="0.3">
      <c r="C180" s="235"/>
    </row>
    <row r="181" spans="3:3" x14ac:dyDescent="0.3">
      <c r="C181" s="235"/>
    </row>
    <row r="182" spans="3:3" x14ac:dyDescent="0.3">
      <c r="C182" s="235"/>
    </row>
    <row r="183" spans="3:3" x14ac:dyDescent="0.3">
      <c r="C183" s="235"/>
    </row>
    <row r="184" spans="3:3" x14ac:dyDescent="0.3">
      <c r="C184" s="235"/>
    </row>
    <row r="185" spans="3:3" x14ac:dyDescent="0.3">
      <c r="C185" s="235"/>
    </row>
    <row r="186" spans="3:3" x14ac:dyDescent="0.3">
      <c r="C186" s="235"/>
    </row>
    <row r="187" spans="3:3" x14ac:dyDescent="0.3">
      <c r="C187" s="235"/>
    </row>
    <row r="188" spans="3:3" x14ac:dyDescent="0.3">
      <c r="C188" s="235"/>
    </row>
    <row r="189" spans="3:3" x14ac:dyDescent="0.3">
      <c r="C189" s="235"/>
    </row>
    <row r="190" spans="3:3" x14ac:dyDescent="0.3">
      <c r="C190" s="235"/>
    </row>
    <row r="191" spans="3:3" x14ac:dyDescent="0.3">
      <c r="C191" s="235"/>
    </row>
    <row r="192" spans="3:3" x14ac:dyDescent="0.3">
      <c r="C192" s="235"/>
    </row>
    <row r="193" spans="3:3" x14ac:dyDescent="0.3">
      <c r="C193" s="235"/>
    </row>
    <row r="194" spans="3:3" x14ac:dyDescent="0.3">
      <c r="C194" s="235"/>
    </row>
    <row r="195" spans="3:3" x14ac:dyDescent="0.3">
      <c r="C195" s="235"/>
    </row>
    <row r="196" spans="3:3" x14ac:dyDescent="0.3">
      <c r="C196" s="235"/>
    </row>
    <row r="197" spans="3:3" x14ac:dyDescent="0.3">
      <c r="C197" s="235"/>
    </row>
    <row r="198" spans="3:3" x14ac:dyDescent="0.3">
      <c r="C198" s="235"/>
    </row>
    <row r="199" spans="3:3" x14ac:dyDescent="0.3">
      <c r="C199" s="235"/>
    </row>
    <row r="200" spans="3:3" x14ac:dyDescent="0.3">
      <c r="C200" s="235"/>
    </row>
    <row r="201" spans="3:3" x14ac:dyDescent="0.3">
      <c r="C201" s="235"/>
    </row>
    <row r="202" spans="3:3" x14ac:dyDescent="0.3">
      <c r="C202" s="235"/>
    </row>
    <row r="203" spans="3:3" x14ac:dyDescent="0.3">
      <c r="C203" s="235"/>
    </row>
    <row r="204" spans="3:3" x14ac:dyDescent="0.3">
      <c r="C204" s="235"/>
    </row>
    <row r="205" spans="3:3" x14ac:dyDescent="0.3">
      <c r="C205" s="235"/>
    </row>
    <row r="206" spans="3:3" x14ac:dyDescent="0.3">
      <c r="C206" s="235"/>
    </row>
    <row r="207" spans="3:3" x14ac:dyDescent="0.3">
      <c r="C207" s="235"/>
    </row>
    <row r="208" spans="3:3" x14ac:dyDescent="0.3">
      <c r="C208" s="235"/>
    </row>
    <row r="209" spans="3:3" x14ac:dyDescent="0.3">
      <c r="C209" s="235"/>
    </row>
    <row r="210" spans="3:3" x14ac:dyDescent="0.3">
      <c r="C210" s="235"/>
    </row>
    <row r="211" spans="3:3" x14ac:dyDescent="0.3">
      <c r="C211" s="235"/>
    </row>
    <row r="212" spans="3:3" x14ac:dyDescent="0.3">
      <c r="C212" s="235"/>
    </row>
    <row r="213" spans="3:3" x14ac:dyDescent="0.3">
      <c r="C213" s="235"/>
    </row>
    <row r="214" spans="3:3" x14ac:dyDescent="0.3">
      <c r="C214" s="235"/>
    </row>
    <row r="215" spans="3:3" x14ac:dyDescent="0.3">
      <c r="C215" s="235"/>
    </row>
    <row r="216" spans="3:3" x14ac:dyDescent="0.3">
      <c r="C216" s="235"/>
    </row>
    <row r="217" spans="3:3" x14ac:dyDescent="0.3">
      <c r="C217" s="235"/>
    </row>
    <row r="218" spans="3:3" x14ac:dyDescent="0.3">
      <c r="C218" s="235"/>
    </row>
    <row r="219" spans="3:3" x14ac:dyDescent="0.3">
      <c r="C219" s="235"/>
    </row>
    <row r="220" spans="3:3" x14ac:dyDescent="0.3">
      <c r="C220" s="235"/>
    </row>
    <row r="221" spans="3:3" x14ac:dyDescent="0.3">
      <c r="C221" s="235"/>
    </row>
    <row r="222" spans="3:3" x14ac:dyDescent="0.3">
      <c r="C222" s="235"/>
    </row>
    <row r="223" spans="3:3" x14ac:dyDescent="0.3">
      <c r="C223" s="235"/>
    </row>
    <row r="224" spans="3:3" x14ac:dyDescent="0.3">
      <c r="C224" s="235"/>
    </row>
    <row r="225" spans="3:3" x14ac:dyDescent="0.3">
      <c r="C225" s="235"/>
    </row>
    <row r="226" spans="3:3" x14ac:dyDescent="0.3">
      <c r="C226" s="235"/>
    </row>
    <row r="227" spans="3:3" x14ac:dyDescent="0.3">
      <c r="C227" s="235"/>
    </row>
    <row r="228" spans="3:3" x14ac:dyDescent="0.3">
      <c r="C228" s="235"/>
    </row>
    <row r="229" spans="3:3" x14ac:dyDescent="0.3">
      <c r="C229" s="235"/>
    </row>
    <row r="230" spans="3:3" x14ac:dyDescent="0.3">
      <c r="C230" s="235"/>
    </row>
    <row r="231" spans="3:3" x14ac:dyDescent="0.3">
      <c r="C231" s="235"/>
    </row>
    <row r="232" spans="3:3" x14ac:dyDescent="0.3">
      <c r="C232" s="235"/>
    </row>
    <row r="233" spans="3:3" x14ac:dyDescent="0.3">
      <c r="C233" s="235"/>
    </row>
    <row r="234" spans="3:3" x14ac:dyDescent="0.3">
      <c r="C234" s="235"/>
    </row>
    <row r="235" spans="3:3" x14ac:dyDescent="0.3">
      <c r="C235" s="235"/>
    </row>
    <row r="236" spans="3:3" x14ac:dyDescent="0.3">
      <c r="C236" s="235"/>
    </row>
    <row r="237" spans="3:3" x14ac:dyDescent="0.3">
      <c r="C237" s="235"/>
    </row>
    <row r="238" spans="3:3" x14ac:dyDescent="0.3">
      <c r="C238" s="235"/>
    </row>
    <row r="239" spans="3:3" x14ac:dyDescent="0.3">
      <c r="C239" s="235"/>
    </row>
    <row r="240" spans="3:3" x14ac:dyDescent="0.3">
      <c r="C240" s="235"/>
    </row>
    <row r="241" spans="3:3" x14ac:dyDescent="0.3">
      <c r="C241" s="235"/>
    </row>
    <row r="242" spans="3:3" x14ac:dyDescent="0.3">
      <c r="C242" s="235"/>
    </row>
    <row r="243" spans="3:3" x14ac:dyDescent="0.3">
      <c r="C243" s="235"/>
    </row>
    <row r="244" spans="3:3" x14ac:dyDescent="0.3">
      <c r="C244" s="235"/>
    </row>
    <row r="245" spans="3:3" x14ac:dyDescent="0.3">
      <c r="C245" s="235"/>
    </row>
    <row r="246" spans="3:3" x14ac:dyDescent="0.3">
      <c r="C246" s="235"/>
    </row>
    <row r="247" spans="3:3" x14ac:dyDescent="0.3">
      <c r="C247" s="235"/>
    </row>
    <row r="248" spans="3:3" x14ac:dyDescent="0.3">
      <c r="C248" s="235"/>
    </row>
    <row r="249" spans="3:3" x14ac:dyDescent="0.3">
      <c r="C249" s="235"/>
    </row>
    <row r="250" spans="3:3" x14ac:dyDescent="0.3">
      <c r="C250" s="235"/>
    </row>
    <row r="251" spans="3:3" x14ac:dyDescent="0.3">
      <c r="C251" s="235"/>
    </row>
    <row r="252" spans="3:3" x14ac:dyDescent="0.3">
      <c r="C252" s="235"/>
    </row>
    <row r="253" spans="3:3" x14ac:dyDescent="0.3">
      <c r="C253" s="235"/>
    </row>
    <row r="254" spans="3:3" x14ac:dyDescent="0.3">
      <c r="C254" s="235"/>
    </row>
    <row r="255" spans="3:3" x14ac:dyDescent="0.3">
      <c r="C255" s="235"/>
    </row>
    <row r="256" spans="3:3" x14ac:dyDescent="0.3">
      <c r="C256" s="235"/>
    </row>
    <row r="257" spans="3:3" x14ac:dyDescent="0.3">
      <c r="C257" s="235"/>
    </row>
    <row r="258" spans="3:3" x14ac:dyDescent="0.3">
      <c r="C258" s="235"/>
    </row>
    <row r="259" spans="3:3" x14ac:dyDescent="0.3">
      <c r="C259" s="235"/>
    </row>
    <row r="260" spans="3:3" x14ac:dyDescent="0.3">
      <c r="C260" s="235"/>
    </row>
    <row r="261" spans="3:3" x14ac:dyDescent="0.3">
      <c r="C261" s="235"/>
    </row>
    <row r="262" spans="3:3" x14ac:dyDescent="0.3">
      <c r="C262" s="235"/>
    </row>
    <row r="263" spans="3:3" x14ac:dyDescent="0.3">
      <c r="C263" s="235"/>
    </row>
    <row r="264" spans="3:3" x14ac:dyDescent="0.3">
      <c r="C264" s="235"/>
    </row>
    <row r="265" spans="3:3" x14ac:dyDescent="0.3">
      <c r="C265" s="235"/>
    </row>
    <row r="266" spans="3:3" x14ac:dyDescent="0.3">
      <c r="C266" s="235"/>
    </row>
    <row r="267" spans="3:3" x14ac:dyDescent="0.3">
      <c r="C267" s="235"/>
    </row>
    <row r="268" spans="3:3" x14ac:dyDescent="0.3">
      <c r="C268" s="235"/>
    </row>
    <row r="269" spans="3:3" x14ac:dyDescent="0.3">
      <c r="C269" s="235"/>
    </row>
    <row r="270" spans="3:3" x14ac:dyDescent="0.3">
      <c r="C270" s="235"/>
    </row>
    <row r="271" spans="3:3" x14ac:dyDescent="0.3">
      <c r="C271" s="235"/>
    </row>
    <row r="272" spans="3:3" x14ac:dyDescent="0.3">
      <c r="C272" s="235"/>
    </row>
    <row r="273" spans="3:3" x14ac:dyDescent="0.3">
      <c r="C273" s="235"/>
    </row>
    <row r="274" spans="3:3" x14ac:dyDescent="0.3">
      <c r="C274" s="235"/>
    </row>
    <row r="275" spans="3:3" x14ac:dyDescent="0.3">
      <c r="C275" s="235"/>
    </row>
    <row r="276" spans="3:3" x14ac:dyDescent="0.3">
      <c r="C276" s="235"/>
    </row>
    <row r="277" spans="3:3" x14ac:dyDescent="0.3">
      <c r="C277" s="235"/>
    </row>
    <row r="278" spans="3:3" x14ac:dyDescent="0.3">
      <c r="C278" s="235"/>
    </row>
    <row r="279" spans="3:3" x14ac:dyDescent="0.3">
      <c r="C279" s="235"/>
    </row>
    <row r="280" spans="3:3" x14ac:dyDescent="0.3">
      <c r="C280" s="235"/>
    </row>
    <row r="281" spans="3:3" x14ac:dyDescent="0.3">
      <c r="C281" s="235"/>
    </row>
    <row r="282" spans="3:3" x14ac:dyDescent="0.3">
      <c r="C282" s="235"/>
    </row>
    <row r="283" spans="3:3" x14ac:dyDescent="0.3">
      <c r="C283" s="235"/>
    </row>
    <row r="284" spans="3:3" x14ac:dyDescent="0.3">
      <c r="C284" s="235"/>
    </row>
    <row r="285" spans="3:3" x14ac:dyDescent="0.3">
      <c r="C285" s="235"/>
    </row>
    <row r="286" spans="3:3" x14ac:dyDescent="0.3">
      <c r="C286" s="235"/>
    </row>
    <row r="287" spans="3:3" x14ac:dyDescent="0.3">
      <c r="C287" s="235"/>
    </row>
    <row r="288" spans="3:3" x14ac:dyDescent="0.3">
      <c r="C288" s="235"/>
    </row>
    <row r="289" spans="3:3" x14ac:dyDescent="0.3">
      <c r="C289" s="235"/>
    </row>
    <row r="290" spans="3:3" x14ac:dyDescent="0.3">
      <c r="C290" s="235"/>
    </row>
    <row r="291" spans="3:3" x14ac:dyDescent="0.3">
      <c r="C291" s="235"/>
    </row>
    <row r="292" spans="3:3" x14ac:dyDescent="0.3">
      <c r="C292" s="235"/>
    </row>
    <row r="293" spans="3:3" x14ac:dyDescent="0.3">
      <c r="C293" s="235"/>
    </row>
    <row r="294" spans="3:3" x14ac:dyDescent="0.3">
      <c r="C294" s="235"/>
    </row>
    <row r="295" spans="3:3" x14ac:dyDescent="0.3">
      <c r="C295" s="235"/>
    </row>
    <row r="296" spans="3:3" x14ac:dyDescent="0.3">
      <c r="C296" s="235"/>
    </row>
    <row r="297" spans="3:3" x14ac:dyDescent="0.3">
      <c r="C297" s="235"/>
    </row>
    <row r="298" spans="3:3" x14ac:dyDescent="0.3">
      <c r="C298" s="235"/>
    </row>
    <row r="299" spans="3:3" x14ac:dyDescent="0.3">
      <c r="C299" s="235"/>
    </row>
    <row r="300" spans="3:3" x14ac:dyDescent="0.3">
      <c r="C300" s="235"/>
    </row>
    <row r="301" spans="3:3" x14ac:dyDescent="0.3">
      <c r="C301" s="235"/>
    </row>
    <row r="302" spans="3:3" x14ac:dyDescent="0.3">
      <c r="C302" s="235"/>
    </row>
    <row r="303" spans="3:3" x14ac:dyDescent="0.3">
      <c r="C303" s="235"/>
    </row>
    <row r="304" spans="3:3" x14ac:dyDescent="0.3">
      <c r="C304" s="235"/>
    </row>
    <row r="305" spans="3:3" x14ac:dyDescent="0.3">
      <c r="C305" s="235"/>
    </row>
    <row r="306" spans="3:3" x14ac:dyDescent="0.3">
      <c r="C306" s="235"/>
    </row>
    <row r="307" spans="3:3" x14ac:dyDescent="0.3">
      <c r="C307" s="235"/>
    </row>
    <row r="308" spans="3:3" x14ac:dyDescent="0.3">
      <c r="C308" s="235"/>
    </row>
    <row r="309" spans="3:3" x14ac:dyDescent="0.3">
      <c r="C309" s="235"/>
    </row>
    <row r="310" spans="3:3" x14ac:dyDescent="0.3">
      <c r="C310" s="235"/>
    </row>
    <row r="311" spans="3:3" x14ac:dyDescent="0.3">
      <c r="C311" s="235"/>
    </row>
    <row r="312" spans="3:3" x14ac:dyDescent="0.3">
      <c r="C312" s="235"/>
    </row>
    <row r="313" spans="3:3" x14ac:dyDescent="0.3">
      <c r="C313" s="235"/>
    </row>
    <row r="314" spans="3:3" x14ac:dyDescent="0.3">
      <c r="C314" s="235"/>
    </row>
    <row r="315" spans="3:3" x14ac:dyDescent="0.3">
      <c r="C315" s="235"/>
    </row>
    <row r="316" spans="3:3" x14ac:dyDescent="0.3">
      <c r="C316" s="235"/>
    </row>
    <row r="317" spans="3:3" x14ac:dyDescent="0.3">
      <c r="C317" s="235"/>
    </row>
    <row r="318" spans="3:3" x14ac:dyDescent="0.3">
      <c r="C318" s="235"/>
    </row>
    <row r="319" spans="3:3" x14ac:dyDescent="0.3">
      <c r="C319" s="235"/>
    </row>
    <row r="320" spans="3:3" x14ac:dyDescent="0.3">
      <c r="C320" s="235"/>
    </row>
    <row r="321" spans="3:3" x14ac:dyDescent="0.3">
      <c r="C321" s="235"/>
    </row>
    <row r="322" spans="3:3" x14ac:dyDescent="0.3">
      <c r="C322" s="235"/>
    </row>
    <row r="323" spans="3:3" x14ac:dyDescent="0.3">
      <c r="C323" s="235"/>
    </row>
    <row r="324" spans="3:3" x14ac:dyDescent="0.3">
      <c r="C324" s="235"/>
    </row>
    <row r="325" spans="3:3" x14ac:dyDescent="0.3">
      <c r="C325" s="235"/>
    </row>
    <row r="326" spans="3:3" x14ac:dyDescent="0.3">
      <c r="C326" s="235"/>
    </row>
    <row r="327" spans="3:3" x14ac:dyDescent="0.3">
      <c r="C327" s="235"/>
    </row>
    <row r="328" spans="3:3" x14ac:dyDescent="0.3">
      <c r="C328" s="235"/>
    </row>
    <row r="329" spans="3:3" x14ac:dyDescent="0.3">
      <c r="C329" s="235"/>
    </row>
    <row r="330" spans="3:3" x14ac:dyDescent="0.3">
      <c r="C330" s="235"/>
    </row>
    <row r="331" spans="3:3" x14ac:dyDescent="0.3">
      <c r="C331" s="235"/>
    </row>
    <row r="332" spans="3:3" x14ac:dyDescent="0.3">
      <c r="C332" s="235"/>
    </row>
    <row r="333" spans="3:3" x14ac:dyDescent="0.3">
      <c r="C333" s="235"/>
    </row>
    <row r="334" spans="3:3" x14ac:dyDescent="0.3">
      <c r="C334" s="235"/>
    </row>
    <row r="335" spans="3:3" x14ac:dyDescent="0.3">
      <c r="C335" s="235"/>
    </row>
    <row r="336" spans="3:3" x14ac:dyDescent="0.3">
      <c r="C336" s="235"/>
    </row>
    <row r="337" spans="3:3" x14ac:dyDescent="0.3">
      <c r="C337" s="235"/>
    </row>
    <row r="338" spans="3:3" x14ac:dyDescent="0.3">
      <c r="C338" s="235"/>
    </row>
    <row r="339" spans="3:3" x14ac:dyDescent="0.3">
      <c r="C339" s="235"/>
    </row>
    <row r="340" spans="3:3" x14ac:dyDescent="0.3">
      <c r="C340" s="235"/>
    </row>
    <row r="341" spans="3:3" x14ac:dyDescent="0.3">
      <c r="C341" s="235"/>
    </row>
    <row r="342" spans="3:3" x14ac:dyDescent="0.3">
      <c r="C342" s="235"/>
    </row>
    <row r="343" spans="3:3" x14ac:dyDescent="0.3">
      <c r="C343" s="235"/>
    </row>
    <row r="344" spans="3:3" x14ac:dyDescent="0.3">
      <c r="C344" s="235"/>
    </row>
    <row r="345" spans="3:3" x14ac:dyDescent="0.3">
      <c r="C345" s="235"/>
    </row>
    <row r="346" spans="3:3" x14ac:dyDescent="0.3">
      <c r="C346" s="235"/>
    </row>
    <row r="347" spans="3:3" x14ac:dyDescent="0.3">
      <c r="C347" s="235"/>
    </row>
    <row r="348" spans="3:3" x14ac:dyDescent="0.3">
      <c r="C348" s="235"/>
    </row>
    <row r="349" spans="3:3" x14ac:dyDescent="0.3">
      <c r="C349" s="235"/>
    </row>
    <row r="350" spans="3:3" x14ac:dyDescent="0.3">
      <c r="C350" s="235"/>
    </row>
    <row r="351" spans="3:3" x14ac:dyDescent="0.3">
      <c r="C351" s="235"/>
    </row>
    <row r="352" spans="3:3" x14ac:dyDescent="0.3">
      <c r="C352" s="235"/>
    </row>
    <row r="353" spans="3:3" x14ac:dyDescent="0.3">
      <c r="C353" s="235"/>
    </row>
    <row r="354" spans="3:3" x14ac:dyDescent="0.3">
      <c r="C354" s="235"/>
    </row>
    <row r="355" spans="3:3" x14ac:dyDescent="0.3">
      <c r="C355" s="235"/>
    </row>
    <row r="356" spans="3:3" x14ac:dyDescent="0.3">
      <c r="C356" s="235"/>
    </row>
    <row r="357" spans="3:3" x14ac:dyDescent="0.3">
      <c r="C357" s="235"/>
    </row>
    <row r="358" spans="3:3" x14ac:dyDescent="0.3">
      <c r="C358" s="235"/>
    </row>
    <row r="359" spans="3:3" x14ac:dyDescent="0.3">
      <c r="C359" s="235"/>
    </row>
    <row r="360" spans="3:3" x14ac:dyDescent="0.3">
      <c r="C360" s="235"/>
    </row>
    <row r="361" spans="3:3" x14ac:dyDescent="0.3">
      <c r="C361" s="235"/>
    </row>
    <row r="362" spans="3:3" x14ac:dyDescent="0.3">
      <c r="C362" s="235"/>
    </row>
    <row r="363" spans="3:3" x14ac:dyDescent="0.3">
      <c r="C363" s="235"/>
    </row>
    <row r="364" spans="3:3" x14ac:dyDescent="0.3">
      <c r="C364" s="235"/>
    </row>
    <row r="365" spans="3:3" x14ac:dyDescent="0.3">
      <c r="C365" s="235"/>
    </row>
    <row r="366" spans="3:3" x14ac:dyDescent="0.3">
      <c r="C366" s="235"/>
    </row>
    <row r="367" spans="3:3" x14ac:dyDescent="0.3">
      <c r="C367" s="235"/>
    </row>
    <row r="368" spans="3:3" x14ac:dyDescent="0.3">
      <c r="C368" s="235"/>
    </row>
    <row r="369" spans="3:3" x14ac:dyDescent="0.3">
      <c r="C369" s="235"/>
    </row>
    <row r="370" spans="3:3" x14ac:dyDescent="0.3">
      <c r="C370" s="235"/>
    </row>
    <row r="371" spans="3:3" x14ac:dyDescent="0.3">
      <c r="C371" s="235"/>
    </row>
    <row r="372" spans="3:3" x14ac:dyDescent="0.3">
      <c r="C372" s="235"/>
    </row>
    <row r="373" spans="3:3" x14ac:dyDescent="0.3">
      <c r="C373" s="235"/>
    </row>
    <row r="374" spans="3:3" x14ac:dyDescent="0.3">
      <c r="C374" s="235"/>
    </row>
    <row r="375" spans="3:3" x14ac:dyDescent="0.3">
      <c r="C375" s="235"/>
    </row>
    <row r="376" spans="3:3" x14ac:dyDescent="0.3">
      <c r="C376" s="235"/>
    </row>
    <row r="377" spans="3:3" x14ac:dyDescent="0.3">
      <c r="C377" s="235"/>
    </row>
    <row r="378" spans="3:3" x14ac:dyDescent="0.3">
      <c r="C378" s="235"/>
    </row>
    <row r="379" spans="3:3" x14ac:dyDescent="0.3">
      <c r="C379" s="235"/>
    </row>
    <row r="380" spans="3:3" x14ac:dyDescent="0.3">
      <c r="C380" s="235"/>
    </row>
    <row r="381" spans="3:3" x14ac:dyDescent="0.3">
      <c r="C381" s="235"/>
    </row>
    <row r="382" spans="3:3" x14ac:dyDescent="0.3">
      <c r="C382" s="235"/>
    </row>
    <row r="383" spans="3:3" x14ac:dyDescent="0.3">
      <c r="C383" s="235"/>
    </row>
    <row r="384" spans="3:3" x14ac:dyDescent="0.3">
      <c r="C384" s="235"/>
    </row>
    <row r="385" spans="3:3" x14ac:dyDescent="0.3">
      <c r="C385" s="235"/>
    </row>
    <row r="386" spans="3:3" x14ac:dyDescent="0.3">
      <c r="C386" s="235"/>
    </row>
    <row r="387" spans="3:3" x14ac:dyDescent="0.3">
      <c r="C387" s="235"/>
    </row>
    <row r="388" spans="3:3" x14ac:dyDescent="0.3">
      <c r="C388" s="235"/>
    </row>
    <row r="389" spans="3:3" x14ac:dyDescent="0.3">
      <c r="C389" s="235"/>
    </row>
    <row r="390" spans="3:3" x14ac:dyDescent="0.3">
      <c r="C390" s="235"/>
    </row>
    <row r="391" spans="3:3" x14ac:dyDescent="0.3">
      <c r="C391" s="235"/>
    </row>
    <row r="392" spans="3:3" x14ac:dyDescent="0.3">
      <c r="C392" s="235"/>
    </row>
    <row r="393" spans="3:3" x14ac:dyDescent="0.3">
      <c r="C393" s="235"/>
    </row>
    <row r="394" spans="3:3" x14ac:dyDescent="0.3">
      <c r="C394" s="235"/>
    </row>
    <row r="395" spans="3:3" x14ac:dyDescent="0.3">
      <c r="C395" s="235"/>
    </row>
    <row r="396" spans="3:3" x14ac:dyDescent="0.3">
      <c r="C396" s="235"/>
    </row>
    <row r="397" spans="3:3" x14ac:dyDescent="0.3">
      <c r="C397" s="235"/>
    </row>
    <row r="398" spans="3:3" x14ac:dyDescent="0.3">
      <c r="C398" s="235"/>
    </row>
    <row r="399" spans="3:3" x14ac:dyDescent="0.3">
      <c r="C399" s="235"/>
    </row>
    <row r="400" spans="3:3" x14ac:dyDescent="0.3">
      <c r="C400" s="235"/>
    </row>
    <row r="401" spans="3:3" x14ac:dyDescent="0.3">
      <c r="C401" s="235"/>
    </row>
    <row r="402" spans="3:3" x14ac:dyDescent="0.3">
      <c r="C402" s="235"/>
    </row>
    <row r="403" spans="3:3" x14ac:dyDescent="0.3">
      <c r="C403" s="235"/>
    </row>
    <row r="404" spans="3:3" x14ac:dyDescent="0.3">
      <c r="C404" s="235"/>
    </row>
    <row r="405" spans="3:3" x14ac:dyDescent="0.3">
      <c r="C405" s="235"/>
    </row>
    <row r="406" spans="3:3" x14ac:dyDescent="0.3">
      <c r="C406" s="235"/>
    </row>
    <row r="407" spans="3:3" x14ac:dyDescent="0.3">
      <c r="C407" s="235"/>
    </row>
    <row r="408" spans="3:3" x14ac:dyDescent="0.3">
      <c r="C408" s="235"/>
    </row>
    <row r="409" spans="3:3" x14ac:dyDescent="0.3">
      <c r="C409" s="235"/>
    </row>
    <row r="410" spans="3:3" x14ac:dyDescent="0.3">
      <c r="C410" s="235"/>
    </row>
    <row r="411" spans="3:3" x14ac:dyDescent="0.3">
      <c r="C411" s="235"/>
    </row>
    <row r="412" spans="3:3" x14ac:dyDescent="0.3">
      <c r="C412" s="235"/>
    </row>
    <row r="413" spans="3:3" x14ac:dyDescent="0.3">
      <c r="C413" s="235"/>
    </row>
    <row r="414" spans="3:3" x14ac:dyDescent="0.3">
      <c r="C414" s="235"/>
    </row>
    <row r="415" spans="3:3" x14ac:dyDescent="0.3">
      <c r="C415" s="235"/>
    </row>
    <row r="416" spans="3:3" x14ac:dyDescent="0.3">
      <c r="C416" s="235"/>
    </row>
    <row r="417" spans="3:3" x14ac:dyDescent="0.3">
      <c r="C417" s="235"/>
    </row>
    <row r="418" spans="3:3" x14ac:dyDescent="0.3">
      <c r="C418" s="235"/>
    </row>
    <row r="419" spans="3:3" x14ac:dyDescent="0.3">
      <c r="C419" s="235"/>
    </row>
    <row r="420" spans="3:3" x14ac:dyDescent="0.3">
      <c r="C420" s="235"/>
    </row>
    <row r="421" spans="3:3" x14ac:dyDescent="0.3">
      <c r="C421" s="235"/>
    </row>
    <row r="422" spans="3:3" x14ac:dyDescent="0.3">
      <c r="C422" s="235"/>
    </row>
    <row r="423" spans="3:3" x14ac:dyDescent="0.3">
      <c r="C423" s="235"/>
    </row>
    <row r="424" spans="3:3" x14ac:dyDescent="0.3">
      <c r="C424" s="235"/>
    </row>
    <row r="425" spans="3:3" x14ac:dyDescent="0.3">
      <c r="C425" s="235"/>
    </row>
    <row r="426" spans="3:3" x14ac:dyDescent="0.3">
      <c r="C426" s="235"/>
    </row>
    <row r="427" spans="3:3" x14ac:dyDescent="0.3">
      <c r="C427" s="235"/>
    </row>
    <row r="428" spans="3:3" x14ac:dyDescent="0.3">
      <c r="C428" s="235"/>
    </row>
    <row r="429" spans="3:3" x14ac:dyDescent="0.3">
      <c r="C429" s="235"/>
    </row>
    <row r="430" spans="3:3" x14ac:dyDescent="0.3">
      <c r="C430" s="235"/>
    </row>
    <row r="431" spans="3:3" x14ac:dyDescent="0.3">
      <c r="C431" s="235"/>
    </row>
    <row r="432" spans="3:3" x14ac:dyDescent="0.3">
      <c r="C432" s="235"/>
    </row>
    <row r="433" spans="3:3" x14ac:dyDescent="0.3">
      <c r="C433" s="235"/>
    </row>
    <row r="434" spans="3:3" x14ac:dyDescent="0.3">
      <c r="C434" s="235"/>
    </row>
    <row r="435" spans="3:3" x14ac:dyDescent="0.3">
      <c r="C435" s="235"/>
    </row>
    <row r="436" spans="3:3" x14ac:dyDescent="0.3">
      <c r="C436" s="235"/>
    </row>
    <row r="437" spans="3:3" x14ac:dyDescent="0.3">
      <c r="C437" s="235"/>
    </row>
    <row r="438" spans="3:3" x14ac:dyDescent="0.3">
      <c r="C438" s="235"/>
    </row>
    <row r="439" spans="3:3" x14ac:dyDescent="0.3">
      <c r="C439" s="235"/>
    </row>
    <row r="440" spans="3:3" x14ac:dyDescent="0.3">
      <c r="C440" s="235"/>
    </row>
    <row r="441" spans="3:3" x14ac:dyDescent="0.3">
      <c r="C441" s="235"/>
    </row>
    <row r="442" spans="3:3" x14ac:dyDescent="0.3">
      <c r="C442" s="235"/>
    </row>
    <row r="443" spans="3:3" x14ac:dyDescent="0.3">
      <c r="C443" s="235"/>
    </row>
    <row r="444" spans="3:3" x14ac:dyDescent="0.3">
      <c r="C444" s="235"/>
    </row>
    <row r="445" spans="3:3" x14ac:dyDescent="0.3">
      <c r="C445" s="235"/>
    </row>
    <row r="446" spans="3:3" x14ac:dyDescent="0.3">
      <c r="C446" s="235"/>
    </row>
    <row r="447" spans="3:3" x14ac:dyDescent="0.3">
      <c r="C447" s="235"/>
    </row>
    <row r="448" spans="3:3" x14ac:dyDescent="0.3">
      <c r="C448" s="235"/>
    </row>
    <row r="449" spans="3:3" x14ac:dyDescent="0.3">
      <c r="C449" s="235"/>
    </row>
    <row r="450" spans="3:3" x14ac:dyDescent="0.3">
      <c r="C450" s="235"/>
    </row>
    <row r="451" spans="3:3" x14ac:dyDescent="0.3">
      <c r="C451" s="235"/>
    </row>
    <row r="452" spans="3:3" x14ac:dyDescent="0.3">
      <c r="C452" s="235"/>
    </row>
    <row r="453" spans="3:3" x14ac:dyDescent="0.3">
      <c r="C453" s="235"/>
    </row>
    <row r="454" spans="3:3" x14ac:dyDescent="0.3">
      <c r="C454" s="235"/>
    </row>
    <row r="455" spans="3:3" x14ac:dyDescent="0.3">
      <c r="C455" s="235"/>
    </row>
    <row r="456" spans="3:3" x14ac:dyDescent="0.3">
      <c r="C456" s="235"/>
    </row>
    <row r="457" spans="3:3" x14ac:dyDescent="0.3">
      <c r="C457" s="235"/>
    </row>
    <row r="458" spans="3:3" x14ac:dyDescent="0.3">
      <c r="C458" s="235"/>
    </row>
    <row r="459" spans="3:3" x14ac:dyDescent="0.3">
      <c r="C459" s="235"/>
    </row>
    <row r="460" spans="3:3" x14ac:dyDescent="0.3">
      <c r="C460" s="235"/>
    </row>
    <row r="461" spans="3:3" x14ac:dyDescent="0.3">
      <c r="C461" s="235"/>
    </row>
    <row r="462" spans="3:3" x14ac:dyDescent="0.3">
      <c r="C462" s="235"/>
    </row>
    <row r="463" spans="3:3" x14ac:dyDescent="0.3">
      <c r="C463" s="235"/>
    </row>
    <row r="464" spans="3:3" x14ac:dyDescent="0.3">
      <c r="C464" s="235"/>
    </row>
    <row r="465" spans="3:3" x14ac:dyDescent="0.3">
      <c r="C465" s="235"/>
    </row>
    <row r="466" spans="3:3" x14ac:dyDescent="0.3">
      <c r="C466" s="235"/>
    </row>
    <row r="467" spans="3:3" x14ac:dyDescent="0.3">
      <c r="C467" s="235"/>
    </row>
    <row r="468" spans="3:3" x14ac:dyDescent="0.3">
      <c r="C468" s="235"/>
    </row>
    <row r="469" spans="3:3" x14ac:dyDescent="0.3">
      <c r="C469" s="235"/>
    </row>
    <row r="470" spans="3:3" x14ac:dyDescent="0.3">
      <c r="C470" s="235"/>
    </row>
    <row r="471" spans="3:3" x14ac:dyDescent="0.3">
      <c r="C471" s="235"/>
    </row>
    <row r="472" spans="3:3" x14ac:dyDescent="0.3">
      <c r="C472" s="235"/>
    </row>
    <row r="473" spans="3:3" x14ac:dyDescent="0.3">
      <c r="C473" s="235"/>
    </row>
    <row r="474" spans="3:3" x14ac:dyDescent="0.3">
      <c r="C474" s="235"/>
    </row>
    <row r="475" spans="3:3" x14ac:dyDescent="0.3">
      <c r="C475" s="235"/>
    </row>
    <row r="476" spans="3:3" x14ac:dyDescent="0.3">
      <c r="C476" s="235"/>
    </row>
    <row r="477" spans="3:3" x14ac:dyDescent="0.3">
      <c r="C477" s="235"/>
    </row>
    <row r="478" spans="3:3" x14ac:dyDescent="0.3">
      <c r="C478" s="235"/>
    </row>
    <row r="479" spans="3:3" x14ac:dyDescent="0.3">
      <c r="C479" s="235"/>
    </row>
    <row r="480" spans="3:3" x14ac:dyDescent="0.3">
      <c r="C480" s="235"/>
    </row>
    <row r="481" spans="3:3" x14ac:dyDescent="0.3">
      <c r="C481" s="235"/>
    </row>
    <row r="482" spans="3:3" x14ac:dyDescent="0.3">
      <c r="C482" s="235"/>
    </row>
    <row r="483" spans="3:3" x14ac:dyDescent="0.3">
      <c r="C483" s="235"/>
    </row>
    <row r="484" spans="3:3" x14ac:dyDescent="0.3">
      <c r="C484" s="235"/>
    </row>
    <row r="485" spans="3:3" x14ac:dyDescent="0.3">
      <c r="C485" s="235"/>
    </row>
    <row r="486" spans="3:3" x14ac:dyDescent="0.3">
      <c r="C486" s="235"/>
    </row>
    <row r="487" spans="3:3" x14ac:dyDescent="0.3">
      <c r="C487" s="235"/>
    </row>
    <row r="488" spans="3:3" x14ac:dyDescent="0.3">
      <c r="C488" s="235"/>
    </row>
    <row r="489" spans="3:3" x14ac:dyDescent="0.3">
      <c r="C489" s="235"/>
    </row>
    <row r="490" spans="3:3" x14ac:dyDescent="0.3">
      <c r="C490" s="235"/>
    </row>
    <row r="491" spans="3:3" x14ac:dyDescent="0.3">
      <c r="C491" s="235"/>
    </row>
    <row r="492" spans="3:3" x14ac:dyDescent="0.3">
      <c r="C492" s="235"/>
    </row>
    <row r="493" spans="3:3" x14ac:dyDescent="0.3">
      <c r="C493" s="235"/>
    </row>
    <row r="494" spans="3:3" x14ac:dyDescent="0.3">
      <c r="C494" s="235"/>
    </row>
    <row r="495" spans="3:3" x14ac:dyDescent="0.3">
      <c r="C495" s="235"/>
    </row>
    <row r="496" spans="3:3" x14ac:dyDescent="0.3">
      <c r="C496" s="235"/>
    </row>
    <row r="497" spans="3:3" x14ac:dyDescent="0.3">
      <c r="C497" s="235"/>
    </row>
    <row r="498" spans="3:3" x14ac:dyDescent="0.3">
      <c r="C498" s="235"/>
    </row>
    <row r="499" spans="3:3" x14ac:dyDescent="0.3">
      <c r="C499" s="235"/>
    </row>
    <row r="500" spans="3:3" x14ac:dyDescent="0.3">
      <c r="C500" s="235"/>
    </row>
    <row r="501" spans="3:3" x14ac:dyDescent="0.3">
      <c r="C501" s="235"/>
    </row>
    <row r="502" spans="3:3" x14ac:dyDescent="0.3">
      <c r="C502" s="235"/>
    </row>
    <row r="503" spans="3:3" x14ac:dyDescent="0.3">
      <c r="C503" s="235"/>
    </row>
    <row r="504" spans="3:3" x14ac:dyDescent="0.3">
      <c r="C504" s="235"/>
    </row>
    <row r="505" spans="3:3" x14ac:dyDescent="0.3">
      <c r="C505" s="235"/>
    </row>
    <row r="506" spans="3:3" x14ac:dyDescent="0.3">
      <c r="C506" s="235"/>
    </row>
    <row r="507" spans="3:3" x14ac:dyDescent="0.3">
      <c r="C507" s="235"/>
    </row>
    <row r="508" spans="3:3" x14ac:dyDescent="0.3">
      <c r="C508" s="235"/>
    </row>
    <row r="509" spans="3:3" x14ac:dyDescent="0.3">
      <c r="C509" s="235"/>
    </row>
    <row r="510" spans="3:3" x14ac:dyDescent="0.3">
      <c r="C510" s="235"/>
    </row>
    <row r="511" spans="3:3" x14ac:dyDescent="0.3">
      <c r="C511" s="235"/>
    </row>
    <row r="512" spans="3:3" x14ac:dyDescent="0.3">
      <c r="C512" s="235"/>
    </row>
    <row r="513" spans="3:3" x14ac:dyDescent="0.3">
      <c r="C513" s="235"/>
    </row>
    <row r="514" spans="3:3" x14ac:dyDescent="0.3">
      <c r="C514" s="235"/>
    </row>
    <row r="515" spans="3:3" x14ac:dyDescent="0.3">
      <c r="C515" s="235"/>
    </row>
    <row r="516" spans="3:3" x14ac:dyDescent="0.3">
      <c r="C516" s="235"/>
    </row>
    <row r="517" spans="3:3" x14ac:dyDescent="0.3">
      <c r="C517" s="235"/>
    </row>
    <row r="518" spans="3:3" x14ac:dyDescent="0.3">
      <c r="C518" s="235"/>
    </row>
    <row r="519" spans="3:3" x14ac:dyDescent="0.3">
      <c r="C519" s="235"/>
    </row>
    <row r="520" spans="3:3" x14ac:dyDescent="0.3">
      <c r="C520" s="235"/>
    </row>
    <row r="521" spans="3:3" x14ac:dyDescent="0.3">
      <c r="C521" s="235"/>
    </row>
    <row r="522" spans="3:3" x14ac:dyDescent="0.3">
      <c r="C522" s="235"/>
    </row>
    <row r="523" spans="3:3" x14ac:dyDescent="0.3">
      <c r="C523" s="235"/>
    </row>
    <row r="524" spans="3:3" x14ac:dyDescent="0.3">
      <c r="C524" s="235"/>
    </row>
    <row r="525" spans="3:3" x14ac:dyDescent="0.3">
      <c r="C525" s="235"/>
    </row>
    <row r="526" spans="3:3" x14ac:dyDescent="0.3">
      <c r="C526" s="235"/>
    </row>
    <row r="527" spans="3:3" x14ac:dyDescent="0.3">
      <c r="C527" s="235"/>
    </row>
    <row r="528" spans="3:3" x14ac:dyDescent="0.3">
      <c r="C528" s="235"/>
    </row>
    <row r="529" spans="3:3" x14ac:dyDescent="0.3">
      <c r="C529" s="235"/>
    </row>
    <row r="530" spans="3:3" x14ac:dyDescent="0.3">
      <c r="C530" s="235"/>
    </row>
    <row r="531" spans="3:3" x14ac:dyDescent="0.3">
      <c r="C531" s="235"/>
    </row>
    <row r="532" spans="3:3" x14ac:dyDescent="0.3">
      <c r="C532" s="235"/>
    </row>
    <row r="533" spans="3:3" x14ac:dyDescent="0.3">
      <c r="C533" s="235"/>
    </row>
    <row r="534" spans="3:3" x14ac:dyDescent="0.3">
      <c r="C534" s="235"/>
    </row>
    <row r="535" spans="3:3" x14ac:dyDescent="0.3">
      <c r="C535" s="235"/>
    </row>
    <row r="536" spans="3:3" x14ac:dyDescent="0.3">
      <c r="C536" s="235"/>
    </row>
    <row r="537" spans="3:3" x14ac:dyDescent="0.3">
      <c r="C537" s="235"/>
    </row>
    <row r="538" spans="3:3" x14ac:dyDescent="0.3">
      <c r="C538" s="235"/>
    </row>
    <row r="539" spans="3:3" x14ac:dyDescent="0.3">
      <c r="C539" s="235"/>
    </row>
    <row r="540" spans="3:3" x14ac:dyDescent="0.3">
      <c r="C540" s="235"/>
    </row>
    <row r="541" spans="3:3" x14ac:dyDescent="0.3">
      <c r="C541" s="235"/>
    </row>
    <row r="542" spans="3:3" x14ac:dyDescent="0.3">
      <c r="C542" s="235"/>
    </row>
    <row r="543" spans="3:3" x14ac:dyDescent="0.3">
      <c r="C543" s="235"/>
    </row>
    <row r="544" spans="3:3" x14ac:dyDescent="0.3">
      <c r="C544" s="235"/>
    </row>
    <row r="545" spans="3:3" x14ac:dyDescent="0.3">
      <c r="C545" s="235"/>
    </row>
    <row r="546" spans="3:3" x14ac:dyDescent="0.3">
      <c r="C546" s="235"/>
    </row>
    <row r="547" spans="3:3" x14ac:dyDescent="0.3">
      <c r="C547" s="235"/>
    </row>
    <row r="548" spans="3:3" x14ac:dyDescent="0.3">
      <c r="C548" s="235"/>
    </row>
    <row r="549" spans="3:3" x14ac:dyDescent="0.3">
      <c r="C549" s="235"/>
    </row>
    <row r="550" spans="3:3" x14ac:dyDescent="0.3">
      <c r="C550" s="235"/>
    </row>
    <row r="551" spans="3:3" x14ac:dyDescent="0.3">
      <c r="C551" s="235"/>
    </row>
    <row r="552" spans="3:3" x14ac:dyDescent="0.3">
      <c r="C552" s="235"/>
    </row>
    <row r="553" spans="3:3" x14ac:dyDescent="0.3">
      <c r="C553" s="235"/>
    </row>
    <row r="554" spans="3:3" x14ac:dyDescent="0.3">
      <c r="C554" s="235"/>
    </row>
    <row r="555" spans="3:3" x14ac:dyDescent="0.3">
      <c r="C555" s="235"/>
    </row>
    <row r="556" spans="3:3" x14ac:dyDescent="0.3">
      <c r="C556" s="235"/>
    </row>
    <row r="557" spans="3:3" x14ac:dyDescent="0.3">
      <c r="C557" s="235"/>
    </row>
    <row r="558" spans="3:3" x14ac:dyDescent="0.3">
      <c r="C558" s="235"/>
    </row>
    <row r="559" spans="3:3" x14ac:dyDescent="0.3">
      <c r="C559" s="235"/>
    </row>
    <row r="560" spans="3:3" x14ac:dyDescent="0.3">
      <c r="C560" s="235"/>
    </row>
    <row r="561" spans="3:3" x14ac:dyDescent="0.3">
      <c r="C561" s="235"/>
    </row>
    <row r="562" spans="3:3" x14ac:dyDescent="0.3">
      <c r="C562" s="235"/>
    </row>
    <row r="563" spans="3:3" x14ac:dyDescent="0.3">
      <c r="C563" s="235"/>
    </row>
    <row r="564" spans="3:3" x14ac:dyDescent="0.3">
      <c r="C564" s="235"/>
    </row>
    <row r="565" spans="3:3" x14ac:dyDescent="0.3">
      <c r="C565" s="235"/>
    </row>
    <row r="566" spans="3:3" x14ac:dyDescent="0.3">
      <c r="C566" s="235"/>
    </row>
    <row r="567" spans="3:3" x14ac:dyDescent="0.3">
      <c r="C567" s="235"/>
    </row>
    <row r="568" spans="3:3" x14ac:dyDescent="0.3">
      <c r="C568" s="235"/>
    </row>
    <row r="569" spans="3:3" x14ac:dyDescent="0.3">
      <c r="C569" s="235"/>
    </row>
    <row r="570" spans="3:3" x14ac:dyDescent="0.3">
      <c r="C570" s="235"/>
    </row>
    <row r="571" spans="3:3" x14ac:dyDescent="0.3">
      <c r="C571" s="235"/>
    </row>
    <row r="572" spans="3:3" x14ac:dyDescent="0.3">
      <c r="C572" s="235"/>
    </row>
    <row r="573" spans="3:3" x14ac:dyDescent="0.3">
      <c r="C573" s="235"/>
    </row>
    <row r="574" spans="3:3" x14ac:dyDescent="0.3">
      <c r="C574" s="235"/>
    </row>
    <row r="575" spans="3:3" x14ac:dyDescent="0.3">
      <c r="C575" s="235"/>
    </row>
    <row r="576" spans="3:3" x14ac:dyDescent="0.3">
      <c r="C576" s="235"/>
    </row>
    <row r="577" spans="3:3" x14ac:dyDescent="0.3">
      <c r="C577" s="235"/>
    </row>
    <row r="578" spans="3:3" x14ac:dyDescent="0.3">
      <c r="C578" s="235"/>
    </row>
    <row r="579" spans="3:3" x14ac:dyDescent="0.3">
      <c r="C579" s="235"/>
    </row>
    <row r="580" spans="3:3" x14ac:dyDescent="0.3">
      <c r="C580" s="235"/>
    </row>
    <row r="581" spans="3:3" x14ac:dyDescent="0.3">
      <c r="C581" s="235"/>
    </row>
    <row r="582" spans="3:3" x14ac:dyDescent="0.3">
      <c r="C582" s="235"/>
    </row>
    <row r="583" spans="3:3" x14ac:dyDescent="0.3">
      <c r="C583" s="235"/>
    </row>
    <row r="584" spans="3:3" x14ac:dyDescent="0.3">
      <c r="C584" s="235"/>
    </row>
    <row r="585" spans="3:3" x14ac:dyDescent="0.3">
      <c r="C585" s="235"/>
    </row>
    <row r="586" spans="3:3" x14ac:dyDescent="0.3">
      <c r="C586" s="235"/>
    </row>
    <row r="587" spans="3:3" x14ac:dyDescent="0.3">
      <c r="C587" s="235"/>
    </row>
    <row r="588" spans="3:3" x14ac:dyDescent="0.3">
      <c r="C588" s="235"/>
    </row>
    <row r="589" spans="3:3" x14ac:dyDescent="0.3">
      <c r="C589" s="235"/>
    </row>
    <row r="590" spans="3:3" x14ac:dyDescent="0.3">
      <c r="C590" s="235"/>
    </row>
    <row r="591" spans="3:3" x14ac:dyDescent="0.3">
      <c r="C591" s="235"/>
    </row>
    <row r="592" spans="3:3" x14ac:dyDescent="0.3">
      <c r="C592" s="235"/>
    </row>
    <row r="593" spans="3:3" x14ac:dyDescent="0.3">
      <c r="C593" s="235"/>
    </row>
    <row r="594" spans="3:3" x14ac:dyDescent="0.3">
      <c r="C594" s="235"/>
    </row>
    <row r="595" spans="3:3" x14ac:dyDescent="0.3">
      <c r="C595" s="235"/>
    </row>
    <row r="596" spans="3:3" x14ac:dyDescent="0.3">
      <c r="C596" s="235"/>
    </row>
    <row r="597" spans="3:3" x14ac:dyDescent="0.3">
      <c r="C597" s="235"/>
    </row>
    <row r="598" spans="3:3" x14ac:dyDescent="0.3">
      <c r="C598" s="235"/>
    </row>
    <row r="599" spans="3:3" x14ac:dyDescent="0.3">
      <c r="C599" s="235"/>
    </row>
    <row r="600" spans="3:3" x14ac:dyDescent="0.3">
      <c r="C600" s="235"/>
    </row>
    <row r="601" spans="3:3" x14ac:dyDescent="0.3">
      <c r="C601" s="235"/>
    </row>
    <row r="602" spans="3:3" x14ac:dyDescent="0.3">
      <c r="C602" s="235"/>
    </row>
    <row r="603" spans="3:3" x14ac:dyDescent="0.3">
      <c r="C603" s="235"/>
    </row>
    <row r="604" spans="3:3" x14ac:dyDescent="0.3">
      <c r="C604" s="235"/>
    </row>
    <row r="605" spans="3:3" x14ac:dyDescent="0.3">
      <c r="C605" s="235"/>
    </row>
    <row r="606" spans="3:3" x14ac:dyDescent="0.3">
      <c r="C606" s="235"/>
    </row>
    <row r="607" spans="3:3" x14ac:dyDescent="0.3">
      <c r="C607" s="235"/>
    </row>
    <row r="608" spans="3:3" x14ac:dyDescent="0.3">
      <c r="C608" s="235"/>
    </row>
    <row r="609" spans="3:3" x14ac:dyDescent="0.3">
      <c r="C609" s="235"/>
    </row>
    <row r="610" spans="3:3" x14ac:dyDescent="0.3">
      <c r="C610" s="235"/>
    </row>
    <row r="611" spans="3:3" x14ac:dyDescent="0.3">
      <c r="C611" s="235"/>
    </row>
    <row r="612" spans="3:3" x14ac:dyDescent="0.3">
      <c r="C612" s="235"/>
    </row>
    <row r="613" spans="3:3" x14ac:dyDescent="0.3">
      <c r="C613" s="235"/>
    </row>
    <row r="614" spans="3:3" x14ac:dyDescent="0.3">
      <c r="C614" s="235"/>
    </row>
    <row r="615" spans="3:3" x14ac:dyDescent="0.3">
      <c r="C615" s="235"/>
    </row>
    <row r="616" spans="3:3" x14ac:dyDescent="0.3">
      <c r="C616" s="235"/>
    </row>
    <row r="617" spans="3:3" x14ac:dyDescent="0.3">
      <c r="C617" s="235"/>
    </row>
    <row r="618" spans="3:3" x14ac:dyDescent="0.3">
      <c r="C618" s="235"/>
    </row>
    <row r="619" spans="3:3" x14ac:dyDescent="0.3">
      <c r="C619" s="235"/>
    </row>
    <row r="620" spans="3:3" x14ac:dyDescent="0.3">
      <c r="C620" s="235"/>
    </row>
    <row r="621" spans="3:3" x14ac:dyDescent="0.3">
      <c r="C621" s="235"/>
    </row>
    <row r="622" spans="3:3" x14ac:dyDescent="0.3">
      <c r="C622" s="235"/>
    </row>
    <row r="623" spans="3:3" x14ac:dyDescent="0.3">
      <c r="C623" s="235"/>
    </row>
    <row r="624" spans="3:3" x14ac:dyDescent="0.3">
      <c r="C624" s="235"/>
    </row>
    <row r="625" spans="3:3" x14ac:dyDescent="0.3">
      <c r="C625" s="235"/>
    </row>
    <row r="626" spans="3:3" x14ac:dyDescent="0.3">
      <c r="C626" s="235"/>
    </row>
    <row r="627" spans="3:3" x14ac:dyDescent="0.3">
      <c r="C627" s="235"/>
    </row>
    <row r="628" spans="3:3" x14ac:dyDescent="0.3">
      <c r="C628" s="235"/>
    </row>
    <row r="629" spans="3:3" x14ac:dyDescent="0.3">
      <c r="C629" s="235"/>
    </row>
    <row r="630" spans="3:3" x14ac:dyDescent="0.3">
      <c r="C630" s="235"/>
    </row>
    <row r="631" spans="3:3" x14ac:dyDescent="0.3">
      <c r="C631" s="235"/>
    </row>
    <row r="632" spans="3:3" x14ac:dyDescent="0.3">
      <c r="C632" s="235"/>
    </row>
    <row r="633" spans="3:3" x14ac:dyDescent="0.3">
      <c r="C633" s="235"/>
    </row>
    <row r="634" spans="3:3" x14ac:dyDescent="0.3">
      <c r="C634" s="235"/>
    </row>
    <row r="635" spans="3:3" x14ac:dyDescent="0.3">
      <c r="C635" s="235"/>
    </row>
    <row r="636" spans="3:3" x14ac:dyDescent="0.3">
      <c r="C636" s="235"/>
    </row>
    <row r="637" spans="3:3" x14ac:dyDescent="0.3">
      <c r="C637" s="235"/>
    </row>
    <row r="638" spans="3:3" x14ac:dyDescent="0.3">
      <c r="C638" s="235"/>
    </row>
    <row r="639" spans="3:3" x14ac:dyDescent="0.3">
      <c r="C639" s="235"/>
    </row>
    <row r="640" spans="3:3" x14ac:dyDescent="0.3">
      <c r="C640" s="235"/>
    </row>
    <row r="641" spans="3:3" x14ac:dyDescent="0.3">
      <c r="C641" s="235"/>
    </row>
    <row r="642" spans="3:3" x14ac:dyDescent="0.3">
      <c r="C642" s="235"/>
    </row>
    <row r="643" spans="3:3" x14ac:dyDescent="0.3">
      <c r="C643" s="235"/>
    </row>
    <row r="644" spans="3:3" x14ac:dyDescent="0.3">
      <c r="C644" s="235"/>
    </row>
    <row r="645" spans="3:3" x14ac:dyDescent="0.3">
      <c r="C645" s="235"/>
    </row>
    <row r="646" spans="3:3" x14ac:dyDescent="0.3">
      <c r="C646" s="235"/>
    </row>
    <row r="647" spans="3:3" x14ac:dyDescent="0.3">
      <c r="C647" s="235"/>
    </row>
    <row r="648" spans="3:3" x14ac:dyDescent="0.3">
      <c r="C648" s="235"/>
    </row>
    <row r="649" spans="3:3" x14ac:dyDescent="0.3">
      <c r="C649" s="235"/>
    </row>
    <row r="650" spans="3:3" x14ac:dyDescent="0.3">
      <c r="C650" s="235"/>
    </row>
    <row r="651" spans="3:3" x14ac:dyDescent="0.3">
      <c r="C651" s="235"/>
    </row>
    <row r="652" spans="3:3" x14ac:dyDescent="0.3">
      <c r="C652" s="235"/>
    </row>
    <row r="653" spans="3:3" x14ac:dyDescent="0.3">
      <c r="C653" s="235"/>
    </row>
    <row r="654" spans="3:3" x14ac:dyDescent="0.3">
      <c r="C654" s="235"/>
    </row>
    <row r="655" spans="3:3" x14ac:dyDescent="0.3">
      <c r="C655" s="235"/>
    </row>
    <row r="656" spans="3:3" x14ac:dyDescent="0.3">
      <c r="C656" s="235"/>
    </row>
    <row r="657" spans="3:3" x14ac:dyDescent="0.3">
      <c r="C657" s="235"/>
    </row>
    <row r="658" spans="3:3" x14ac:dyDescent="0.3">
      <c r="C658" s="235"/>
    </row>
    <row r="659" spans="3:3" x14ac:dyDescent="0.3">
      <c r="C659" s="235"/>
    </row>
    <row r="660" spans="3:3" x14ac:dyDescent="0.3">
      <c r="C660" s="235"/>
    </row>
    <row r="661" spans="3:3" x14ac:dyDescent="0.3">
      <c r="C661" s="235"/>
    </row>
    <row r="662" spans="3:3" x14ac:dyDescent="0.3">
      <c r="C662" s="235"/>
    </row>
    <row r="663" spans="3:3" x14ac:dyDescent="0.3">
      <c r="C663" s="235"/>
    </row>
    <row r="664" spans="3:3" x14ac:dyDescent="0.3">
      <c r="C664" s="235"/>
    </row>
    <row r="665" spans="3:3" x14ac:dyDescent="0.3">
      <c r="C665" s="235"/>
    </row>
    <row r="666" spans="3:3" x14ac:dyDescent="0.3">
      <c r="C666" s="235"/>
    </row>
    <row r="667" spans="3:3" x14ac:dyDescent="0.3">
      <c r="C667" s="235"/>
    </row>
    <row r="668" spans="3:3" x14ac:dyDescent="0.3">
      <c r="C668" s="235"/>
    </row>
    <row r="669" spans="3:3" x14ac:dyDescent="0.3">
      <c r="C669" s="235"/>
    </row>
    <row r="670" spans="3:3" x14ac:dyDescent="0.3">
      <c r="C670" s="235"/>
    </row>
    <row r="671" spans="3:3" x14ac:dyDescent="0.3">
      <c r="C671" s="235"/>
    </row>
    <row r="672" spans="3:3" x14ac:dyDescent="0.3">
      <c r="C672" s="235"/>
    </row>
    <row r="673" spans="3:3" x14ac:dyDescent="0.3">
      <c r="C673" s="235"/>
    </row>
    <row r="674" spans="3:3" x14ac:dyDescent="0.3">
      <c r="C674" s="235"/>
    </row>
    <row r="675" spans="3:3" x14ac:dyDescent="0.3">
      <c r="C675" s="235"/>
    </row>
    <row r="676" spans="3:3" x14ac:dyDescent="0.3">
      <c r="C676" s="235"/>
    </row>
    <row r="677" spans="3:3" x14ac:dyDescent="0.3">
      <c r="C677" s="235"/>
    </row>
    <row r="678" spans="3:3" x14ac:dyDescent="0.3">
      <c r="C678" s="235"/>
    </row>
    <row r="679" spans="3:3" x14ac:dyDescent="0.3">
      <c r="C679" s="235"/>
    </row>
    <row r="680" spans="3:3" x14ac:dyDescent="0.3">
      <c r="C680" s="235"/>
    </row>
    <row r="681" spans="3:3" x14ac:dyDescent="0.3">
      <c r="C681" s="235"/>
    </row>
    <row r="682" spans="3:3" x14ac:dyDescent="0.3">
      <c r="C682" s="235"/>
    </row>
    <row r="683" spans="3:3" x14ac:dyDescent="0.3">
      <c r="C683" s="235"/>
    </row>
    <row r="684" spans="3:3" x14ac:dyDescent="0.3">
      <c r="C684" s="235"/>
    </row>
    <row r="685" spans="3:3" x14ac:dyDescent="0.3">
      <c r="C685" s="235"/>
    </row>
    <row r="686" spans="3:3" x14ac:dyDescent="0.3">
      <c r="C686" s="235"/>
    </row>
    <row r="687" spans="3:3" x14ac:dyDescent="0.3">
      <c r="C687" s="235"/>
    </row>
    <row r="688" spans="3:3" x14ac:dyDescent="0.3">
      <c r="C688" s="235"/>
    </row>
    <row r="689" spans="3:3" x14ac:dyDescent="0.3">
      <c r="C689" s="235"/>
    </row>
    <row r="690" spans="3:3" x14ac:dyDescent="0.3">
      <c r="C690" s="235"/>
    </row>
    <row r="691" spans="3:3" x14ac:dyDescent="0.3">
      <c r="C691" s="235"/>
    </row>
    <row r="692" spans="3:3" x14ac:dyDescent="0.3">
      <c r="C692" s="235"/>
    </row>
    <row r="693" spans="3:3" x14ac:dyDescent="0.3">
      <c r="C693" s="235"/>
    </row>
    <row r="694" spans="3:3" x14ac:dyDescent="0.3">
      <c r="C694" s="235"/>
    </row>
    <row r="695" spans="3:3" x14ac:dyDescent="0.3">
      <c r="C695" s="235"/>
    </row>
    <row r="696" spans="3:3" x14ac:dyDescent="0.3">
      <c r="C696" s="235"/>
    </row>
    <row r="697" spans="3:3" x14ac:dyDescent="0.3">
      <c r="C697" s="235"/>
    </row>
    <row r="698" spans="3:3" x14ac:dyDescent="0.3">
      <c r="C698" s="235"/>
    </row>
    <row r="699" spans="3:3" x14ac:dyDescent="0.3">
      <c r="C699" s="235"/>
    </row>
    <row r="700" spans="3:3" x14ac:dyDescent="0.3">
      <c r="C700" s="235"/>
    </row>
    <row r="701" spans="3:3" x14ac:dyDescent="0.3">
      <c r="C701" s="235"/>
    </row>
    <row r="702" spans="3:3" x14ac:dyDescent="0.3">
      <c r="C702" s="235"/>
    </row>
    <row r="703" spans="3:3" x14ac:dyDescent="0.3">
      <c r="C703" s="235"/>
    </row>
    <row r="704" spans="3:3" x14ac:dyDescent="0.3">
      <c r="C704" s="235"/>
    </row>
    <row r="705" spans="3:3" x14ac:dyDescent="0.3">
      <c r="C705" s="235"/>
    </row>
    <row r="706" spans="3:3" x14ac:dyDescent="0.3">
      <c r="C706" s="235"/>
    </row>
    <row r="707" spans="3:3" x14ac:dyDescent="0.3">
      <c r="C707" s="235"/>
    </row>
    <row r="708" spans="3:3" x14ac:dyDescent="0.3">
      <c r="C708" s="235"/>
    </row>
    <row r="709" spans="3:3" x14ac:dyDescent="0.3">
      <c r="C709" s="235"/>
    </row>
    <row r="710" spans="3:3" x14ac:dyDescent="0.3">
      <c r="C710" s="235"/>
    </row>
    <row r="711" spans="3:3" x14ac:dyDescent="0.3">
      <c r="C711" s="235"/>
    </row>
    <row r="712" spans="3:3" x14ac:dyDescent="0.3">
      <c r="C712" s="235"/>
    </row>
    <row r="713" spans="3:3" x14ac:dyDescent="0.3">
      <c r="C713" s="235"/>
    </row>
    <row r="714" spans="3:3" x14ac:dyDescent="0.3">
      <c r="C714" s="235"/>
    </row>
    <row r="715" spans="3:3" x14ac:dyDescent="0.3">
      <c r="C715" s="235"/>
    </row>
    <row r="716" spans="3:3" x14ac:dyDescent="0.3">
      <c r="C716" s="235"/>
    </row>
    <row r="717" spans="3:3" x14ac:dyDescent="0.3">
      <c r="C717" s="235"/>
    </row>
    <row r="718" spans="3:3" x14ac:dyDescent="0.3">
      <c r="C718" s="235"/>
    </row>
    <row r="719" spans="3:3" x14ac:dyDescent="0.3">
      <c r="C719" s="235"/>
    </row>
    <row r="720" spans="3:3" x14ac:dyDescent="0.3">
      <c r="C720" s="235"/>
    </row>
    <row r="721" spans="3:3" x14ac:dyDescent="0.3">
      <c r="C721" s="235"/>
    </row>
    <row r="722" spans="3:3" x14ac:dyDescent="0.3">
      <c r="C722" s="235"/>
    </row>
    <row r="723" spans="3:3" x14ac:dyDescent="0.3">
      <c r="C723" s="235"/>
    </row>
    <row r="724" spans="3:3" x14ac:dyDescent="0.3">
      <c r="C724" s="235"/>
    </row>
    <row r="725" spans="3:3" x14ac:dyDescent="0.3">
      <c r="C725" s="235"/>
    </row>
    <row r="726" spans="3:3" x14ac:dyDescent="0.3">
      <c r="C726" s="235"/>
    </row>
    <row r="727" spans="3:3" x14ac:dyDescent="0.3">
      <c r="C727" s="235"/>
    </row>
    <row r="728" spans="3:3" x14ac:dyDescent="0.3">
      <c r="C728" s="235"/>
    </row>
    <row r="729" spans="3:3" x14ac:dyDescent="0.3">
      <c r="C729" s="235"/>
    </row>
    <row r="730" spans="3:3" x14ac:dyDescent="0.3">
      <c r="C730" s="235"/>
    </row>
    <row r="731" spans="3:3" x14ac:dyDescent="0.3">
      <c r="C731" s="235"/>
    </row>
    <row r="732" spans="3:3" x14ac:dyDescent="0.3">
      <c r="C732" s="235"/>
    </row>
    <row r="733" spans="3:3" x14ac:dyDescent="0.3">
      <c r="C733" s="235"/>
    </row>
    <row r="734" spans="3:3" x14ac:dyDescent="0.3">
      <c r="C734" s="235"/>
    </row>
    <row r="735" spans="3:3" x14ac:dyDescent="0.3">
      <c r="C735" s="235"/>
    </row>
    <row r="736" spans="3:3" x14ac:dyDescent="0.3">
      <c r="C736" s="235"/>
    </row>
    <row r="737" spans="3:3" x14ac:dyDescent="0.3">
      <c r="C737" s="235"/>
    </row>
    <row r="738" spans="3:3" x14ac:dyDescent="0.3">
      <c r="C738" s="235"/>
    </row>
    <row r="739" spans="3:3" x14ac:dyDescent="0.3">
      <c r="C739" s="235"/>
    </row>
    <row r="740" spans="3:3" x14ac:dyDescent="0.3">
      <c r="C740" s="235"/>
    </row>
    <row r="741" spans="3:3" x14ac:dyDescent="0.3">
      <c r="C741" s="235"/>
    </row>
    <row r="742" spans="3:3" x14ac:dyDescent="0.3">
      <c r="C742" s="235"/>
    </row>
    <row r="743" spans="3:3" x14ac:dyDescent="0.3">
      <c r="C743" s="235"/>
    </row>
    <row r="744" spans="3:3" x14ac:dyDescent="0.3">
      <c r="C744" s="235"/>
    </row>
    <row r="745" spans="3:3" x14ac:dyDescent="0.3">
      <c r="C745" s="235"/>
    </row>
    <row r="746" spans="3:3" x14ac:dyDescent="0.3">
      <c r="C746" s="235"/>
    </row>
    <row r="747" spans="3:3" x14ac:dyDescent="0.3">
      <c r="C747" s="235"/>
    </row>
    <row r="748" spans="3:3" x14ac:dyDescent="0.3">
      <c r="C748" s="235"/>
    </row>
    <row r="749" spans="3:3" x14ac:dyDescent="0.3">
      <c r="C749" s="235"/>
    </row>
    <row r="750" spans="3:3" x14ac:dyDescent="0.3">
      <c r="C750" s="235"/>
    </row>
    <row r="751" spans="3:3" x14ac:dyDescent="0.3">
      <c r="C751" s="235"/>
    </row>
    <row r="752" spans="3:3" x14ac:dyDescent="0.3">
      <c r="C752" s="235"/>
    </row>
    <row r="753" spans="3:3" x14ac:dyDescent="0.3">
      <c r="C753" s="235"/>
    </row>
    <row r="754" spans="3:3" x14ac:dyDescent="0.3">
      <c r="C754" s="235"/>
    </row>
    <row r="755" spans="3:3" x14ac:dyDescent="0.3">
      <c r="C755" s="235"/>
    </row>
    <row r="756" spans="3:3" x14ac:dyDescent="0.3">
      <c r="C756" s="235"/>
    </row>
    <row r="757" spans="3:3" x14ac:dyDescent="0.3">
      <c r="C757" s="235"/>
    </row>
    <row r="758" spans="3:3" x14ac:dyDescent="0.3">
      <c r="C758" s="235"/>
    </row>
    <row r="759" spans="3:3" x14ac:dyDescent="0.3">
      <c r="C759" s="235"/>
    </row>
    <row r="760" spans="3:3" x14ac:dyDescent="0.3">
      <c r="C760" s="235"/>
    </row>
    <row r="761" spans="3:3" x14ac:dyDescent="0.3">
      <c r="C761" s="235"/>
    </row>
    <row r="762" spans="3:3" x14ac:dyDescent="0.3">
      <c r="C762" s="235"/>
    </row>
    <row r="763" spans="3:3" x14ac:dyDescent="0.3">
      <c r="C763" s="235"/>
    </row>
    <row r="764" spans="3:3" x14ac:dyDescent="0.3">
      <c r="C764" s="235"/>
    </row>
    <row r="765" spans="3:3" x14ac:dyDescent="0.3">
      <c r="C765" s="235"/>
    </row>
    <row r="766" spans="3:3" x14ac:dyDescent="0.3">
      <c r="C766" s="235"/>
    </row>
    <row r="767" spans="3:3" x14ac:dyDescent="0.3">
      <c r="C767" s="235"/>
    </row>
    <row r="768" spans="3:3" x14ac:dyDescent="0.3">
      <c r="C768" s="235"/>
    </row>
    <row r="769" spans="3:3" x14ac:dyDescent="0.3">
      <c r="C769" s="235"/>
    </row>
    <row r="770" spans="3:3" x14ac:dyDescent="0.3">
      <c r="C770" s="235"/>
    </row>
    <row r="771" spans="3:3" x14ac:dyDescent="0.3">
      <c r="C771" s="235"/>
    </row>
    <row r="772" spans="3:3" x14ac:dyDescent="0.3">
      <c r="C772" s="235"/>
    </row>
    <row r="773" spans="3:3" x14ac:dyDescent="0.3">
      <c r="C773" s="235"/>
    </row>
    <row r="774" spans="3:3" x14ac:dyDescent="0.3">
      <c r="C774" s="235"/>
    </row>
    <row r="775" spans="3:3" x14ac:dyDescent="0.3">
      <c r="C775" s="235"/>
    </row>
    <row r="776" spans="3:3" x14ac:dyDescent="0.3">
      <c r="C776" s="235"/>
    </row>
    <row r="777" spans="3:3" x14ac:dyDescent="0.3">
      <c r="C777" s="235"/>
    </row>
    <row r="778" spans="3:3" x14ac:dyDescent="0.3">
      <c r="C778" s="235"/>
    </row>
    <row r="779" spans="3:3" x14ac:dyDescent="0.3">
      <c r="C779" s="235"/>
    </row>
    <row r="780" spans="3:3" x14ac:dyDescent="0.3">
      <c r="C780" s="235"/>
    </row>
    <row r="781" spans="3:3" x14ac:dyDescent="0.3">
      <c r="C781" s="235"/>
    </row>
    <row r="782" spans="3:3" x14ac:dyDescent="0.3">
      <c r="C782" s="235"/>
    </row>
    <row r="783" spans="3:3" x14ac:dyDescent="0.3">
      <c r="C783" s="235"/>
    </row>
    <row r="784" spans="3:3" x14ac:dyDescent="0.3">
      <c r="C784" s="235"/>
    </row>
    <row r="785" spans="3:3" x14ac:dyDescent="0.3">
      <c r="C785" s="235"/>
    </row>
    <row r="786" spans="3:3" x14ac:dyDescent="0.3">
      <c r="C786" s="235"/>
    </row>
    <row r="787" spans="3:3" x14ac:dyDescent="0.3">
      <c r="C787" s="235"/>
    </row>
    <row r="788" spans="3:3" x14ac:dyDescent="0.3">
      <c r="C788" s="235"/>
    </row>
    <row r="789" spans="3:3" x14ac:dyDescent="0.3">
      <c r="C789" s="235"/>
    </row>
    <row r="790" spans="3:3" x14ac:dyDescent="0.3">
      <c r="C790" s="235"/>
    </row>
    <row r="791" spans="3:3" x14ac:dyDescent="0.3">
      <c r="C791" s="235"/>
    </row>
    <row r="792" spans="3:3" x14ac:dyDescent="0.3">
      <c r="C792" s="235"/>
    </row>
    <row r="793" spans="3:3" x14ac:dyDescent="0.3">
      <c r="C793" s="235"/>
    </row>
    <row r="794" spans="3:3" x14ac:dyDescent="0.3">
      <c r="C794" s="235"/>
    </row>
    <row r="795" spans="3:3" x14ac:dyDescent="0.3">
      <c r="C795" s="235"/>
    </row>
    <row r="796" spans="3:3" x14ac:dyDescent="0.3">
      <c r="C796" s="235"/>
    </row>
    <row r="797" spans="3:3" x14ac:dyDescent="0.3">
      <c r="C797" s="235"/>
    </row>
    <row r="798" spans="3:3" x14ac:dyDescent="0.3">
      <c r="C798" s="235"/>
    </row>
    <row r="799" spans="3:3" x14ac:dyDescent="0.3">
      <c r="C799" s="235"/>
    </row>
    <row r="800" spans="3:3" x14ac:dyDescent="0.3">
      <c r="C800" s="235"/>
    </row>
    <row r="801" spans="3:3" x14ac:dyDescent="0.3">
      <c r="C801" s="235"/>
    </row>
    <row r="802" spans="3:3" x14ac:dyDescent="0.3">
      <c r="C802" s="235"/>
    </row>
    <row r="803" spans="3:3" x14ac:dyDescent="0.3">
      <c r="C803" s="235"/>
    </row>
    <row r="804" spans="3:3" x14ac:dyDescent="0.3">
      <c r="C804" s="235"/>
    </row>
    <row r="805" spans="3:3" x14ac:dyDescent="0.3">
      <c r="C805" s="235"/>
    </row>
    <row r="806" spans="3:3" x14ac:dyDescent="0.3">
      <c r="C806" s="235"/>
    </row>
    <row r="807" spans="3:3" x14ac:dyDescent="0.3">
      <c r="C807" s="235"/>
    </row>
    <row r="808" spans="3:3" x14ac:dyDescent="0.3">
      <c r="C808" s="235"/>
    </row>
    <row r="809" spans="3:3" x14ac:dyDescent="0.3">
      <c r="C809" s="235"/>
    </row>
    <row r="810" spans="3:3" x14ac:dyDescent="0.3">
      <c r="C810" s="235"/>
    </row>
    <row r="811" spans="3:3" x14ac:dyDescent="0.3">
      <c r="C811" s="235"/>
    </row>
    <row r="812" spans="3:3" x14ac:dyDescent="0.3">
      <c r="C812" s="235"/>
    </row>
    <row r="813" spans="3:3" x14ac:dyDescent="0.3">
      <c r="C813" s="235"/>
    </row>
    <row r="814" spans="3:3" x14ac:dyDescent="0.3">
      <c r="C814" s="235"/>
    </row>
    <row r="815" spans="3:3" x14ac:dyDescent="0.3">
      <c r="C815" s="235"/>
    </row>
    <row r="816" spans="3:3" x14ac:dyDescent="0.3">
      <c r="C816" s="235"/>
    </row>
    <row r="817" spans="3:3" x14ac:dyDescent="0.3">
      <c r="C817" s="235"/>
    </row>
    <row r="818" spans="3:3" x14ac:dyDescent="0.3">
      <c r="C818" s="235"/>
    </row>
    <row r="819" spans="3:3" x14ac:dyDescent="0.3">
      <c r="C819" s="235"/>
    </row>
    <row r="820" spans="3:3" x14ac:dyDescent="0.3">
      <c r="C820" s="235"/>
    </row>
    <row r="821" spans="3:3" x14ac:dyDescent="0.3">
      <c r="C821" s="235"/>
    </row>
    <row r="822" spans="3:3" x14ac:dyDescent="0.3">
      <c r="C822" s="235"/>
    </row>
    <row r="823" spans="3:3" x14ac:dyDescent="0.3">
      <c r="C823" s="235"/>
    </row>
    <row r="824" spans="3:3" x14ac:dyDescent="0.3">
      <c r="C824" s="235"/>
    </row>
    <row r="825" spans="3:3" x14ac:dyDescent="0.3">
      <c r="C825" s="235"/>
    </row>
    <row r="826" spans="3:3" x14ac:dyDescent="0.3">
      <c r="C826" s="235"/>
    </row>
    <row r="827" spans="3:3" x14ac:dyDescent="0.3">
      <c r="C827" s="235"/>
    </row>
    <row r="828" spans="3:3" x14ac:dyDescent="0.3">
      <c r="C828" s="235"/>
    </row>
    <row r="829" spans="3:3" x14ac:dyDescent="0.3">
      <c r="C829" s="235"/>
    </row>
    <row r="830" spans="3:3" x14ac:dyDescent="0.3">
      <c r="C830" s="235"/>
    </row>
    <row r="831" spans="3:3" x14ac:dyDescent="0.3">
      <c r="C831" s="235"/>
    </row>
    <row r="832" spans="3:3" x14ac:dyDescent="0.3">
      <c r="C832" s="235"/>
    </row>
    <row r="833" spans="3:3" x14ac:dyDescent="0.3">
      <c r="C833" s="235"/>
    </row>
    <row r="834" spans="3:3" x14ac:dyDescent="0.3">
      <c r="C834" s="235"/>
    </row>
    <row r="835" spans="3:3" x14ac:dyDescent="0.3">
      <c r="C835" s="235"/>
    </row>
    <row r="836" spans="3:3" x14ac:dyDescent="0.3">
      <c r="C836" s="235"/>
    </row>
    <row r="837" spans="3:3" x14ac:dyDescent="0.3">
      <c r="C837" s="235"/>
    </row>
    <row r="838" spans="3:3" x14ac:dyDescent="0.3">
      <c r="C838" s="235"/>
    </row>
    <row r="839" spans="3:3" x14ac:dyDescent="0.3">
      <c r="C839" s="235"/>
    </row>
    <row r="840" spans="3:3" x14ac:dyDescent="0.3">
      <c r="C840" s="235"/>
    </row>
    <row r="841" spans="3:3" x14ac:dyDescent="0.3">
      <c r="C841" s="235"/>
    </row>
    <row r="842" spans="3:3" x14ac:dyDescent="0.3">
      <c r="C842" s="235"/>
    </row>
    <row r="843" spans="3:3" x14ac:dyDescent="0.3">
      <c r="C843" s="235"/>
    </row>
    <row r="844" spans="3:3" x14ac:dyDescent="0.3">
      <c r="C844" s="235"/>
    </row>
    <row r="845" spans="3:3" x14ac:dyDescent="0.3">
      <c r="C845" s="235"/>
    </row>
    <row r="846" spans="3:3" x14ac:dyDescent="0.3">
      <c r="C846" s="235"/>
    </row>
    <row r="847" spans="3:3" x14ac:dyDescent="0.3">
      <c r="C847" s="235"/>
    </row>
    <row r="848" spans="3:3" x14ac:dyDescent="0.3">
      <c r="C848" s="235"/>
    </row>
    <row r="849" spans="3:3" x14ac:dyDescent="0.3">
      <c r="C849" s="235"/>
    </row>
    <row r="850" spans="3:3" x14ac:dyDescent="0.3">
      <c r="C850" s="235"/>
    </row>
    <row r="851" spans="3:3" x14ac:dyDescent="0.3">
      <c r="C851" s="235"/>
    </row>
    <row r="852" spans="3:3" x14ac:dyDescent="0.3">
      <c r="C852" s="235"/>
    </row>
    <row r="853" spans="3:3" x14ac:dyDescent="0.3">
      <c r="C853" s="235"/>
    </row>
    <row r="854" spans="3:3" x14ac:dyDescent="0.3">
      <c r="C854" s="235"/>
    </row>
    <row r="855" spans="3:3" x14ac:dyDescent="0.3">
      <c r="C855" s="235"/>
    </row>
    <row r="856" spans="3:3" x14ac:dyDescent="0.3">
      <c r="C856" s="235"/>
    </row>
    <row r="857" spans="3:3" x14ac:dyDescent="0.3">
      <c r="C857" s="235"/>
    </row>
    <row r="858" spans="3:3" x14ac:dyDescent="0.3">
      <c r="C858" s="235"/>
    </row>
    <row r="859" spans="3:3" x14ac:dyDescent="0.3">
      <c r="C859" s="235"/>
    </row>
    <row r="860" spans="3:3" x14ac:dyDescent="0.3">
      <c r="C860" s="235"/>
    </row>
    <row r="861" spans="3:3" x14ac:dyDescent="0.3">
      <c r="C861" s="235"/>
    </row>
    <row r="862" spans="3:3" x14ac:dyDescent="0.3">
      <c r="C862" s="235"/>
    </row>
    <row r="863" spans="3:3" x14ac:dyDescent="0.3">
      <c r="C863" s="235"/>
    </row>
    <row r="864" spans="3:3" x14ac:dyDescent="0.3">
      <c r="C864" s="235"/>
    </row>
    <row r="865" spans="3:3" x14ac:dyDescent="0.3">
      <c r="C865" s="235"/>
    </row>
    <row r="866" spans="3:3" x14ac:dyDescent="0.3">
      <c r="C866" s="235"/>
    </row>
    <row r="867" spans="3:3" x14ac:dyDescent="0.3">
      <c r="C867" s="235"/>
    </row>
    <row r="868" spans="3:3" x14ac:dyDescent="0.3">
      <c r="C868" s="235"/>
    </row>
    <row r="869" spans="3:3" x14ac:dyDescent="0.3">
      <c r="C869" s="235"/>
    </row>
    <row r="870" spans="3:3" x14ac:dyDescent="0.3">
      <c r="C870" s="235"/>
    </row>
    <row r="871" spans="3:3" x14ac:dyDescent="0.3">
      <c r="C871" s="235"/>
    </row>
    <row r="872" spans="3:3" x14ac:dyDescent="0.3">
      <c r="C872" s="235"/>
    </row>
    <row r="873" spans="3:3" x14ac:dyDescent="0.3">
      <c r="C873" s="235"/>
    </row>
    <row r="874" spans="3:3" x14ac:dyDescent="0.3">
      <c r="C874" s="235"/>
    </row>
    <row r="875" spans="3:3" x14ac:dyDescent="0.3">
      <c r="C875" s="235"/>
    </row>
    <row r="876" spans="3:3" x14ac:dyDescent="0.3">
      <c r="C876" s="235"/>
    </row>
    <row r="877" spans="3:3" x14ac:dyDescent="0.3">
      <c r="C877" s="235"/>
    </row>
    <row r="878" spans="3:3" x14ac:dyDescent="0.3">
      <c r="C878" s="235"/>
    </row>
    <row r="879" spans="3:3" x14ac:dyDescent="0.3">
      <c r="C879" s="235"/>
    </row>
    <row r="880" spans="3:3" x14ac:dyDescent="0.3">
      <c r="C880" s="235"/>
    </row>
    <row r="881" spans="3:3" x14ac:dyDescent="0.3">
      <c r="C881" s="235"/>
    </row>
    <row r="882" spans="3:3" x14ac:dyDescent="0.3">
      <c r="C882" s="235"/>
    </row>
    <row r="883" spans="3:3" x14ac:dyDescent="0.3">
      <c r="C883" s="235"/>
    </row>
    <row r="884" spans="3:3" x14ac:dyDescent="0.3">
      <c r="C884" s="235"/>
    </row>
    <row r="885" spans="3:3" x14ac:dyDescent="0.3">
      <c r="C885" s="235"/>
    </row>
    <row r="886" spans="3:3" x14ac:dyDescent="0.3">
      <c r="C886" s="235"/>
    </row>
    <row r="887" spans="3:3" x14ac:dyDescent="0.3">
      <c r="C887" s="235"/>
    </row>
    <row r="888" spans="3:3" x14ac:dyDescent="0.3">
      <c r="C888" s="235"/>
    </row>
    <row r="889" spans="3:3" x14ac:dyDescent="0.3">
      <c r="C889" s="235"/>
    </row>
    <row r="890" spans="3:3" x14ac:dyDescent="0.3">
      <c r="C890" s="235"/>
    </row>
    <row r="891" spans="3:3" x14ac:dyDescent="0.3">
      <c r="C891" s="235"/>
    </row>
    <row r="892" spans="3:3" x14ac:dyDescent="0.3">
      <c r="C892" s="235"/>
    </row>
    <row r="893" spans="3:3" x14ac:dyDescent="0.3">
      <c r="C893" s="235"/>
    </row>
    <row r="894" spans="3:3" x14ac:dyDescent="0.3">
      <c r="C894" s="235"/>
    </row>
    <row r="895" spans="3:3" x14ac:dyDescent="0.3">
      <c r="C895" s="235"/>
    </row>
    <row r="896" spans="3:3" x14ac:dyDescent="0.3">
      <c r="C896" s="235"/>
    </row>
    <row r="897" spans="3:3" x14ac:dyDescent="0.3">
      <c r="C897" s="235"/>
    </row>
    <row r="898" spans="3:3" x14ac:dyDescent="0.3">
      <c r="C898" s="235"/>
    </row>
    <row r="899" spans="3:3" x14ac:dyDescent="0.3">
      <c r="C899" s="235"/>
    </row>
    <row r="900" spans="3:3" x14ac:dyDescent="0.3">
      <c r="C900" s="235"/>
    </row>
    <row r="901" spans="3:3" x14ac:dyDescent="0.3">
      <c r="C901" s="235"/>
    </row>
    <row r="902" spans="3:3" x14ac:dyDescent="0.3">
      <c r="C902" s="235"/>
    </row>
    <row r="903" spans="3:3" x14ac:dyDescent="0.3">
      <c r="C903" s="235"/>
    </row>
    <row r="904" spans="3:3" x14ac:dyDescent="0.3">
      <c r="C904" s="235"/>
    </row>
    <row r="905" spans="3:3" x14ac:dyDescent="0.3">
      <c r="C905" s="235"/>
    </row>
    <row r="906" spans="3:3" x14ac:dyDescent="0.3">
      <c r="C906" s="235"/>
    </row>
    <row r="907" spans="3:3" x14ac:dyDescent="0.3">
      <c r="C907" s="235"/>
    </row>
    <row r="908" spans="3:3" x14ac:dyDescent="0.3">
      <c r="C908" s="235"/>
    </row>
    <row r="909" spans="3:3" x14ac:dyDescent="0.3">
      <c r="C909" s="235"/>
    </row>
    <row r="910" spans="3:3" x14ac:dyDescent="0.3">
      <c r="C910" s="235"/>
    </row>
    <row r="911" spans="3:3" x14ac:dyDescent="0.3">
      <c r="C911" s="235"/>
    </row>
    <row r="912" spans="3:3" x14ac:dyDescent="0.3">
      <c r="C912" s="235"/>
    </row>
    <row r="913" spans="3:3" x14ac:dyDescent="0.3">
      <c r="C913" s="235"/>
    </row>
    <row r="914" spans="3:3" x14ac:dyDescent="0.3">
      <c r="C914" s="235"/>
    </row>
    <row r="915" spans="3:3" x14ac:dyDescent="0.3">
      <c r="C915" s="235"/>
    </row>
    <row r="916" spans="3:3" x14ac:dyDescent="0.3">
      <c r="C916" s="235"/>
    </row>
    <row r="917" spans="3:3" x14ac:dyDescent="0.3">
      <c r="C917" s="235"/>
    </row>
    <row r="918" spans="3:3" x14ac:dyDescent="0.3">
      <c r="C918" s="235"/>
    </row>
    <row r="919" spans="3:3" x14ac:dyDescent="0.3">
      <c r="C919" s="235"/>
    </row>
    <row r="920" spans="3:3" x14ac:dyDescent="0.3">
      <c r="C920" s="235"/>
    </row>
    <row r="921" spans="3:3" x14ac:dyDescent="0.3">
      <c r="C921" s="235"/>
    </row>
    <row r="922" spans="3:3" x14ac:dyDescent="0.3">
      <c r="C922" s="235"/>
    </row>
    <row r="923" spans="3:3" x14ac:dyDescent="0.3">
      <c r="C923" s="235"/>
    </row>
    <row r="924" spans="3:3" x14ac:dyDescent="0.3">
      <c r="C924" s="235"/>
    </row>
    <row r="925" spans="3:3" x14ac:dyDescent="0.3">
      <c r="C925" s="235"/>
    </row>
    <row r="926" spans="3:3" x14ac:dyDescent="0.3">
      <c r="C926" s="235"/>
    </row>
    <row r="927" spans="3:3" x14ac:dyDescent="0.3">
      <c r="C927" s="235"/>
    </row>
    <row r="928" spans="3:3" x14ac:dyDescent="0.3">
      <c r="C928" s="235"/>
    </row>
    <row r="929" spans="3:3" x14ac:dyDescent="0.3">
      <c r="C929" s="235"/>
    </row>
    <row r="930" spans="3:3" x14ac:dyDescent="0.3">
      <c r="C930" s="235"/>
    </row>
    <row r="931" spans="3:3" x14ac:dyDescent="0.3">
      <c r="C931" s="235"/>
    </row>
    <row r="932" spans="3:3" x14ac:dyDescent="0.3">
      <c r="C932" s="235"/>
    </row>
    <row r="933" spans="3:3" x14ac:dyDescent="0.3">
      <c r="C933" s="235"/>
    </row>
    <row r="934" spans="3:3" x14ac:dyDescent="0.3">
      <c r="C934" s="235"/>
    </row>
    <row r="935" spans="3:3" x14ac:dyDescent="0.3">
      <c r="C935" s="235"/>
    </row>
    <row r="936" spans="3:3" x14ac:dyDescent="0.3">
      <c r="C936" s="235"/>
    </row>
    <row r="937" spans="3:3" x14ac:dyDescent="0.3">
      <c r="C937" s="235"/>
    </row>
    <row r="938" spans="3:3" x14ac:dyDescent="0.3">
      <c r="C938" s="235"/>
    </row>
    <row r="939" spans="3:3" x14ac:dyDescent="0.3">
      <c r="C939" s="235"/>
    </row>
    <row r="940" spans="3:3" x14ac:dyDescent="0.3">
      <c r="C940" s="235"/>
    </row>
    <row r="941" spans="3:3" x14ac:dyDescent="0.3">
      <c r="C941" s="235"/>
    </row>
    <row r="942" spans="3:3" x14ac:dyDescent="0.3">
      <c r="C942" s="235"/>
    </row>
    <row r="943" spans="3:3" x14ac:dyDescent="0.3">
      <c r="C943" s="235"/>
    </row>
    <row r="944" spans="3:3" x14ac:dyDescent="0.3">
      <c r="C944" s="235"/>
    </row>
    <row r="945" spans="3:3" x14ac:dyDescent="0.3">
      <c r="C945" s="235"/>
    </row>
    <row r="946" spans="3:3" x14ac:dyDescent="0.3">
      <c r="C946" s="235"/>
    </row>
    <row r="947" spans="3:3" x14ac:dyDescent="0.3">
      <c r="C947" s="235"/>
    </row>
    <row r="948" spans="3:3" x14ac:dyDescent="0.3">
      <c r="C948" s="235"/>
    </row>
    <row r="949" spans="3:3" x14ac:dyDescent="0.3">
      <c r="C949" s="235"/>
    </row>
    <row r="950" spans="3:3" x14ac:dyDescent="0.3">
      <c r="C950" s="235"/>
    </row>
    <row r="951" spans="3:3" x14ac:dyDescent="0.3">
      <c r="C951" s="235"/>
    </row>
    <row r="952" spans="3:3" x14ac:dyDescent="0.3">
      <c r="C952" s="235"/>
    </row>
    <row r="953" spans="3:3" x14ac:dyDescent="0.3">
      <c r="C953" s="235"/>
    </row>
    <row r="954" spans="3:3" x14ac:dyDescent="0.3">
      <c r="C954" s="235"/>
    </row>
    <row r="955" spans="3:3" x14ac:dyDescent="0.3">
      <c r="C955" s="235"/>
    </row>
    <row r="956" spans="3:3" x14ac:dyDescent="0.3">
      <c r="C956" s="235"/>
    </row>
    <row r="957" spans="3:3" x14ac:dyDescent="0.3">
      <c r="C957" s="235"/>
    </row>
    <row r="958" spans="3:3" x14ac:dyDescent="0.3">
      <c r="C958" s="235"/>
    </row>
    <row r="959" spans="3:3" x14ac:dyDescent="0.3">
      <c r="C959" s="235"/>
    </row>
    <row r="960" spans="3:3" x14ac:dyDescent="0.3">
      <c r="C960" s="235"/>
    </row>
    <row r="961" spans="3:3" x14ac:dyDescent="0.3">
      <c r="C961" s="235"/>
    </row>
    <row r="962" spans="3:3" x14ac:dyDescent="0.3">
      <c r="C962" s="235"/>
    </row>
    <row r="963" spans="3:3" x14ac:dyDescent="0.3">
      <c r="C963" s="235"/>
    </row>
    <row r="964" spans="3:3" x14ac:dyDescent="0.3">
      <c r="C964" s="235"/>
    </row>
    <row r="965" spans="3:3" x14ac:dyDescent="0.3">
      <c r="C965" s="235"/>
    </row>
    <row r="966" spans="3:3" x14ac:dyDescent="0.3">
      <c r="C966" s="235"/>
    </row>
    <row r="967" spans="3:3" x14ac:dyDescent="0.3">
      <c r="C967" s="235"/>
    </row>
    <row r="968" spans="3:3" x14ac:dyDescent="0.3">
      <c r="C968" s="235"/>
    </row>
    <row r="969" spans="3:3" x14ac:dyDescent="0.3">
      <c r="C969" s="235"/>
    </row>
    <row r="970" spans="3:3" x14ac:dyDescent="0.3">
      <c r="C970" s="235"/>
    </row>
    <row r="971" spans="3:3" x14ac:dyDescent="0.3">
      <c r="C971" s="235"/>
    </row>
    <row r="972" spans="3:3" x14ac:dyDescent="0.3">
      <c r="C972" s="235"/>
    </row>
    <row r="973" spans="3:3" x14ac:dyDescent="0.3">
      <c r="C973" s="235"/>
    </row>
    <row r="974" spans="3:3" x14ac:dyDescent="0.3">
      <c r="C974" s="235"/>
    </row>
    <row r="975" spans="3:3" x14ac:dyDescent="0.3">
      <c r="C975" s="235"/>
    </row>
    <row r="976" spans="3:3" x14ac:dyDescent="0.3">
      <c r="C976" s="235"/>
    </row>
    <row r="977" spans="3:3" x14ac:dyDescent="0.3">
      <c r="C977" s="235"/>
    </row>
    <row r="978" spans="3:3" x14ac:dyDescent="0.3">
      <c r="C978" s="235"/>
    </row>
    <row r="979" spans="3:3" x14ac:dyDescent="0.3">
      <c r="C979" s="235"/>
    </row>
    <row r="980" spans="3:3" x14ac:dyDescent="0.3">
      <c r="C980" s="235"/>
    </row>
    <row r="981" spans="3:3" x14ac:dyDescent="0.3">
      <c r="C981" s="235"/>
    </row>
    <row r="982" spans="3:3" x14ac:dyDescent="0.3">
      <c r="C982" s="235"/>
    </row>
    <row r="983" spans="3:3" x14ac:dyDescent="0.3">
      <c r="C983" s="235"/>
    </row>
    <row r="984" spans="3:3" x14ac:dyDescent="0.3">
      <c r="C984" s="235"/>
    </row>
    <row r="985" spans="3:3" x14ac:dyDescent="0.3">
      <c r="C985" s="235"/>
    </row>
    <row r="986" spans="3:3" x14ac:dyDescent="0.3">
      <c r="C986" s="235"/>
    </row>
    <row r="987" spans="3:3" x14ac:dyDescent="0.3">
      <c r="C987" s="235"/>
    </row>
    <row r="988" spans="3:3" x14ac:dyDescent="0.3">
      <c r="C988" s="235"/>
    </row>
    <row r="989" spans="3:3" x14ac:dyDescent="0.3">
      <c r="C989" s="235"/>
    </row>
    <row r="990" spans="3:3" x14ac:dyDescent="0.3">
      <c r="C990" s="235"/>
    </row>
    <row r="991" spans="3:3" x14ac:dyDescent="0.3">
      <c r="C991" s="235"/>
    </row>
    <row r="992" spans="3:3" x14ac:dyDescent="0.3">
      <c r="C992" s="235"/>
    </row>
    <row r="993" spans="3:3" x14ac:dyDescent="0.3">
      <c r="C993" s="235"/>
    </row>
    <row r="994" spans="3:3" x14ac:dyDescent="0.3">
      <c r="C994" s="235"/>
    </row>
    <row r="995" spans="3:3" x14ac:dyDescent="0.3">
      <c r="C995" s="235"/>
    </row>
    <row r="996" spans="3:3" x14ac:dyDescent="0.3">
      <c r="C996" s="235"/>
    </row>
    <row r="997" spans="3:3" x14ac:dyDescent="0.3">
      <c r="C997" s="235"/>
    </row>
    <row r="998" spans="3:3" x14ac:dyDescent="0.3">
      <c r="C998" s="235"/>
    </row>
    <row r="999" spans="3:3" x14ac:dyDescent="0.3">
      <c r="C999" s="235"/>
    </row>
  </sheetData>
  <autoFilter ref="A1:H23" xr:uid="{97F10251-FDCB-4286-A465-C747F863DD76}">
    <sortState xmlns:xlrd2="http://schemas.microsoft.com/office/spreadsheetml/2017/richdata2" ref="A2:H23">
      <sortCondition ref="A2:A23"/>
    </sortState>
  </autoFilter>
  <conditionalFormatting sqref="C2:C999">
    <cfRule type="expression" dxfId="25" priority="4">
      <formula>EXACT("Учебные пособия",C2)</formula>
    </cfRule>
    <cfRule type="expression" dxfId="24" priority="5">
      <formula>EXACT("Техника безопасности",C2)</formula>
    </cfRule>
    <cfRule type="expression" dxfId="23" priority="6">
      <formula>EXACT("Охрана труда",C2)</formula>
    </cfRule>
    <cfRule type="expression" dxfId="22" priority="7">
      <formula>EXACT("Программное обеспечение",C2)</formula>
    </cfRule>
    <cfRule type="expression" dxfId="21" priority="8">
      <formula>EXACT("Оборудование IT",C2)</formula>
    </cfRule>
    <cfRule type="expression" dxfId="20" priority="9">
      <formula>EXACT("Мебель",C2)</formula>
    </cfRule>
    <cfRule type="expression" dxfId="19" priority="10">
      <formula>EXACT("Оборудование",C2)</formula>
    </cfRule>
  </conditionalFormatting>
  <conditionalFormatting sqref="G2:G23">
    <cfRule type="colorScale" priority="3">
      <colorScale>
        <cfvo type="min"/>
        <cfvo type="percentile" val="50"/>
        <cfvo type="max"/>
        <color rgb="FFF8696B"/>
        <color rgb="FFFFEB84"/>
        <color rgb="FF63BE7B"/>
      </colorScale>
    </cfRule>
  </conditionalFormatting>
  <conditionalFormatting sqref="H2:H23">
    <cfRule type="cellIs" dxfId="18" priority="1" operator="equal">
      <formula>"Вариативная часть"</formula>
    </cfRule>
    <cfRule type="cellIs" dxfId="17" priority="2" operator="equal">
      <formula>"Базовая часть"</formula>
    </cfRule>
  </conditionalFormatting>
  <dataValidations count="2">
    <dataValidation type="list" allowBlank="1" showInputMessage="1" showErrorMessage="1" sqref="H2:H23" xr:uid="{CC2E00E1-F9E5-4A60-ACB3-60091A41E89C}">
      <formula1>"Базовая часть, Вариативная часть"</formula1>
    </dataValidation>
    <dataValidation allowBlank="1" showErrorMessage="1" sqref="D13:F18 A2:B23" xr:uid="{E1A7C0DD-6644-4D28-B68C-7FA822D382EF}"/>
  </dataValidations>
  <hyperlinks>
    <hyperlink ref="B23" r:id="rId1" display="https://market.yandex.ru/catalog--kompiuternye-kresla/18049602/list?hid=10785222&amp;glfilter=27141015%3A50448313%2C50448273%2C44046370%2C41192690%2C28669306" xr:uid="{6E3AA9FB-D904-4C42-BDBF-E8DF4DC19CF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92A7B1D-B8E9-4D1C-BC6D-81DD9B6CE1BD}">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16" sqref="A16"/>
      <selection pane="bottomLeft" activeCell="A16" sqref="A16"/>
    </sheetView>
  </sheetViews>
  <sheetFormatPr defaultRowHeight="15.6" x14ac:dyDescent="0.3"/>
  <cols>
    <col min="1" max="1" width="32.6640625" style="234" customWidth="1"/>
    <col min="2" max="2" width="100.6640625" style="222" customWidth="1"/>
    <col min="3" max="3" width="29.33203125" style="228" customWidth="1"/>
    <col min="4" max="4" width="14.44140625" style="228" customWidth="1"/>
    <col min="5" max="5" width="25.6640625" style="228" customWidth="1"/>
    <col min="6" max="6" width="14.33203125" style="228" customWidth="1"/>
    <col min="7" max="7" width="13.88671875" style="221" customWidth="1"/>
    <col min="8" max="8" width="20.88671875" style="221" customWidth="1"/>
    <col min="9" max="16384" width="8.88671875" style="222"/>
  </cols>
  <sheetData>
    <row r="1" spans="1:8" ht="31.2" x14ac:dyDescent="0.3">
      <c r="A1" s="219" t="s">
        <v>1</v>
      </c>
      <c r="B1" s="218" t="s">
        <v>10</v>
      </c>
      <c r="C1" s="237" t="s">
        <v>2</v>
      </c>
      <c r="D1" s="219" t="s">
        <v>4</v>
      </c>
      <c r="E1" s="219" t="s">
        <v>3</v>
      </c>
      <c r="F1" s="219" t="s">
        <v>8</v>
      </c>
      <c r="G1" s="219" t="s">
        <v>33</v>
      </c>
      <c r="H1" s="219" t="s">
        <v>34</v>
      </c>
    </row>
    <row r="2" spans="1:8" x14ac:dyDescent="0.3">
      <c r="A2" s="11" t="s">
        <v>20</v>
      </c>
      <c r="B2" s="224" t="s">
        <v>161</v>
      </c>
      <c r="C2" s="13" t="s">
        <v>9</v>
      </c>
      <c r="D2" s="225">
        <v>1</v>
      </c>
      <c r="E2" s="225" t="s">
        <v>109</v>
      </c>
      <c r="F2" s="225">
        <f t="shared" ref="F2:F11" si="0">D2</f>
        <v>1</v>
      </c>
      <c r="G2" s="221">
        <f t="shared" ref="G2:G11" si="1">COUNTIF($A$2:$A$999,A2)</f>
        <v>3</v>
      </c>
      <c r="H2" s="221" t="s">
        <v>37</v>
      </c>
    </row>
    <row r="3" spans="1:8" x14ac:dyDescent="0.3">
      <c r="A3" s="11" t="s">
        <v>20</v>
      </c>
      <c r="B3" s="223" t="s">
        <v>259</v>
      </c>
      <c r="C3" s="13" t="s">
        <v>9</v>
      </c>
      <c r="D3" s="225">
        <v>1</v>
      </c>
      <c r="E3" s="225" t="s">
        <v>109</v>
      </c>
      <c r="F3" s="228">
        <f t="shared" si="0"/>
        <v>1</v>
      </c>
      <c r="G3" s="221">
        <f t="shared" si="1"/>
        <v>3</v>
      </c>
      <c r="H3" s="221" t="s">
        <v>37</v>
      </c>
    </row>
    <row r="4" spans="1:8" x14ac:dyDescent="0.3">
      <c r="A4" s="11" t="s">
        <v>20</v>
      </c>
      <c r="B4" s="224" t="s">
        <v>326</v>
      </c>
      <c r="C4" s="13" t="s">
        <v>9</v>
      </c>
      <c r="D4" s="225">
        <v>1</v>
      </c>
      <c r="E4" s="225" t="s">
        <v>109</v>
      </c>
      <c r="F4" s="225">
        <f t="shared" si="0"/>
        <v>1</v>
      </c>
      <c r="G4" s="221">
        <f t="shared" si="1"/>
        <v>3</v>
      </c>
      <c r="H4" s="221" t="s">
        <v>37</v>
      </c>
    </row>
    <row r="5" spans="1:8" ht="31.2" x14ac:dyDescent="0.3">
      <c r="A5" s="11" t="s">
        <v>164</v>
      </c>
      <c r="B5" s="224" t="s">
        <v>165</v>
      </c>
      <c r="C5" s="13" t="s">
        <v>9</v>
      </c>
      <c r="D5" s="225">
        <v>1</v>
      </c>
      <c r="E5" s="225" t="s">
        <v>109</v>
      </c>
      <c r="F5" s="228">
        <f t="shared" si="0"/>
        <v>1</v>
      </c>
      <c r="G5" s="221">
        <f t="shared" si="1"/>
        <v>1</v>
      </c>
      <c r="H5" s="221" t="s">
        <v>37</v>
      </c>
    </row>
    <row r="6" spans="1:8" ht="31.2" x14ac:dyDescent="0.3">
      <c r="A6" s="11" t="s">
        <v>167</v>
      </c>
      <c r="B6" s="224" t="s">
        <v>167</v>
      </c>
      <c r="C6" s="13" t="s">
        <v>9</v>
      </c>
      <c r="D6" s="225">
        <v>20</v>
      </c>
      <c r="E6" s="228" t="s">
        <v>109</v>
      </c>
      <c r="F6" s="225">
        <f t="shared" si="0"/>
        <v>20</v>
      </c>
      <c r="G6" s="221">
        <f t="shared" si="1"/>
        <v>1</v>
      </c>
      <c r="H6" s="221" t="s">
        <v>37</v>
      </c>
    </row>
    <row r="7" spans="1:8" x14ac:dyDescent="0.3">
      <c r="A7" s="241" t="s">
        <v>21</v>
      </c>
      <c r="B7" s="245" t="s">
        <v>163</v>
      </c>
      <c r="C7" s="13" t="s">
        <v>9</v>
      </c>
      <c r="D7" s="252">
        <v>1</v>
      </c>
      <c r="E7" s="252" t="s">
        <v>109</v>
      </c>
      <c r="F7" s="239">
        <f t="shared" si="0"/>
        <v>1</v>
      </c>
      <c r="G7" s="221">
        <f t="shared" si="1"/>
        <v>3</v>
      </c>
      <c r="H7" s="221" t="s">
        <v>37</v>
      </c>
    </row>
    <row r="8" spans="1:8" x14ac:dyDescent="0.3">
      <c r="A8" s="238" t="s">
        <v>21</v>
      </c>
      <c r="B8" s="229" t="s">
        <v>260</v>
      </c>
      <c r="C8" s="13" t="s">
        <v>9</v>
      </c>
      <c r="D8" s="239">
        <v>1</v>
      </c>
      <c r="E8" s="252" t="s">
        <v>109</v>
      </c>
      <c r="F8" s="239">
        <f t="shared" si="0"/>
        <v>1</v>
      </c>
      <c r="G8" s="221">
        <f t="shared" si="1"/>
        <v>3</v>
      </c>
      <c r="H8" s="221" t="s">
        <v>37</v>
      </c>
    </row>
    <row r="9" spans="1:8" x14ac:dyDescent="0.3">
      <c r="A9" s="238" t="s">
        <v>21</v>
      </c>
      <c r="B9" s="245" t="s">
        <v>163</v>
      </c>
      <c r="C9" s="13" t="s">
        <v>9</v>
      </c>
      <c r="D9" s="239">
        <v>1</v>
      </c>
      <c r="E9" s="252" t="s">
        <v>109</v>
      </c>
      <c r="F9" s="239">
        <f t="shared" si="0"/>
        <v>1</v>
      </c>
      <c r="G9" s="221">
        <f t="shared" si="1"/>
        <v>3</v>
      </c>
      <c r="H9" s="221" t="s">
        <v>37</v>
      </c>
    </row>
    <row r="10" spans="1:8" x14ac:dyDescent="0.3">
      <c r="A10" s="232" t="s">
        <v>22</v>
      </c>
      <c r="B10" s="224" t="s">
        <v>166</v>
      </c>
      <c r="C10" s="13" t="s">
        <v>9</v>
      </c>
      <c r="D10" s="243">
        <v>1</v>
      </c>
      <c r="E10" s="243" t="s">
        <v>109</v>
      </c>
      <c r="F10" s="225">
        <f t="shared" si="0"/>
        <v>1</v>
      </c>
      <c r="G10" s="221">
        <f t="shared" si="1"/>
        <v>2</v>
      </c>
      <c r="H10" s="221" t="s">
        <v>37</v>
      </c>
    </row>
    <row r="11" spans="1:8" x14ac:dyDescent="0.3">
      <c r="A11" s="11" t="s">
        <v>22</v>
      </c>
      <c r="B11" s="223" t="s">
        <v>261</v>
      </c>
      <c r="C11" s="13" t="s">
        <v>9</v>
      </c>
      <c r="D11" s="225">
        <v>1</v>
      </c>
      <c r="E11" s="243" t="s">
        <v>109</v>
      </c>
      <c r="F11" s="225">
        <f t="shared" si="0"/>
        <v>1</v>
      </c>
      <c r="G11" s="221">
        <f t="shared" si="1"/>
        <v>2</v>
      </c>
      <c r="H11" s="221" t="s">
        <v>37</v>
      </c>
    </row>
    <row r="12" spans="1:8" x14ac:dyDescent="0.3">
      <c r="B12" s="264"/>
      <c r="C12" s="235"/>
      <c r="D12" s="235"/>
    </row>
    <row r="13" spans="1:8" x14ac:dyDescent="0.3">
      <c r="B13" s="264"/>
      <c r="C13" s="235"/>
    </row>
    <row r="14" spans="1:8" x14ac:dyDescent="0.3">
      <c r="B14" s="264"/>
      <c r="C14" s="235"/>
    </row>
    <row r="15" spans="1:8" x14ac:dyDescent="0.3">
      <c r="B15" s="264"/>
      <c r="C15" s="235"/>
    </row>
    <row r="16" spans="1:8" x14ac:dyDescent="0.3">
      <c r="B16" s="264"/>
      <c r="C16" s="235"/>
    </row>
    <row r="17" spans="2:3" x14ac:dyDescent="0.3">
      <c r="B17" s="264"/>
      <c r="C17" s="235"/>
    </row>
    <row r="18" spans="2:3" x14ac:dyDescent="0.3">
      <c r="B18" s="264"/>
      <c r="C18" s="235"/>
    </row>
    <row r="19" spans="2:3" x14ac:dyDescent="0.3">
      <c r="B19" s="264"/>
      <c r="C19" s="235"/>
    </row>
    <row r="20" spans="2:3" x14ac:dyDescent="0.3">
      <c r="B20" s="264"/>
      <c r="C20" s="235"/>
    </row>
    <row r="21" spans="2:3" x14ac:dyDescent="0.3">
      <c r="B21" s="264"/>
      <c r="C21" s="235"/>
    </row>
    <row r="22" spans="2:3" x14ac:dyDescent="0.3">
      <c r="B22" s="264"/>
      <c r="C22" s="235"/>
    </row>
    <row r="23" spans="2:3" x14ac:dyDescent="0.3">
      <c r="B23" s="264"/>
      <c r="C23" s="235"/>
    </row>
    <row r="24" spans="2:3" x14ac:dyDescent="0.3">
      <c r="B24" s="264"/>
      <c r="C24" s="235"/>
    </row>
    <row r="25" spans="2:3" x14ac:dyDescent="0.3">
      <c r="B25" s="264"/>
      <c r="C25" s="235"/>
    </row>
    <row r="26" spans="2:3" x14ac:dyDescent="0.3">
      <c r="B26" s="264"/>
      <c r="C26" s="235"/>
    </row>
    <row r="27" spans="2:3" x14ac:dyDescent="0.3">
      <c r="B27" s="264"/>
      <c r="C27" s="235"/>
    </row>
    <row r="28" spans="2:3" x14ac:dyDescent="0.3">
      <c r="B28" s="264"/>
      <c r="C28" s="235"/>
    </row>
    <row r="29" spans="2:3" x14ac:dyDescent="0.3">
      <c r="B29" s="264"/>
      <c r="C29" s="235"/>
    </row>
    <row r="30" spans="2:3" x14ac:dyDescent="0.3">
      <c r="B30" s="264"/>
      <c r="C30" s="235"/>
    </row>
    <row r="31" spans="2:3" x14ac:dyDescent="0.3">
      <c r="B31" s="264"/>
      <c r="C31" s="235"/>
    </row>
    <row r="32" spans="2:3" x14ac:dyDescent="0.3">
      <c r="B32" s="264"/>
      <c r="C32" s="235"/>
    </row>
    <row r="33" spans="2:3" x14ac:dyDescent="0.3">
      <c r="B33" s="264"/>
      <c r="C33" s="235"/>
    </row>
    <row r="34" spans="2:3" x14ac:dyDescent="0.3">
      <c r="B34" s="264"/>
      <c r="C34" s="235"/>
    </row>
    <row r="35" spans="2:3" x14ac:dyDescent="0.3">
      <c r="B35" s="264"/>
      <c r="C35" s="235"/>
    </row>
    <row r="36" spans="2:3" x14ac:dyDescent="0.3">
      <c r="B36" s="264"/>
      <c r="C36" s="235"/>
    </row>
    <row r="37" spans="2:3" x14ac:dyDescent="0.3">
      <c r="B37" s="264"/>
      <c r="C37" s="235"/>
    </row>
    <row r="38" spans="2:3" x14ac:dyDescent="0.3">
      <c r="B38" s="264"/>
      <c r="C38" s="235"/>
    </row>
    <row r="39" spans="2:3" x14ac:dyDescent="0.3">
      <c r="C39" s="235"/>
    </row>
    <row r="40" spans="2:3" x14ac:dyDescent="0.3">
      <c r="C40" s="235"/>
    </row>
    <row r="41" spans="2:3" x14ac:dyDescent="0.3">
      <c r="C41" s="235"/>
    </row>
    <row r="42" spans="2:3" x14ac:dyDescent="0.3">
      <c r="C42" s="235"/>
    </row>
    <row r="43" spans="2:3" x14ac:dyDescent="0.3">
      <c r="C43" s="235"/>
    </row>
    <row r="44" spans="2:3" x14ac:dyDescent="0.3">
      <c r="C44" s="235"/>
    </row>
    <row r="45" spans="2:3" x14ac:dyDescent="0.3">
      <c r="C45" s="235"/>
    </row>
    <row r="46" spans="2:3" x14ac:dyDescent="0.3">
      <c r="C46" s="235"/>
    </row>
    <row r="47" spans="2:3" x14ac:dyDescent="0.3">
      <c r="C47" s="235"/>
    </row>
    <row r="48" spans="2:3" x14ac:dyDescent="0.3">
      <c r="C48" s="235"/>
    </row>
    <row r="49" spans="3:3" x14ac:dyDescent="0.3">
      <c r="C49" s="235"/>
    </row>
    <row r="50" spans="3:3" x14ac:dyDescent="0.3">
      <c r="C50" s="235"/>
    </row>
    <row r="51" spans="3:3" x14ac:dyDescent="0.3">
      <c r="C51" s="235"/>
    </row>
    <row r="52" spans="3:3" x14ac:dyDescent="0.3">
      <c r="C52" s="235"/>
    </row>
    <row r="53" spans="3:3" x14ac:dyDescent="0.3">
      <c r="C53" s="235"/>
    </row>
    <row r="54" spans="3:3" x14ac:dyDescent="0.3">
      <c r="C54" s="235"/>
    </row>
    <row r="55" spans="3:3" x14ac:dyDescent="0.3">
      <c r="C55" s="235"/>
    </row>
    <row r="56" spans="3:3" x14ac:dyDescent="0.3">
      <c r="C56" s="235"/>
    </row>
    <row r="57" spans="3:3" x14ac:dyDescent="0.3">
      <c r="C57" s="235"/>
    </row>
    <row r="58" spans="3:3" x14ac:dyDescent="0.3">
      <c r="C58" s="235"/>
    </row>
    <row r="59" spans="3:3" x14ac:dyDescent="0.3">
      <c r="C59" s="235"/>
    </row>
    <row r="60" spans="3:3" x14ac:dyDescent="0.3">
      <c r="C60" s="235"/>
    </row>
    <row r="61" spans="3:3" x14ac:dyDescent="0.3">
      <c r="C61" s="235"/>
    </row>
    <row r="62" spans="3:3" x14ac:dyDescent="0.3">
      <c r="C62" s="235"/>
    </row>
    <row r="63" spans="3:3" x14ac:dyDescent="0.3">
      <c r="C63" s="235"/>
    </row>
    <row r="64" spans="3:3" x14ac:dyDescent="0.3">
      <c r="C64" s="235"/>
    </row>
    <row r="65" spans="3:3" x14ac:dyDescent="0.3">
      <c r="C65" s="235"/>
    </row>
    <row r="66" spans="3:3" x14ac:dyDescent="0.3">
      <c r="C66" s="235"/>
    </row>
    <row r="67" spans="3:3" x14ac:dyDescent="0.3">
      <c r="C67" s="235"/>
    </row>
    <row r="68" spans="3:3" x14ac:dyDescent="0.3">
      <c r="C68" s="235"/>
    </row>
    <row r="69" spans="3:3" x14ac:dyDescent="0.3">
      <c r="C69" s="235"/>
    </row>
    <row r="70" spans="3:3" x14ac:dyDescent="0.3">
      <c r="C70" s="235"/>
    </row>
    <row r="71" spans="3:3" x14ac:dyDescent="0.3">
      <c r="C71" s="235"/>
    </row>
    <row r="72" spans="3:3" x14ac:dyDescent="0.3">
      <c r="C72" s="235"/>
    </row>
    <row r="73" spans="3:3" x14ac:dyDescent="0.3">
      <c r="C73" s="235"/>
    </row>
    <row r="74" spans="3:3" x14ac:dyDescent="0.3">
      <c r="C74" s="235"/>
    </row>
    <row r="75" spans="3:3" x14ac:dyDescent="0.3">
      <c r="C75" s="235"/>
    </row>
    <row r="76" spans="3:3" x14ac:dyDescent="0.3">
      <c r="C76" s="235"/>
    </row>
    <row r="77" spans="3:3" x14ac:dyDescent="0.3">
      <c r="C77" s="235"/>
    </row>
    <row r="78" spans="3:3" x14ac:dyDescent="0.3">
      <c r="C78" s="235"/>
    </row>
    <row r="79" spans="3:3" x14ac:dyDescent="0.3">
      <c r="C79" s="235"/>
    </row>
    <row r="80" spans="3:3" x14ac:dyDescent="0.3">
      <c r="C80" s="235"/>
    </row>
    <row r="81" spans="3:3" x14ac:dyDescent="0.3">
      <c r="C81" s="235"/>
    </row>
    <row r="82" spans="3:3" x14ac:dyDescent="0.3">
      <c r="C82" s="235"/>
    </row>
    <row r="83" spans="3:3" x14ac:dyDescent="0.3">
      <c r="C83" s="235"/>
    </row>
    <row r="84" spans="3:3" x14ac:dyDescent="0.3">
      <c r="C84" s="235"/>
    </row>
    <row r="85" spans="3:3" x14ac:dyDescent="0.3">
      <c r="C85" s="235"/>
    </row>
    <row r="86" spans="3:3" x14ac:dyDescent="0.3">
      <c r="C86" s="235"/>
    </row>
    <row r="87" spans="3:3" x14ac:dyDescent="0.3">
      <c r="C87" s="235"/>
    </row>
    <row r="88" spans="3:3" x14ac:dyDescent="0.3">
      <c r="C88" s="235"/>
    </row>
    <row r="89" spans="3:3" x14ac:dyDescent="0.3">
      <c r="C89" s="235"/>
    </row>
    <row r="90" spans="3:3" x14ac:dyDescent="0.3">
      <c r="C90" s="235"/>
    </row>
    <row r="91" spans="3:3" x14ac:dyDescent="0.3">
      <c r="C91" s="235"/>
    </row>
    <row r="92" spans="3:3" x14ac:dyDescent="0.3">
      <c r="C92" s="235"/>
    </row>
    <row r="93" spans="3:3" x14ac:dyDescent="0.3">
      <c r="C93" s="235"/>
    </row>
    <row r="94" spans="3:3" x14ac:dyDescent="0.3">
      <c r="C94" s="235"/>
    </row>
    <row r="95" spans="3:3" x14ac:dyDescent="0.3">
      <c r="C95" s="235"/>
    </row>
    <row r="96" spans="3:3" x14ac:dyDescent="0.3">
      <c r="C96" s="235"/>
    </row>
    <row r="97" spans="3:3" x14ac:dyDescent="0.3">
      <c r="C97" s="235"/>
    </row>
    <row r="98" spans="3:3" x14ac:dyDescent="0.3">
      <c r="C98" s="235"/>
    </row>
    <row r="99" spans="3:3" x14ac:dyDescent="0.3">
      <c r="C99" s="235"/>
    </row>
    <row r="100" spans="3:3" x14ac:dyDescent="0.3">
      <c r="C100" s="235"/>
    </row>
    <row r="101" spans="3:3" x14ac:dyDescent="0.3">
      <c r="C101" s="235"/>
    </row>
    <row r="102" spans="3:3" x14ac:dyDescent="0.3">
      <c r="C102" s="235"/>
    </row>
    <row r="103" spans="3:3" x14ac:dyDescent="0.3">
      <c r="C103" s="235"/>
    </row>
    <row r="104" spans="3:3" x14ac:dyDescent="0.3">
      <c r="C104" s="235"/>
    </row>
    <row r="105" spans="3:3" x14ac:dyDescent="0.3">
      <c r="C105" s="235"/>
    </row>
    <row r="106" spans="3:3" x14ac:dyDescent="0.3">
      <c r="C106" s="235"/>
    </row>
    <row r="107" spans="3:3" x14ac:dyDescent="0.3">
      <c r="C107" s="235"/>
    </row>
    <row r="108" spans="3:3" x14ac:dyDescent="0.3">
      <c r="C108" s="235"/>
    </row>
    <row r="109" spans="3:3" x14ac:dyDescent="0.3">
      <c r="C109" s="235"/>
    </row>
    <row r="110" spans="3:3" x14ac:dyDescent="0.3">
      <c r="C110" s="235"/>
    </row>
    <row r="111" spans="3:3" x14ac:dyDescent="0.3">
      <c r="C111" s="235"/>
    </row>
    <row r="112" spans="3:3" x14ac:dyDescent="0.3">
      <c r="C112" s="235"/>
    </row>
    <row r="113" spans="3:3" x14ac:dyDescent="0.3">
      <c r="C113" s="235"/>
    </row>
    <row r="114" spans="3:3" x14ac:dyDescent="0.3">
      <c r="C114" s="235"/>
    </row>
    <row r="115" spans="3:3" x14ac:dyDescent="0.3">
      <c r="C115" s="235"/>
    </row>
    <row r="116" spans="3:3" x14ac:dyDescent="0.3">
      <c r="C116" s="235"/>
    </row>
    <row r="117" spans="3:3" x14ac:dyDescent="0.3">
      <c r="C117" s="235"/>
    </row>
    <row r="118" spans="3:3" x14ac:dyDescent="0.3">
      <c r="C118" s="235"/>
    </row>
    <row r="119" spans="3:3" x14ac:dyDescent="0.3">
      <c r="C119" s="235"/>
    </row>
    <row r="120" spans="3:3" x14ac:dyDescent="0.3">
      <c r="C120" s="235"/>
    </row>
    <row r="121" spans="3:3" x14ac:dyDescent="0.3">
      <c r="C121" s="235"/>
    </row>
    <row r="122" spans="3:3" x14ac:dyDescent="0.3">
      <c r="C122" s="235"/>
    </row>
    <row r="123" spans="3:3" x14ac:dyDescent="0.3">
      <c r="C123" s="235"/>
    </row>
    <row r="124" spans="3:3" x14ac:dyDescent="0.3">
      <c r="C124" s="235"/>
    </row>
    <row r="125" spans="3:3" x14ac:dyDescent="0.3">
      <c r="C125" s="235"/>
    </row>
    <row r="126" spans="3:3" x14ac:dyDescent="0.3">
      <c r="C126" s="235"/>
    </row>
    <row r="127" spans="3:3" x14ac:dyDescent="0.3">
      <c r="C127" s="235"/>
    </row>
    <row r="128" spans="3:3" x14ac:dyDescent="0.3">
      <c r="C128" s="235"/>
    </row>
    <row r="129" spans="3:3" x14ac:dyDescent="0.3">
      <c r="C129" s="235"/>
    </row>
    <row r="130" spans="3:3" x14ac:dyDescent="0.3">
      <c r="C130" s="235"/>
    </row>
    <row r="131" spans="3:3" x14ac:dyDescent="0.3">
      <c r="C131" s="235"/>
    </row>
    <row r="132" spans="3:3" x14ac:dyDescent="0.3">
      <c r="C132" s="235"/>
    </row>
    <row r="133" spans="3:3" x14ac:dyDescent="0.3">
      <c r="C133" s="235"/>
    </row>
    <row r="134" spans="3:3" x14ac:dyDescent="0.3">
      <c r="C134" s="235"/>
    </row>
    <row r="135" spans="3:3" x14ac:dyDescent="0.3">
      <c r="C135" s="235"/>
    </row>
    <row r="136" spans="3:3" x14ac:dyDescent="0.3">
      <c r="C136" s="235"/>
    </row>
    <row r="137" spans="3:3" x14ac:dyDescent="0.3">
      <c r="C137" s="235"/>
    </row>
    <row r="138" spans="3:3" x14ac:dyDescent="0.3">
      <c r="C138" s="235"/>
    </row>
    <row r="139" spans="3:3" x14ac:dyDescent="0.3">
      <c r="C139" s="235"/>
    </row>
    <row r="140" spans="3:3" x14ac:dyDescent="0.3">
      <c r="C140" s="235"/>
    </row>
    <row r="141" spans="3:3" x14ac:dyDescent="0.3">
      <c r="C141" s="235"/>
    </row>
    <row r="142" spans="3:3" x14ac:dyDescent="0.3">
      <c r="C142" s="235"/>
    </row>
    <row r="143" spans="3:3" x14ac:dyDescent="0.3">
      <c r="C143" s="235"/>
    </row>
    <row r="144" spans="3:3" x14ac:dyDescent="0.3">
      <c r="C144" s="235"/>
    </row>
    <row r="145" spans="3:3" x14ac:dyDescent="0.3">
      <c r="C145" s="235"/>
    </row>
    <row r="146" spans="3:3" x14ac:dyDescent="0.3">
      <c r="C146" s="235"/>
    </row>
    <row r="147" spans="3:3" x14ac:dyDescent="0.3">
      <c r="C147" s="235"/>
    </row>
    <row r="148" spans="3:3" x14ac:dyDescent="0.3">
      <c r="C148" s="235"/>
    </row>
    <row r="149" spans="3:3" x14ac:dyDescent="0.3">
      <c r="C149" s="235"/>
    </row>
    <row r="150" spans="3:3" x14ac:dyDescent="0.3">
      <c r="C150" s="235"/>
    </row>
    <row r="151" spans="3:3" x14ac:dyDescent="0.3">
      <c r="C151" s="235"/>
    </row>
    <row r="152" spans="3:3" x14ac:dyDescent="0.3">
      <c r="C152" s="235"/>
    </row>
    <row r="153" spans="3:3" x14ac:dyDescent="0.3">
      <c r="C153" s="235"/>
    </row>
    <row r="154" spans="3:3" x14ac:dyDescent="0.3">
      <c r="C154" s="235"/>
    </row>
    <row r="155" spans="3:3" x14ac:dyDescent="0.3">
      <c r="C155" s="235"/>
    </row>
    <row r="156" spans="3:3" x14ac:dyDescent="0.3">
      <c r="C156" s="235"/>
    </row>
    <row r="157" spans="3:3" x14ac:dyDescent="0.3">
      <c r="C157" s="235"/>
    </row>
    <row r="158" spans="3:3" x14ac:dyDescent="0.3">
      <c r="C158" s="235"/>
    </row>
    <row r="159" spans="3:3" x14ac:dyDescent="0.3">
      <c r="C159" s="235"/>
    </row>
    <row r="160" spans="3:3" x14ac:dyDescent="0.3">
      <c r="C160" s="235"/>
    </row>
    <row r="161" spans="3:3" x14ac:dyDescent="0.3">
      <c r="C161" s="235"/>
    </row>
    <row r="162" spans="3:3" x14ac:dyDescent="0.3">
      <c r="C162" s="235"/>
    </row>
    <row r="163" spans="3:3" x14ac:dyDescent="0.3">
      <c r="C163" s="235"/>
    </row>
    <row r="164" spans="3:3" x14ac:dyDescent="0.3">
      <c r="C164" s="235"/>
    </row>
    <row r="165" spans="3:3" x14ac:dyDescent="0.3">
      <c r="C165" s="235"/>
    </row>
    <row r="166" spans="3:3" x14ac:dyDescent="0.3">
      <c r="C166" s="235"/>
    </row>
    <row r="167" spans="3:3" x14ac:dyDescent="0.3">
      <c r="C167" s="235"/>
    </row>
    <row r="168" spans="3:3" x14ac:dyDescent="0.3">
      <c r="C168" s="235"/>
    </row>
    <row r="169" spans="3:3" x14ac:dyDescent="0.3">
      <c r="C169" s="235"/>
    </row>
    <row r="170" spans="3:3" x14ac:dyDescent="0.3">
      <c r="C170" s="235"/>
    </row>
    <row r="171" spans="3:3" x14ac:dyDescent="0.3">
      <c r="C171" s="235"/>
    </row>
    <row r="172" spans="3:3" x14ac:dyDescent="0.3">
      <c r="C172" s="235"/>
    </row>
    <row r="173" spans="3:3" x14ac:dyDescent="0.3">
      <c r="C173" s="235"/>
    </row>
    <row r="174" spans="3:3" x14ac:dyDescent="0.3">
      <c r="C174" s="235"/>
    </row>
    <row r="175" spans="3:3" x14ac:dyDescent="0.3">
      <c r="C175" s="235"/>
    </row>
    <row r="176" spans="3:3" x14ac:dyDescent="0.3">
      <c r="C176" s="235"/>
    </row>
    <row r="177" spans="3:3" x14ac:dyDescent="0.3">
      <c r="C177" s="235"/>
    </row>
    <row r="178" spans="3:3" x14ac:dyDescent="0.3">
      <c r="C178" s="235"/>
    </row>
    <row r="179" spans="3:3" x14ac:dyDescent="0.3">
      <c r="C179" s="235"/>
    </row>
    <row r="180" spans="3:3" x14ac:dyDescent="0.3">
      <c r="C180" s="235"/>
    </row>
    <row r="181" spans="3:3" x14ac:dyDescent="0.3">
      <c r="C181" s="235"/>
    </row>
    <row r="182" spans="3:3" x14ac:dyDescent="0.3">
      <c r="C182" s="235"/>
    </row>
    <row r="183" spans="3:3" x14ac:dyDescent="0.3">
      <c r="C183" s="235"/>
    </row>
    <row r="184" spans="3:3" x14ac:dyDescent="0.3">
      <c r="C184" s="235"/>
    </row>
    <row r="185" spans="3:3" x14ac:dyDescent="0.3">
      <c r="C185" s="235"/>
    </row>
    <row r="186" spans="3:3" x14ac:dyDescent="0.3">
      <c r="C186" s="235"/>
    </row>
    <row r="187" spans="3:3" x14ac:dyDescent="0.3">
      <c r="C187" s="235"/>
    </row>
    <row r="188" spans="3:3" x14ac:dyDescent="0.3">
      <c r="C188" s="235"/>
    </row>
    <row r="189" spans="3:3" x14ac:dyDescent="0.3">
      <c r="C189" s="235"/>
    </row>
    <row r="190" spans="3:3" x14ac:dyDescent="0.3">
      <c r="C190" s="235"/>
    </row>
    <row r="191" spans="3:3" x14ac:dyDescent="0.3">
      <c r="C191" s="235"/>
    </row>
    <row r="192" spans="3:3" x14ac:dyDescent="0.3">
      <c r="C192" s="235"/>
    </row>
    <row r="193" spans="3:3" x14ac:dyDescent="0.3">
      <c r="C193" s="235"/>
    </row>
    <row r="194" spans="3:3" x14ac:dyDescent="0.3">
      <c r="C194" s="235"/>
    </row>
    <row r="195" spans="3:3" x14ac:dyDescent="0.3">
      <c r="C195" s="235"/>
    </row>
    <row r="196" spans="3:3" x14ac:dyDescent="0.3">
      <c r="C196" s="235"/>
    </row>
    <row r="197" spans="3:3" x14ac:dyDescent="0.3">
      <c r="C197" s="235"/>
    </row>
    <row r="198" spans="3:3" x14ac:dyDescent="0.3">
      <c r="C198" s="235"/>
    </row>
    <row r="199" spans="3:3" x14ac:dyDescent="0.3">
      <c r="C199" s="235"/>
    </row>
    <row r="200" spans="3:3" x14ac:dyDescent="0.3">
      <c r="C200" s="235"/>
    </row>
    <row r="201" spans="3:3" x14ac:dyDescent="0.3">
      <c r="C201" s="235"/>
    </row>
    <row r="202" spans="3:3" x14ac:dyDescent="0.3">
      <c r="C202" s="235"/>
    </row>
    <row r="203" spans="3:3" x14ac:dyDescent="0.3">
      <c r="C203" s="235"/>
    </row>
    <row r="204" spans="3:3" x14ac:dyDescent="0.3">
      <c r="C204" s="235"/>
    </row>
    <row r="205" spans="3:3" x14ac:dyDescent="0.3">
      <c r="C205" s="235"/>
    </row>
    <row r="206" spans="3:3" x14ac:dyDescent="0.3">
      <c r="C206" s="235"/>
    </row>
    <row r="207" spans="3:3" x14ac:dyDescent="0.3">
      <c r="C207" s="235"/>
    </row>
    <row r="208" spans="3:3" x14ac:dyDescent="0.3">
      <c r="C208" s="235"/>
    </row>
    <row r="209" spans="3:3" x14ac:dyDescent="0.3">
      <c r="C209" s="235"/>
    </row>
    <row r="210" spans="3:3" x14ac:dyDescent="0.3">
      <c r="C210" s="235"/>
    </row>
    <row r="211" spans="3:3" x14ac:dyDescent="0.3">
      <c r="C211" s="235"/>
    </row>
    <row r="212" spans="3:3" x14ac:dyDescent="0.3">
      <c r="C212" s="235"/>
    </row>
    <row r="213" spans="3:3" x14ac:dyDescent="0.3">
      <c r="C213" s="235"/>
    </row>
    <row r="214" spans="3:3" x14ac:dyDescent="0.3">
      <c r="C214" s="235"/>
    </row>
    <row r="215" spans="3:3" x14ac:dyDescent="0.3">
      <c r="C215" s="235"/>
    </row>
    <row r="216" spans="3:3" x14ac:dyDescent="0.3">
      <c r="C216" s="235"/>
    </row>
    <row r="217" spans="3:3" x14ac:dyDescent="0.3">
      <c r="C217" s="235"/>
    </row>
    <row r="218" spans="3:3" x14ac:dyDescent="0.3">
      <c r="C218" s="235"/>
    </row>
    <row r="219" spans="3:3" x14ac:dyDescent="0.3">
      <c r="C219" s="235"/>
    </row>
    <row r="220" spans="3:3" x14ac:dyDescent="0.3">
      <c r="C220" s="235"/>
    </row>
    <row r="221" spans="3:3" x14ac:dyDescent="0.3">
      <c r="C221" s="235"/>
    </row>
    <row r="222" spans="3:3" x14ac:dyDescent="0.3">
      <c r="C222" s="235"/>
    </row>
    <row r="223" spans="3:3" x14ac:dyDescent="0.3">
      <c r="C223" s="235"/>
    </row>
    <row r="224" spans="3:3" x14ac:dyDescent="0.3">
      <c r="C224" s="235"/>
    </row>
    <row r="225" spans="3:3" x14ac:dyDescent="0.3">
      <c r="C225" s="235"/>
    </row>
    <row r="226" spans="3:3" x14ac:dyDescent="0.3">
      <c r="C226" s="235"/>
    </row>
    <row r="227" spans="3:3" x14ac:dyDescent="0.3">
      <c r="C227" s="235"/>
    </row>
    <row r="228" spans="3:3" x14ac:dyDescent="0.3">
      <c r="C228" s="235"/>
    </row>
    <row r="229" spans="3:3" x14ac:dyDescent="0.3">
      <c r="C229" s="235"/>
    </row>
    <row r="230" spans="3:3" x14ac:dyDescent="0.3">
      <c r="C230" s="235"/>
    </row>
    <row r="231" spans="3:3" x14ac:dyDescent="0.3">
      <c r="C231" s="235"/>
    </row>
    <row r="232" spans="3:3" x14ac:dyDescent="0.3">
      <c r="C232" s="235"/>
    </row>
    <row r="233" spans="3:3" x14ac:dyDescent="0.3">
      <c r="C233" s="235"/>
    </row>
    <row r="234" spans="3:3" x14ac:dyDescent="0.3">
      <c r="C234" s="235"/>
    </row>
    <row r="235" spans="3:3" x14ac:dyDescent="0.3">
      <c r="C235" s="235"/>
    </row>
    <row r="236" spans="3:3" x14ac:dyDescent="0.3">
      <c r="C236" s="235"/>
    </row>
    <row r="237" spans="3:3" x14ac:dyDescent="0.3">
      <c r="C237" s="235"/>
    </row>
    <row r="238" spans="3:3" x14ac:dyDescent="0.3">
      <c r="C238" s="235"/>
    </row>
    <row r="239" spans="3:3" x14ac:dyDescent="0.3">
      <c r="C239" s="235"/>
    </row>
    <row r="240" spans="3:3" x14ac:dyDescent="0.3">
      <c r="C240" s="235"/>
    </row>
    <row r="241" spans="3:3" x14ac:dyDescent="0.3">
      <c r="C241" s="235"/>
    </row>
    <row r="242" spans="3:3" x14ac:dyDescent="0.3">
      <c r="C242" s="235"/>
    </row>
    <row r="243" spans="3:3" x14ac:dyDescent="0.3">
      <c r="C243" s="235"/>
    </row>
    <row r="244" spans="3:3" x14ac:dyDescent="0.3">
      <c r="C244" s="235"/>
    </row>
    <row r="245" spans="3:3" x14ac:dyDescent="0.3">
      <c r="C245" s="235"/>
    </row>
    <row r="246" spans="3:3" x14ac:dyDescent="0.3">
      <c r="C246" s="235"/>
    </row>
    <row r="247" spans="3:3" x14ac:dyDescent="0.3">
      <c r="C247" s="235"/>
    </row>
    <row r="248" spans="3:3" x14ac:dyDescent="0.3">
      <c r="C248" s="235"/>
    </row>
    <row r="249" spans="3:3" x14ac:dyDescent="0.3">
      <c r="C249" s="235"/>
    </row>
    <row r="250" spans="3:3" x14ac:dyDescent="0.3">
      <c r="C250" s="235"/>
    </row>
    <row r="251" spans="3:3" x14ac:dyDescent="0.3">
      <c r="C251" s="235"/>
    </row>
    <row r="252" spans="3:3" x14ac:dyDescent="0.3">
      <c r="C252" s="235"/>
    </row>
    <row r="253" spans="3:3" x14ac:dyDescent="0.3">
      <c r="C253" s="235"/>
    </row>
    <row r="254" spans="3:3" x14ac:dyDescent="0.3">
      <c r="C254" s="235"/>
    </row>
    <row r="255" spans="3:3" x14ac:dyDescent="0.3">
      <c r="C255" s="235"/>
    </row>
    <row r="256" spans="3:3" x14ac:dyDescent="0.3">
      <c r="C256" s="235"/>
    </row>
    <row r="257" spans="3:3" x14ac:dyDescent="0.3">
      <c r="C257" s="235"/>
    </row>
    <row r="258" spans="3:3" x14ac:dyDescent="0.3">
      <c r="C258" s="235"/>
    </row>
    <row r="259" spans="3:3" x14ac:dyDescent="0.3">
      <c r="C259" s="235"/>
    </row>
    <row r="260" spans="3:3" x14ac:dyDescent="0.3">
      <c r="C260" s="235"/>
    </row>
    <row r="261" spans="3:3" x14ac:dyDescent="0.3">
      <c r="C261" s="235"/>
    </row>
    <row r="262" spans="3:3" x14ac:dyDescent="0.3">
      <c r="C262" s="235"/>
    </row>
    <row r="263" spans="3:3" x14ac:dyDescent="0.3">
      <c r="C263" s="235"/>
    </row>
    <row r="264" spans="3:3" x14ac:dyDescent="0.3">
      <c r="C264" s="235"/>
    </row>
    <row r="265" spans="3:3" x14ac:dyDescent="0.3">
      <c r="C265" s="235"/>
    </row>
    <row r="266" spans="3:3" x14ac:dyDescent="0.3">
      <c r="C266" s="235"/>
    </row>
    <row r="267" spans="3:3" x14ac:dyDescent="0.3">
      <c r="C267" s="235"/>
    </row>
    <row r="268" spans="3:3" x14ac:dyDescent="0.3">
      <c r="C268" s="235"/>
    </row>
    <row r="269" spans="3:3" x14ac:dyDescent="0.3">
      <c r="C269" s="235"/>
    </row>
    <row r="270" spans="3:3" x14ac:dyDescent="0.3">
      <c r="C270" s="235"/>
    </row>
    <row r="271" spans="3:3" x14ac:dyDescent="0.3">
      <c r="C271" s="235"/>
    </row>
    <row r="272" spans="3:3" x14ac:dyDescent="0.3">
      <c r="C272" s="235"/>
    </row>
    <row r="273" spans="3:3" x14ac:dyDescent="0.3">
      <c r="C273" s="235"/>
    </row>
    <row r="274" spans="3:3" x14ac:dyDescent="0.3">
      <c r="C274" s="235"/>
    </row>
    <row r="275" spans="3:3" x14ac:dyDescent="0.3">
      <c r="C275" s="235"/>
    </row>
    <row r="276" spans="3:3" x14ac:dyDescent="0.3">
      <c r="C276" s="235"/>
    </row>
    <row r="277" spans="3:3" x14ac:dyDescent="0.3">
      <c r="C277" s="235"/>
    </row>
    <row r="278" spans="3:3" x14ac:dyDescent="0.3">
      <c r="C278" s="235"/>
    </row>
    <row r="279" spans="3:3" x14ac:dyDescent="0.3">
      <c r="C279" s="235"/>
    </row>
    <row r="280" spans="3:3" x14ac:dyDescent="0.3">
      <c r="C280" s="235"/>
    </row>
    <row r="281" spans="3:3" x14ac:dyDescent="0.3">
      <c r="C281" s="235"/>
    </row>
    <row r="282" spans="3:3" x14ac:dyDescent="0.3">
      <c r="C282" s="235"/>
    </row>
    <row r="283" spans="3:3" x14ac:dyDescent="0.3">
      <c r="C283" s="235"/>
    </row>
    <row r="284" spans="3:3" x14ac:dyDescent="0.3">
      <c r="C284" s="235"/>
    </row>
    <row r="285" spans="3:3" x14ac:dyDescent="0.3">
      <c r="C285" s="235"/>
    </row>
    <row r="286" spans="3:3" x14ac:dyDescent="0.3">
      <c r="C286" s="235"/>
    </row>
    <row r="287" spans="3:3" x14ac:dyDescent="0.3">
      <c r="C287" s="235"/>
    </row>
    <row r="288" spans="3:3" x14ac:dyDescent="0.3">
      <c r="C288" s="235"/>
    </row>
    <row r="289" spans="3:3" x14ac:dyDescent="0.3">
      <c r="C289" s="235"/>
    </row>
    <row r="290" spans="3:3" x14ac:dyDescent="0.3">
      <c r="C290" s="235"/>
    </row>
    <row r="291" spans="3:3" x14ac:dyDescent="0.3">
      <c r="C291" s="235"/>
    </row>
    <row r="292" spans="3:3" x14ac:dyDescent="0.3">
      <c r="C292" s="235"/>
    </row>
    <row r="293" spans="3:3" x14ac:dyDescent="0.3">
      <c r="C293" s="235"/>
    </row>
    <row r="294" spans="3:3" x14ac:dyDescent="0.3">
      <c r="C294" s="235"/>
    </row>
    <row r="295" spans="3:3" x14ac:dyDescent="0.3">
      <c r="C295" s="235"/>
    </row>
    <row r="296" spans="3:3" x14ac:dyDescent="0.3">
      <c r="C296" s="235"/>
    </row>
    <row r="297" spans="3:3" x14ac:dyDescent="0.3">
      <c r="C297" s="235"/>
    </row>
    <row r="298" spans="3:3" x14ac:dyDescent="0.3">
      <c r="C298" s="235"/>
    </row>
    <row r="299" spans="3:3" x14ac:dyDescent="0.3">
      <c r="C299" s="235"/>
    </row>
    <row r="300" spans="3:3" x14ac:dyDescent="0.3">
      <c r="C300" s="235"/>
    </row>
    <row r="301" spans="3:3" x14ac:dyDescent="0.3">
      <c r="C301" s="235"/>
    </row>
    <row r="302" spans="3:3" x14ac:dyDescent="0.3">
      <c r="C302" s="235"/>
    </row>
    <row r="303" spans="3:3" x14ac:dyDescent="0.3">
      <c r="C303" s="235"/>
    </row>
    <row r="304" spans="3:3" x14ac:dyDescent="0.3">
      <c r="C304" s="235"/>
    </row>
    <row r="305" spans="3:3" x14ac:dyDescent="0.3">
      <c r="C305" s="235"/>
    </row>
    <row r="306" spans="3:3" x14ac:dyDescent="0.3">
      <c r="C306" s="235"/>
    </row>
    <row r="307" spans="3:3" x14ac:dyDescent="0.3">
      <c r="C307" s="235"/>
    </row>
    <row r="308" spans="3:3" x14ac:dyDescent="0.3">
      <c r="C308" s="235"/>
    </row>
    <row r="309" spans="3:3" x14ac:dyDescent="0.3">
      <c r="C309" s="235"/>
    </row>
    <row r="310" spans="3:3" x14ac:dyDescent="0.3">
      <c r="C310" s="235"/>
    </row>
    <row r="311" spans="3:3" x14ac:dyDescent="0.3">
      <c r="C311" s="235"/>
    </row>
    <row r="312" spans="3:3" x14ac:dyDescent="0.3">
      <c r="C312" s="235"/>
    </row>
    <row r="313" spans="3:3" x14ac:dyDescent="0.3">
      <c r="C313" s="235"/>
    </row>
    <row r="314" spans="3:3" x14ac:dyDescent="0.3">
      <c r="C314" s="235"/>
    </row>
    <row r="315" spans="3:3" x14ac:dyDescent="0.3">
      <c r="C315" s="235"/>
    </row>
    <row r="316" spans="3:3" x14ac:dyDescent="0.3">
      <c r="C316" s="235"/>
    </row>
    <row r="317" spans="3:3" x14ac:dyDescent="0.3">
      <c r="C317" s="235"/>
    </row>
    <row r="318" spans="3:3" x14ac:dyDescent="0.3">
      <c r="C318" s="235"/>
    </row>
    <row r="319" spans="3:3" x14ac:dyDescent="0.3">
      <c r="C319" s="235"/>
    </row>
    <row r="320" spans="3:3" x14ac:dyDescent="0.3">
      <c r="C320" s="235"/>
    </row>
    <row r="321" spans="3:3" x14ac:dyDescent="0.3">
      <c r="C321" s="235"/>
    </row>
    <row r="322" spans="3:3" x14ac:dyDescent="0.3">
      <c r="C322" s="235"/>
    </row>
    <row r="323" spans="3:3" x14ac:dyDescent="0.3">
      <c r="C323" s="235"/>
    </row>
    <row r="324" spans="3:3" x14ac:dyDescent="0.3">
      <c r="C324" s="235"/>
    </row>
    <row r="325" spans="3:3" x14ac:dyDescent="0.3">
      <c r="C325" s="235"/>
    </row>
    <row r="326" spans="3:3" x14ac:dyDescent="0.3">
      <c r="C326" s="235"/>
    </row>
    <row r="327" spans="3:3" x14ac:dyDescent="0.3">
      <c r="C327" s="235"/>
    </row>
    <row r="328" spans="3:3" x14ac:dyDescent="0.3">
      <c r="C328" s="235"/>
    </row>
    <row r="329" spans="3:3" x14ac:dyDescent="0.3">
      <c r="C329" s="235"/>
    </row>
    <row r="330" spans="3:3" x14ac:dyDescent="0.3">
      <c r="C330" s="235"/>
    </row>
    <row r="331" spans="3:3" x14ac:dyDescent="0.3">
      <c r="C331" s="235"/>
    </row>
    <row r="332" spans="3:3" x14ac:dyDescent="0.3">
      <c r="C332" s="235"/>
    </row>
    <row r="333" spans="3:3" x14ac:dyDescent="0.3">
      <c r="C333" s="235"/>
    </row>
    <row r="334" spans="3:3" x14ac:dyDescent="0.3">
      <c r="C334" s="235"/>
    </row>
    <row r="335" spans="3:3" x14ac:dyDescent="0.3">
      <c r="C335" s="235"/>
    </row>
    <row r="336" spans="3:3" x14ac:dyDescent="0.3">
      <c r="C336" s="235"/>
    </row>
    <row r="337" spans="3:3" x14ac:dyDescent="0.3">
      <c r="C337" s="235"/>
    </row>
    <row r="338" spans="3:3" x14ac:dyDescent="0.3">
      <c r="C338" s="235"/>
    </row>
    <row r="339" spans="3:3" x14ac:dyDescent="0.3">
      <c r="C339" s="235"/>
    </row>
    <row r="340" spans="3:3" x14ac:dyDescent="0.3">
      <c r="C340" s="235"/>
    </row>
    <row r="341" spans="3:3" x14ac:dyDescent="0.3">
      <c r="C341" s="235"/>
    </row>
    <row r="342" spans="3:3" x14ac:dyDescent="0.3">
      <c r="C342" s="235"/>
    </row>
    <row r="343" spans="3:3" x14ac:dyDescent="0.3">
      <c r="C343" s="235"/>
    </row>
    <row r="344" spans="3:3" x14ac:dyDescent="0.3">
      <c r="C344" s="235"/>
    </row>
    <row r="345" spans="3:3" x14ac:dyDescent="0.3">
      <c r="C345" s="235"/>
    </row>
    <row r="346" spans="3:3" x14ac:dyDescent="0.3">
      <c r="C346" s="235"/>
    </row>
    <row r="347" spans="3:3" x14ac:dyDescent="0.3">
      <c r="C347" s="235"/>
    </row>
    <row r="348" spans="3:3" x14ac:dyDescent="0.3">
      <c r="C348" s="235"/>
    </row>
    <row r="349" spans="3:3" x14ac:dyDescent="0.3">
      <c r="C349" s="235"/>
    </row>
    <row r="350" spans="3:3" x14ac:dyDescent="0.3">
      <c r="C350" s="235"/>
    </row>
    <row r="351" spans="3:3" x14ac:dyDescent="0.3">
      <c r="C351" s="235"/>
    </row>
    <row r="352" spans="3:3" x14ac:dyDescent="0.3">
      <c r="C352" s="235"/>
    </row>
    <row r="353" spans="3:3" x14ac:dyDescent="0.3">
      <c r="C353" s="235"/>
    </row>
    <row r="354" spans="3:3" x14ac:dyDescent="0.3">
      <c r="C354" s="235"/>
    </row>
    <row r="355" spans="3:3" x14ac:dyDescent="0.3">
      <c r="C355" s="235"/>
    </row>
    <row r="356" spans="3:3" x14ac:dyDescent="0.3">
      <c r="C356" s="235"/>
    </row>
    <row r="357" spans="3:3" x14ac:dyDescent="0.3">
      <c r="C357" s="235"/>
    </row>
    <row r="358" spans="3:3" x14ac:dyDescent="0.3">
      <c r="C358" s="235"/>
    </row>
    <row r="359" spans="3:3" x14ac:dyDescent="0.3">
      <c r="C359" s="235"/>
    </row>
    <row r="360" spans="3:3" x14ac:dyDescent="0.3">
      <c r="C360" s="235"/>
    </row>
    <row r="361" spans="3:3" x14ac:dyDescent="0.3">
      <c r="C361" s="235"/>
    </row>
    <row r="362" spans="3:3" x14ac:dyDescent="0.3">
      <c r="C362" s="235"/>
    </row>
    <row r="363" spans="3:3" x14ac:dyDescent="0.3">
      <c r="C363" s="235"/>
    </row>
    <row r="364" spans="3:3" x14ac:dyDescent="0.3">
      <c r="C364" s="235"/>
    </row>
    <row r="365" spans="3:3" x14ac:dyDescent="0.3">
      <c r="C365" s="235"/>
    </row>
    <row r="366" spans="3:3" x14ac:dyDescent="0.3">
      <c r="C366" s="235"/>
    </row>
    <row r="367" spans="3:3" x14ac:dyDescent="0.3">
      <c r="C367" s="235"/>
    </row>
    <row r="368" spans="3:3" x14ac:dyDescent="0.3">
      <c r="C368" s="235"/>
    </row>
    <row r="369" spans="3:3" x14ac:dyDescent="0.3">
      <c r="C369" s="235"/>
    </row>
    <row r="370" spans="3:3" x14ac:dyDescent="0.3">
      <c r="C370" s="235"/>
    </row>
    <row r="371" spans="3:3" x14ac:dyDescent="0.3">
      <c r="C371" s="235"/>
    </row>
    <row r="372" spans="3:3" x14ac:dyDescent="0.3">
      <c r="C372" s="235"/>
    </row>
    <row r="373" spans="3:3" x14ac:dyDescent="0.3">
      <c r="C373" s="235"/>
    </row>
    <row r="374" spans="3:3" x14ac:dyDescent="0.3">
      <c r="C374" s="235"/>
    </row>
    <row r="375" spans="3:3" x14ac:dyDescent="0.3">
      <c r="C375" s="235"/>
    </row>
    <row r="376" spans="3:3" x14ac:dyDescent="0.3">
      <c r="C376" s="235"/>
    </row>
    <row r="377" spans="3:3" x14ac:dyDescent="0.3">
      <c r="C377" s="235"/>
    </row>
    <row r="378" spans="3:3" x14ac:dyDescent="0.3">
      <c r="C378" s="235"/>
    </row>
    <row r="379" spans="3:3" x14ac:dyDescent="0.3">
      <c r="C379" s="235"/>
    </row>
    <row r="380" spans="3:3" x14ac:dyDescent="0.3">
      <c r="C380" s="235"/>
    </row>
    <row r="381" spans="3:3" x14ac:dyDescent="0.3">
      <c r="C381" s="235"/>
    </row>
    <row r="382" spans="3:3" x14ac:dyDescent="0.3">
      <c r="C382" s="235"/>
    </row>
    <row r="383" spans="3:3" x14ac:dyDescent="0.3">
      <c r="C383" s="235"/>
    </row>
    <row r="384" spans="3:3" x14ac:dyDescent="0.3">
      <c r="C384" s="235"/>
    </row>
    <row r="385" spans="3:3" x14ac:dyDescent="0.3">
      <c r="C385" s="235"/>
    </row>
    <row r="386" spans="3:3" x14ac:dyDescent="0.3">
      <c r="C386" s="235"/>
    </row>
    <row r="387" spans="3:3" x14ac:dyDescent="0.3">
      <c r="C387" s="235"/>
    </row>
    <row r="388" spans="3:3" x14ac:dyDescent="0.3">
      <c r="C388" s="235"/>
    </row>
    <row r="389" spans="3:3" x14ac:dyDescent="0.3">
      <c r="C389" s="235"/>
    </row>
    <row r="390" spans="3:3" x14ac:dyDescent="0.3">
      <c r="C390" s="235"/>
    </row>
    <row r="391" spans="3:3" x14ac:dyDescent="0.3">
      <c r="C391" s="235"/>
    </row>
    <row r="392" spans="3:3" x14ac:dyDescent="0.3">
      <c r="C392" s="235"/>
    </row>
    <row r="393" spans="3:3" x14ac:dyDescent="0.3">
      <c r="C393" s="235"/>
    </row>
    <row r="394" spans="3:3" x14ac:dyDescent="0.3">
      <c r="C394" s="235"/>
    </row>
    <row r="395" spans="3:3" x14ac:dyDescent="0.3">
      <c r="C395" s="235"/>
    </row>
    <row r="396" spans="3:3" x14ac:dyDescent="0.3">
      <c r="C396" s="235"/>
    </row>
    <row r="397" spans="3:3" x14ac:dyDescent="0.3">
      <c r="C397" s="235"/>
    </row>
    <row r="398" spans="3:3" x14ac:dyDescent="0.3">
      <c r="C398" s="235"/>
    </row>
    <row r="399" spans="3:3" x14ac:dyDescent="0.3">
      <c r="C399" s="235"/>
    </row>
    <row r="400" spans="3:3" x14ac:dyDescent="0.3">
      <c r="C400" s="235"/>
    </row>
    <row r="401" spans="3:3" x14ac:dyDescent="0.3">
      <c r="C401" s="235"/>
    </row>
    <row r="402" spans="3:3" x14ac:dyDescent="0.3">
      <c r="C402" s="235"/>
    </row>
    <row r="403" spans="3:3" x14ac:dyDescent="0.3">
      <c r="C403" s="235"/>
    </row>
    <row r="404" spans="3:3" x14ac:dyDescent="0.3">
      <c r="C404" s="235"/>
    </row>
    <row r="405" spans="3:3" x14ac:dyDescent="0.3">
      <c r="C405" s="235"/>
    </row>
    <row r="406" spans="3:3" x14ac:dyDescent="0.3">
      <c r="C406" s="235"/>
    </row>
    <row r="407" spans="3:3" x14ac:dyDescent="0.3">
      <c r="C407" s="235"/>
    </row>
    <row r="408" spans="3:3" x14ac:dyDescent="0.3">
      <c r="C408" s="235"/>
    </row>
    <row r="409" spans="3:3" x14ac:dyDescent="0.3">
      <c r="C409" s="235"/>
    </row>
    <row r="410" spans="3:3" x14ac:dyDescent="0.3">
      <c r="C410" s="235"/>
    </row>
    <row r="411" spans="3:3" x14ac:dyDescent="0.3">
      <c r="C411" s="235"/>
    </row>
    <row r="412" spans="3:3" x14ac:dyDescent="0.3">
      <c r="C412" s="235"/>
    </row>
    <row r="413" spans="3:3" x14ac:dyDescent="0.3">
      <c r="C413" s="235"/>
    </row>
    <row r="414" spans="3:3" x14ac:dyDescent="0.3">
      <c r="C414" s="235"/>
    </row>
    <row r="415" spans="3:3" x14ac:dyDescent="0.3">
      <c r="C415" s="235"/>
    </row>
    <row r="416" spans="3:3" x14ac:dyDescent="0.3">
      <c r="C416" s="235"/>
    </row>
    <row r="417" spans="3:3" x14ac:dyDescent="0.3">
      <c r="C417" s="235"/>
    </row>
    <row r="418" spans="3:3" x14ac:dyDescent="0.3">
      <c r="C418" s="235"/>
    </row>
    <row r="419" spans="3:3" x14ac:dyDescent="0.3">
      <c r="C419" s="235"/>
    </row>
    <row r="420" spans="3:3" x14ac:dyDescent="0.3">
      <c r="C420" s="235"/>
    </row>
    <row r="421" spans="3:3" x14ac:dyDescent="0.3">
      <c r="C421" s="235"/>
    </row>
    <row r="422" spans="3:3" x14ac:dyDescent="0.3">
      <c r="C422" s="235"/>
    </row>
    <row r="423" spans="3:3" x14ac:dyDescent="0.3">
      <c r="C423" s="235"/>
    </row>
    <row r="424" spans="3:3" x14ac:dyDescent="0.3">
      <c r="C424" s="235"/>
    </row>
    <row r="425" spans="3:3" x14ac:dyDescent="0.3">
      <c r="C425" s="235"/>
    </row>
    <row r="426" spans="3:3" x14ac:dyDescent="0.3">
      <c r="C426" s="235"/>
    </row>
    <row r="427" spans="3:3" x14ac:dyDescent="0.3">
      <c r="C427" s="235"/>
    </row>
    <row r="428" spans="3:3" x14ac:dyDescent="0.3">
      <c r="C428" s="235"/>
    </row>
    <row r="429" spans="3:3" x14ac:dyDescent="0.3">
      <c r="C429" s="235"/>
    </row>
    <row r="430" spans="3:3" x14ac:dyDescent="0.3">
      <c r="C430" s="235"/>
    </row>
    <row r="431" spans="3:3" x14ac:dyDescent="0.3">
      <c r="C431" s="235"/>
    </row>
    <row r="432" spans="3:3" x14ac:dyDescent="0.3">
      <c r="C432" s="235"/>
    </row>
    <row r="433" spans="3:3" x14ac:dyDescent="0.3">
      <c r="C433" s="235"/>
    </row>
    <row r="434" spans="3:3" x14ac:dyDescent="0.3">
      <c r="C434" s="235"/>
    </row>
    <row r="435" spans="3:3" x14ac:dyDescent="0.3">
      <c r="C435" s="235"/>
    </row>
    <row r="436" spans="3:3" x14ac:dyDescent="0.3">
      <c r="C436" s="235"/>
    </row>
    <row r="437" spans="3:3" x14ac:dyDescent="0.3">
      <c r="C437" s="235"/>
    </row>
    <row r="438" spans="3:3" x14ac:dyDescent="0.3">
      <c r="C438" s="235"/>
    </row>
    <row r="439" spans="3:3" x14ac:dyDescent="0.3">
      <c r="C439" s="235"/>
    </row>
    <row r="440" spans="3:3" x14ac:dyDescent="0.3">
      <c r="C440" s="235"/>
    </row>
    <row r="441" spans="3:3" x14ac:dyDescent="0.3">
      <c r="C441" s="235"/>
    </row>
    <row r="442" spans="3:3" x14ac:dyDescent="0.3">
      <c r="C442" s="235"/>
    </row>
    <row r="443" spans="3:3" x14ac:dyDescent="0.3">
      <c r="C443" s="235"/>
    </row>
    <row r="444" spans="3:3" x14ac:dyDescent="0.3">
      <c r="C444" s="235"/>
    </row>
    <row r="445" spans="3:3" x14ac:dyDescent="0.3">
      <c r="C445" s="235"/>
    </row>
    <row r="446" spans="3:3" x14ac:dyDescent="0.3">
      <c r="C446" s="235"/>
    </row>
    <row r="447" spans="3:3" x14ac:dyDescent="0.3">
      <c r="C447" s="235"/>
    </row>
    <row r="448" spans="3:3" x14ac:dyDescent="0.3">
      <c r="C448" s="235"/>
    </row>
    <row r="449" spans="3:3" x14ac:dyDescent="0.3">
      <c r="C449" s="235"/>
    </row>
    <row r="450" spans="3:3" x14ac:dyDescent="0.3">
      <c r="C450" s="235"/>
    </row>
    <row r="451" spans="3:3" x14ac:dyDescent="0.3">
      <c r="C451" s="235"/>
    </row>
    <row r="452" spans="3:3" x14ac:dyDescent="0.3">
      <c r="C452" s="235"/>
    </row>
    <row r="453" spans="3:3" x14ac:dyDescent="0.3">
      <c r="C453" s="235"/>
    </row>
    <row r="454" spans="3:3" x14ac:dyDescent="0.3">
      <c r="C454" s="235"/>
    </row>
    <row r="455" spans="3:3" x14ac:dyDescent="0.3">
      <c r="C455" s="235"/>
    </row>
    <row r="456" spans="3:3" x14ac:dyDescent="0.3">
      <c r="C456" s="235"/>
    </row>
    <row r="457" spans="3:3" x14ac:dyDescent="0.3">
      <c r="C457" s="235"/>
    </row>
    <row r="458" spans="3:3" x14ac:dyDescent="0.3">
      <c r="C458" s="235"/>
    </row>
    <row r="459" spans="3:3" x14ac:dyDescent="0.3">
      <c r="C459" s="235"/>
    </row>
    <row r="460" spans="3:3" x14ac:dyDescent="0.3">
      <c r="C460" s="235"/>
    </row>
    <row r="461" spans="3:3" x14ac:dyDescent="0.3">
      <c r="C461" s="235"/>
    </row>
    <row r="462" spans="3:3" x14ac:dyDescent="0.3">
      <c r="C462" s="235"/>
    </row>
    <row r="463" spans="3:3" x14ac:dyDescent="0.3">
      <c r="C463" s="235"/>
    </row>
    <row r="464" spans="3:3" x14ac:dyDescent="0.3">
      <c r="C464" s="235"/>
    </row>
    <row r="465" spans="3:3" x14ac:dyDescent="0.3">
      <c r="C465" s="235"/>
    </row>
    <row r="466" spans="3:3" x14ac:dyDescent="0.3">
      <c r="C466" s="235"/>
    </row>
    <row r="467" spans="3:3" x14ac:dyDescent="0.3">
      <c r="C467" s="235"/>
    </row>
    <row r="468" spans="3:3" x14ac:dyDescent="0.3">
      <c r="C468" s="235"/>
    </row>
    <row r="469" spans="3:3" x14ac:dyDescent="0.3">
      <c r="C469" s="235"/>
    </row>
    <row r="470" spans="3:3" x14ac:dyDescent="0.3">
      <c r="C470" s="235"/>
    </row>
    <row r="471" spans="3:3" x14ac:dyDescent="0.3">
      <c r="C471" s="235"/>
    </row>
    <row r="472" spans="3:3" x14ac:dyDescent="0.3">
      <c r="C472" s="235"/>
    </row>
    <row r="473" spans="3:3" x14ac:dyDescent="0.3">
      <c r="C473" s="235"/>
    </row>
    <row r="474" spans="3:3" x14ac:dyDescent="0.3">
      <c r="C474" s="235"/>
    </row>
    <row r="475" spans="3:3" x14ac:dyDescent="0.3">
      <c r="C475" s="235"/>
    </row>
    <row r="476" spans="3:3" x14ac:dyDescent="0.3">
      <c r="C476" s="235"/>
    </row>
    <row r="477" spans="3:3" x14ac:dyDescent="0.3">
      <c r="C477" s="235"/>
    </row>
    <row r="478" spans="3:3" x14ac:dyDescent="0.3">
      <c r="C478" s="235"/>
    </row>
    <row r="479" spans="3:3" x14ac:dyDescent="0.3">
      <c r="C479" s="235"/>
    </row>
    <row r="480" spans="3:3" x14ac:dyDescent="0.3">
      <c r="C480" s="235"/>
    </row>
    <row r="481" spans="3:3" x14ac:dyDescent="0.3">
      <c r="C481" s="235"/>
    </row>
    <row r="482" spans="3:3" x14ac:dyDescent="0.3">
      <c r="C482" s="235"/>
    </row>
    <row r="483" spans="3:3" x14ac:dyDescent="0.3">
      <c r="C483" s="235"/>
    </row>
    <row r="484" spans="3:3" x14ac:dyDescent="0.3">
      <c r="C484" s="235"/>
    </row>
    <row r="485" spans="3:3" x14ac:dyDescent="0.3">
      <c r="C485" s="235"/>
    </row>
    <row r="486" spans="3:3" x14ac:dyDescent="0.3">
      <c r="C486" s="235"/>
    </row>
    <row r="487" spans="3:3" x14ac:dyDescent="0.3">
      <c r="C487" s="235"/>
    </row>
    <row r="488" spans="3:3" x14ac:dyDescent="0.3">
      <c r="C488" s="235"/>
    </row>
    <row r="489" spans="3:3" x14ac:dyDescent="0.3">
      <c r="C489" s="235"/>
    </row>
    <row r="490" spans="3:3" x14ac:dyDescent="0.3">
      <c r="C490" s="235"/>
    </row>
    <row r="491" spans="3:3" x14ac:dyDescent="0.3">
      <c r="C491" s="235"/>
    </row>
    <row r="492" spans="3:3" x14ac:dyDescent="0.3">
      <c r="C492" s="235"/>
    </row>
    <row r="493" spans="3:3" x14ac:dyDescent="0.3">
      <c r="C493" s="235"/>
    </row>
    <row r="494" spans="3:3" x14ac:dyDescent="0.3">
      <c r="C494" s="235"/>
    </row>
    <row r="495" spans="3:3" x14ac:dyDescent="0.3">
      <c r="C495" s="235"/>
    </row>
    <row r="496" spans="3:3" x14ac:dyDescent="0.3">
      <c r="C496" s="235"/>
    </row>
    <row r="497" spans="3:3" x14ac:dyDescent="0.3">
      <c r="C497" s="235"/>
    </row>
    <row r="498" spans="3:3" x14ac:dyDescent="0.3">
      <c r="C498" s="235"/>
    </row>
    <row r="499" spans="3:3" x14ac:dyDescent="0.3">
      <c r="C499" s="235"/>
    </row>
    <row r="500" spans="3:3" x14ac:dyDescent="0.3">
      <c r="C500" s="235"/>
    </row>
    <row r="501" spans="3:3" x14ac:dyDescent="0.3">
      <c r="C501" s="235"/>
    </row>
    <row r="502" spans="3:3" x14ac:dyDescent="0.3">
      <c r="C502" s="235"/>
    </row>
    <row r="503" spans="3:3" x14ac:dyDescent="0.3">
      <c r="C503" s="235"/>
    </row>
    <row r="504" spans="3:3" x14ac:dyDescent="0.3">
      <c r="C504" s="235"/>
    </row>
    <row r="505" spans="3:3" x14ac:dyDescent="0.3">
      <c r="C505" s="235"/>
    </row>
    <row r="506" spans="3:3" x14ac:dyDescent="0.3">
      <c r="C506" s="235"/>
    </row>
    <row r="507" spans="3:3" x14ac:dyDescent="0.3">
      <c r="C507" s="235"/>
    </row>
    <row r="508" spans="3:3" x14ac:dyDescent="0.3">
      <c r="C508" s="235"/>
    </row>
    <row r="509" spans="3:3" x14ac:dyDescent="0.3">
      <c r="C509" s="235"/>
    </row>
    <row r="510" spans="3:3" x14ac:dyDescent="0.3">
      <c r="C510" s="235"/>
    </row>
    <row r="511" spans="3:3" x14ac:dyDescent="0.3">
      <c r="C511" s="235"/>
    </row>
    <row r="512" spans="3:3" x14ac:dyDescent="0.3">
      <c r="C512" s="235"/>
    </row>
    <row r="513" spans="3:3" x14ac:dyDescent="0.3">
      <c r="C513" s="235"/>
    </row>
    <row r="514" spans="3:3" x14ac:dyDescent="0.3">
      <c r="C514" s="235"/>
    </row>
    <row r="515" spans="3:3" x14ac:dyDescent="0.3">
      <c r="C515" s="235"/>
    </row>
    <row r="516" spans="3:3" x14ac:dyDescent="0.3">
      <c r="C516" s="235"/>
    </row>
    <row r="517" spans="3:3" x14ac:dyDescent="0.3">
      <c r="C517" s="235"/>
    </row>
    <row r="518" spans="3:3" x14ac:dyDescent="0.3">
      <c r="C518" s="235"/>
    </row>
    <row r="519" spans="3:3" x14ac:dyDescent="0.3">
      <c r="C519" s="235"/>
    </row>
    <row r="520" spans="3:3" x14ac:dyDescent="0.3">
      <c r="C520" s="235"/>
    </row>
    <row r="521" spans="3:3" x14ac:dyDescent="0.3">
      <c r="C521" s="235"/>
    </row>
    <row r="522" spans="3:3" x14ac:dyDescent="0.3">
      <c r="C522" s="235"/>
    </row>
    <row r="523" spans="3:3" x14ac:dyDescent="0.3">
      <c r="C523" s="235"/>
    </row>
    <row r="524" spans="3:3" x14ac:dyDescent="0.3">
      <c r="C524" s="235"/>
    </row>
    <row r="525" spans="3:3" x14ac:dyDescent="0.3">
      <c r="C525" s="235"/>
    </row>
    <row r="526" spans="3:3" x14ac:dyDescent="0.3">
      <c r="C526" s="235"/>
    </row>
    <row r="527" spans="3:3" x14ac:dyDescent="0.3">
      <c r="C527" s="235"/>
    </row>
    <row r="528" spans="3:3" x14ac:dyDescent="0.3">
      <c r="C528" s="235"/>
    </row>
    <row r="529" spans="3:3" x14ac:dyDescent="0.3">
      <c r="C529" s="235"/>
    </row>
    <row r="530" spans="3:3" x14ac:dyDescent="0.3">
      <c r="C530" s="235"/>
    </row>
    <row r="531" spans="3:3" x14ac:dyDescent="0.3">
      <c r="C531" s="235"/>
    </row>
    <row r="532" spans="3:3" x14ac:dyDescent="0.3">
      <c r="C532" s="235"/>
    </row>
    <row r="533" spans="3:3" x14ac:dyDescent="0.3">
      <c r="C533" s="235"/>
    </row>
    <row r="534" spans="3:3" x14ac:dyDescent="0.3">
      <c r="C534" s="235"/>
    </row>
    <row r="535" spans="3:3" x14ac:dyDescent="0.3">
      <c r="C535" s="235"/>
    </row>
    <row r="536" spans="3:3" x14ac:dyDescent="0.3">
      <c r="C536" s="235"/>
    </row>
    <row r="537" spans="3:3" x14ac:dyDescent="0.3">
      <c r="C537" s="235"/>
    </row>
    <row r="538" spans="3:3" x14ac:dyDescent="0.3">
      <c r="C538" s="235"/>
    </row>
    <row r="539" spans="3:3" x14ac:dyDescent="0.3">
      <c r="C539" s="235"/>
    </row>
    <row r="540" spans="3:3" x14ac:dyDescent="0.3">
      <c r="C540" s="235"/>
    </row>
    <row r="541" spans="3:3" x14ac:dyDescent="0.3">
      <c r="C541" s="235"/>
    </row>
    <row r="542" spans="3:3" x14ac:dyDescent="0.3">
      <c r="C542" s="235"/>
    </row>
    <row r="543" spans="3:3" x14ac:dyDescent="0.3">
      <c r="C543" s="235"/>
    </row>
    <row r="544" spans="3:3" x14ac:dyDescent="0.3">
      <c r="C544" s="235"/>
    </row>
    <row r="545" spans="3:3" x14ac:dyDescent="0.3">
      <c r="C545" s="235"/>
    </row>
    <row r="546" spans="3:3" x14ac:dyDescent="0.3">
      <c r="C546" s="235"/>
    </row>
    <row r="547" spans="3:3" x14ac:dyDescent="0.3">
      <c r="C547" s="235"/>
    </row>
    <row r="548" spans="3:3" x14ac:dyDescent="0.3">
      <c r="C548" s="235"/>
    </row>
    <row r="549" spans="3:3" x14ac:dyDescent="0.3">
      <c r="C549" s="235"/>
    </row>
    <row r="550" spans="3:3" x14ac:dyDescent="0.3">
      <c r="C550" s="235"/>
    </row>
    <row r="551" spans="3:3" x14ac:dyDescent="0.3">
      <c r="C551" s="235"/>
    </row>
    <row r="552" spans="3:3" x14ac:dyDescent="0.3">
      <c r="C552" s="235"/>
    </row>
    <row r="553" spans="3:3" x14ac:dyDescent="0.3">
      <c r="C553" s="235"/>
    </row>
    <row r="554" spans="3:3" x14ac:dyDescent="0.3">
      <c r="C554" s="235"/>
    </row>
    <row r="555" spans="3:3" x14ac:dyDescent="0.3">
      <c r="C555" s="235"/>
    </row>
    <row r="556" spans="3:3" x14ac:dyDescent="0.3">
      <c r="C556" s="235"/>
    </row>
    <row r="557" spans="3:3" x14ac:dyDescent="0.3">
      <c r="C557" s="235"/>
    </row>
    <row r="558" spans="3:3" x14ac:dyDescent="0.3">
      <c r="C558" s="235"/>
    </row>
    <row r="559" spans="3:3" x14ac:dyDescent="0.3">
      <c r="C559" s="235"/>
    </row>
    <row r="560" spans="3:3" x14ac:dyDescent="0.3">
      <c r="C560" s="235"/>
    </row>
    <row r="561" spans="3:3" x14ac:dyDescent="0.3">
      <c r="C561" s="235"/>
    </row>
    <row r="562" spans="3:3" x14ac:dyDescent="0.3">
      <c r="C562" s="235"/>
    </row>
    <row r="563" spans="3:3" x14ac:dyDescent="0.3">
      <c r="C563" s="235"/>
    </row>
    <row r="564" spans="3:3" x14ac:dyDescent="0.3">
      <c r="C564" s="235"/>
    </row>
    <row r="565" spans="3:3" x14ac:dyDescent="0.3">
      <c r="C565" s="235"/>
    </row>
    <row r="566" spans="3:3" x14ac:dyDescent="0.3">
      <c r="C566" s="235"/>
    </row>
    <row r="567" spans="3:3" x14ac:dyDescent="0.3">
      <c r="C567" s="235"/>
    </row>
    <row r="568" spans="3:3" x14ac:dyDescent="0.3">
      <c r="C568" s="235"/>
    </row>
    <row r="569" spans="3:3" x14ac:dyDescent="0.3">
      <c r="C569" s="235"/>
    </row>
    <row r="570" spans="3:3" x14ac:dyDescent="0.3">
      <c r="C570" s="235"/>
    </row>
    <row r="571" spans="3:3" x14ac:dyDescent="0.3">
      <c r="C571" s="235"/>
    </row>
    <row r="572" spans="3:3" x14ac:dyDescent="0.3">
      <c r="C572" s="235"/>
    </row>
    <row r="573" spans="3:3" x14ac:dyDescent="0.3">
      <c r="C573" s="235"/>
    </row>
    <row r="574" spans="3:3" x14ac:dyDescent="0.3">
      <c r="C574" s="235"/>
    </row>
    <row r="575" spans="3:3" x14ac:dyDescent="0.3">
      <c r="C575" s="235"/>
    </row>
    <row r="576" spans="3:3" x14ac:dyDescent="0.3">
      <c r="C576" s="235"/>
    </row>
    <row r="577" spans="3:3" x14ac:dyDescent="0.3">
      <c r="C577" s="235"/>
    </row>
    <row r="578" spans="3:3" x14ac:dyDescent="0.3">
      <c r="C578" s="235"/>
    </row>
    <row r="579" spans="3:3" x14ac:dyDescent="0.3">
      <c r="C579" s="235"/>
    </row>
    <row r="580" spans="3:3" x14ac:dyDescent="0.3">
      <c r="C580" s="235"/>
    </row>
    <row r="581" spans="3:3" x14ac:dyDescent="0.3">
      <c r="C581" s="235"/>
    </row>
    <row r="582" spans="3:3" x14ac:dyDescent="0.3">
      <c r="C582" s="235"/>
    </row>
    <row r="583" spans="3:3" x14ac:dyDescent="0.3">
      <c r="C583" s="235"/>
    </row>
    <row r="584" spans="3:3" x14ac:dyDescent="0.3">
      <c r="C584" s="235"/>
    </row>
    <row r="585" spans="3:3" x14ac:dyDescent="0.3">
      <c r="C585" s="235"/>
    </row>
    <row r="586" spans="3:3" x14ac:dyDescent="0.3">
      <c r="C586" s="235"/>
    </row>
    <row r="587" spans="3:3" x14ac:dyDescent="0.3">
      <c r="C587" s="235"/>
    </row>
    <row r="588" spans="3:3" x14ac:dyDescent="0.3">
      <c r="C588" s="235"/>
    </row>
    <row r="589" spans="3:3" x14ac:dyDescent="0.3">
      <c r="C589" s="235"/>
    </row>
    <row r="590" spans="3:3" x14ac:dyDescent="0.3">
      <c r="C590" s="235"/>
    </row>
    <row r="591" spans="3:3" x14ac:dyDescent="0.3">
      <c r="C591" s="235"/>
    </row>
    <row r="592" spans="3:3" x14ac:dyDescent="0.3">
      <c r="C592" s="235"/>
    </row>
    <row r="593" spans="3:3" x14ac:dyDescent="0.3">
      <c r="C593" s="235"/>
    </row>
    <row r="594" spans="3:3" x14ac:dyDescent="0.3">
      <c r="C594" s="235"/>
    </row>
    <row r="595" spans="3:3" x14ac:dyDescent="0.3">
      <c r="C595" s="235"/>
    </row>
    <row r="596" spans="3:3" x14ac:dyDescent="0.3">
      <c r="C596" s="235"/>
    </row>
    <row r="597" spans="3:3" x14ac:dyDescent="0.3">
      <c r="C597" s="235"/>
    </row>
    <row r="598" spans="3:3" x14ac:dyDescent="0.3">
      <c r="C598" s="235"/>
    </row>
    <row r="599" spans="3:3" x14ac:dyDescent="0.3">
      <c r="C599" s="235"/>
    </row>
    <row r="600" spans="3:3" x14ac:dyDescent="0.3">
      <c r="C600" s="235"/>
    </row>
    <row r="601" spans="3:3" x14ac:dyDescent="0.3">
      <c r="C601" s="235"/>
    </row>
    <row r="602" spans="3:3" x14ac:dyDescent="0.3">
      <c r="C602" s="235"/>
    </row>
    <row r="603" spans="3:3" x14ac:dyDescent="0.3">
      <c r="C603" s="235"/>
    </row>
    <row r="604" spans="3:3" x14ac:dyDescent="0.3">
      <c r="C604" s="235"/>
    </row>
    <row r="605" spans="3:3" x14ac:dyDescent="0.3">
      <c r="C605" s="235"/>
    </row>
    <row r="606" spans="3:3" x14ac:dyDescent="0.3">
      <c r="C606" s="235"/>
    </row>
    <row r="607" spans="3:3" x14ac:dyDescent="0.3">
      <c r="C607" s="235"/>
    </row>
    <row r="608" spans="3:3" x14ac:dyDescent="0.3">
      <c r="C608" s="235"/>
    </row>
    <row r="609" spans="3:3" x14ac:dyDescent="0.3">
      <c r="C609" s="235"/>
    </row>
    <row r="610" spans="3:3" x14ac:dyDescent="0.3">
      <c r="C610" s="235"/>
    </row>
    <row r="611" spans="3:3" x14ac:dyDescent="0.3">
      <c r="C611" s="235"/>
    </row>
    <row r="612" spans="3:3" x14ac:dyDescent="0.3">
      <c r="C612" s="235"/>
    </row>
    <row r="613" spans="3:3" x14ac:dyDescent="0.3">
      <c r="C613" s="235"/>
    </row>
    <row r="614" spans="3:3" x14ac:dyDescent="0.3">
      <c r="C614" s="235"/>
    </row>
    <row r="615" spans="3:3" x14ac:dyDescent="0.3">
      <c r="C615" s="235"/>
    </row>
    <row r="616" spans="3:3" x14ac:dyDescent="0.3">
      <c r="C616" s="235"/>
    </row>
    <row r="617" spans="3:3" x14ac:dyDescent="0.3">
      <c r="C617" s="235"/>
    </row>
    <row r="618" spans="3:3" x14ac:dyDescent="0.3">
      <c r="C618" s="235"/>
    </row>
    <row r="619" spans="3:3" x14ac:dyDescent="0.3">
      <c r="C619" s="235"/>
    </row>
    <row r="620" spans="3:3" x14ac:dyDescent="0.3">
      <c r="C620" s="235"/>
    </row>
    <row r="621" spans="3:3" x14ac:dyDescent="0.3">
      <c r="C621" s="235"/>
    </row>
    <row r="622" spans="3:3" x14ac:dyDescent="0.3">
      <c r="C622" s="235"/>
    </row>
    <row r="623" spans="3:3" x14ac:dyDescent="0.3">
      <c r="C623" s="235"/>
    </row>
    <row r="624" spans="3:3" x14ac:dyDescent="0.3">
      <c r="C624" s="235"/>
    </row>
    <row r="625" spans="3:3" x14ac:dyDescent="0.3">
      <c r="C625" s="235"/>
    </row>
    <row r="626" spans="3:3" x14ac:dyDescent="0.3">
      <c r="C626" s="235"/>
    </row>
    <row r="627" spans="3:3" x14ac:dyDescent="0.3">
      <c r="C627" s="235"/>
    </row>
    <row r="628" spans="3:3" x14ac:dyDescent="0.3">
      <c r="C628" s="235"/>
    </row>
    <row r="629" spans="3:3" x14ac:dyDescent="0.3">
      <c r="C629" s="235"/>
    </row>
    <row r="630" spans="3:3" x14ac:dyDescent="0.3">
      <c r="C630" s="235"/>
    </row>
    <row r="631" spans="3:3" x14ac:dyDescent="0.3">
      <c r="C631" s="235"/>
    </row>
    <row r="632" spans="3:3" x14ac:dyDescent="0.3">
      <c r="C632" s="235"/>
    </row>
    <row r="633" spans="3:3" x14ac:dyDescent="0.3">
      <c r="C633" s="235"/>
    </row>
    <row r="634" spans="3:3" x14ac:dyDescent="0.3">
      <c r="C634" s="235"/>
    </row>
    <row r="635" spans="3:3" x14ac:dyDescent="0.3">
      <c r="C635" s="235"/>
    </row>
    <row r="636" spans="3:3" x14ac:dyDescent="0.3">
      <c r="C636" s="235"/>
    </row>
    <row r="637" spans="3:3" x14ac:dyDescent="0.3">
      <c r="C637" s="235"/>
    </row>
    <row r="638" spans="3:3" x14ac:dyDescent="0.3">
      <c r="C638" s="235"/>
    </row>
    <row r="639" spans="3:3" x14ac:dyDescent="0.3">
      <c r="C639" s="235"/>
    </row>
    <row r="640" spans="3:3" x14ac:dyDescent="0.3">
      <c r="C640" s="235"/>
    </row>
    <row r="641" spans="3:3" x14ac:dyDescent="0.3">
      <c r="C641" s="235"/>
    </row>
    <row r="642" spans="3:3" x14ac:dyDescent="0.3">
      <c r="C642" s="235"/>
    </row>
    <row r="643" spans="3:3" x14ac:dyDescent="0.3">
      <c r="C643" s="235"/>
    </row>
    <row r="644" spans="3:3" x14ac:dyDescent="0.3">
      <c r="C644" s="235"/>
    </row>
    <row r="645" spans="3:3" x14ac:dyDescent="0.3">
      <c r="C645" s="235"/>
    </row>
    <row r="646" spans="3:3" x14ac:dyDescent="0.3">
      <c r="C646" s="235"/>
    </row>
    <row r="647" spans="3:3" x14ac:dyDescent="0.3">
      <c r="C647" s="235"/>
    </row>
    <row r="648" spans="3:3" x14ac:dyDescent="0.3">
      <c r="C648" s="235"/>
    </row>
    <row r="649" spans="3:3" x14ac:dyDescent="0.3">
      <c r="C649" s="235"/>
    </row>
    <row r="650" spans="3:3" x14ac:dyDescent="0.3">
      <c r="C650" s="235"/>
    </row>
    <row r="651" spans="3:3" x14ac:dyDescent="0.3">
      <c r="C651" s="235"/>
    </row>
    <row r="652" spans="3:3" x14ac:dyDescent="0.3">
      <c r="C652" s="235"/>
    </row>
    <row r="653" spans="3:3" x14ac:dyDescent="0.3">
      <c r="C653" s="235"/>
    </row>
    <row r="654" spans="3:3" x14ac:dyDescent="0.3">
      <c r="C654" s="235"/>
    </row>
    <row r="655" spans="3:3" x14ac:dyDescent="0.3">
      <c r="C655" s="235"/>
    </row>
    <row r="656" spans="3:3" x14ac:dyDescent="0.3">
      <c r="C656" s="235"/>
    </row>
    <row r="657" spans="3:3" x14ac:dyDescent="0.3">
      <c r="C657" s="235"/>
    </row>
    <row r="658" spans="3:3" x14ac:dyDescent="0.3">
      <c r="C658" s="235"/>
    </row>
    <row r="659" spans="3:3" x14ac:dyDescent="0.3">
      <c r="C659" s="235"/>
    </row>
    <row r="660" spans="3:3" x14ac:dyDescent="0.3">
      <c r="C660" s="235"/>
    </row>
    <row r="661" spans="3:3" x14ac:dyDescent="0.3">
      <c r="C661" s="235"/>
    </row>
    <row r="662" spans="3:3" x14ac:dyDescent="0.3">
      <c r="C662" s="235"/>
    </row>
    <row r="663" spans="3:3" x14ac:dyDescent="0.3">
      <c r="C663" s="235"/>
    </row>
    <row r="664" spans="3:3" x14ac:dyDescent="0.3">
      <c r="C664" s="235"/>
    </row>
    <row r="665" spans="3:3" x14ac:dyDescent="0.3">
      <c r="C665" s="235"/>
    </row>
    <row r="666" spans="3:3" x14ac:dyDescent="0.3">
      <c r="C666" s="235"/>
    </row>
    <row r="667" spans="3:3" x14ac:dyDescent="0.3">
      <c r="C667" s="235"/>
    </row>
    <row r="668" spans="3:3" x14ac:dyDescent="0.3">
      <c r="C668" s="235"/>
    </row>
    <row r="669" spans="3:3" x14ac:dyDescent="0.3">
      <c r="C669" s="235"/>
    </row>
    <row r="670" spans="3:3" x14ac:dyDescent="0.3">
      <c r="C670" s="235"/>
    </row>
    <row r="671" spans="3:3" x14ac:dyDescent="0.3">
      <c r="C671" s="235"/>
    </row>
    <row r="672" spans="3:3" x14ac:dyDescent="0.3">
      <c r="C672" s="235"/>
    </row>
    <row r="673" spans="3:3" x14ac:dyDescent="0.3">
      <c r="C673" s="235"/>
    </row>
    <row r="674" spans="3:3" x14ac:dyDescent="0.3">
      <c r="C674" s="235"/>
    </row>
    <row r="675" spans="3:3" x14ac:dyDescent="0.3">
      <c r="C675" s="235"/>
    </row>
    <row r="676" spans="3:3" x14ac:dyDescent="0.3">
      <c r="C676" s="235"/>
    </row>
    <row r="677" spans="3:3" x14ac:dyDescent="0.3">
      <c r="C677" s="235"/>
    </row>
    <row r="678" spans="3:3" x14ac:dyDescent="0.3">
      <c r="C678" s="235"/>
    </row>
    <row r="679" spans="3:3" x14ac:dyDescent="0.3">
      <c r="C679" s="235"/>
    </row>
    <row r="680" spans="3:3" x14ac:dyDescent="0.3">
      <c r="C680" s="235"/>
    </row>
    <row r="681" spans="3:3" x14ac:dyDescent="0.3">
      <c r="C681" s="235"/>
    </row>
    <row r="682" spans="3:3" x14ac:dyDescent="0.3">
      <c r="C682" s="235"/>
    </row>
    <row r="683" spans="3:3" x14ac:dyDescent="0.3">
      <c r="C683" s="235"/>
    </row>
    <row r="684" spans="3:3" x14ac:dyDescent="0.3">
      <c r="C684" s="235"/>
    </row>
    <row r="685" spans="3:3" x14ac:dyDescent="0.3">
      <c r="C685" s="235"/>
    </row>
    <row r="686" spans="3:3" x14ac:dyDescent="0.3">
      <c r="C686" s="235"/>
    </row>
    <row r="687" spans="3:3" x14ac:dyDescent="0.3">
      <c r="C687" s="235"/>
    </row>
    <row r="688" spans="3:3" x14ac:dyDescent="0.3">
      <c r="C688" s="235"/>
    </row>
    <row r="689" spans="3:3" x14ac:dyDescent="0.3">
      <c r="C689" s="235"/>
    </row>
    <row r="690" spans="3:3" x14ac:dyDescent="0.3">
      <c r="C690" s="235"/>
    </row>
    <row r="691" spans="3:3" x14ac:dyDescent="0.3">
      <c r="C691" s="235"/>
    </row>
    <row r="692" spans="3:3" x14ac:dyDescent="0.3">
      <c r="C692" s="235"/>
    </row>
    <row r="693" spans="3:3" x14ac:dyDescent="0.3">
      <c r="C693" s="235"/>
    </row>
    <row r="694" spans="3:3" x14ac:dyDescent="0.3">
      <c r="C694" s="235"/>
    </row>
    <row r="695" spans="3:3" x14ac:dyDescent="0.3">
      <c r="C695" s="235"/>
    </row>
    <row r="696" spans="3:3" x14ac:dyDescent="0.3">
      <c r="C696" s="235"/>
    </row>
    <row r="697" spans="3:3" x14ac:dyDescent="0.3">
      <c r="C697" s="235"/>
    </row>
    <row r="698" spans="3:3" x14ac:dyDescent="0.3">
      <c r="C698" s="235"/>
    </row>
    <row r="699" spans="3:3" x14ac:dyDescent="0.3">
      <c r="C699" s="235"/>
    </row>
    <row r="700" spans="3:3" x14ac:dyDescent="0.3">
      <c r="C700" s="235"/>
    </row>
    <row r="701" spans="3:3" x14ac:dyDescent="0.3">
      <c r="C701" s="235"/>
    </row>
    <row r="702" spans="3:3" x14ac:dyDescent="0.3">
      <c r="C702" s="235"/>
    </row>
    <row r="703" spans="3:3" x14ac:dyDescent="0.3">
      <c r="C703" s="235"/>
    </row>
    <row r="704" spans="3:3" x14ac:dyDescent="0.3">
      <c r="C704" s="235"/>
    </row>
    <row r="705" spans="3:3" x14ac:dyDescent="0.3">
      <c r="C705" s="235"/>
    </row>
    <row r="706" spans="3:3" x14ac:dyDescent="0.3">
      <c r="C706" s="235"/>
    </row>
    <row r="707" spans="3:3" x14ac:dyDescent="0.3">
      <c r="C707" s="235"/>
    </row>
    <row r="708" spans="3:3" x14ac:dyDescent="0.3">
      <c r="C708" s="235"/>
    </row>
    <row r="709" spans="3:3" x14ac:dyDescent="0.3">
      <c r="C709" s="235"/>
    </row>
    <row r="710" spans="3:3" x14ac:dyDescent="0.3">
      <c r="C710" s="235"/>
    </row>
    <row r="711" spans="3:3" x14ac:dyDescent="0.3">
      <c r="C711" s="235"/>
    </row>
    <row r="712" spans="3:3" x14ac:dyDescent="0.3">
      <c r="C712" s="235"/>
    </row>
    <row r="713" spans="3:3" x14ac:dyDescent="0.3">
      <c r="C713" s="235"/>
    </row>
    <row r="714" spans="3:3" x14ac:dyDescent="0.3">
      <c r="C714" s="235"/>
    </row>
    <row r="715" spans="3:3" x14ac:dyDescent="0.3">
      <c r="C715" s="235"/>
    </row>
    <row r="716" spans="3:3" x14ac:dyDescent="0.3">
      <c r="C716" s="235"/>
    </row>
    <row r="717" spans="3:3" x14ac:dyDescent="0.3">
      <c r="C717" s="235"/>
    </row>
    <row r="718" spans="3:3" x14ac:dyDescent="0.3">
      <c r="C718" s="235"/>
    </row>
    <row r="719" spans="3:3" x14ac:dyDescent="0.3">
      <c r="C719" s="235"/>
    </row>
    <row r="720" spans="3:3" x14ac:dyDescent="0.3">
      <c r="C720" s="235"/>
    </row>
    <row r="721" spans="3:3" x14ac:dyDescent="0.3">
      <c r="C721" s="235"/>
    </row>
    <row r="722" spans="3:3" x14ac:dyDescent="0.3">
      <c r="C722" s="235"/>
    </row>
    <row r="723" spans="3:3" x14ac:dyDescent="0.3">
      <c r="C723" s="235"/>
    </row>
    <row r="724" spans="3:3" x14ac:dyDescent="0.3">
      <c r="C724" s="235"/>
    </row>
    <row r="725" spans="3:3" x14ac:dyDescent="0.3">
      <c r="C725" s="235"/>
    </row>
    <row r="726" spans="3:3" x14ac:dyDescent="0.3">
      <c r="C726" s="235"/>
    </row>
    <row r="727" spans="3:3" x14ac:dyDescent="0.3">
      <c r="C727" s="235"/>
    </row>
    <row r="728" spans="3:3" x14ac:dyDescent="0.3">
      <c r="C728" s="235"/>
    </row>
    <row r="729" spans="3:3" x14ac:dyDescent="0.3">
      <c r="C729" s="235"/>
    </row>
    <row r="730" spans="3:3" x14ac:dyDescent="0.3">
      <c r="C730" s="235"/>
    </row>
    <row r="731" spans="3:3" x14ac:dyDescent="0.3">
      <c r="C731" s="235"/>
    </row>
    <row r="732" spans="3:3" x14ac:dyDescent="0.3">
      <c r="C732" s="235"/>
    </row>
    <row r="733" spans="3:3" x14ac:dyDescent="0.3">
      <c r="C733" s="235"/>
    </row>
    <row r="734" spans="3:3" x14ac:dyDescent="0.3">
      <c r="C734" s="235"/>
    </row>
    <row r="735" spans="3:3" x14ac:dyDescent="0.3">
      <c r="C735" s="235"/>
    </row>
    <row r="736" spans="3:3" x14ac:dyDescent="0.3">
      <c r="C736" s="235"/>
    </row>
    <row r="737" spans="3:3" x14ac:dyDescent="0.3">
      <c r="C737" s="235"/>
    </row>
    <row r="738" spans="3:3" x14ac:dyDescent="0.3">
      <c r="C738" s="235"/>
    </row>
    <row r="739" spans="3:3" x14ac:dyDescent="0.3">
      <c r="C739" s="235"/>
    </row>
    <row r="740" spans="3:3" x14ac:dyDescent="0.3">
      <c r="C740" s="235"/>
    </row>
    <row r="741" spans="3:3" x14ac:dyDescent="0.3">
      <c r="C741" s="235"/>
    </row>
    <row r="742" spans="3:3" x14ac:dyDescent="0.3">
      <c r="C742" s="235"/>
    </row>
    <row r="743" spans="3:3" x14ac:dyDescent="0.3">
      <c r="C743" s="235"/>
    </row>
    <row r="744" spans="3:3" x14ac:dyDescent="0.3">
      <c r="C744" s="235"/>
    </row>
    <row r="745" spans="3:3" x14ac:dyDescent="0.3">
      <c r="C745" s="235"/>
    </row>
    <row r="746" spans="3:3" x14ac:dyDescent="0.3">
      <c r="C746" s="235"/>
    </row>
    <row r="747" spans="3:3" x14ac:dyDescent="0.3">
      <c r="C747" s="235"/>
    </row>
    <row r="748" spans="3:3" x14ac:dyDescent="0.3">
      <c r="C748" s="235"/>
    </row>
    <row r="749" spans="3:3" x14ac:dyDescent="0.3">
      <c r="C749" s="235"/>
    </row>
    <row r="750" spans="3:3" x14ac:dyDescent="0.3">
      <c r="C750" s="235"/>
    </row>
    <row r="751" spans="3:3" x14ac:dyDescent="0.3">
      <c r="C751" s="235"/>
    </row>
    <row r="752" spans="3:3" x14ac:dyDescent="0.3">
      <c r="C752" s="235"/>
    </row>
    <row r="753" spans="3:3" x14ac:dyDescent="0.3">
      <c r="C753" s="235"/>
    </row>
    <row r="754" spans="3:3" x14ac:dyDescent="0.3">
      <c r="C754" s="235"/>
    </row>
    <row r="755" spans="3:3" x14ac:dyDescent="0.3">
      <c r="C755" s="235"/>
    </row>
    <row r="756" spans="3:3" x14ac:dyDescent="0.3">
      <c r="C756" s="235"/>
    </row>
    <row r="757" spans="3:3" x14ac:dyDescent="0.3">
      <c r="C757" s="235"/>
    </row>
    <row r="758" spans="3:3" x14ac:dyDescent="0.3">
      <c r="C758" s="235"/>
    </row>
    <row r="759" spans="3:3" x14ac:dyDescent="0.3">
      <c r="C759" s="235"/>
    </row>
    <row r="760" spans="3:3" x14ac:dyDescent="0.3">
      <c r="C760" s="235"/>
    </row>
    <row r="761" spans="3:3" x14ac:dyDescent="0.3">
      <c r="C761" s="235"/>
    </row>
    <row r="762" spans="3:3" x14ac:dyDescent="0.3">
      <c r="C762" s="235"/>
    </row>
    <row r="763" spans="3:3" x14ac:dyDescent="0.3">
      <c r="C763" s="235"/>
    </row>
    <row r="764" spans="3:3" x14ac:dyDescent="0.3">
      <c r="C764" s="235"/>
    </row>
    <row r="765" spans="3:3" x14ac:dyDescent="0.3">
      <c r="C765" s="235"/>
    </row>
    <row r="766" spans="3:3" x14ac:dyDescent="0.3">
      <c r="C766" s="235"/>
    </row>
    <row r="767" spans="3:3" x14ac:dyDescent="0.3">
      <c r="C767" s="235"/>
    </row>
    <row r="768" spans="3:3" x14ac:dyDescent="0.3">
      <c r="C768" s="235"/>
    </row>
    <row r="769" spans="3:3" x14ac:dyDescent="0.3">
      <c r="C769" s="235"/>
    </row>
    <row r="770" spans="3:3" x14ac:dyDescent="0.3">
      <c r="C770" s="235"/>
    </row>
    <row r="771" spans="3:3" x14ac:dyDescent="0.3">
      <c r="C771" s="235"/>
    </row>
    <row r="772" spans="3:3" x14ac:dyDescent="0.3">
      <c r="C772" s="235"/>
    </row>
    <row r="773" spans="3:3" x14ac:dyDescent="0.3">
      <c r="C773" s="235"/>
    </row>
    <row r="774" spans="3:3" x14ac:dyDescent="0.3">
      <c r="C774" s="235"/>
    </row>
    <row r="775" spans="3:3" x14ac:dyDescent="0.3">
      <c r="C775" s="235"/>
    </row>
    <row r="776" spans="3:3" x14ac:dyDescent="0.3">
      <c r="C776" s="235"/>
    </row>
    <row r="777" spans="3:3" x14ac:dyDescent="0.3">
      <c r="C777" s="235"/>
    </row>
    <row r="778" spans="3:3" x14ac:dyDescent="0.3">
      <c r="C778" s="235"/>
    </row>
    <row r="779" spans="3:3" x14ac:dyDescent="0.3">
      <c r="C779" s="235"/>
    </row>
    <row r="780" spans="3:3" x14ac:dyDescent="0.3">
      <c r="C780" s="235"/>
    </row>
    <row r="781" spans="3:3" x14ac:dyDescent="0.3">
      <c r="C781" s="235"/>
    </row>
    <row r="782" spans="3:3" x14ac:dyDescent="0.3">
      <c r="C782" s="235"/>
    </row>
    <row r="783" spans="3:3" x14ac:dyDescent="0.3">
      <c r="C783" s="235"/>
    </row>
    <row r="784" spans="3:3" x14ac:dyDescent="0.3">
      <c r="C784" s="235"/>
    </row>
    <row r="785" spans="3:3" x14ac:dyDescent="0.3">
      <c r="C785" s="235"/>
    </row>
    <row r="786" spans="3:3" x14ac:dyDescent="0.3">
      <c r="C786" s="235"/>
    </row>
    <row r="787" spans="3:3" x14ac:dyDescent="0.3">
      <c r="C787" s="235"/>
    </row>
    <row r="788" spans="3:3" x14ac:dyDescent="0.3">
      <c r="C788" s="235"/>
    </row>
    <row r="789" spans="3:3" x14ac:dyDescent="0.3">
      <c r="C789" s="235"/>
    </row>
    <row r="790" spans="3:3" x14ac:dyDescent="0.3">
      <c r="C790" s="235"/>
    </row>
    <row r="791" spans="3:3" x14ac:dyDescent="0.3">
      <c r="C791" s="235"/>
    </row>
    <row r="792" spans="3:3" x14ac:dyDescent="0.3">
      <c r="C792" s="235"/>
    </row>
    <row r="793" spans="3:3" x14ac:dyDescent="0.3">
      <c r="C793" s="235"/>
    </row>
    <row r="794" spans="3:3" x14ac:dyDescent="0.3">
      <c r="C794" s="235"/>
    </row>
    <row r="795" spans="3:3" x14ac:dyDescent="0.3">
      <c r="C795" s="235"/>
    </row>
    <row r="796" spans="3:3" x14ac:dyDescent="0.3">
      <c r="C796" s="235"/>
    </row>
    <row r="797" spans="3:3" x14ac:dyDescent="0.3">
      <c r="C797" s="235"/>
    </row>
    <row r="798" spans="3:3" x14ac:dyDescent="0.3">
      <c r="C798" s="235"/>
    </row>
    <row r="799" spans="3:3" x14ac:dyDescent="0.3">
      <c r="C799" s="235"/>
    </row>
    <row r="800" spans="3:3" x14ac:dyDescent="0.3">
      <c r="C800" s="235"/>
    </row>
    <row r="801" spans="3:3" x14ac:dyDescent="0.3">
      <c r="C801" s="235"/>
    </row>
    <row r="802" spans="3:3" x14ac:dyDescent="0.3">
      <c r="C802" s="235"/>
    </row>
    <row r="803" spans="3:3" x14ac:dyDescent="0.3">
      <c r="C803" s="235"/>
    </row>
    <row r="804" spans="3:3" x14ac:dyDescent="0.3">
      <c r="C804" s="235"/>
    </row>
    <row r="805" spans="3:3" x14ac:dyDescent="0.3">
      <c r="C805" s="235"/>
    </row>
    <row r="806" spans="3:3" x14ac:dyDescent="0.3">
      <c r="C806" s="235"/>
    </row>
    <row r="807" spans="3:3" x14ac:dyDescent="0.3">
      <c r="C807" s="235"/>
    </row>
    <row r="808" spans="3:3" x14ac:dyDescent="0.3">
      <c r="C808" s="235"/>
    </row>
    <row r="809" spans="3:3" x14ac:dyDescent="0.3">
      <c r="C809" s="235"/>
    </row>
    <row r="810" spans="3:3" x14ac:dyDescent="0.3">
      <c r="C810" s="235"/>
    </row>
    <row r="811" spans="3:3" x14ac:dyDescent="0.3">
      <c r="C811" s="235"/>
    </row>
    <row r="812" spans="3:3" x14ac:dyDescent="0.3">
      <c r="C812" s="235"/>
    </row>
    <row r="813" spans="3:3" x14ac:dyDescent="0.3">
      <c r="C813" s="235"/>
    </row>
    <row r="814" spans="3:3" x14ac:dyDescent="0.3">
      <c r="C814" s="235"/>
    </row>
    <row r="815" spans="3:3" x14ac:dyDescent="0.3">
      <c r="C815" s="235"/>
    </row>
    <row r="816" spans="3:3" x14ac:dyDescent="0.3">
      <c r="C816" s="235"/>
    </row>
    <row r="817" spans="3:3" x14ac:dyDescent="0.3">
      <c r="C817" s="235"/>
    </row>
    <row r="818" spans="3:3" x14ac:dyDescent="0.3">
      <c r="C818" s="235"/>
    </row>
    <row r="819" spans="3:3" x14ac:dyDescent="0.3">
      <c r="C819" s="235"/>
    </row>
    <row r="820" spans="3:3" x14ac:dyDescent="0.3">
      <c r="C820" s="235"/>
    </row>
    <row r="821" spans="3:3" x14ac:dyDescent="0.3">
      <c r="C821" s="235"/>
    </row>
    <row r="822" spans="3:3" x14ac:dyDescent="0.3">
      <c r="C822" s="235"/>
    </row>
    <row r="823" spans="3:3" x14ac:dyDescent="0.3">
      <c r="C823" s="235"/>
    </row>
    <row r="824" spans="3:3" x14ac:dyDescent="0.3">
      <c r="C824" s="235"/>
    </row>
    <row r="825" spans="3:3" x14ac:dyDescent="0.3">
      <c r="C825" s="235"/>
    </row>
    <row r="826" spans="3:3" x14ac:dyDescent="0.3">
      <c r="C826" s="235"/>
    </row>
    <row r="827" spans="3:3" x14ac:dyDescent="0.3">
      <c r="C827" s="235"/>
    </row>
    <row r="828" spans="3:3" x14ac:dyDescent="0.3">
      <c r="C828" s="235"/>
    </row>
    <row r="829" spans="3:3" x14ac:dyDescent="0.3">
      <c r="C829" s="235"/>
    </row>
    <row r="830" spans="3:3" x14ac:dyDescent="0.3">
      <c r="C830" s="235"/>
    </row>
    <row r="831" spans="3:3" x14ac:dyDescent="0.3">
      <c r="C831" s="235"/>
    </row>
    <row r="832" spans="3:3" x14ac:dyDescent="0.3">
      <c r="C832" s="235"/>
    </row>
    <row r="833" spans="3:3" x14ac:dyDescent="0.3">
      <c r="C833" s="235"/>
    </row>
    <row r="834" spans="3:3" x14ac:dyDescent="0.3">
      <c r="C834" s="235"/>
    </row>
    <row r="835" spans="3:3" x14ac:dyDescent="0.3">
      <c r="C835" s="235"/>
    </row>
    <row r="836" spans="3:3" x14ac:dyDescent="0.3">
      <c r="C836" s="235"/>
    </row>
    <row r="837" spans="3:3" x14ac:dyDescent="0.3">
      <c r="C837" s="235"/>
    </row>
    <row r="838" spans="3:3" x14ac:dyDescent="0.3">
      <c r="C838" s="235"/>
    </row>
    <row r="839" spans="3:3" x14ac:dyDescent="0.3">
      <c r="C839" s="235"/>
    </row>
    <row r="840" spans="3:3" x14ac:dyDescent="0.3">
      <c r="C840" s="235"/>
    </row>
    <row r="841" spans="3:3" x14ac:dyDescent="0.3">
      <c r="C841" s="235"/>
    </row>
    <row r="842" spans="3:3" x14ac:dyDescent="0.3">
      <c r="C842" s="235"/>
    </row>
    <row r="843" spans="3:3" x14ac:dyDescent="0.3">
      <c r="C843" s="235"/>
    </row>
    <row r="844" spans="3:3" x14ac:dyDescent="0.3">
      <c r="C844" s="235"/>
    </row>
    <row r="845" spans="3:3" x14ac:dyDescent="0.3">
      <c r="C845" s="235"/>
    </row>
    <row r="846" spans="3:3" x14ac:dyDescent="0.3">
      <c r="C846" s="235"/>
    </row>
    <row r="847" spans="3:3" x14ac:dyDescent="0.3">
      <c r="C847" s="235"/>
    </row>
    <row r="848" spans="3:3" x14ac:dyDescent="0.3">
      <c r="C848" s="235"/>
    </row>
    <row r="849" spans="3:3" x14ac:dyDescent="0.3">
      <c r="C849" s="235"/>
    </row>
    <row r="850" spans="3:3" x14ac:dyDescent="0.3">
      <c r="C850" s="235"/>
    </row>
    <row r="851" spans="3:3" x14ac:dyDescent="0.3">
      <c r="C851" s="235"/>
    </row>
    <row r="852" spans="3:3" x14ac:dyDescent="0.3">
      <c r="C852" s="235"/>
    </row>
    <row r="853" spans="3:3" x14ac:dyDescent="0.3">
      <c r="C853" s="235"/>
    </row>
    <row r="854" spans="3:3" x14ac:dyDescent="0.3">
      <c r="C854" s="235"/>
    </row>
    <row r="855" spans="3:3" x14ac:dyDescent="0.3">
      <c r="C855" s="235"/>
    </row>
    <row r="856" spans="3:3" x14ac:dyDescent="0.3">
      <c r="C856" s="235"/>
    </row>
    <row r="857" spans="3:3" x14ac:dyDescent="0.3">
      <c r="C857" s="235"/>
    </row>
    <row r="858" spans="3:3" x14ac:dyDescent="0.3">
      <c r="C858" s="235"/>
    </row>
    <row r="859" spans="3:3" x14ac:dyDescent="0.3">
      <c r="C859" s="235"/>
    </row>
    <row r="860" spans="3:3" x14ac:dyDescent="0.3">
      <c r="C860" s="235"/>
    </row>
    <row r="861" spans="3:3" x14ac:dyDescent="0.3">
      <c r="C861" s="235"/>
    </row>
    <row r="862" spans="3:3" x14ac:dyDescent="0.3">
      <c r="C862" s="235"/>
    </row>
    <row r="863" spans="3:3" x14ac:dyDescent="0.3">
      <c r="C863" s="235"/>
    </row>
    <row r="864" spans="3:3" x14ac:dyDescent="0.3">
      <c r="C864" s="235"/>
    </row>
    <row r="865" spans="3:3" x14ac:dyDescent="0.3">
      <c r="C865" s="235"/>
    </row>
    <row r="866" spans="3:3" x14ac:dyDescent="0.3">
      <c r="C866" s="235"/>
    </row>
    <row r="867" spans="3:3" x14ac:dyDescent="0.3">
      <c r="C867" s="235"/>
    </row>
    <row r="868" spans="3:3" x14ac:dyDescent="0.3">
      <c r="C868" s="235"/>
    </row>
    <row r="869" spans="3:3" x14ac:dyDescent="0.3">
      <c r="C869" s="235"/>
    </row>
    <row r="870" spans="3:3" x14ac:dyDescent="0.3">
      <c r="C870" s="235"/>
    </row>
    <row r="871" spans="3:3" x14ac:dyDescent="0.3">
      <c r="C871" s="235"/>
    </row>
    <row r="872" spans="3:3" x14ac:dyDescent="0.3">
      <c r="C872" s="235"/>
    </row>
    <row r="873" spans="3:3" x14ac:dyDescent="0.3">
      <c r="C873" s="235"/>
    </row>
    <row r="874" spans="3:3" x14ac:dyDescent="0.3">
      <c r="C874" s="235"/>
    </row>
    <row r="875" spans="3:3" x14ac:dyDescent="0.3">
      <c r="C875" s="235"/>
    </row>
    <row r="876" spans="3:3" x14ac:dyDescent="0.3">
      <c r="C876" s="235"/>
    </row>
    <row r="877" spans="3:3" x14ac:dyDescent="0.3">
      <c r="C877" s="235"/>
    </row>
    <row r="878" spans="3:3" x14ac:dyDescent="0.3">
      <c r="C878" s="235"/>
    </row>
    <row r="879" spans="3:3" x14ac:dyDescent="0.3">
      <c r="C879" s="235"/>
    </row>
    <row r="880" spans="3:3" x14ac:dyDescent="0.3">
      <c r="C880" s="235"/>
    </row>
    <row r="881" spans="3:3" x14ac:dyDescent="0.3">
      <c r="C881" s="235"/>
    </row>
    <row r="882" spans="3:3" x14ac:dyDescent="0.3">
      <c r="C882" s="235"/>
    </row>
    <row r="883" spans="3:3" x14ac:dyDescent="0.3">
      <c r="C883" s="235"/>
    </row>
    <row r="884" spans="3:3" x14ac:dyDescent="0.3">
      <c r="C884" s="235"/>
    </row>
    <row r="885" spans="3:3" x14ac:dyDescent="0.3">
      <c r="C885" s="235"/>
    </row>
    <row r="886" spans="3:3" x14ac:dyDescent="0.3">
      <c r="C886" s="235"/>
    </row>
    <row r="887" spans="3:3" x14ac:dyDescent="0.3">
      <c r="C887" s="235"/>
    </row>
    <row r="888" spans="3:3" x14ac:dyDescent="0.3">
      <c r="C888" s="235"/>
    </row>
    <row r="889" spans="3:3" x14ac:dyDescent="0.3">
      <c r="C889" s="235"/>
    </row>
    <row r="890" spans="3:3" x14ac:dyDescent="0.3">
      <c r="C890" s="235"/>
    </row>
    <row r="891" spans="3:3" x14ac:dyDescent="0.3">
      <c r="C891" s="235"/>
    </row>
    <row r="892" spans="3:3" x14ac:dyDescent="0.3">
      <c r="C892" s="235"/>
    </row>
    <row r="893" spans="3:3" x14ac:dyDescent="0.3">
      <c r="C893" s="235"/>
    </row>
    <row r="894" spans="3:3" x14ac:dyDescent="0.3">
      <c r="C894" s="235"/>
    </row>
    <row r="895" spans="3:3" x14ac:dyDescent="0.3">
      <c r="C895" s="235"/>
    </row>
    <row r="896" spans="3:3" x14ac:dyDescent="0.3">
      <c r="C896" s="235"/>
    </row>
    <row r="897" spans="3:3" x14ac:dyDescent="0.3">
      <c r="C897" s="235"/>
    </row>
    <row r="898" spans="3:3" x14ac:dyDescent="0.3">
      <c r="C898" s="235"/>
    </row>
    <row r="899" spans="3:3" x14ac:dyDescent="0.3">
      <c r="C899" s="235"/>
    </row>
    <row r="900" spans="3:3" x14ac:dyDescent="0.3">
      <c r="C900" s="235"/>
    </row>
    <row r="901" spans="3:3" x14ac:dyDescent="0.3">
      <c r="C901" s="235"/>
    </row>
    <row r="902" spans="3:3" x14ac:dyDescent="0.3">
      <c r="C902" s="235"/>
    </row>
    <row r="903" spans="3:3" x14ac:dyDescent="0.3">
      <c r="C903" s="235"/>
    </row>
    <row r="904" spans="3:3" x14ac:dyDescent="0.3">
      <c r="C904" s="235"/>
    </row>
    <row r="905" spans="3:3" x14ac:dyDescent="0.3">
      <c r="C905" s="235"/>
    </row>
    <row r="906" spans="3:3" x14ac:dyDescent="0.3">
      <c r="C906" s="235"/>
    </row>
    <row r="907" spans="3:3" x14ac:dyDescent="0.3">
      <c r="C907" s="235"/>
    </row>
    <row r="908" spans="3:3" x14ac:dyDescent="0.3">
      <c r="C908" s="235"/>
    </row>
    <row r="909" spans="3:3" x14ac:dyDescent="0.3">
      <c r="C909" s="235"/>
    </row>
    <row r="910" spans="3:3" x14ac:dyDescent="0.3">
      <c r="C910" s="235"/>
    </row>
    <row r="911" spans="3:3" x14ac:dyDescent="0.3">
      <c r="C911" s="235"/>
    </row>
    <row r="912" spans="3:3" x14ac:dyDescent="0.3">
      <c r="C912" s="235"/>
    </row>
    <row r="913" spans="3:3" x14ac:dyDescent="0.3">
      <c r="C913" s="235"/>
    </row>
    <row r="914" spans="3:3" x14ac:dyDescent="0.3">
      <c r="C914" s="235"/>
    </row>
    <row r="915" spans="3:3" x14ac:dyDescent="0.3">
      <c r="C915" s="235"/>
    </row>
    <row r="916" spans="3:3" x14ac:dyDescent="0.3">
      <c r="C916" s="235"/>
    </row>
    <row r="917" spans="3:3" x14ac:dyDescent="0.3">
      <c r="C917" s="235"/>
    </row>
    <row r="918" spans="3:3" x14ac:dyDescent="0.3">
      <c r="C918" s="235"/>
    </row>
    <row r="919" spans="3:3" x14ac:dyDescent="0.3">
      <c r="C919" s="235"/>
    </row>
    <row r="920" spans="3:3" x14ac:dyDescent="0.3">
      <c r="C920" s="235"/>
    </row>
    <row r="921" spans="3:3" x14ac:dyDescent="0.3">
      <c r="C921" s="235"/>
    </row>
    <row r="922" spans="3:3" x14ac:dyDescent="0.3">
      <c r="C922" s="235"/>
    </row>
    <row r="923" spans="3:3" x14ac:dyDescent="0.3">
      <c r="C923" s="235"/>
    </row>
    <row r="924" spans="3:3" x14ac:dyDescent="0.3">
      <c r="C924" s="235"/>
    </row>
    <row r="925" spans="3:3" x14ac:dyDescent="0.3">
      <c r="C925" s="235"/>
    </row>
    <row r="926" spans="3:3" x14ac:dyDescent="0.3">
      <c r="C926" s="235"/>
    </row>
    <row r="927" spans="3:3" x14ac:dyDescent="0.3">
      <c r="C927" s="235"/>
    </row>
    <row r="928" spans="3:3" x14ac:dyDescent="0.3">
      <c r="C928" s="235"/>
    </row>
    <row r="929" spans="3:3" x14ac:dyDescent="0.3">
      <c r="C929" s="235"/>
    </row>
    <row r="930" spans="3:3" x14ac:dyDescent="0.3">
      <c r="C930" s="235"/>
    </row>
    <row r="931" spans="3:3" x14ac:dyDescent="0.3">
      <c r="C931" s="235"/>
    </row>
    <row r="932" spans="3:3" x14ac:dyDescent="0.3">
      <c r="C932" s="235"/>
    </row>
    <row r="933" spans="3:3" x14ac:dyDescent="0.3">
      <c r="C933" s="235"/>
    </row>
    <row r="934" spans="3:3" x14ac:dyDescent="0.3">
      <c r="C934" s="235"/>
    </row>
    <row r="935" spans="3:3" x14ac:dyDescent="0.3">
      <c r="C935" s="235"/>
    </row>
    <row r="936" spans="3:3" x14ac:dyDescent="0.3">
      <c r="C936" s="235"/>
    </row>
    <row r="937" spans="3:3" x14ac:dyDescent="0.3">
      <c r="C937" s="235"/>
    </row>
    <row r="938" spans="3:3" x14ac:dyDescent="0.3">
      <c r="C938" s="235"/>
    </row>
    <row r="939" spans="3:3" x14ac:dyDescent="0.3">
      <c r="C939" s="235"/>
    </row>
    <row r="940" spans="3:3" x14ac:dyDescent="0.3">
      <c r="C940" s="235"/>
    </row>
    <row r="941" spans="3:3" x14ac:dyDescent="0.3">
      <c r="C941" s="235"/>
    </row>
    <row r="942" spans="3:3" x14ac:dyDescent="0.3">
      <c r="C942" s="235"/>
    </row>
    <row r="943" spans="3:3" x14ac:dyDescent="0.3">
      <c r="C943" s="235"/>
    </row>
    <row r="944" spans="3:3" x14ac:dyDescent="0.3">
      <c r="C944" s="235"/>
    </row>
    <row r="945" spans="3:3" x14ac:dyDescent="0.3">
      <c r="C945" s="235"/>
    </row>
    <row r="946" spans="3:3" x14ac:dyDescent="0.3">
      <c r="C946" s="235"/>
    </row>
    <row r="947" spans="3:3" x14ac:dyDescent="0.3">
      <c r="C947" s="235"/>
    </row>
    <row r="948" spans="3:3" x14ac:dyDescent="0.3">
      <c r="C948" s="235"/>
    </row>
    <row r="949" spans="3:3" x14ac:dyDescent="0.3">
      <c r="C949" s="235"/>
    </row>
    <row r="950" spans="3:3" x14ac:dyDescent="0.3">
      <c r="C950" s="235"/>
    </row>
    <row r="951" spans="3:3" x14ac:dyDescent="0.3">
      <c r="C951" s="235"/>
    </row>
    <row r="952" spans="3:3" x14ac:dyDescent="0.3">
      <c r="C952" s="235"/>
    </row>
    <row r="953" spans="3:3" x14ac:dyDescent="0.3">
      <c r="C953" s="235"/>
    </row>
    <row r="954" spans="3:3" x14ac:dyDescent="0.3">
      <c r="C954" s="235"/>
    </row>
    <row r="955" spans="3:3" x14ac:dyDescent="0.3">
      <c r="C955" s="235"/>
    </row>
    <row r="956" spans="3:3" x14ac:dyDescent="0.3">
      <c r="C956" s="235"/>
    </row>
    <row r="957" spans="3:3" x14ac:dyDescent="0.3">
      <c r="C957" s="235"/>
    </row>
    <row r="958" spans="3:3" x14ac:dyDescent="0.3">
      <c r="C958" s="235"/>
    </row>
    <row r="959" spans="3:3" x14ac:dyDescent="0.3">
      <c r="C959" s="235"/>
    </row>
    <row r="960" spans="3:3" x14ac:dyDescent="0.3">
      <c r="C960" s="235"/>
    </row>
    <row r="961" spans="3:3" x14ac:dyDescent="0.3">
      <c r="C961" s="235"/>
    </row>
    <row r="962" spans="3:3" x14ac:dyDescent="0.3">
      <c r="C962" s="235"/>
    </row>
    <row r="963" spans="3:3" x14ac:dyDescent="0.3">
      <c r="C963" s="235"/>
    </row>
    <row r="964" spans="3:3" x14ac:dyDescent="0.3">
      <c r="C964" s="235"/>
    </row>
    <row r="965" spans="3:3" x14ac:dyDescent="0.3">
      <c r="C965" s="235"/>
    </row>
    <row r="966" spans="3:3" x14ac:dyDescent="0.3">
      <c r="C966" s="235"/>
    </row>
    <row r="967" spans="3:3" x14ac:dyDescent="0.3">
      <c r="C967" s="235"/>
    </row>
    <row r="968" spans="3:3" x14ac:dyDescent="0.3">
      <c r="C968" s="235"/>
    </row>
    <row r="969" spans="3:3" x14ac:dyDescent="0.3">
      <c r="C969" s="235"/>
    </row>
    <row r="970" spans="3:3" x14ac:dyDescent="0.3">
      <c r="C970" s="235"/>
    </row>
    <row r="971" spans="3:3" x14ac:dyDescent="0.3">
      <c r="C971" s="235"/>
    </row>
    <row r="972" spans="3:3" x14ac:dyDescent="0.3">
      <c r="C972" s="235"/>
    </row>
    <row r="973" spans="3:3" x14ac:dyDescent="0.3">
      <c r="C973" s="235"/>
    </row>
    <row r="974" spans="3:3" x14ac:dyDescent="0.3">
      <c r="C974" s="235"/>
    </row>
    <row r="975" spans="3:3" x14ac:dyDescent="0.3">
      <c r="C975" s="235"/>
    </row>
    <row r="976" spans="3:3" x14ac:dyDescent="0.3">
      <c r="C976" s="235"/>
    </row>
    <row r="977" spans="3:3" x14ac:dyDescent="0.3">
      <c r="C977" s="235"/>
    </row>
    <row r="978" spans="3:3" x14ac:dyDescent="0.3">
      <c r="C978" s="235"/>
    </row>
    <row r="979" spans="3:3" x14ac:dyDescent="0.3">
      <c r="C979" s="235"/>
    </row>
    <row r="980" spans="3:3" x14ac:dyDescent="0.3">
      <c r="C980" s="235"/>
    </row>
    <row r="981" spans="3:3" x14ac:dyDescent="0.3">
      <c r="C981" s="235"/>
    </row>
    <row r="982" spans="3:3" x14ac:dyDescent="0.3">
      <c r="C982" s="235"/>
    </row>
    <row r="983" spans="3:3" x14ac:dyDescent="0.3">
      <c r="C983" s="235"/>
    </row>
    <row r="984" spans="3:3" x14ac:dyDescent="0.3">
      <c r="C984" s="235"/>
    </row>
    <row r="985" spans="3:3" x14ac:dyDescent="0.3">
      <c r="C985" s="235"/>
    </row>
    <row r="986" spans="3:3" x14ac:dyDescent="0.3">
      <c r="C986" s="235"/>
    </row>
    <row r="987" spans="3:3" x14ac:dyDescent="0.3">
      <c r="C987" s="235"/>
    </row>
    <row r="988" spans="3:3" x14ac:dyDescent="0.3">
      <c r="C988" s="235"/>
    </row>
    <row r="989" spans="3:3" x14ac:dyDescent="0.3">
      <c r="C989" s="235"/>
    </row>
    <row r="990" spans="3:3" x14ac:dyDescent="0.3">
      <c r="C990" s="235"/>
    </row>
    <row r="991" spans="3:3" x14ac:dyDescent="0.3">
      <c r="C991" s="235"/>
    </row>
    <row r="992" spans="3:3" x14ac:dyDescent="0.3">
      <c r="C992" s="235"/>
    </row>
    <row r="993" spans="3:3" x14ac:dyDescent="0.3">
      <c r="C993" s="235"/>
    </row>
    <row r="994" spans="3:3" x14ac:dyDescent="0.3">
      <c r="C994" s="235"/>
    </row>
    <row r="995" spans="3:3" x14ac:dyDescent="0.3">
      <c r="C995" s="235"/>
    </row>
    <row r="996" spans="3:3" x14ac:dyDescent="0.3">
      <c r="C996" s="235"/>
    </row>
    <row r="997" spans="3:3" x14ac:dyDescent="0.3">
      <c r="C997" s="235"/>
    </row>
    <row r="998" spans="3:3" x14ac:dyDescent="0.3">
      <c r="C998" s="235"/>
    </row>
    <row r="999" spans="3:3" x14ac:dyDescent="0.3">
      <c r="C999" s="235"/>
    </row>
  </sheetData>
  <autoFilter ref="A1:H11" xr:uid="{6E043B89-60E6-4362-A6B7-D2324202873B}">
    <sortState xmlns:xlrd2="http://schemas.microsoft.com/office/spreadsheetml/2017/richdata2" ref="A2:H11">
      <sortCondition ref="A2:A11"/>
    </sortState>
  </autoFilter>
  <conditionalFormatting sqref="C2:C999">
    <cfRule type="expression" dxfId="16" priority="1">
      <formula>EXACT("Учебные пособия",C2)</formula>
    </cfRule>
    <cfRule type="expression" dxfId="15" priority="2">
      <formula>EXACT("Техника безопасности",C2)</formula>
    </cfRule>
    <cfRule type="expression" dxfId="14" priority="3">
      <formula>EXACT("Охрана труда",C2)</formula>
    </cfRule>
    <cfRule type="expression" dxfId="13" priority="4">
      <formula>EXACT("Программное обеспечение",C2)</formula>
    </cfRule>
    <cfRule type="expression" dxfId="12" priority="5">
      <formula>EXACT("Оборудование IT",C2)</formula>
    </cfRule>
    <cfRule type="expression" dxfId="11" priority="6">
      <formula>EXACT("Мебель",C2)</formula>
    </cfRule>
    <cfRule type="expression" dxfId="10" priority="7">
      <formula>EXACT("Оборудование",C2)</formula>
    </cfRule>
  </conditionalFormatting>
  <conditionalFormatting sqref="G2:G11">
    <cfRule type="colorScale" priority="337">
      <colorScale>
        <cfvo type="min"/>
        <cfvo type="percentile" val="50"/>
        <cfvo type="max"/>
        <color rgb="FFF8696B"/>
        <color rgb="FFFFEB84"/>
        <color rgb="FF63BE7B"/>
      </colorScale>
    </cfRule>
  </conditionalFormatting>
  <conditionalFormatting sqref="H2:H11">
    <cfRule type="cellIs" dxfId="9" priority="40" operator="equal">
      <formula>"Вариативная часть"</formula>
    </cfRule>
    <cfRule type="cellIs" dxfId="8" priority="41" operator="equal">
      <formula>"Базовая часть"</formula>
    </cfRule>
  </conditionalFormatting>
  <dataValidations count="3">
    <dataValidation type="list" allowBlank="1" showInputMessage="1" showErrorMessage="1" sqref="H2:H11"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D10:F11 A2:B11" xr:uid="{01C5FD75-A47B-43BC-9EC9-15066C00D13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3E51961-078E-4113-A327-77C5E6FAD9C5}">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5"/>
  <sheetViews>
    <sheetView workbookViewId="0">
      <selection activeCell="A16" sqref="A16"/>
    </sheetView>
  </sheetViews>
  <sheetFormatPr defaultColWidth="9.109375" defaultRowHeight="15.6" x14ac:dyDescent="0.3"/>
  <cols>
    <col min="1" max="1" width="22" style="50" customWidth="1"/>
    <col min="2" max="2" width="19.88671875" style="50" customWidth="1"/>
    <col min="3" max="3" width="54.88671875" style="50" customWidth="1"/>
    <col min="4" max="4" width="8.109375" style="50" bestFit="1" customWidth="1"/>
    <col min="5" max="5" width="49.33203125" style="50" customWidth="1"/>
    <col min="6" max="6" width="68.5546875" style="50" customWidth="1"/>
    <col min="7" max="7" width="31.44140625" style="50" customWidth="1"/>
    <col min="8" max="8" width="101.5546875" style="50" customWidth="1"/>
    <col min="9" max="16384" width="9.109375" style="50"/>
  </cols>
  <sheetData>
    <row r="1" spans="1:8" x14ac:dyDescent="0.3">
      <c r="A1" s="68" t="s">
        <v>70</v>
      </c>
      <c r="B1" s="68" t="s">
        <v>64</v>
      </c>
      <c r="C1" s="68" t="s">
        <v>65</v>
      </c>
      <c r="D1" s="69" t="s">
        <v>74</v>
      </c>
      <c r="E1" s="68" t="s">
        <v>46</v>
      </c>
      <c r="F1" s="68" t="s">
        <v>66</v>
      </c>
      <c r="G1" s="68" t="s">
        <v>67</v>
      </c>
      <c r="H1" s="50" t="str">
        <f>_xlfn.TEXTJOIN("
",TRUE,F2:F99)</f>
        <v>38.02.08 Торговое дело
38.02.08 Торговое дело
38.02.08 Торговое дело
38.02.08 Торговое дело</v>
      </c>
    </row>
    <row r="2" spans="1:8" ht="27.6" x14ac:dyDescent="0.3">
      <c r="A2" s="70" t="s">
        <v>75</v>
      </c>
      <c r="B2" s="71" t="s">
        <v>76</v>
      </c>
      <c r="C2" s="71" t="s">
        <v>77</v>
      </c>
      <c r="D2" s="72">
        <v>2</v>
      </c>
      <c r="E2" s="73" t="s">
        <v>78</v>
      </c>
      <c r="F2" s="74" t="s">
        <v>79</v>
      </c>
      <c r="G2" s="75" t="s">
        <v>80</v>
      </c>
    </row>
    <row r="3" spans="1:8" ht="27.6" x14ac:dyDescent="0.3">
      <c r="A3" s="70" t="s">
        <v>75</v>
      </c>
      <c r="B3" s="76" t="s">
        <v>81</v>
      </c>
      <c r="C3" s="76" t="s">
        <v>82</v>
      </c>
      <c r="D3" s="72">
        <v>4</v>
      </c>
      <c r="E3" s="73" t="s">
        <v>83</v>
      </c>
      <c r="F3" s="74" t="s">
        <v>79</v>
      </c>
      <c r="G3" s="75" t="s">
        <v>80</v>
      </c>
    </row>
    <row r="4" spans="1:8" ht="27.6" x14ac:dyDescent="0.3">
      <c r="A4" s="70" t="s">
        <v>75</v>
      </c>
      <c r="B4" s="77" t="s">
        <v>84</v>
      </c>
      <c r="C4" s="77" t="s">
        <v>85</v>
      </c>
      <c r="D4" s="72">
        <v>8</v>
      </c>
      <c r="E4" s="73" t="s">
        <v>86</v>
      </c>
      <c r="F4" s="74" t="s">
        <v>79</v>
      </c>
      <c r="G4" s="75" t="s">
        <v>80</v>
      </c>
    </row>
    <row r="5" spans="1:8" ht="27.6" x14ac:dyDescent="0.3">
      <c r="A5" s="70" t="s">
        <v>75</v>
      </c>
      <c r="B5" s="78" t="s">
        <v>87</v>
      </c>
      <c r="C5" s="78" t="s">
        <v>88</v>
      </c>
      <c r="D5" s="72">
        <v>17</v>
      </c>
      <c r="E5" s="73" t="s">
        <v>89</v>
      </c>
      <c r="F5" s="74" t="s">
        <v>79</v>
      </c>
      <c r="G5" s="75" t="s">
        <v>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S297"/>
  <sheetViews>
    <sheetView topLeftCell="A271" workbookViewId="0">
      <selection activeCell="A16" sqref="A16"/>
    </sheetView>
  </sheetViews>
  <sheetFormatPr defaultRowHeight="14.4" x14ac:dyDescent="0.3"/>
  <cols>
    <col min="1" max="1" width="5.33203125" customWidth="1"/>
    <col min="2" max="2" width="58.44140625" customWidth="1"/>
    <col min="3" max="3" width="30.33203125" customWidth="1"/>
    <col min="4" max="4" width="22" customWidth="1"/>
    <col min="5" max="5" width="15.5546875" customWidth="1"/>
    <col min="6" max="6" width="14.6640625" customWidth="1"/>
    <col min="7" max="7" width="14.44140625" customWidth="1"/>
    <col min="8" max="8" width="14.33203125" bestFit="1" customWidth="1"/>
  </cols>
  <sheetData>
    <row r="1" spans="1:8" ht="21.6" thickBot="1" x14ac:dyDescent="0.35">
      <c r="A1" s="386" t="s">
        <v>90</v>
      </c>
      <c r="B1" s="386"/>
      <c r="C1" s="386"/>
      <c r="D1" s="386"/>
      <c r="E1" s="386"/>
      <c r="F1" s="386"/>
      <c r="G1" s="386"/>
      <c r="H1" s="386"/>
    </row>
    <row r="2" spans="1:8" x14ac:dyDescent="0.3">
      <c r="A2" s="387" t="s">
        <v>91</v>
      </c>
      <c r="B2" s="388"/>
      <c r="C2" s="388"/>
      <c r="D2" s="388"/>
      <c r="E2" s="388"/>
      <c r="F2" s="388"/>
      <c r="G2" s="388"/>
      <c r="H2" s="389"/>
    </row>
    <row r="3" spans="1:8" x14ac:dyDescent="0.3">
      <c r="A3" s="390" t="s">
        <v>92</v>
      </c>
      <c r="B3" s="336"/>
      <c r="C3" s="336"/>
      <c r="D3" s="336"/>
      <c r="E3" s="336"/>
      <c r="F3" s="336"/>
      <c r="G3" s="336"/>
      <c r="H3" s="391"/>
    </row>
    <row r="4" spans="1:8" x14ac:dyDescent="0.3">
      <c r="A4" s="392" t="s">
        <v>93</v>
      </c>
      <c r="B4" s="336"/>
      <c r="C4" s="336"/>
      <c r="D4" s="336"/>
      <c r="E4" s="336"/>
      <c r="F4" s="336"/>
      <c r="G4" s="336"/>
      <c r="H4" s="391"/>
    </row>
    <row r="5" spans="1:8" x14ac:dyDescent="0.3">
      <c r="A5" s="392" t="s">
        <v>94</v>
      </c>
      <c r="B5" s="336"/>
      <c r="C5" s="336"/>
      <c r="D5" s="336"/>
      <c r="E5" s="336"/>
      <c r="F5" s="336"/>
      <c r="G5" s="336"/>
      <c r="H5" s="391"/>
    </row>
    <row r="6" spans="1:8" ht="21" x14ac:dyDescent="0.3">
      <c r="A6" s="393" t="s">
        <v>95</v>
      </c>
      <c r="B6" s="394"/>
      <c r="C6" s="394"/>
      <c r="D6" s="394"/>
      <c r="E6" s="394"/>
      <c r="F6" s="394"/>
      <c r="G6" s="394"/>
      <c r="H6" s="394"/>
    </row>
    <row r="7" spans="1:8" ht="21" x14ac:dyDescent="0.3">
      <c r="A7" s="382" t="s">
        <v>96</v>
      </c>
      <c r="B7" s="383"/>
      <c r="C7" s="384" t="s">
        <v>97</v>
      </c>
      <c r="D7" s="385"/>
      <c r="E7" s="385"/>
      <c r="F7" s="385"/>
      <c r="G7" s="385"/>
      <c r="H7" s="385"/>
    </row>
    <row r="8" spans="1:8" ht="21.6" thickBot="1" x14ac:dyDescent="0.35">
      <c r="A8" s="367" t="s">
        <v>12</v>
      </c>
      <c r="B8" s="378"/>
      <c r="C8" s="378"/>
      <c r="D8" s="378"/>
      <c r="E8" s="378"/>
      <c r="F8" s="378"/>
      <c r="G8" s="378"/>
      <c r="H8" s="378"/>
    </row>
    <row r="9" spans="1:8" x14ac:dyDescent="0.3">
      <c r="A9" s="379" t="s">
        <v>98</v>
      </c>
      <c r="B9" s="380"/>
      <c r="C9" s="380"/>
      <c r="D9" s="380"/>
      <c r="E9" s="380"/>
      <c r="F9" s="380"/>
      <c r="G9" s="380"/>
      <c r="H9" s="381"/>
    </row>
    <row r="10" spans="1:8" x14ac:dyDescent="0.3">
      <c r="A10" s="363" t="s">
        <v>99</v>
      </c>
      <c r="B10" s="364"/>
      <c r="C10" s="364"/>
      <c r="D10" s="364"/>
      <c r="E10" s="364"/>
      <c r="F10" s="364"/>
      <c r="G10" s="364"/>
      <c r="H10" s="365"/>
    </row>
    <row r="11" spans="1:8" x14ac:dyDescent="0.3">
      <c r="A11" s="363" t="s">
        <v>100</v>
      </c>
      <c r="B11" s="364"/>
      <c r="C11" s="364"/>
      <c r="D11" s="364"/>
      <c r="E11" s="364"/>
      <c r="F11" s="364"/>
      <c r="G11" s="364"/>
      <c r="H11" s="365"/>
    </row>
    <row r="12" spans="1:8" x14ac:dyDescent="0.3">
      <c r="A12" s="363" t="s">
        <v>101</v>
      </c>
      <c r="B12" s="364"/>
      <c r="C12" s="364"/>
      <c r="D12" s="364"/>
      <c r="E12" s="364"/>
      <c r="F12" s="364"/>
      <c r="G12" s="364"/>
      <c r="H12" s="365"/>
    </row>
    <row r="13" spans="1:8" x14ac:dyDescent="0.3">
      <c r="A13" s="363" t="s">
        <v>102</v>
      </c>
      <c r="B13" s="364"/>
      <c r="C13" s="364"/>
      <c r="D13" s="364"/>
      <c r="E13" s="364"/>
      <c r="F13" s="364"/>
      <c r="G13" s="364"/>
      <c r="H13" s="365"/>
    </row>
    <row r="14" spans="1:8" x14ac:dyDescent="0.3">
      <c r="A14" s="363" t="s">
        <v>103</v>
      </c>
      <c r="B14" s="364"/>
      <c r="C14" s="364"/>
      <c r="D14" s="364"/>
      <c r="E14" s="364"/>
      <c r="F14" s="364"/>
      <c r="G14" s="364"/>
      <c r="H14" s="365"/>
    </row>
    <row r="15" spans="1:8" x14ac:dyDescent="0.3">
      <c r="A15" s="363" t="s">
        <v>104</v>
      </c>
      <c r="B15" s="364"/>
      <c r="C15" s="364"/>
      <c r="D15" s="364"/>
      <c r="E15" s="364"/>
      <c r="F15" s="364"/>
      <c r="G15" s="364"/>
      <c r="H15" s="365"/>
    </row>
    <row r="16" spans="1:8" x14ac:dyDescent="0.3">
      <c r="A16" s="363" t="s">
        <v>105</v>
      </c>
      <c r="B16" s="364"/>
      <c r="C16" s="364"/>
      <c r="D16" s="364"/>
      <c r="E16" s="364"/>
      <c r="F16" s="364"/>
      <c r="G16" s="364"/>
      <c r="H16" s="365"/>
    </row>
    <row r="17" spans="1:8" ht="15" thickBot="1" x14ac:dyDescent="0.35">
      <c r="A17" s="366" t="s">
        <v>106</v>
      </c>
      <c r="B17" s="376"/>
      <c r="C17" s="376"/>
      <c r="D17" s="376"/>
      <c r="E17" s="376"/>
      <c r="F17" s="376"/>
      <c r="G17" s="376"/>
      <c r="H17" s="377"/>
    </row>
    <row r="18" spans="1:8" ht="41.4" x14ac:dyDescent="0.3">
      <c r="A18" s="79" t="s">
        <v>0</v>
      </c>
      <c r="B18" s="80" t="s">
        <v>1</v>
      </c>
      <c r="C18" s="185" t="s">
        <v>10</v>
      </c>
      <c r="D18" s="81" t="s">
        <v>2</v>
      </c>
      <c r="E18" s="81" t="s">
        <v>4</v>
      </c>
      <c r="F18" s="81" t="s">
        <v>3</v>
      </c>
      <c r="G18" s="81" t="s">
        <v>8</v>
      </c>
      <c r="H18" s="81" t="s">
        <v>107</v>
      </c>
    </row>
    <row r="19" spans="1:8" x14ac:dyDescent="0.3">
      <c r="A19" s="82">
        <v>1</v>
      </c>
      <c r="B19" s="83" t="s">
        <v>44</v>
      </c>
      <c r="C19" s="186" t="s">
        <v>108</v>
      </c>
      <c r="D19" s="20" t="s">
        <v>5</v>
      </c>
      <c r="E19" s="51">
        <v>1</v>
      </c>
      <c r="F19" s="51" t="s">
        <v>109</v>
      </c>
      <c r="G19" s="51">
        <v>1</v>
      </c>
      <c r="H19" s="84" t="s">
        <v>110</v>
      </c>
    </row>
    <row r="20" spans="1:8" x14ac:dyDescent="0.3">
      <c r="A20" s="82">
        <v>2</v>
      </c>
      <c r="B20" s="83" t="s">
        <v>111</v>
      </c>
      <c r="C20" s="186" t="s">
        <v>112</v>
      </c>
      <c r="D20" s="85" t="s">
        <v>5</v>
      </c>
      <c r="E20" s="51">
        <v>1</v>
      </c>
      <c r="F20" s="51" t="s">
        <v>109</v>
      </c>
      <c r="G20" s="51">
        <v>1</v>
      </c>
      <c r="H20" s="84" t="s">
        <v>110</v>
      </c>
    </row>
    <row r="21" spans="1:8" ht="27.6" x14ac:dyDescent="0.3">
      <c r="A21" s="82">
        <v>3</v>
      </c>
      <c r="B21" s="83" t="s">
        <v>113</v>
      </c>
      <c r="C21" s="86" t="s">
        <v>114</v>
      </c>
      <c r="D21" s="87" t="s">
        <v>115</v>
      </c>
      <c r="E21" s="51">
        <v>1</v>
      </c>
      <c r="F21" s="51" t="s">
        <v>109</v>
      </c>
      <c r="G21" s="51">
        <v>1</v>
      </c>
      <c r="H21" s="84" t="s">
        <v>110</v>
      </c>
    </row>
    <row r="22" spans="1:8" ht="27.6" x14ac:dyDescent="0.3">
      <c r="A22" s="82">
        <v>4</v>
      </c>
      <c r="B22" s="88" t="s">
        <v>116</v>
      </c>
      <c r="C22" s="89" t="s">
        <v>117</v>
      </c>
      <c r="D22" s="87" t="s">
        <v>115</v>
      </c>
      <c r="E22" s="51">
        <v>1</v>
      </c>
      <c r="F22" s="51" t="s">
        <v>109</v>
      </c>
      <c r="G22" s="51">
        <v>1</v>
      </c>
      <c r="H22" s="90" t="s">
        <v>110</v>
      </c>
    </row>
    <row r="23" spans="1:8" ht="27.6" x14ac:dyDescent="0.3">
      <c r="A23" s="82">
        <v>5</v>
      </c>
      <c r="B23" s="88" t="s">
        <v>118</v>
      </c>
      <c r="C23" s="187" t="s">
        <v>119</v>
      </c>
      <c r="D23" s="87" t="s">
        <v>115</v>
      </c>
      <c r="E23" s="51">
        <v>1</v>
      </c>
      <c r="F23" s="51" t="s">
        <v>109</v>
      </c>
      <c r="G23" s="51">
        <v>1</v>
      </c>
      <c r="H23" s="90" t="s">
        <v>110</v>
      </c>
    </row>
    <row r="24" spans="1:8" ht="27.6" x14ac:dyDescent="0.3">
      <c r="A24" s="82">
        <v>6</v>
      </c>
      <c r="B24" s="88" t="s">
        <v>120</v>
      </c>
      <c r="C24" s="188" t="s">
        <v>121</v>
      </c>
      <c r="D24" s="87" t="s">
        <v>115</v>
      </c>
      <c r="E24" s="51">
        <v>1</v>
      </c>
      <c r="F24" s="51" t="s">
        <v>109</v>
      </c>
      <c r="G24" s="51">
        <v>1</v>
      </c>
      <c r="H24" s="90" t="s">
        <v>110</v>
      </c>
    </row>
    <row r="25" spans="1:8" x14ac:dyDescent="0.3">
      <c r="A25" s="91">
        <v>7</v>
      </c>
      <c r="B25" s="88" t="s">
        <v>122</v>
      </c>
      <c r="C25" s="86" t="s">
        <v>123</v>
      </c>
      <c r="D25" s="20" t="s">
        <v>124</v>
      </c>
      <c r="E25" s="51">
        <v>1</v>
      </c>
      <c r="F25" s="51" t="s">
        <v>109</v>
      </c>
      <c r="G25" s="51">
        <v>1</v>
      </c>
      <c r="H25" s="90" t="s">
        <v>110</v>
      </c>
    </row>
    <row r="26" spans="1:8" ht="21.6" thickBot="1" x14ac:dyDescent="0.35">
      <c r="A26" s="367" t="s">
        <v>125</v>
      </c>
      <c r="B26" s="378"/>
      <c r="C26" s="378"/>
      <c r="D26" s="378"/>
      <c r="E26" s="378"/>
      <c r="F26" s="378"/>
      <c r="G26" s="378"/>
      <c r="H26" s="378"/>
    </row>
    <row r="27" spans="1:8" x14ac:dyDescent="0.3">
      <c r="A27" s="379" t="s">
        <v>98</v>
      </c>
      <c r="B27" s="380"/>
      <c r="C27" s="380"/>
      <c r="D27" s="380"/>
      <c r="E27" s="380"/>
      <c r="F27" s="380"/>
      <c r="G27" s="380"/>
      <c r="H27" s="381"/>
    </row>
    <row r="28" spans="1:8" x14ac:dyDescent="0.3">
      <c r="A28" s="363" t="s">
        <v>126</v>
      </c>
      <c r="B28" s="364"/>
      <c r="C28" s="364"/>
      <c r="D28" s="364"/>
      <c r="E28" s="364"/>
      <c r="F28" s="364"/>
      <c r="G28" s="364"/>
      <c r="H28" s="365"/>
    </row>
    <row r="29" spans="1:8" x14ac:dyDescent="0.3">
      <c r="A29" s="363" t="s">
        <v>100</v>
      </c>
      <c r="B29" s="364"/>
      <c r="C29" s="364"/>
      <c r="D29" s="364"/>
      <c r="E29" s="364"/>
      <c r="F29" s="364"/>
      <c r="G29" s="364"/>
      <c r="H29" s="365"/>
    </row>
    <row r="30" spans="1:8" x14ac:dyDescent="0.3">
      <c r="A30" s="363" t="s">
        <v>101</v>
      </c>
      <c r="B30" s="364"/>
      <c r="C30" s="364"/>
      <c r="D30" s="364"/>
      <c r="E30" s="364"/>
      <c r="F30" s="364"/>
      <c r="G30" s="364"/>
      <c r="H30" s="365"/>
    </row>
    <row r="31" spans="1:8" x14ac:dyDescent="0.3">
      <c r="A31" s="363" t="s">
        <v>127</v>
      </c>
      <c r="B31" s="364"/>
      <c r="C31" s="364"/>
      <c r="D31" s="364"/>
      <c r="E31" s="364"/>
      <c r="F31" s="364"/>
      <c r="G31" s="364"/>
      <c r="H31" s="365"/>
    </row>
    <row r="32" spans="1:8" x14ac:dyDescent="0.3">
      <c r="A32" s="373" t="s">
        <v>128</v>
      </c>
      <c r="B32" s="374"/>
      <c r="C32" s="374"/>
      <c r="D32" s="374"/>
      <c r="E32" s="374"/>
      <c r="F32" s="374"/>
      <c r="G32" s="374"/>
      <c r="H32" s="375"/>
    </row>
    <row r="33" spans="1:8" x14ac:dyDescent="0.3">
      <c r="A33" s="363" t="s">
        <v>129</v>
      </c>
      <c r="B33" s="364"/>
      <c r="C33" s="364"/>
      <c r="D33" s="364"/>
      <c r="E33" s="364"/>
      <c r="F33" s="364"/>
      <c r="G33" s="364"/>
      <c r="H33" s="365"/>
    </row>
    <row r="34" spans="1:8" x14ac:dyDescent="0.3">
      <c r="A34" s="363" t="s">
        <v>130</v>
      </c>
      <c r="B34" s="364"/>
      <c r="C34" s="364"/>
      <c r="D34" s="364"/>
      <c r="E34" s="364"/>
      <c r="F34" s="364"/>
      <c r="G34" s="364"/>
      <c r="H34" s="365"/>
    </row>
    <row r="35" spans="1:8" ht="15" thickBot="1" x14ac:dyDescent="0.35">
      <c r="A35" s="366" t="s">
        <v>106</v>
      </c>
      <c r="B35" s="376"/>
      <c r="C35" s="376"/>
      <c r="D35" s="376"/>
      <c r="E35" s="376"/>
      <c r="F35" s="376"/>
      <c r="G35" s="376"/>
      <c r="H35" s="377"/>
    </row>
    <row r="36" spans="1:8" ht="41.4" x14ac:dyDescent="0.3">
      <c r="A36" s="92" t="s">
        <v>0</v>
      </c>
      <c r="B36" s="93" t="s">
        <v>1</v>
      </c>
      <c r="C36" s="189" t="s">
        <v>10</v>
      </c>
      <c r="D36" s="92" t="s">
        <v>2</v>
      </c>
      <c r="E36" s="92" t="s">
        <v>4</v>
      </c>
      <c r="F36" s="92" t="s">
        <v>3</v>
      </c>
      <c r="G36" s="92" t="s">
        <v>8</v>
      </c>
      <c r="H36" s="92" t="s">
        <v>107</v>
      </c>
    </row>
    <row r="37" spans="1:8" ht="27.6" x14ac:dyDescent="0.3">
      <c r="A37" s="94">
        <v>1</v>
      </c>
      <c r="B37" s="95" t="s">
        <v>131</v>
      </c>
      <c r="C37" s="190" t="s">
        <v>132</v>
      </c>
      <c r="D37" s="85" t="s">
        <v>7</v>
      </c>
      <c r="E37" s="85">
        <v>1</v>
      </c>
      <c r="F37" s="85" t="s">
        <v>133</v>
      </c>
      <c r="G37" s="85">
        <v>15</v>
      </c>
      <c r="H37" s="84" t="s">
        <v>110</v>
      </c>
    </row>
    <row r="38" spans="1:8" ht="27.6" x14ac:dyDescent="0.3">
      <c r="A38" s="94">
        <v>2</v>
      </c>
      <c r="B38" s="96" t="s">
        <v>24</v>
      </c>
      <c r="C38" s="191" t="s">
        <v>134</v>
      </c>
      <c r="D38" s="85" t="s">
        <v>7</v>
      </c>
      <c r="E38" s="85">
        <v>1</v>
      </c>
      <c r="F38" s="85" t="s">
        <v>135</v>
      </c>
      <c r="G38" s="85">
        <v>30</v>
      </c>
      <c r="H38" s="84" t="s">
        <v>110</v>
      </c>
    </row>
    <row r="39" spans="1:8" ht="27.6" x14ac:dyDescent="0.3">
      <c r="A39" s="81">
        <v>3</v>
      </c>
      <c r="B39" s="97" t="s">
        <v>136</v>
      </c>
      <c r="C39" s="192" t="s">
        <v>137</v>
      </c>
      <c r="D39" s="85" t="s">
        <v>7</v>
      </c>
      <c r="E39" s="85">
        <v>1</v>
      </c>
      <c r="F39" s="85" t="s">
        <v>138</v>
      </c>
      <c r="G39" s="85">
        <v>5</v>
      </c>
      <c r="H39" s="84" t="s">
        <v>110</v>
      </c>
    </row>
    <row r="40" spans="1:8" ht="27.6" x14ac:dyDescent="0.3">
      <c r="A40" s="81">
        <v>4</v>
      </c>
      <c r="B40" s="96" t="s">
        <v>139</v>
      </c>
      <c r="C40" s="52" t="s">
        <v>140</v>
      </c>
      <c r="D40" s="98" t="s">
        <v>115</v>
      </c>
      <c r="E40" s="85">
        <v>1</v>
      </c>
      <c r="F40" s="85" t="s">
        <v>138</v>
      </c>
      <c r="G40" s="85">
        <v>5</v>
      </c>
      <c r="H40" s="84" t="s">
        <v>110</v>
      </c>
    </row>
    <row r="41" spans="1:8" ht="27.6" x14ac:dyDescent="0.3">
      <c r="A41" s="81">
        <v>5</v>
      </c>
      <c r="B41" s="96" t="s">
        <v>141</v>
      </c>
      <c r="C41" s="53" t="s">
        <v>142</v>
      </c>
      <c r="D41" s="98" t="s">
        <v>143</v>
      </c>
      <c r="E41" s="85">
        <v>1</v>
      </c>
      <c r="F41" s="85" t="s">
        <v>138</v>
      </c>
      <c r="G41" s="85">
        <v>5</v>
      </c>
      <c r="H41" s="84" t="s">
        <v>110</v>
      </c>
    </row>
    <row r="42" spans="1:8" ht="27.6" x14ac:dyDescent="0.3">
      <c r="A42" s="81">
        <v>6</v>
      </c>
      <c r="B42" s="96" t="s">
        <v>144</v>
      </c>
      <c r="C42" s="53" t="s">
        <v>145</v>
      </c>
      <c r="D42" s="98" t="s">
        <v>143</v>
      </c>
      <c r="E42" s="85">
        <v>1</v>
      </c>
      <c r="F42" s="85" t="s">
        <v>138</v>
      </c>
      <c r="G42" s="85">
        <v>5</v>
      </c>
      <c r="H42" s="84" t="s">
        <v>110</v>
      </c>
    </row>
    <row r="43" spans="1:8" ht="27.6" x14ac:dyDescent="0.3">
      <c r="A43" s="81">
        <v>7</v>
      </c>
      <c r="B43" s="96" t="s">
        <v>146</v>
      </c>
      <c r="C43" s="19" t="s">
        <v>147</v>
      </c>
      <c r="D43" s="98" t="s">
        <v>143</v>
      </c>
      <c r="E43" s="85">
        <v>1</v>
      </c>
      <c r="F43" s="85" t="s">
        <v>138</v>
      </c>
      <c r="G43" s="85">
        <v>5</v>
      </c>
      <c r="H43" s="84" t="s">
        <v>110</v>
      </c>
    </row>
    <row r="44" spans="1:8" ht="21.6" thickBot="1" x14ac:dyDescent="0.35">
      <c r="A44" s="367" t="s">
        <v>15</v>
      </c>
      <c r="B44" s="378"/>
      <c r="C44" s="368"/>
      <c r="D44" s="368"/>
      <c r="E44" s="378"/>
      <c r="F44" s="378"/>
      <c r="G44" s="378"/>
      <c r="H44" s="378"/>
    </row>
    <row r="45" spans="1:8" x14ac:dyDescent="0.3">
      <c r="A45" s="379" t="s">
        <v>98</v>
      </c>
      <c r="B45" s="380"/>
      <c r="C45" s="380"/>
      <c r="D45" s="380"/>
      <c r="E45" s="380"/>
      <c r="F45" s="380"/>
      <c r="G45" s="380"/>
      <c r="H45" s="381"/>
    </row>
    <row r="46" spans="1:8" x14ac:dyDescent="0.3">
      <c r="A46" s="363" t="s">
        <v>148</v>
      </c>
      <c r="B46" s="364"/>
      <c r="C46" s="364"/>
      <c r="D46" s="364"/>
      <c r="E46" s="364"/>
      <c r="F46" s="364"/>
      <c r="G46" s="364"/>
      <c r="H46" s="365"/>
    </row>
    <row r="47" spans="1:8" x14ac:dyDescent="0.3">
      <c r="A47" s="363" t="s">
        <v>100</v>
      </c>
      <c r="B47" s="364"/>
      <c r="C47" s="364"/>
      <c r="D47" s="364"/>
      <c r="E47" s="364"/>
      <c r="F47" s="364"/>
      <c r="G47" s="364"/>
      <c r="H47" s="365"/>
    </row>
    <row r="48" spans="1:8" x14ac:dyDescent="0.3">
      <c r="A48" s="363" t="s">
        <v>101</v>
      </c>
      <c r="B48" s="364"/>
      <c r="C48" s="364"/>
      <c r="D48" s="364"/>
      <c r="E48" s="364"/>
      <c r="F48" s="364"/>
      <c r="G48" s="364"/>
      <c r="H48" s="365"/>
    </row>
    <row r="49" spans="1:8" x14ac:dyDescent="0.3">
      <c r="A49" s="363" t="s">
        <v>127</v>
      </c>
      <c r="B49" s="364"/>
      <c r="C49" s="364"/>
      <c r="D49" s="364"/>
      <c r="E49" s="364"/>
      <c r="F49" s="364"/>
      <c r="G49" s="364"/>
      <c r="H49" s="365"/>
    </row>
    <row r="50" spans="1:8" x14ac:dyDescent="0.3">
      <c r="A50" s="363" t="s">
        <v>103</v>
      </c>
      <c r="B50" s="364"/>
      <c r="C50" s="364"/>
      <c r="D50" s="364"/>
      <c r="E50" s="364"/>
      <c r="F50" s="364"/>
      <c r="G50" s="364"/>
      <c r="H50" s="365"/>
    </row>
    <row r="51" spans="1:8" x14ac:dyDescent="0.3">
      <c r="A51" s="363" t="s">
        <v>149</v>
      </c>
      <c r="B51" s="364"/>
      <c r="C51" s="364"/>
      <c r="D51" s="364"/>
      <c r="E51" s="364"/>
      <c r="F51" s="364"/>
      <c r="G51" s="364"/>
      <c r="H51" s="365"/>
    </row>
    <row r="52" spans="1:8" x14ac:dyDescent="0.3">
      <c r="A52" s="363" t="s">
        <v>150</v>
      </c>
      <c r="B52" s="364"/>
      <c r="C52" s="364"/>
      <c r="D52" s="364"/>
      <c r="E52" s="364"/>
      <c r="F52" s="364"/>
      <c r="G52" s="364"/>
      <c r="H52" s="365"/>
    </row>
    <row r="53" spans="1:8" ht="15" thickBot="1" x14ac:dyDescent="0.35">
      <c r="A53" s="366" t="s">
        <v>106</v>
      </c>
      <c r="B53" s="364"/>
      <c r="C53" s="364"/>
      <c r="D53" s="364"/>
      <c r="E53" s="364"/>
      <c r="F53" s="364"/>
      <c r="G53" s="364"/>
      <c r="H53" s="365"/>
    </row>
    <row r="54" spans="1:8" ht="41.4" x14ac:dyDescent="0.3">
      <c r="A54" s="99" t="s">
        <v>0</v>
      </c>
      <c r="B54" s="92" t="s">
        <v>1</v>
      </c>
      <c r="C54" s="5" t="s">
        <v>10</v>
      </c>
      <c r="D54" s="92" t="s">
        <v>2</v>
      </c>
      <c r="E54" s="92" t="s">
        <v>4</v>
      </c>
      <c r="F54" s="92" t="s">
        <v>3</v>
      </c>
      <c r="G54" s="92" t="s">
        <v>8</v>
      </c>
      <c r="H54" s="92" t="s">
        <v>107</v>
      </c>
    </row>
    <row r="55" spans="1:8" x14ac:dyDescent="0.3">
      <c r="A55" s="100">
        <v>1</v>
      </c>
      <c r="B55" s="86" t="s">
        <v>151</v>
      </c>
      <c r="C55" s="186" t="s">
        <v>152</v>
      </c>
      <c r="D55" s="85" t="s">
        <v>5</v>
      </c>
      <c r="E55" s="7">
        <v>1</v>
      </c>
      <c r="F55" s="51" t="s">
        <v>109</v>
      </c>
      <c r="G55" s="7">
        <f t="shared" ref="G55:G67" si="0">E55</f>
        <v>1</v>
      </c>
      <c r="H55" s="84" t="s">
        <v>110</v>
      </c>
    </row>
    <row r="56" spans="1:8" ht="27.6" x14ac:dyDescent="0.3">
      <c r="A56" s="100"/>
      <c r="B56" s="101" t="s">
        <v>153</v>
      </c>
      <c r="C56" s="193" t="s">
        <v>154</v>
      </c>
      <c r="D56" s="20" t="s">
        <v>18</v>
      </c>
      <c r="E56" s="102"/>
      <c r="F56" s="103"/>
      <c r="G56" s="102"/>
      <c r="H56" s="84" t="s">
        <v>110</v>
      </c>
    </row>
    <row r="57" spans="1:8" x14ac:dyDescent="0.3">
      <c r="A57" s="104">
        <v>2</v>
      </c>
      <c r="B57" s="105" t="s">
        <v>155</v>
      </c>
      <c r="C57" s="194" t="s">
        <v>156</v>
      </c>
      <c r="D57" s="85" t="s">
        <v>5</v>
      </c>
      <c r="E57" s="7">
        <v>1</v>
      </c>
      <c r="F57" s="51" t="s">
        <v>109</v>
      </c>
      <c r="G57" s="7">
        <f t="shared" si="0"/>
        <v>1</v>
      </c>
      <c r="H57" s="84" t="s">
        <v>110</v>
      </c>
    </row>
    <row r="58" spans="1:8" x14ac:dyDescent="0.3">
      <c r="A58" s="104">
        <v>3</v>
      </c>
      <c r="B58" s="86" t="s">
        <v>157</v>
      </c>
      <c r="C58" s="86" t="s">
        <v>158</v>
      </c>
      <c r="D58" s="85" t="s">
        <v>7</v>
      </c>
      <c r="E58" s="7">
        <v>1</v>
      </c>
      <c r="F58" s="7" t="s">
        <v>109</v>
      </c>
      <c r="G58" s="7">
        <v>1</v>
      </c>
      <c r="H58" s="84" t="s">
        <v>110</v>
      </c>
    </row>
    <row r="59" spans="1:8" x14ac:dyDescent="0.3">
      <c r="A59" s="100">
        <v>4</v>
      </c>
      <c r="B59" s="86" t="s">
        <v>159</v>
      </c>
      <c r="C59" s="195" t="s">
        <v>134</v>
      </c>
      <c r="D59" s="85" t="s">
        <v>7</v>
      </c>
      <c r="E59" s="7">
        <v>1</v>
      </c>
      <c r="F59" s="51" t="s">
        <v>109</v>
      </c>
      <c r="G59" s="7">
        <f t="shared" si="0"/>
        <v>1</v>
      </c>
      <c r="H59" s="84" t="s">
        <v>110</v>
      </c>
    </row>
    <row r="60" spans="1:8" x14ac:dyDescent="0.3">
      <c r="A60" s="104">
        <v>5</v>
      </c>
      <c r="B60" s="106" t="s">
        <v>28</v>
      </c>
      <c r="C60" s="196" t="s">
        <v>160</v>
      </c>
      <c r="D60" s="85" t="s">
        <v>5</v>
      </c>
      <c r="E60" s="5">
        <v>1</v>
      </c>
      <c r="F60" s="5" t="s">
        <v>109</v>
      </c>
      <c r="G60" s="5">
        <v>1</v>
      </c>
      <c r="H60" s="84" t="s">
        <v>110</v>
      </c>
    </row>
    <row r="61" spans="1:8" ht="21" x14ac:dyDescent="0.3">
      <c r="A61" s="367" t="s">
        <v>14</v>
      </c>
      <c r="B61" s="368"/>
      <c r="C61" s="368"/>
      <c r="D61" s="368"/>
      <c r="E61" s="368"/>
      <c r="F61" s="368"/>
      <c r="G61" s="368"/>
      <c r="H61" s="368"/>
    </row>
    <row r="62" spans="1:8" ht="41.4" x14ac:dyDescent="0.3">
      <c r="A62" s="99" t="s">
        <v>0</v>
      </c>
      <c r="B62" s="92" t="s">
        <v>1</v>
      </c>
      <c r="C62" s="5" t="s">
        <v>10</v>
      </c>
      <c r="D62" s="92" t="s">
        <v>2</v>
      </c>
      <c r="E62" s="92" t="s">
        <v>4</v>
      </c>
      <c r="F62" s="92" t="s">
        <v>3</v>
      </c>
      <c r="G62" s="92" t="s">
        <v>8</v>
      </c>
      <c r="H62" s="107" t="s">
        <v>107</v>
      </c>
    </row>
    <row r="63" spans="1:8" x14ac:dyDescent="0.3">
      <c r="A63" s="108">
        <v>1</v>
      </c>
      <c r="B63" s="109" t="s">
        <v>20</v>
      </c>
      <c r="C63" s="186" t="s">
        <v>161</v>
      </c>
      <c r="D63" s="85" t="s">
        <v>9</v>
      </c>
      <c r="E63" s="85">
        <v>1</v>
      </c>
      <c r="F63" s="92" t="s">
        <v>109</v>
      </c>
      <c r="G63" s="85">
        <f t="shared" si="0"/>
        <v>1</v>
      </c>
      <c r="H63" s="110" t="s">
        <v>162</v>
      </c>
    </row>
    <row r="64" spans="1:8" x14ac:dyDescent="0.3">
      <c r="A64" s="108">
        <v>2</v>
      </c>
      <c r="B64" s="109" t="s">
        <v>21</v>
      </c>
      <c r="C64" s="186" t="s">
        <v>163</v>
      </c>
      <c r="D64" s="85" t="s">
        <v>9</v>
      </c>
      <c r="E64" s="85">
        <v>1</v>
      </c>
      <c r="F64" s="92" t="s">
        <v>109</v>
      </c>
      <c r="G64" s="20">
        <f t="shared" si="0"/>
        <v>1</v>
      </c>
      <c r="H64" s="110" t="s">
        <v>162</v>
      </c>
    </row>
    <row r="65" spans="1:19" x14ac:dyDescent="0.3">
      <c r="A65" s="104">
        <v>3</v>
      </c>
      <c r="B65" s="111" t="s">
        <v>164</v>
      </c>
      <c r="C65" s="186" t="s">
        <v>165</v>
      </c>
      <c r="D65" s="85" t="s">
        <v>9</v>
      </c>
      <c r="E65" s="7">
        <v>1</v>
      </c>
      <c r="F65" s="5" t="s">
        <v>109</v>
      </c>
      <c r="G65" s="7">
        <f t="shared" si="0"/>
        <v>1</v>
      </c>
      <c r="H65" s="110" t="s">
        <v>162</v>
      </c>
    </row>
    <row r="66" spans="1:19" x14ac:dyDescent="0.3">
      <c r="A66" s="104">
        <v>4</v>
      </c>
      <c r="B66" s="111" t="s">
        <v>22</v>
      </c>
      <c r="C66" s="186" t="s">
        <v>166</v>
      </c>
      <c r="D66" s="85" t="s">
        <v>9</v>
      </c>
      <c r="E66" s="7">
        <v>1</v>
      </c>
      <c r="F66" s="5" t="s">
        <v>109</v>
      </c>
      <c r="G66" s="112">
        <f t="shared" si="0"/>
        <v>1</v>
      </c>
      <c r="H66" s="110" t="s">
        <v>162</v>
      </c>
    </row>
    <row r="67" spans="1:19" ht="15" thickBot="1" x14ac:dyDescent="0.35">
      <c r="A67" s="113">
        <v>5</v>
      </c>
      <c r="B67" s="111" t="s">
        <v>36</v>
      </c>
      <c r="C67" s="186" t="s">
        <v>167</v>
      </c>
      <c r="D67" s="85" t="s">
        <v>9</v>
      </c>
      <c r="E67" s="7">
        <v>20</v>
      </c>
      <c r="F67" s="114" t="s">
        <v>109</v>
      </c>
      <c r="G67" s="7">
        <f t="shared" si="0"/>
        <v>20</v>
      </c>
      <c r="H67" s="110" t="s">
        <v>162</v>
      </c>
    </row>
    <row r="68" spans="1:19" ht="24.6" customHeight="1" thickBot="1" x14ac:dyDescent="0.35">
      <c r="A68" s="369" t="s">
        <v>168</v>
      </c>
      <c r="B68" s="370"/>
      <c r="C68" s="370"/>
      <c r="D68" s="370"/>
      <c r="E68" s="370"/>
      <c r="F68" s="370"/>
      <c r="G68" s="370"/>
      <c r="H68" s="371"/>
      <c r="I68" s="115"/>
      <c r="J68" s="116"/>
      <c r="K68" s="116"/>
      <c r="L68" s="116"/>
      <c r="M68" s="116"/>
      <c r="N68" s="116"/>
      <c r="O68" s="116"/>
      <c r="P68" s="116"/>
      <c r="Q68" s="116"/>
      <c r="R68" s="116"/>
      <c r="S68" s="116"/>
    </row>
    <row r="69" spans="1:19" ht="12.75" customHeight="1" x14ac:dyDescent="0.3">
      <c r="A69" s="372" t="s">
        <v>169</v>
      </c>
      <c r="B69" s="356"/>
      <c r="C69" s="356"/>
      <c r="D69" s="356"/>
      <c r="E69" s="356"/>
      <c r="F69" s="356"/>
      <c r="G69" s="356"/>
      <c r="H69" s="357"/>
      <c r="I69" s="115"/>
      <c r="J69" s="116"/>
      <c r="K69" s="116"/>
      <c r="L69" s="116"/>
      <c r="M69" s="116"/>
      <c r="N69" s="116"/>
      <c r="O69" s="116"/>
      <c r="P69" s="116"/>
      <c r="Q69" s="116"/>
      <c r="R69" s="116"/>
      <c r="S69" s="116"/>
    </row>
    <row r="70" spans="1:19" ht="12.75" customHeight="1" x14ac:dyDescent="0.3">
      <c r="A70" s="360" t="s">
        <v>170</v>
      </c>
      <c r="B70" s="341"/>
      <c r="C70" s="341"/>
      <c r="D70" s="341"/>
      <c r="E70" s="341"/>
      <c r="F70" s="341"/>
      <c r="G70" s="341"/>
      <c r="H70" s="342"/>
      <c r="I70" s="115"/>
      <c r="J70" s="116"/>
      <c r="K70" s="116"/>
      <c r="L70" s="116"/>
      <c r="M70" s="116"/>
      <c r="N70" s="116"/>
      <c r="O70" s="116"/>
      <c r="P70" s="116"/>
      <c r="Q70" s="116"/>
      <c r="R70" s="116"/>
      <c r="S70" s="116"/>
    </row>
    <row r="71" spans="1:19" ht="12.75" customHeight="1" x14ac:dyDescent="0.3">
      <c r="A71" s="360" t="s">
        <v>171</v>
      </c>
      <c r="B71" s="359"/>
      <c r="C71" s="359"/>
      <c r="D71" s="359"/>
      <c r="E71" s="359"/>
      <c r="F71" s="359"/>
      <c r="G71" s="359"/>
      <c r="H71" s="342"/>
      <c r="I71" s="115"/>
      <c r="J71" s="116"/>
      <c r="K71" s="116"/>
      <c r="L71" s="116"/>
      <c r="M71" s="116"/>
      <c r="N71" s="116"/>
      <c r="O71" s="116"/>
      <c r="P71" s="116"/>
      <c r="Q71" s="116"/>
      <c r="R71" s="116"/>
      <c r="S71" s="116"/>
    </row>
    <row r="72" spans="1:19" ht="12.75" customHeight="1" x14ac:dyDescent="0.3">
      <c r="A72" s="360" t="s">
        <v>172</v>
      </c>
      <c r="B72" s="359"/>
      <c r="C72" s="359"/>
      <c r="D72" s="359"/>
      <c r="E72" s="359"/>
      <c r="F72" s="359"/>
      <c r="G72" s="359"/>
      <c r="H72" s="342"/>
      <c r="I72" s="115"/>
      <c r="J72" s="116"/>
      <c r="K72" s="116"/>
      <c r="L72" s="116"/>
      <c r="M72" s="116"/>
      <c r="N72" s="116"/>
      <c r="O72" s="116"/>
      <c r="P72" s="116"/>
      <c r="Q72" s="116"/>
      <c r="R72" s="116"/>
      <c r="S72" s="116"/>
    </row>
    <row r="73" spans="1:19" ht="15.6" x14ac:dyDescent="0.3">
      <c r="A73" s="361" t="s">
        <v>173</v>
      </c>
      <c r="B73" s="347"/>
      <c r="C73" s="347"/>
      <c r="D73" s="347"/>
      <c r="E73" s="347"/>
      <c r="F73" s="347"/>
      <c r="G73" s="347"/>
      <c r="H73" s="348"/>
    </row>
    <row r="74" spans="1:19" ht="15.6" x14ac:dyDescent="0.3">
      <c r="A74" s="361" t="s">
        <v>96</v>
      </c>
      <c r="B74" s="347"/>
      <c r="C74" s="362" t="s">
        <v>174</v>
      </c>
      <c r="D74" s="347"/>
      <c r="E74" s="347"/>
      <c r="F74" s="347"/>
      <c r="G74" s="347"/>
      <c r="H74" s="348"/>
    </row>
    <row r="75" spans="1:19" ht="16.2" thickBot="1" x14ac:dyDescent="0.35">
      <c r="A75" s="352" t="s">
        <v>12</v>
      </c>
      <c r="B75" s="353"/>
      <c r="C75" s="353"/>
      <c r="D75" s="353"/>
      <c r="E75" s="353"/>
      <c r="F75" s="353"/>
      <c r="G75" s="353"/>
      <c r="H75" s="354"/>
    </row>
    <row r="76" spans="1:19" ht="15.6" x14ac:dyDescent="0.3">
      <c r="A76" s="355" t="s">
        <v>98</v>
      </c>
      <c r="B76" s="356"/>
      <c r="C76" s="356"/>
      <c r="D76" s="356"/>
      <c r="E76" s="356"/>
      <c r="F76" s="356"/>
      <c r="G76" s="356"/>
      <c r="H76" s="357"/>
    </row>
    <row r="77" spans="1:19" ht="15.6" x14ac:dyDescent="0.3">
      <c r="A77" s="340" t="s">
        <v>175</v>
      </c>
      <c r="B77" s="341"/>
      <c r="C77" s="341"/>
      <c r="D77" s="341"/>
      <c r="E77" s="341"/>
      <c r="F77" s="341"/>
      <c r="G77" s="341"/>
      <c r="H77" s="342"/>
    </row>
    <row r="78" spans="1:19" ht="15.6" x14ac:dyDescent="0.3">
      <c r="A78" s="340" t="s">
        <v>176</v>
      </c>
      <c r="B78" s="341"/>
      <c r="C78" s="341"/>
      <c r="D78" s="341"/>
      <c r="E78" s="341"/>
      <c r="F78" s="341"/>
      <c r="G78" s="341"/>
      <c r="H78" s="342"/>
    </row>
    <row r="79" spans="1:19" ht="15.6" x14ac:dyDescent="0.3">
      <c r="A79" s="340" t="s">
        <v>177</v>
      </c>
      <c r="B79" s="341"/>
      <c r="C79" s="341"/>
      <c r="D79" s="341"/>
      <c r="E79" s="341"/>
      <c r="F79" s="341"/>
      <c r="G79" s="341"/>
      <c r="H79" s="342"/>
    </row>
    <row r="80" spans="1:19" ht="15.6" x14ac:dyDescent="0.3">
      <c r="A80" s="358" t="s">
        <v>178</v>
      </c>
      <c r="B80" s="359"/>
      <c r="C80" s="359"/>
      <c r="D80" s="359"/>
      <c r="E80" s="359"/>
      <c r="F80" s="359"/>
      <c r="G80" s="359"/>
      <c r="H80" s="342"/>
    </row>
    <row r="81" spans="1:8" ht="15.6" x14ac:dyDescent="0.3">
      <c r="A81" s="358" t="s">
        <v>179</v>
      </c>
      <c r="B81" s="359"/>
      <c r="C81" s="359"/>
      <c r="D81" s="359"/>
      <c r="E81" s="359"/>
      <c r="F81" s="359"/>
      <c r="G81" s="359"/>
      <c r="H81" s="342"/>
    </row>
    <row r="82" spans="1:8" ht="15.6" x14ac:dyDescent="0.3">
      <c r="A82" s="340" t="s">
        <v>180</v>
      </c>
      <c r="B82" s="341"/>
      <c r="C82" s="341"/>
      <c r="D82" s="341"/>
      <c r="E82" s="341"/>
      <c r="F82" s="341"/>
      <c r="G82" s="341"/>
      <c r="H82" s="342"/>
    </row>
    <row r="83" spans="1:8" ht="15.6" x14ac:dyDescent="0.3">
      <c r="A83" s="358" t="s">
        <v>181</v>
      </c>
      <c r="B83" s="359"/>
      <c r="C83" s="359"/>
      <c r="D83" s="359"/>
      <c r="E83" s="359"/>
      <c r="F83" s="359"/>
      <c r="G83" s="359"/>
      <c r="H83" s="342"/>
    </row>
    <row r="84" spans="1:8" ht="16.2" thickBot="1" x14ac:dyDescent="0.35">
      <c r="A84" s="349" t="s">
        <v>182</v>
      </c>
      <c r="B84" s="350"/>
      <c r="C84" s="350"/>
      <c r="D84" s="350"/>
      <c r="E84" s="350"/>
      <c r="F84" s="350"/>
      <c r="G84" s="350"/>
      <c r="H84" s="351"/>
    </row>
    <row r="85" spans="1:8" ht="15.6" x14ac:dyDescent="0.3">
      <c r="A85" s="117" t="s">
        <v>0</v>
      </c>
      <c r="B85" s="118" t="s">
        <v>1</v>
      </c>
      <c r="C85" s="119" t="s">
        <v>10</v>
      </c>
      <c r="D85" s="118" t="s">
        <v>2</v>
      </c>
      <c r="E85" s="118" t="s">
        <v>4</v>
      </c>
      <c r="F85" s="118" t="s">
        <v>3</v>
      </c>
      <c r="G85" s="118" t="s">
        <v>8</v>
      </c>
      <c r="H85" s="118" t="s">
        <v>107</v>
      </c>
    </row>
    <row r="86" spans="1:8" ht="15.6" x14ac:dyDescent="0.3">
      <c r="A86" s="120">
        <v>1</v>
      </c>
      <c r="B86" s="121" t="s">
        <v>183</v>
      </c>
      <c r="C86" s="122" t="s">
        <v>184</v>
      </c>
      <c r="D86" s="123" t="s">
        <v>5</v>
      </c>
      <c r="E86" s="123">
        <v>1</v>
      </c>
      <c r="F86" s="123" t="s">
        <v>109</v>
      </c>
      <c r="G86" s="123">
        <f>E86</f>
        <v>1</v>
      </c>
      <c r="H86" s="124" t="s">
        <v>110</v>
      </c>
    </row>
    <row r="87" spans="1:8" ht="15.6" x14ac:dyDescent="0.3">
      <c r="A87" s="120">
        <v>2</v>
      </c>
      <c r="B87" s="121" t="s">
        <v>185</v>
      </c>
      <c r="C87" s="121" t="s">
        <v>186</v>
      </c>
      <c r="D87" s="125" t="s">
        <v>11</v>
      </c>
      <c r="E87" s="125">
        <v>1</v>
      </c>
      <c r="F87" s="125" t="s">
        <v>109</v>
      </c>
      <c r="G87" s="125">
        <v>1</v>
      </c>
      <c r="H87" s="126" t="s">
        <v>110</v>
      </c>
    </row>
    <row r="88" spans="1:8" ht="15.6" x14ac:dyDescent="0.3">
      <c r="A88" s="120">
        <v>3</v>
      </c>
      <c r="B88" s="121" t="s">
        <v>187</v>
      </c>
      <c r="C88" s="127" t="s">
        <v>188</v>
      </c>
      <c r="D88" s="123" t="s">
        <v>5</v>
      </c>
      <c r="E88" s="123">
        <v>1</v>
      </c>
      <c r="F88" s="128" t="s">
        <v>109</v>
      </c>
      <c r="G88" s="123">
        <f>E88</f>
        <v>1</v>
      </c>
      <c r="H88" s="129" t="s">
        <v>162</v>
      </c>
    </row>
    <row r="89" spans="1:8" ht="15.6" x14ac:dyDescent="0.3">
      <c r="A89" s="120">
        <v>4</v>
      </c>
      <c r="B89" s="130" t="s">
        <v>61</v>
      </c>
      <c r="C89" s="121" t="s">
        <v>189</v>
      </c>
      <c r="D89" s="131" t="s">
        <v>5</v>
      </c>
      <c r="E89" s="125">
        <v>1</v>
      </c>
      <c r="F89" s="125" t="s">
        <v>109</v>
      </c>
      <c r="G89" s="125">
        <v>1</v>
      </c>
      <c r="H89" s="125" t="s">
        <v>110</v>
      </c>
    </row>
    <row r="90" spans="1:8" ht="15.6" x14ac:dyDescent="0.3">
      <c r="A90" s="120">
        <v>5</v>
      </c>
      <c r="B90" s="121" t="s">
        <v>190</v>
      </c>
      <c r="C90" s="132" t="s">
        <v>191</v>
      </c>
      <c r="D90" s="125" t="s">
        <v>11</v>
      </c>
      <c r="E90" s="125">
        <v>5</v>
      </c>
      <c r="F90" s="125" t="s">
        <v>6</v>
      </c>
      <c r="G90" s="125">
        <v>5</v>
      </c>
      <c r="H90" s="125" t="s">
        <v>110</v>
      </c>
    </row>
    <row r="91" spans="1:8" ht="15.6" x14ac:dyDescent="0.3">
      <c r="A91" s="120">
        <v>6</v>
      </c>
      <c r="B91" s="121" t="s">
        <v>192</v>
      </c>
      <c r="C91" s="121" t="s">
        <v>193</v>
      </c>
      <c r="D91" s="125" t="s">
        <v>11</v>
      </c>
      <c r="E91" s="125">
        <v>1</v>
      </c>
      <c r="F91" s="125" t="s">
        <v>6</v>
      </c>
      <c r="G91" s="125">
        <v>1</v>
      </c>
      <c r="H91" s="125" t="s">
        <v>110</v>
      </c>
    </row>
    <row r="92" spans="1:8" ht="15.6" x14ac:dyDescent="0.3">
      <c r="A92" s="120">
        <v>7</v>
      </c>
      <c r="B92" s="121" t="s">
        <v>194</v>
      </c>
      <c r="C92" s="121" t="s">
        <v>195</v>
      </c>
      <c r="D92" s="125" t="s">
        <v>11</v>
      </c>
      <c r="E92" s="125">
        <v>1</v>
      </c>
      <c r="F92" s="125" t="s">
        <v>6</v>
      </c>
      <c r="G92" s="125">
        <v>1</v>
      </c>
      <c r="H92" s="125" t="s">
        <v>110</v>
      </c>
    </row>
    <row r="93" spans="1:8" ht="15.6" x14ac:dyDescent="0.3">
      <c r="A93" s="120">
        <v>8</v>
      </c>
      <c r="B93" s="121" t="s">
        <v>196</v>
      </c>
      <c r="C93" s="121" t="s">
        <v>197</v>
      </c>
      <c r="D93" s="125" t="s">
        <v>11</v>
      </c>
      <c r="E93" s="125">
        <v>1</v>
      </c>
      <c r="F93" s="125" t="s">
        <v>6</v>
      </c>
      <c r="G93" s="125">
        <v>1</v>
      </c>
      <c r="H93" s="125" t="s">
        <v>110</v>
      </c>
    </row>
    <row r="94" spans="1:8" ht="15.6" x14ac:dyDescent="0.3">
      <c r="A94" s="120">
        <v>9</v>
      </c>
      <c r="B94" s="121" t="s">
        <v>198</v>
      </c>
      <c r="C94" s="121" t="s">
        <v>199</v>
      </c>
      <c r="D94" s="125" t="s">
        <v>7</v>
      </c>
      <c r="E94" s="125">
        <v>2</v>
      </c>
      <c r="F94" s="125" t="s">
        <v>6</v>
      </c>
      <c r="G94" s="125">
        <v>2</v>
      </c>
      <c r="H94" s="125" t="s">
        <v>110</v>
      </c>
    </row>
    <row r="95" spans="1:8" ht="15.6" x14ac:dyDescent="0.3">
      <c r="A95" s="120">
        <v>10</v>
      </c>
      <c r="B95" s="121" t="s">
        <v>200</v>
      </c>
      <c r="C95" s="121" t="s">
        <v>201</v>
      </c>
      <c r="D95" s="125" t="s">
        <v>11</v>
      </c>
      <c r="E95" s="125">
        <v>3</v>
      </c>
      <c r="F95" s="125" t="s">
        <v>6</v>
      </c>
      <c r="G95" s="125">
        <v>3</v>
      </c>
      <c r="H95" s="125" t="s">
        <v>110</v>
      </c>
    </row>
    <row r="96" spans="1:8" ht="15.6" x14ac:dyDescent="0.3">
      <c r="A96" s="120">
        <v>11</v>
      </c>
      <c r="B96" s="121" t="s">
        <v>202</v>
      </c>
      <c r="C96" s="121" t="s">
        <v>203</v>
      </c>
      <c r="D96" s="125" t="s">
        <v>11</v>
      </c>
      <c r="E96" s="125">
        <v>10</v>
      </c>
      <c r="F96" s="125" t="s">
        <v>6</v>
      </c>
      <c r="G96" s="125">
        <v>10</v>
      </c>
      <c r="H96" s="133" t="s">
        <v>204</v>
      </c>
    </row>
    <row r="97" spans="1:8" ht="15.6" x14ac:dyDescent="0.3">
      <c r="A97" s="120">
        <v>12</v>
      </c>
      <c r="B97" s="121" t="s">
        <v>205</v>
      </c>
      <c r="C97" s="121" t="s">
        <v>206</v>
      </c>
      <c r="D97" s="125" t="s">
        <v>11</v>
      </c>
      <c r="E97" s="125">
        <v>10</v>
      </c>
      <c r="F97" s="125" t="s">
        <v>6</v>
      </c>
      <c r="G97" s="125">
        <v>10</v>
      </c>
      <c r="H97" s="133" t="s">
        <v>204</v>
      </c>
    </row>
    <row r="98" spans="1:8" ht="15.6" x14ac:dyDescent="0.3">
      <c r="A98" s="120">
        <v>13</v>
      </c>
      <c r="B98" s="121" t="s">
        <v>207</v>
      </c>
      <c r="C98" s="121" t="s">
        <v>208</v>
      </c>
      <c r="D98" s="125" t="s">
        <v>11</v>
      </c>
      <c r="E98" s="125">
        <v>1</v>
      </c>
      <c r="F98" s="125" t="s">
        <v>6</v>
      </c>
      <c r="G98" s="125">
        <v>1</v>
      </c>
      <c r="H98" s="125" t="s">
        <v>110</v>
      </c>
    </row>
    <row r="99" spans="1:8" ht="15.6" x14ac:dyDescent="0.3">
      <c r="A99" s="120">
        <v>14</v>
      </c>
      <c r="B99" s="121" t="s">
        <v>209</v>
      </c>
      <c r="C99" s="121" t="s">
        <v>210</v>
      </c>
      <c r="D99" s="125" t="s">
        <v>11</v>
      </c>
      <c r="E99" s="125">
        <v>1</v>
      </c>
      <c r="F99" s="125" t="s">
        <v>6</v>
      </c>
      <c r="G99" s="125">
        <v>1</v>
      </c>
      <c r="H99" s="125" t="s">
        <v>110</v>
      </c>
    </row>
    <row r="100" spans="1:8" ht="15.6" x14ac:dyDescent="0.3">
      <c r="A100" s="120">
        <v>15</v>
      </c>
      <c r="B100" s="121" t="s">
        <v>211</v>
      </c>
      <c r="C100" s="121" t="s">
        <v>212</v>
      </c>
      <c r="D100" s="125" t="s">
        <v>11</v>
      </c>
      <c r="E100" s="125">
        <v>1</v>
      </c>
      <c r="F100" s="125" t="s">
        <v>6</v>
      </c>
      <c r="G100" s="125">
        <v>1</v>
      </c>
      <c r="H100" s="125" t="s">
        <v>110</v>
      </c>
    </row>
    <row r="101" spans="1:8" ht="15.6" x14ac:dyDescent="0.3">
      <c r="A101" s="120">
        <v>16</v>
      </c>
      <c r="B101" s="121" t="s">
        <v>213</v>
      </c>
      <c r="C101" s="121" t="s">
        <v>214</v>
      </c>
      <c r="D101" s="125" t="s">
        <v>11</v>
      </c>
      <c r="E101" s="125">
        <v>1</v>
      </c>
      <c r="F101" s="125" t="s">
        <v>6</v>
      </c>
      <c r="G101" s="125">
        <v>1</v>
      </c>
      <c r="H101" s="125" t="s">
        <v>110</v>
      </c>
    </row>
    <row r="102" spans="1:8" ht="15.6" x14ac:dyDescent="0.3">
      <c r="A102" s="120">
        <v>17</v>
      </c>
      <c r="B102" s="121" t="s">
        <v>215</v>
      </c>
      <c r="C102" s="121" t="s">
        <v>216</v>
      </c>
      <c r="D102" s="125" t="s">
        <v>11</v>
      </c>
      <c r="E102" s="125">
        <v>1</v>
      </c>
      <c r="F102" s="125" t="s">
        <v>6</v>
      </c>
      <c r="G102" s="125">
        <v>1</v>
      </c>
      <c r="H102" s="125" t="s">
        <v>110</v>
      </c>
    </row>
    <row r="103" spans="1:8" ht="15.6" x14ac:dyDescent="0.3">
      <c r="A103" s="120">
        <v>18</v>
      </c>
      <c r="B103" s="121" t="s">
        <v>217</v>
      </c>
      <c r="C103" s="121" t="s">
        <v>218</v>
      </c>
      <c r="D103" s="125" t="s">
        <v>11</v>
      </c>
      <c r="E103" s="125">
        <v>1</v>
      </c>
      <c r="F103" s="125" t="s">
        <v>6</v>
      </c>
      <c r="G103" s="125">
        <v>1</v>
      </c>
      <c r="H103" s="125" t="s">
        <v>110</v>
      </c>
    </row>
    <row r="104" spans="1:8" ht="15.6" x14ac:dyDescent="0.3">
      <c r="A104" s="120">
        <v>19</v>
      </c>
      <c r="B104" s="121" t="s">
        <v>219</v>
      </c>
      <c r="C104" s="121" t="s">
        <v>220</v>
      </c>
      <c r="D104" s="125" t="s">
        <v>11</v>
      </c>
      <c r="E104" s="125">
        <v>1</v>
      </c>
      <c r="F104" s="125" t="s">
        <v>6</v>
      </c>
      <c r="G104" s="125">
        <v>1</v>
      </c>
      <c r="H104" s="125" t="s">
        <v>110</v>
      </c>
    </row>
    <row r="105" spans="1:8" ht="15.6" x14ac:dyDescent="0.3">
      <c r="A105" s="120">
        <v>20</v>
      </c>
      <c r="B105" s="121" t="s">
        <v>221</v>
      </c>
      <c r="C105" s="121" t="s">
        <v>222</v>
      </c>
      <c r="D105" s="125" t="s">
        <v>11</v>
      </c>
      <c r="E105" s="125">
        <v>1</v>
      </c>
      <c r="F105" s="125" t="s">
        <v>6</v>
      </c>
      <c r="G105" s="125">
        <v>1</v>
      </c>
      <c r="H105" s="125" t="s">
        <v>110</v>
      </c>
    </row>
    <row r="106" spans="1:8" ht="15.6" x14ac:dyDescent="0.3">
      <c r="A106" s="120">
        <v>21</v>
      </c>
      <c r="B106" s="121" t="s">
        <v>223</v>
      </c>
      <c r="C106" s="121" t="s">
        <v>224</v>
      </c>
      <c r="D106" s="125" t="s">
        <v>11</v>
      </c>
      <c r="E106" s="125">
        <v>1</v>
      </c>
      <c r="F106" s="125" t="s">
        <v>6</v>
      </c>
      <c r="G106" s="125">
        <v>1</v>
      </c>
      <c r="H106" s="125" t="s">
        <v>110</v>
      </c>
    </row>
    <row r="107" spans="1:8" ht="15.6" x14ac:dyDescent="0.3">
      <c r="A107" s="120">
        <v>22</v>
      </c>
      <c r="B107" s="121" t="s">
        <v>225</v>
      </c>
      <c r="C107" s="121" t="s">
        <v>226</v>
      </c>
      <c r="D107" s="125" t="s">
        <v>11</v>
      </c>
      <c r="E107" s="125">
        <v>1</v>
      </c>
      <c r="F107" s="125" t="s">
        <v>6</v>
      </c>
      <c r="G107" s="125">
        <v>1</v>
      </c>
      <c r="H107" s="125" t="s">
        <v>110</v>
      </c>
    </row>
    <row r="108" spans="1:8" ht="15.6" x14ac:dyDescent="0.3">
      <c r="A108" s="120">
        <v>23</v>
      </c>
      <c r="B108" s="121" t="s">
        <v>227</v>
      </c>
      <c r="C108" s="121" t="s">
        <v>228</v>
      </c>
      <c r="D108" s="125" t="s">
        <v>7</v>
      </c>
      <c r="E108" s="125">
        <v>2</v>
      </c>
      <c r="F108" s="125" t="s">
        <v>109</v>
      </c>
      <c r="G108" s="125">
        <v>2</v>
      </c>
      <c r="H108" s="125" t="s">
        <v>110</v>
      </c>
    </row>
    <row r="109" spans="1:8" ht="15.6" x14ac:dyDescent="0.3">
      <c r="A109" s="120">
        <v>24</v>
      </c>
      <c r="B109" s="121" t="s">
        <v>229</v>
      </c>
      <c r="C109" s="122" t="s">
        <v>230</v>
      </c>
      <c r="D109" s="125" t="s">
        <v>11</v>
      </c>
      <c r="E109" s="125">
        <v>1</v>
      </c>
      <c r="F109" s="125" t="s">
        <v>6</v>
      </c>
      <c r="G109" s="125">
        <v>1</v>
      </c>
      <c r="H109" s="125" t="s">
        <v>231</v>
      </c>
    </row>
    <row r="110" spans="1:8" ht="15.6" x14ac:dyDescent="0.3">
      <c r="A110" s="120">
        <v>25</v>
      </c>
      <c r="B110" s="134" t="s">
        <v>232</v>
      </c>
      <c r="C110" s="197" t="s">
        <v>233</v>
      </c>
      <c r="D110" s="125" t="s">
        <v>7</v>
      </c>
      <c r="E110" s="125">
        <v>2</v>
      </c>
      <c r="F110" s="123" t="s">
        <v>109</v>
      </c>
      <c r="G110" s="125">
        <v>2</v>
      </c>
      <c r="H110" s="125" t="s">
        <v>110</v>
      </c>
    </row>
    <row r="111" spans="1:8" ht="15.6" x14ac:dyDescent="0.3">
      <c r="A111" s="120">
        <v>26</v>
      </c>
      <c r="B111" s="135" t="s">
        <v>234</v>
      </c>
      <c r="C111" s="136" t="s">
        <v>235</v>
      </c>
      <c r="D111" s="137" t="s">
        <v>18</v>
      </c>
      <c r="E111" s="138">
        <v>1</v>
      </c>
      <c r="F111" s="125" t="s">
        <v>109</v>
      </c>
      <c r="G111" s="138">
        <v>1</v>
      </c>
      <c r="H111" s="125" t="s">
        <v>231</v>
      </c>
    </row>
    <row r="112" spans="1:8" ht="15.6" x14ac:dyDescent="0.3">
      <c r="A112" s="120">
        <v>27</v>
      </c>
      <c r="B112" s="135" t="s">
        <v>236</v>
      </c>
      <c r="C112" s="136" t="s">
        <v>237</v>
      </c>
      <c r="D112" s="137" t="s">
        <v>18</v>
      </c>
      <c r="E112" s="138">
        <v>1</v>
      </c>
      <c r="F112" s="125" t="s">
        <v>109</v>
      </c>
      <c r="G112" s="138">
        <v>1</v>
      </c>
      <c r="H112" s="125" t="s">
        <v>231</v>
      </c>
    </row>
    <row r="113" spans="1:8" ht="16.2" thickBot="1" x14ac:dyDescent="0.35">
      <c r="A113" s="352" t="s">
        <v>125</v>
      </c>
      <c r="B113" s="353"/>
      <c r="C113" s="353"/>
      <c r="D113" s="353"/>
      <c r="E113" s="353"/>
      <c r="F113" s="353"/>
      <c r="G113" s="353"/>
      <c r="H113" s="354"/>
    </row>
    <row r="114" spans="1:8" ht="15.6" x14ac:dyDescent="0.3">
      <c r="A114" s="355" t="s">
        <v>98</v>
      </c>
      <c r="B114" s="356"/>
      <c r="C114" s="356"/>
      <c r="D114" s="356"/>
      <c r="E114" s="356"/>
      <c r="F114" s="356"/>
      <c r="G114" s="356"/>
      <c r="H114" s="357"/>
    </row>
    <row r="115" spans="1:8" ht="15.6" x14ac:dyDescent="0.3">
      <c r="A115" s="340" t="s">
        <v>238</v>
      </c>
      <c r="B115" s="341"/>
      <c r="C115" s="341"/>
      <c r="D115" s="341"/>
      <c r="E115" s="341"/>
      <c r="F115" s="341"/>
      <c r="G115" s="341"/>
      <c r="H115" s="342"/>
    </row>
    <row r="116" spans="1:8" ht="15.6" x14ac:dyDescent="0.3">
      <c r="A116" s="340" t="s">
        <v>176</v>
      </c>
      <c r="B116" s="341"/>
      <c r="C116" s="341"/>
      <c r="D116" s="341"/>
      <c r="E116" s="341"/>
      <c r="F116" s="341"/>
      <c r="G116" s="341"/>
      <c r="H116" s="342"/>
    </row>
    <row r="117" spans="1:8" ht="15.6" x14ac:dyDescent="0.3">
      <c r="A117" s="340" t="s">
        <v>239</v>
      </c>
      <c r="B117" s="341"/>
      <c r="C117" s="341"/>
      <c r="D117" s="341"/>
      <c r="E117" s="341"/>
      <c r="F117" s="341"/>
      <c r="G117" s="341"/>
      <c r="H117" s="342"/>
    </row>
    <row r="118" spans="1:8" ht="15.6" x14ac:dyDescent="0.3">
      <c r="A118" s="358" t="s">
        <v>178</v>
      </c>
      <c r="B118" s="359"/>
      <c r="C118" s="359"/>
      <c r="D118" s="359"/>
      <c r="E118" s="359"/>
      <c r="F118" s="359"/>
      <c r="G118" s="359"/>
      <c r="H118" s="342"/>
    </row>
    <row r="119" spans="1:8" ht="15.6" x14ac:dyDescent="0.3">
      <c r="A119" s="358" t="s">
        <v>179</v>
      </c>
      <c r="B119" s="359"/>
      <c r="C119" s="359"/>
      <c r="D119" s="359"/>
      <c r="E119" s="359"/>
      <c r="F119" s="359"/>
      <c r="G119" s="359"/>
      <c r="H119" s="342"/>
    </row>
    <row r="120" spans="1:8" ht="15.6" x14ac:dyDescent="0.3">
      <c r="A120" s="340" t="s">
        <v>180</v>
      </c>
      <c r="B120" s="341"/>
      <c r="C120" s="341"/>
      <c r="D120" s="341"/>
      <c r="E120" s="341"/>
      <c r="F120" s="341"/>
      <c r="G120" s="341"/>
      <c r="H120" s="342"/>
    </row>
    <row r="121" spans="1:8" ht="15.6" x14ac:dyDescent="0.3">
      <c r="A121" s="358" t="s">
        <v>181</v>
      </c>
      <c r="B121" s="359"/>
      <c r="C121" s="359"/>
      <c r="D121" s="359"/>
      <c r="E121" s="359"/>
      <c r="F121" s="359"/>
      <c r="G121" s="359"/>
      <c r="H121" s="342"/>
    </row>
    <row r="122" spans="1:8" ht="16.2" thickBot="1" x14ac:dyDescent="0.35">
      <c r="A122" s="349" t="s">
        <v>182</v>
      </c>
      <c r="B122" s="350"/>
      <c r="C122" s="350"/>
      <c r="D122" s="350"/>
      <c r="E122" s="350"/>
      <c r="F122" s="350"/>
      <c r="G122" s="350"/>
      <c r="H122" s="351"/>
    </row>
    <row r="123" spans="1:8" ht="15.6" x14ac:dyDescent="0.3">
      <c r="A123" s="139" t="s">
        <v>0</v>
      </c>
      <c r="B123" s="140" t="s">
        <v>1</v>
      </c>
      <c r="C123" s="141" t="s">
        <v>10</v>
      </c>
      <c r="D123" s="140" t="s">
        <v>2</v>
      </c>
      <c r="E123" s="140" t="s">
        <v>4</v>
      </c>
      <c r="F123" s="125" t="s">
        <v>3</v>
      </c>
      <c r="G123" s="140" t="s">
        <v>8</v>
      </c>
      <c r="H123" s="140" t="s">
        <v>107</v>
      </c>
    </row>
    <row r="124" spans="1:8" ht="15.6" x14ac:dyDescent="0.3">
      <c r="A124" s="142">
        <v>1</v>
      </c>
      <c r="B124" s="121" t="s">
        <v>27</v>
      </c>
      <c r="C124" s="198" t="s">
        <v>240</v>
      </c>
      <c r="D124" s="123" t="s">
        <v>5</v>
      </c>
      <c r="E124" s="123">
        <v>1</v>
      </c>
      <c r="F124" s="118" t="s">
        <v>241</v>
      </c>
      <c r="G124" s="123">
        <v>12</v>
      </c>
      <c r="H124" s="123" t="s">
        <v>110</v>
      </c>
    </row>
    <row r="125" spans="1:8" ht="15.6" x14ac:dyDescent="0.3">
      <c r="A125" s="142">
        <v>2</v>
      </c>
      <c r="B125" s="130" t="s">
        <v>242</v>
      </c>
      <c r="C125" s="199" t="s">
        <v>243</v>
      </c>
      <c r="D125" s="133" t="s">
        <v>5</v>
      </c>
      <c r="E125" s="133">
        <v>1</v>
      </c>
      <c r="F125" s="118" t="s">
        <v>241</v>
      </c>
      <c r="G125" s="133">
        <v>12</v>
      </c>
      <c r="H125" s="133" t="s">
        <v>204</v>
      </c>
    </row>
    <row r="126" spans="1:8" ht="15.6" x14ac:dyDescent="0.3">
      <c r="A126" s="142">
        <v>3</v>
      </c>
      <c r="B126" s="134" t="s">
        <v>244</v>
      </c>
      <c r="C126" s="127" t="s">
        <v>245</v>
      </c>
      <c r="D126" s="125" t="s">
        <v>11</v>
      </c>
      <c r="E126" s="125">
        <v>1</v>
      </c>
      <c r="F126" s="118" t="s">
        <v>241</v>
      </c>
      <c r="G126" s="125">
        <v>12</v>
      </c>
      <c r="H126" s="125" t="s">
        <v>110</v>
      </c>
    </row>
    <row r="127" spans="1:8" ht="15.6" x14ac:dyDescent="0.3">
      <c r="A127" s="142">
        <v>4</v>
      </c>
      <c r="B127" s="121" t="s">
        <v>136</v>
      </c>
      <c r="C127" s="127" t="s">
        <v>246</v>
      </c>
      <c r="D127" s="125" t="s">
        <v>7</v>
      </c>
      <c r="E127" s="125">
        <v>1</v>
      </c>
      <c r="F127" s="118" t="s">
        <v>241</v>
      </c>
      <c r="G127" s="125">
        <v>12</v>
      </c>
      <c r="H127" s="125" t="s">
        <v>110</v>
      </c>
    </row>
    <row r="128" spans="1:8" ht="15.6" x14ac:dyDescent="0.3">
      <c r="A128" s="142">
        <v>5</v>
      </c>
      <c r="B128" s="121" t="s">
        <v>247</v>
      </c>
      <c r="C128" s="132" t="s">
        <v>248</v>
      </c>
      <c r="D128" s="125" t="s">
        <v>7</v>
      </c>
      <c r="E128" s="125">
        <v>1</v>
      </c>
      <c r="F128" s="118" t="s">
        <v>249</v>
      </c>
      <c r="G128" s="125">
        <v>24</v>
      </c>
      <c r="H128" s="125" t="s">
        <v>110</v>
      </c>
    </row>
    <row r="129" spans="1:8" ht="16.2" thickBot="1" x14ac:dyDescent="0.35">
      <c r="A129" s="352" t="s">
        <v>15</v>
      </c>
      <c r="B129" s="353"/>
      <c r="C129" s="353"/>
      <c r="D129" s="353"/>
      <c r="E129" s="353"/>
      <c r="F129" s="353"/>
      <c r="G129" s="353"/>
      <c r="H129" s="354"/>
    </row>
    <row r="130" spans="1:8" ht="15.6" x14ac:dyDescent="0.3">
      <c r="A130" s="355" t="s">
        <v>98</v>
      </c>
      <c r="B130" s="356"/>
      <c r="C130" s="356"/>
      <c r="D130" s="356"/>
      <c r="E130" s="356"/>
      <c r="F130" s="356"/>
      <c r="G130" s="356"/>
      <c r="H130" s="357"/>
    </row>
    <row r="131" spans="1:8" ht="15.6" x14ac:dyDescent="0.3">
      <c r="A131" s="340" t="s">
        <v>175</v>
      </c>
      <c r="B131" s="341"/>
      <c r="C131" s="341"/>
      <c r="D131" s="341"/>
      <c r="E131" s="341"/>
      <c r="F131" s="341"/>
      <c r="G131" s="341"/>
      <c r="H131" s="342"/>
    </row>
    <row r="132" spans="1:8" ht="15.6" x14ac:dyDescent="0.3">
      <c r="A132" s="340" t="s">
        <v>176</v>
      </c>
      <c r="B132" s="341"/>
      <c r="C132" s="341"/>
      <c r="D132" s="341"/>
      <c r="E132" s="341"/>
      <c r="F132" s="341"/>
      <c r="G132" s="341"/>
      <c r="H132" s="342"/>
    </row>
    <row r="133" spans="1:8" ht="15.6" x14ac:dyDescent="0.3">
      <c r="A133" s="340" t="s">
        <v>177</v>
      </c>
      <c r="B133" s="341"/>
      <c r="C133" s="341"/>
      <c r="D133" s="341"/>
      <c r="E133" s="341"/>
      <c r="F133" s="341"/>
      <c r="G133" s="341"/>
      <c r="H133" s="342"/>
    </row>
    <row r="134" spans="1:8" ht="15.6" x14ac:dyDescent="0.3">
      <c r="A134" s="340" t="s">
        <v>250</v>
      </c>
      <c r="B134" s="341"/>
      <c r="C134" s="341"/>
      <c r="D134" s="341"/>
      <c r="E134" s="341"/>
      <c r="F134" s="341"/>
      <c r="G134" s="341"/>
      <c r="H134" s="342"/>
    </row>
    <row r="135" spans="1:8" ht="15.6" x14ac:dyDescent="0.3">
      <c r="A135" s="340" t="s">
        <v>179</v>
      </c>
      <c r="B135" s="341"/>
      <c r="C135" s="341"/>
      <c r="D135" s="341"/>
      <c r="E135" s="341"/>
      <c r="F135" s="341"/>
      <c r="G135" s="341"/>
      <c r="H135" s="342"/>
    </row>
    <row r="136" spans="1:8" ht="15.6" x14ac:dyDescent="0.3">
      <c r="A136" s="340" t="s">
        <v>180</v>
      </c>
      <c r="B136" s="341"/>
      <c r="C136" s="341"/>
      <c r="D136" s="341"/>
      <c r="E136" s="341"/>
      <c r="F136" s="341"/>
      <c r="G136" s="341"/>
      <c r="H136" s="342"/>
    </row>
    <row r="137" spans="1:8" ht="15.6" x14ac:dyDescent="0.3">
      <c r="A137" s="340" t="s">
        <v>181</v>
      </c>
      <c r="B137" s="341"/>
      <c r="C137" s="341"/>
      <c r="D137" s="341"/>
      <c r="E137" s="341"/>
      <c r="F137" s="341"/>
      <c r="G137" s="341"/>
      <c r="H137" s="342"/>
    </row>
    <row r="138" spans="1:8" ht="15.6" x14ac:dyDescent="0.3">
      <c r="A138" s="343" t="s">
        <v>182</v>
      </c>
      <c r="B138" s="344"/>
      <c r="C138" s="344"/>
      <c r="D138" s="344"/>
      <c r="E138" s="344"/>
      <c r="F138" s="344"/>
      <c r="G138" s="344"/>
      <c r="H138" s="345"/>
    </row>
    <row r="139" spans="1:8" ht="15.6" x14ac:dyDescent="0.3">
      <c r="A139" s="142" t="s">
        <v>0</v>
      </c>
      <c r="B139" s="125" t="s">
        <v>1</v>
      </c>
      <c r="C139" s="143" t="s">
        <v>10</v>
      </c>
      <c r="D139" s="125" t="s">
        <v>2</v>
      </c>
      <c r="E139" s="125" t="s">
        <v>4</v>
      </c>
      <c r="F139" s="125" t="s">
        <v>3</v>
      </c>
      <c r="G139" s="125" t="s">
        <v>8</v>
      </c>
      <c r="H139" s="125" t="s">
        <v>107</v>
      </c>
    </row>
    <row r="140" spans="1:8" ht="15.6" x14ac:dyDescent="0.3">
      <c r="A140" s="142">
        <v>1</v>
      </c>
      <c r="B140" s="122" t="s">
        <v>251</v>
      </c>
      <c r="C140" s="127" t="s">
        <v>252</v>
      </c>
      <c r="D140" s="125" t="s">
        <v>7</v>
      </c>
      <c r="E140" s="125">
        <v>1</v>
      </c>
      <c r="F140" s="123" t="s">
        <v>109</v>
      </c>
      <c r="G140" s="125">
        <v>1</v>
      </c>
      <c r="H140" s="125" t="s">
        <v>110</v>
      </c>
    </row>
    <row r="141" spans="1:8" ht="15.6" x14ac:dyDescent="0.3">
      <c r="A141" s="142">
        <v>2</v>
      </c>
      <c r="B141" s="121" t="s">
        <v>27</v>
      </c>
      <c r="C141" s="198" t="s">
        <v>240</v>
      </c>
      <c r="D141" s="123" t="s">
        <v>5</v>
      </c>
      <c r="E141" s="123">
        <v>1</v>
      </c>
      <c r="F141" s="123" t="s">
        <v>109</v>
      </c>
      <c r="G141" s="123">
        <f>E141</f>
        <v>1</v>
      </c>
      <c r="H141" s="123" t="s">
        <v>110</v>
      </c>
    </row>
    <row r="142" spans="1:8" ht="15.6" x14ac:dyDescent="0.3">
      <c r="A142" s="142">
        <v>3</v>
      </c>
      <c r="B142" s="130" t="s">
        <v>253</v>
      </c>
      <c r="C142" s="199" t="s">
        <v>254</v>
      </c>
      <c r="D142" s="133" t="s">
        <v>5</v>
      </c>
      <c r="E142" s="133">
        <v>1</v>
      </c>
      <c r="F142" s="133" t="s">
        <v>109</v>
      </c>
      <c r="G142" s="133">
        <v>1</v>
      </c>
      <c r="H142" s="133" t="s">
        <v>204</v>
      </c>
    </row>
    <row r="143" spans="1:8" ht="15.6" x14ac:dyDescent="0.3">
      <c r="A143" s="142">
        <v>4</v>
      </c>
      <c r="B143" s="121" t="s">
        <v>255</v>
      </c>
      <c r="C143" s="127" t="s">
        <v>256</v>
      </c>
      <c r="D143" s="125" t="s">
        <v>7</v>
      </c>
      <c r="E143" s="125">
        <v>1</v>
      </c>
      <c r="F143" s="123" t="s">
        <v>109</v>
      </c>
      <c r="G143" s="125">
        <v>1</v>
      </c>
      <c r="H143" s="125" t="s">
        <v>110</v>
      </c>
    </row>
    <row r="144" spans="1:8" ht="15.6" x14ac:dyDescent="0.3">
      <c r="A144" s="142">
        <v>5</v>
      </c>
      <c r="B144" s="121" t="s">
        <v>257</v>
      </c>
      <c r="C144" s="198" t="s">
        <v>258</v>
      </c>
      <c r="D144" s="123" t="s">
        <v>5</v>
      </c>
      <c r="E144" s="123">
        <v>1</v>
      </c>
      <c r="F144" s="123" t="s">
        <v>109</v>
      </c>
      <c r="G144" s="123">
        <v>1</v>
      </c>
      <c r="H144" s="123" t="s">
        <v>110</v>
      </c>
    </row>
    <row r="145" spans="1:8" ht="15.6" x14ac:dyDescent="0.3">
      <c r="A145" s="346" t="s">
        <v>14</v>
      </c>
      <c r="B145" s="347"/>
      <c r="C145" s="347"/>
      <c r="D145" s="347"/>
      <c r="E145" s="347"/>
      <c r="F145" s="347"/>
      <c r="G145" s="347"/>
      <c r="H145" s="348"/>
    </row>
    <row r="146" spans="1:8" ht="15.6" x14ac:dyDescent="0.3">
      <c r="A146" s="142" t="s">
        <v>0</v>
      </c>
      <c r="B146" s="125" t="s">
        <v>1</v>
      </c>
      <c r="C146" s="143" t="s">
        <v>10</v>
      </c>
      <c r="D146" s="125" t="s">
        <v>2</v>
      </c>
      <c r="E146" s="125" t="s">
        <v>4</v>
      </c>
      <c r="F146" s="125" t="s">
        <v>3</v>
      </c>
      <c r="G146" s="125" t="s">
        <v>8</v>
      </c>
      <c r="H146" s="125" t="s">
        <v>107</v>
      </c>
    </row>
    <row r="147" spans="1:8" ht="15.6" x14ac:dyDescent="0.3">
      <c r="A147" s="142">
        <v>1</v>
      </c>
      <c r="B147" s="130" t="s">
        <v>20</v>
      </c>
      <c r="C147" s="127" t="s">
        <v>259</v>
      </c>
      <c r="D147" s="125" t="s">
        <v>9</v>
      </c>
      <c r="E147" s="118">
        <v>1</v>
      </c>
      <c r="F147" s="118" t="s">
        <v>109</v>
      </c>
      <c r="G147" s="125">
        <f t="shared" ref="G147:G149" si="1">E147</f>
        <v>1</v>
      </c>
      <c r="H147" s="125" t="s">
        <v>204</v>
      </c>
    </row>
    <row r="148" spans="1:8" ht="15.6" x14ac:dyDescent="0.3">
      <c r="A148" s="142">
        <v>2</v>
      </c>
      <c r="B148" s="121" t="s">
        <v>21</v>
      </c>
      <c r="C148" s="127" t="s">
        <v>260</v>
      </c>
      <c r="D148" s="125" t="s">
        <v>9</v>
      </c>
      <c r="E148" s="125">
        <v>1</v>
      </c>
      <c r="F148" s="118" t="s">
        <v>109</v>
      </c>
      <c r="G148" s="125">
        <f t="shared" si="1"/>
        <v>1</v>
      </c>
      <c r="H148" s="125" t="s">
        <v>231</v>
      </c>
    </row>
    <row r="149" spans="1:8" ht="15.6" x14ac:dyDescent="0.3">
      <c r="A149" s="142">
        <v>3</v>
      </c>
      <c r="B149" s="121" t="s">
        <v>22</v>
      </c>
      <c r="C149" s="127" t="s">
        <v>261</v>
      </c>
      <c r="D149" s="125" t="s">
        <v>9</v>
      </c>
      <c r="E149" s="125">
        <v>1</v>
      </c>
      <c r="F149" s="118" t="s">
        <v>109</v>
      </c>
      <c r="G149" s="125">
        <f t="shared" si="1"/>
        <v>1</v>
      </c>
      <c r="H149" s="125" t="s">
        <v>204</v>
      </c>
    </row>
    <row r="150" spans="1:8" ht="21.6" thickBot="1" x14ac:dyDescent="0.35">
      <c r="A150" s="331" t="s">
        <v>262</v>
      </c>
      <c r="B150" s="331"/>
      <c r="C150" s="331"/>
      <c r="D150" s="331"/>
      <c r="E150" s="331"/>
      <c r="F150" s="331"/>
      <c r="G150" s="331"/>
      <c r="H150" s="331"/>
    </row>
    <row r="151" spans="1:8" x14ac:dyDescent="0.3">
      <c r="A151" s="332" t="s">
        <v>91</v>
      </c>
      <c r="B151" s="333"/>
      <c r="C151" s="333"/>
      <c r="D151" s="333"/>
      <c r="E151" s="333"/>
      <c r="F151" s="333"/>
      <c r="G151" s="333"/>
      <c r="H151" s="334"/>
    </row>
    <row r="152" spans="1:8" x14ac:dyDescent="0.3">
      <c r="A152" s="335" t="s">
        <v>263</v>
      </c>
      <c r="B152" s="336"/>
      <c r="C152" s="336"/>
      <c r="D152" s="336"/>
      <c r="E152" s="336"/>
      <c r="F152" s="336"/>
      <c r="G152" s="336"/>
      <c r="H152" s="337"/>
    </row>
    <row r="153" spans="1:8" x14ac:dyDescent="0.3">
      <c r="A153" s="338" t="s">
        <v>264</v>
      </c>
      <c r="B153" s="336"/>
      <c r="C153" s="336"/>
      <c r="D153" s="336"/>
      <c r="E153" s="336"/>
      <c r="F153" s="336"/>
      <c r="G153" s="336"/>
      <c r="H153" s="337"/>
    </row>
    <row r="154" spans="1:8" x14ac:dyDescent="0.3">
      <c r="A154" s="338" t="s">
        <v>265</v>
      </c>
      <c r="B154" s="336"/>
      <c r="C154" s="336"/>
      <c r="D154" s="336"/>
      <c r="E154" s="336"/>
      <c r="F154" s="336"/>
      <c r="G154" s="336"/>
      <c r="H154" s="337"/>
    </row>
    <row r="155" spans="1:8" ht="21" x14ac:dyDescent="0.3">
      <c r="A155" s="339" t="s">
        <v>266</v>
      </c>
      <c r="B155" s="339"/>
      <c r="C155" s="339"/>
      <c r="D155" s="339"/>
      <c r="E155" s="339"/>
      <c r="F155" s="339"/>
      <c r="G155" s="339"/>
      <c r="H155" s="339"/>
    </row>
    <row r="156" spans="1:8" ht="21" x14ac:dyDescent="0.3">
      <c r="A156" s="326" t="s">
        <v>96</v>
      </c>
      <c r="B156" s="327"/>
      <c r="C156" s="328" t="s">
        <v>267</v>
      </c>
      <c r="D156" s="329"/>
      <c r="E156" s="329"/>
      <c r="F156" s="329"/>
      <c r="G156" s="329"/>
      <c r="H156" s="330"/>
    </row>
    <row r="157" spans="1:8" ht="18.600000000000001" thickBot="1" x14ac:dyDescent="0.35">
      <c r="A157" s="322" t="s">
        <v>12</v>
      </c>
      <c r="B157" s="323"/>
      <c r="C157" s="323"/>
      <c r="D157" s="323"/>
      <c r="E157" s="323"/>
      <c r="F157" s="323"/>
      <c r="G157" s="323"/>
      <c r="H157" s="323"/>
    </row>
    <row r="158" spans="1:8" x14ac:dyDescent="0.3">
      <c r="A158" s="304" t="s">
        <v>98</v>
      </c>
      <c r="B158" s="305"/>
      <c r="C158" s="305"/>
      <c r="D158" s="305"/>
      <c r="E158" s="305"/>
      <c r="F158" s="305"/>
      <c r="G158" s="305"/>
      <c r="H158" s="306"/>
    </row>
    <row r="159" spans="1:8" x14ac:dyDescent="0.3">
      <c r="A159" s="298" t="s">
        <v>268</v>
      </c>
      <c r="B159" s="299"/>
      <c r="C159" s="299"/>
      <c r="D159" s="299"/>
      <c r="E159" s="299"/>
      <c r="F159" s="299"/>
      <c r="G159" s="299"/>
      <c r="H159" s="300"/>
    </row>
    <row r="160" spans="1:8" x14ac:dyDescent="0.3">
      <c r="A160" s="295" t="s">
        <v>269</v>
      </c>
      <c r="B160" s="296"/>
      <c r="C160" s="296"/>
      <c r="D160" s="296"/>
      <c r="E160" s="296"/>
      <c r="F160" s="296"/>
      <c r="G160" s="296"/>
      <c r="H160" s="297"/>
    </row>
    <row r="161" spans="1:8" x14ac:dyDescent="0.3">
      <c r="A161" s="295" t="s">
        <v>270</v>
      </c>
      <c r="B161" s="296"/>
      <c r="C161" s="296"/>
      <c r="D161" s="296"/>
      <c r="E161" s="296"/>
      <c r="F161" s="296"/>
      <c r="G161" s="296"/>
      <c r="H161" s="297"/>
    </row>
    <row r="162" spans="1:8" x14ac:dyDescent="0.3">
      <c r="A162" s="295" t="s">
        <v>271</v>
      </c>
      <c r="B162" s="296"/>
      <c r="C162" s="296"/>
      <c r="D162" s="296"/>
      <c r="E162" s="296"/>
      <c r="F162" s="296"/>
      <c r="G162" s="296"/>
      <c r="H162" s="297"/>
    </row>
    <row r="163" spans="1:8" x14ac:dyDescent="0.3">
      <c r="A163" s="295" t="s">
        <v>272</v>
      </c>
      <c r="B163" s="296"/>
      <c r="C163" s="296"/>
      <c r="D163" s="296"/>
      <c r="E163" s="296"/>
      <c r="F163" s="296"/>
      <c r="G163" s="296"/>
      <c r="H163" s="297"/>
    </row>
    <row r="164" spans="1:8" x14ac:dyDescent="0.3">
      <c r="A164" s="295" t="s">
        <v>273</v>
      </c>
      <c r="B164" s="296"/>
      <c r="C164" s="296"/>
      <c r="D164" s="296"/>
      <c r="E164" s="296"/>
      <c r="F164" s="296"/>
      <c r="G164" s="296"/>
      <c r="H164" s="297"/>
    </row>
    <row r="165" spans="1:8" x14ac:dyDescent="0.3">
      <c r="A165" s="295" t="s">
        <v>274</v>
      </c>
      <c r="B165" s="296"/>
      <c r="C165" s="296"/>
      <c r="D165" s="296"/>
      <c r="E165" s="296"/>
      <c r="F165" s="296"/>
      <c r="G165" s="296"/>
      <c r="H165" s="297"/>
    </row>
    <row r="166" spans="1:8" ht="15" thickBot="1" x14ac:dyDescent="0.35">
      <c r="A166" s="315" t="s">
        <v>275</v>
      </c>
      <c r="B166" s="316"/>
      <c r="C166" s="316"/>
      <c r="D166" s="316"/>
      <c r="E166" s="316"/>
      <c r="F166" s="316"/>
      <c r="G166" s="316"/>
      <c r="H166" s="317"/>
    </row>
    <row r="167" spans="1:8" ht="41.4" x14ac:dyDescent="0.3">
      <c r="A167" s="79" t="s">
        <v>0</v>
      </c>
      <c r="B167" s="92" t="s">
        <v>1</v>
      </c>
      <c r="C167" s="200" t="s">
        <v>10</v>
      </c>
      <c r="D167" s="81" t="s">
        <v>2</v>
      </c>
      <c r="E167" s="81" t="s">
        <v>4</v>
      </c>
      <c r="F167" s="81" t="s">
        <v>3</v>
      </c>
      <c r="G167" s="81" t="s">
        <v>8</v>
      </c>
      <c r="H167" s="81" t="s">
        <v>107</v>
      </c>
    </row>
    <row r="168" spans="1:8" x14ac:dyDescent="0.3">
      <c r="A168" s="82">
        <v>1</v>
      </c>
      <c r="B168" s="90" t="s">
        <v>276</v>
      </c>
      <c r="C168" s="201" t="s">
        <v>277</v>
      </c>
      <c r="D168" s="51" t="s">
        <v>7</v>
      </c>
      <c r="E168" s="51">
        <v>12</v>
      </c>
      <c r="F168" s="51" t="s">
        <v>109</v>
      </c>
      <c r="G168" s="51">
        <f>E168</f>
        <v>12</v>
      </c>
      <c r="H168" s="5" t="s">
        <v>110</v>
      </c>
    </row>
    <row r="169" spans="1:8" x14ac:dyDescent="0.3">
      <c r="A169" s="82">
        <v>2</v>
      </c>
      <c r="B169" s="90" t="s">
        <v>278</v>
      </c>
      <c r="C169" s="185" t="s">
        <v>279</v>
      </c>
      <c r="D169" s="51" t="s">
        <v>7</v>
      </c>
      <c r="E169" s="51">
        <v>24</v>
      </c>
      <c r="F169" s="51" t="s">
        <v>109</v>
      </c>
      <c r="G169" s="51">
        <f t="shared" ref="G169:G172" si="2">E169</f>
        <v>24</v>
      </c>
      <c r="H169" s="5" t="s">
        <v>110</v>
      </c>
    </row>
    <row r="170" spans="1:8" x14ac:dyDescent="0.3">
      <c r="A170" s="82">
        <v>3</v>
      </c>
      <c r="B170" s="144" t="s">
        <v>280</v>
      </c>
      <c r="C170" s="187" t="s">
        <v>281</v>
      </c>
      <c r="D170" s="53" t="s">
        <v>282</v>
      </c>
      <c r="E170" s="51">
        <v>1</v>
      </c>
      <c r="F170" s="51" t="s">
        <v>109</v>
      </c>
      <c r="G170" s="51">
        <f t="shared" si="2"/>
        <v>1</v>
      </c>
      <c r="H170" s="5" t="s">
        <v>110</v>
      </c>
    </row>
    <row r="171" spans="1:8" x14ac:dyDescent="0.3">
      <c r="A171" s="82">
        <v>4</v>
      </c>
      <c r="B171" s="90" t="s">
        <v>31</v>
      </c>
      <c r="C171" s="187" t="s">
        <v>283</v>
      </c>
      <c r="D171" s="51" t="s">
        <v>7</v>
      </c>
      <c r="E171" s="51">
        <v>1</v>
      </c>
      <c r="F171" s="51" t="s">
        <v>109</v>
      </c>
      <c r="G171" s="51">
        <f t="shared" si="2"/>
        <v>1</v>
      </c>
      <c r="H171" s="5" t="s">
        <v>110</v>
      </c>
    </row>
    <row r="172" spans="1:8" x14ac:dyDescent="0.3">
      <c r="A172" s="82">
        <v>5</v>
      </c>
      <c r="B172" s="88" t="s">
        <v>284</v>
      </c>
      <c r="C172" s="187" t="s">
        <v>285</v>
      </c>
      <c r="D172" s="51" t="s">
        <v>11</v>
      </c>
      <c r="E172" s="51">
        <v>1</v>
      </c>
      <c r="F172" s="51" t="s">
        <v>109</v>
      </c>
      <c r="G172" s="51">
        <f t="shared" si="2"/>
        <v>1</v>
      </c>
      <c r="H172" s="5" t="s">
        <v>110</v>
      </c>
    </row>
    <row r="173" spans="1:8" ht="18.600000000000001" thickBot="1" x14ac:dyDescent="0.4">
      <c r="A173" s="324" t="s">
        <v>125</v>
      </c>
      <c r="B173" s="325"/>
      <c r="C173" s="325"/>
      <c r="D173" s="325"/>
      <c r="E173" s="325"/>
      <c r="F173" s="325"/>
      <c r="G173" s="325"/>
      <c r="H173" s="325"/>
    </row>
    <row r="174" spans="1:8" x14ac:dyDescent="0.3">
      <c r="A174" s="304" t="s">
        <v>98</v>
      </c>
      <c r="B174" s="305"/>
      <c r="C174" s="305"/>
      <c r="D174" s="305"/>
      <c r="E174" s="305"/>
      <c r="F174" s="305"/>
      <c r="G174" s="305"/>
      <c r="H174" s="306"/>
    </row>
    <row r="175" spans="1:8" x14ac:dyDescent="0.3">
      <c r="A175" s="298" t="s">
        <v>286</v>
      </c>
      <c r="B175" s="299"/>
      <c r="C175" s="299"/>
      <c r="D175" s="299"/>
      <c r="E175" s="299"/>
      <c r="F175" s="299"/>
      <c r="G175" s="299"/>
      <c r="H175" s="300"/>
    </row>
    <row r="176" spans="1:8" x14ac:dyDescent="0.3">
      <c r="A176" s="295" t="s">
        <v>269</v>
      </c>
      <c r="B176" s="296"/>
      <c r="C176" s="296"/>
      <c r="D176" s="296"/>
      <c r="E176" s="296"/>
      <c r="F176" s="296"/>
      <c r="G176" s="296"/>
      <c r="H176" s="297"/>
    </row>
    <row r="177" spans="1:8" x14ac:dyDescent="0.3">
      <c r="A177" s="295" t="s">
        <v>270</v>
      </c>
      <c r="B177" s="296"/>
      <c r="C177" s="296"/>
      <c r="D177" s="296"/>
      <c r="E177" s="296"/>
      <c r="F177" s="296"/>
      <c r="G177" s="296"/>
      <c r="H177" s="297"/>
    </row>
    <row r="178" spans="1:8" x14ac:dyDescent="0.3">
      <c r="A178" s="295" t="s">
        <v>271</v>
      </c>
      <c r="B178" s="296"/>
      <c r="C178" s="296"/>
      <c r="D178" s="296"/>
      <c r="E178" s="296"/>
      <c r="F178" s="296"/>
      <c r="G178" s="296"/>
      <c r="H178" s="297"/>
    </row>
    <row r="179" spans="1:8" x14ac:dyDescent="0.3">
      <c r="A179" s="295" t="s">
        <v>272</v>
      </c>
      <c r="B179" s="296"/>
      <c r="C179" s="296"/>
      <c r="D179" s="296"/>
      <c r="E179" s="296"/>
      <c r="F179" s="296"/>
      <c r="G179" s="296"/>
      <c r="H179" s="297"/>
    </row>
    <row r="180" spans="1:8" x14ac:dyDescent="0.3">
      <c r="A180" s="295" t="s">
        <v>287</v>
      </c>
      <c r="B180" s="296"/>
      <c r="C180" s="296"/>
      <c r="D180" s="296"/>
      <c r="E180" s="296"/>
      <c r="F180" s="296"/>
      <c r="G180" s="296"/>
      <c r="H180" s="297"/>
    </row>
    <row r="181" spans="1:8" x14ac:dyDescent="0.3">
      <c r="A181" s="295" t="s">
        <v>274</v>
      </c>
      <c r="B181" s="296"/>
      <c r="C181" s="296"/>
      <c r="D181" s="296"/>
      <c r="E181" s="296"/>
      <c r="F181" s="296"/>
      <c r="G181" s="296"/>
      <c r="H181" s="297"/>
    </row>
    <row r="182" spans="1:8" ht="15" thickBot="1" x14ac:dyDescent="0.35">
      <c r="A182" s="315" t="s">
        <v>275</v>
      </c>
      <c r="B182" s="316"/>
      <c r="C182" s="316"/>
      <c r="D182" s="316"/>
      <c r="E182" s="316"/>
      <c r="F182" s="316"/>
      <c r="G182" s="316"/>
      <c r="H182" s="317"/>
    </row>
    <row r="183" spans="1:8" ht="41.4" x14ac:dyDescent="0.3">
      <c r="A183" s="92" t="s">
        <v>0</v>
      </c>
      <c r="B183" s="92" t="s">
        <v>1</v>
      </c>
      <c r="C183" s="5" t="s">
        <v>10</v>
      </c>
      <c r="D183" s="92" t="s">
        <v>2</v>
      </c>
      <c r="E183" s="92" t="s">
        <v>4</v>
      </c>
      <c r="F183" s="92" t="s">
        <v>3</v>
      </c>
      <c r="G183" s="92" t="s">
        <v>8</v>
      </c>
      <c r="H183" s="92" t="s">
        <v>107</v>
      </c>
    </row>
    <row r="184" spans="1:8" ht="27.6" x14ac:dyDescent="0.3">
      <c r="A184" s="81">
        <v>1</v>
      </c>
      <c r="B184" s="145" t="s">
        <v>288</v>
      </c>
      <c r="C184" s="202" t="s">
        <v>289</v>
      </c>
      <c r="D184" s="146" t="s">
        <v>7</v>
      </c>
      <c r="E184" s="146">
        <v>1</v>
      </c>
      <c r="F184" s="146" t="s">
        <v>290</v>
      </c>
      <c r="G184" s="85">
        <v>3</v>
      </c>
      <c r="H184" s="5" t="s">
        <v>110</v>
      </c>
    </row>
    <row r="185" spans="1:8" ht="27.6" x14ac:dyDescent="0.3">
      <c r="A185" s="81">
        <v>2</v>
      </c>
      <c r="B185" s="145" t="s">
        <v>291</v>
      </c>
      <c r="C185" s="202" t="s">
        <v>292</v>
      </c>
      <c r="D185" s="146" t="s">
        <v>7</v>
      </c>
      <c r="E185" s="146">
        <v>1</v>
      </c>
      <c r="F185" s="146" t="s">
        <v>290</v>
      </c>
      <c r="G185" s="85">
        <v>3</v>
      </c>
      <c r="H185" s="5" t="s">
        <v>110</v>
      </c>
    </row>
    <row r="186" spans="1:8" ht="27.6" x14ac:dyDescent="0.3">
      <c r="A186" s="81">
        <v>3</v>
      </c>
      <c r="B186" s="90" t="s">
        <v>202</v>
      </c>
      <c r="C186" s="202" t="s">
        <v>293</v>
      </c>
      <c r="D186" s="147" t="s">
        <v>294</v>
      </c>
      <c r="E186" s="148">
        <v>1</v>
      </c>
      <c r="F186" s="146" t="s">
        <v>290</v>
      </c>
      <c r="G186" s="149">
        <v>3</v>
      </c>
      <c r="H186" s="5" t="s">
        <v>110</v>
      </c>
    </row>
    <row r="187" spans="1:8" ht="27.6" x14ac:dyDescent="0.3">
      <c r="A187" s="81">
        <v>4</v>
      </c>
      <c r="B187" s="145" t="s">
        <v>295</v>
      </c>
      <c r="C187" s="203" t="s">
        <v>296</v>
      </c>
      <c r="D187" s="8" t="s">
        <v>294</v>
      </c>
      <c r="E187" s="85">
        <v>1</v>
      </c>
      <c r="F187" s="146" t="s">
        <v>290</v>
      </c>
      <c r="G187" s="5">
        <v>3</v>
      </c>
      <c r="H187" s="5" t="s">
        <v>110</v>
      </c>
    </row>
    <row r="188" spans="1:8" ht="27.6" x14ac:dyDescent="0.3">
      <c r="A188" s="81">
        <v>5</v>
      </c>
      <c r="B188" s="150" t="s">
        <v>297</v>
      </c>
      <c r="C188" s="203" t="s">
        <v>298</v>
      </c>
      <c r="D188" s="8" t="s">
        <v>294</v>
      </c>
      <c r="E188" s="85">
        <v>1</v>
      </c>
      <c r="F188" s="146" t="s">
        <v>249</v>
      </c>
      <c r="G188" s="5">
        <v>6</v>
      </c>
      <c r="H188" s="5" t="s">
        <v>110</v>
      </c>
    </row>
    <row r="189" spans="1:8" ht="27.6" x14ac:dyDescent="0.3">
      <c r="A189" s="81">
        <v>6</v>
      </c>
      <c r="B189" s="145" t="s">
        <v>299</v>
      </c>
      <c r="C189" s="202" t="s">
        <v>300</v>
      </c>
      <c r="D189" s="8" t="s">
        <v>294</v>
      </c>
      <c r="E189" s="85">
        <v>1</v>
      </c>
      <c r="F189" s="146" t="s">
        <v>249</v>
      </c>
      <c r="G189" s="5">
        <v>6</v>
      </c>
      <c r="H189" s="5" t="s">
        <v>110</v>
      </c>
    </row>
    <row r="190" spans="1:8" ht="27.6" x14ac:dyDescent="0.3">
      <c r="A190" s="81">
        <v>7</v>
      </c>
      <c r="B190" s="151" t="s">
        <v>301</v>
      </c>
      <c r="C190" s="204" t="s">
        <v>302</v>
      </c>
      <c r="D190" s="8" t="s">
        <v>294</v>
      </c>
      <c r="E190" s="85">
        <v>1</v>
      </c>
      <c r="F190" s="146" t="s">
        <v>249</v>
      </c>
      <c r="G190" s="5">
        <v>6</v>
      </c>
      <c r="H190" s="5" t="s">
        <v>110</v>
      </c>
    </row>
    <row r="191" spans="1:8" ht="27.6" x14ac:dyDescent="0.3">
      <c r="A191" s="81">
        <v>8</v>
      </c>
      <c r="B191" s="151" t="s">
        <v>303</v>
      </c>
      <c r="C191" s="205" t="s">
        <v>304</v>
      </c>
      <c r="D191" s="8" t="s">
        <v>294</v>
      </c>
      <c r="E191" s="85">
        <v>1</v>
      </c>
      <c r="F191" s="146" t="s">
        <v>249</v>
      </c>
      <c r="G191" s="5">
        <v>6</v>
      </c>
      <c r="H191" s="5" t="s">
        <v>110</v>
      </c>
    </row>
    <row r="192" spans="1:8" ht="27.6" x14ac:dyDescent="0.3">
      <c r="A192" s="81">
        <v>9</v>
      </c>
      <c r="B192" s="151" t="s">
        <v>305</v>
      </c>
      <c r="C192" s="206" t="s">
        <v>306</v>
      </c>
      <c r="D192" s="8" t="s">
        <v>294</v>
      </c>
      <c r="E192" s="85">
        <v>1</v>
      </c>
      <c r="F192" s="146" t="s">
        <v>249</v>
      </c>
      <c r="G192" s="5">
        <v>6</v>
      </c>
      <c r="H192" s="5" t="s">
        <v>110</v>
      </c>
    </row>
    <row r="193" spans="1:8" ht="27.6" x14ac:dyDescent="0.3">
      <c r="A193" s="81">
        <v>10</v>
      </c>
      <c r="B193" s="151" t="s">
        <v>221</v>
      </c>
      <c r="C193" s="187" t="s">
        <v>307</v>
      </c>
      <c r="D193" s="8" t="s">
        <v>294</v>
      </c>
      <c r="E193" s="85">
        <v>1</v>
      </c>
      <c r="F193" s="146" t="s">
        <v>290</v>
      </c>
      <c r="G193" s="5">
        <v>3</v>
      </c>
      <c r="H193" s="5" t="s">
        <v>110</v>
      </c>
    </row>
    <row r="194" spans="1:8" ht="27.6" x14ac:dyDescent="0.3">
      <c r="A194" s="81">
        <v>11</v>
      </c>
      <c r="B194" s="151" t="s">
        <v>308</v>
      </c>
      <c r="C194" s="187" t="s">
        <v>309</v>
      </c>
      <c r="D194" s="152" t="s">
        <v>294</v>
      </c>
      <c r="E194" s="92">
        <v>1</v>
      </c>
      <c r="F194" s="146" t="s">
        <v>290</v>
      </c>
      <c r="G194" s="5">
        <v>3</v>
      </c>
      <c r="H194" s="5" t="s">
        <v>110</v>
      </c>
    </row>
    <row r="195" spans="1:8" ht="27.6" x14ac:dyDescent="0.3">
      <c r="A195" s="81">
        <v>12</v>
      </c>
      <c r="B195" s="151" t="s">
        <v>310</v>
      </c>
      <c r="C195" s="187" t="s">
        <v>311</v>
      </c>
      <c r="D195" s="5" t="s">
        <v>294</v>
      </c>
      <c r="E195" s="92">
        <v>1</v>
      </c>
      <c r="F195" s="146" t="s">
        <v>290</v>
      </c>
      <c r="G195" s="5">
        <v>3</v>
      </c>
      <c r="H195" s="5" t="s">
        <v>110</v>
      </c>
    </row>
    <row r="196" spans="1:8" ht="18.600000000000001" thickBot="1" x14ac:dyDescent="0.35">
      <c r="A196" s="322" t="s">
        <v>15</v>
      </c>
      <c r="B196" s="323"/>
      <c r="C196" s="323"/>
      <c r="D196" s="323"/>
      <c r="E196" s="323"/>
      <c r="F196" s="323"/>
      <c r="G196" s="323"/>
      <c r="H196" s="323"/>
    </row>
    <row r="197" spans="1:8" x14ac:dyDescent="0.3">
      <c r="A197" s="304" t="s">
        <v>98</v>
      </c>
      <c r="B197" s="305"/>
      <c r="C197" s="305"/>
      <c r="D197" s="305"/>
      <c r="E197" s="305"/>
      <c r="F197" s="305"/>
      <c r="G197" s="305"/>
      <c r="H197" s="306"/>
    </row>
    <row r="198" spans="1:8" x14ac:dyDescent="0.3">
      <c r="A198" s="298" t="s">
        <v>312</v>
      </c>
      <c r="B198" s="299"/>
      <c r="C198" s="299"/>
      <c r="D198" s="299"/>
      <c r="E198" s="299"/>
      <c r="F198" s="299"/>
      <c r="G198" s="299"/>
      <c r="H198" s="300"/>
    </row>
    <row r="199" spans="1:8" x14ac:dyDescent="0.3">
      <c r="A199" s="295" t="s">
        <v>269</v>
      </c>
      <c r="B199" s="296"/>
      <c r="C199" s="296"/>
      <c r="D199" s="296"/>
      <c r="E199" s="296"/>
      <c r="F199" s="296"/>
      <c r="G199" s="296"/>
      <c r="H199" s="297"/>
    </row>
    <row r="200" spans="1:8" x14ac:dyDescent="0.3">
      <c r="A200" s="295" t="s">
        <v>270</v>
      </c>
      <c r="B200" s="296"/>
      <c r="C200" s="296"/>
      <c r="D200" s="296"/>
      <c r="E200" s="296"/>
      <c r="F200" s="296"/>
      <c r="G200" s="296"/>
      <c r="H200" s="297"/>
    </row>
    <row r="201" spans="1:8" x14ac:dyDescent="0.3">
      <c r="A201" s="295" t="s">
        <v>271</v>
      </c>
      <c r="B201" s="296"/>
      <c r="C201" s="296"/>
      <c r="D201" s="296"/>
      <c r="E201" s="296"/>
      <c r="F201" s="296"/>
      <c r="G201" s="296"/>
      <c r="H201" s="297"/>
    </row>
    <row r="202" spans="1:8" x14ac:dyDescent="0.3">
      <c r="A202" s="295" t="s">
        <v>272</v>
      </c>
      <c r="B202" s="296"/>
      <c r="C202" s="296"/>
      <c r="D202" s="296"/>
      <c r="E202" s="296"/>
      <c r="F202" s="296"/>
      <c r="G202" s="296"/>
      <c r="H202" s="297"/>
    </row>
    <row r="203" spans="1:8" x14ac:dyDescent="0.3">
      <c r="A203" s="295" t="s">
        <v>313</v>
      </c>
      <c r="B203" s="296"/>
      <c r="C203" s="296"/>
      <c r="D203" s="296"/>
      <c r="E203" s="296"/>
      <c r="F203" s="296"/>
      <c r="G203" s="296"/>
      <c r="H203" s="297"/>
    </row>
    <row r="204" spans="1:8" x14ac:dyDescent="0.3">
      <c r="A204" s="295" t="s">
        <v>274</v>
      </c>
      <c r="B204" s="296"/>
      <c r="C204" s="296"/>
      <c r="D204" s="296"/>
      <c r="E204" s="296"/>
      <c r="F204" s="296"/>
      <c r="G204" s="296"/>
      <c r="H204" s="297"/>
    </row>
    <row r="205" spans="1:8" ht="15" thickBot="1" x14ac:dyDescent="0.35">
      <c r="A205" s="315" t="s">
        <v>275</v>
      </c>
      <c r="B205" s="316"/>
      <c r="C205" s="316"/>
      <c r="D205" s="316"/>
      <c r="E205" s="316"/>
      <c r="F205" s="316"/>
      <c r="G205" s="316"/>
      <c r="H205" s="317"/>
    </row>
    <row r="206" spans="1:8" ht="41.4" x14ac:dyDescent="0.3">
      <c r="A206" s="99" t="s">
        <v>0</v>
      </c>
      <c r="B206" s="92" t="s">
        <v>1</v>
      </c>
      <c r="C206" s="185" t="s">
        <v>10</v>
      </c>
      <c r="D206" s="92" t="s">
        <v>2</v>
      </c>
      <c r="E206" s="92" t="s">
        <v>4</v>
      </c>
      <c r="F206" s="92" t="s">
        <v>3</v>
      </c>
      <c r="G206" s="92" t="s">
        <v>8</v>
      </c>
      <c r="H206" s="92" t="s">
        <v>107</v>
      </c>
    </row>
    <row r="207" spans="1:8" ht="15.6" x14ac:dyDescent="0.3">
      <c r="A207" s="153">
        <v>1</v>
      </c>
      <c r="B207" s="154" t="s">
        <v>27</v>
      </c>
      <c r="C207" s="207" t="s">
        <v>314</v>
      </c>
      <c r="D207" s="6" t="s">
        <v>5</v>
      </c>
      <c r="E207" s="6">
        <v>1</v>
      </c>
      <c r="F207" s="51" t="s">
        <v>109</v>
      </c>
      <c r="G207" s="7">
        <f>E207</f>
        <v>1</v>
      </c>
      <c r="H207" s="5" t="s">
        <v>110</v>
      </c>
    </row>
    <row r="208" spans="1:8" ht="15.6" x14ac:dyDescent="0.3">
      <c r="A208" s="155">
        <v>2</v>
      </c>
      <c r="B208" s="156" t="s">
        <v>315</v>
      </c>
      <c r="C208" s="208" t="s">
        <v>316</v>
      </c>
      <c r="D208" s="7" t="s">
        <v>7</v>
      </c>
      <c r="E208" s="7">
        <v>1</v>
      </c>
      <c r="F208" s="51" t="s">
        <v>109</v>
      </c>
      <c r="G208" s="7">
        <f>E208</f>
        <v>1</v>
      </c>
      <c r="H208" s="5" t="s">
        <v>110</v>
      </c>
    </row>
    <row r="209" spans="1:8" x14ac:dyDescent="0.3">
      <c r="A209" s="157">
        <v>3</v>
      </c>
      <c r="B209" s="99" t="s">
        <v>317</v>
      </c>
      <c r="C209" s="209" t="s">
        <v>318</v>
      </c>
      <c r="D209" s="6" t="s">
        <v>5</v>
      </c>
      <c r="E209" s="7">
        <v>1</v>
      </c>
      <c r="F209" s="51" t="s">
        <v>109</v>
      </c>
      <c r="G209" s="7">
        <f t="shared" ref="G209" si="3">E209</f>
        <v>1</v>
      </c>
      <c r="H209" s="158" t="s">
        <v>319</v>
      </c>
    </row>
    <row r="210" spans="1:8" x14ac:dyDescent="0.3">
      <c r="A210" s="159">
        <v>4</v>
      </c>
      <c r="B210" s="90" t="s">
        <v>320</v>
      </c>
      <c r="C210" s="201" t="s">
        <v>321</v>
      </c>
      <c r="D210" s="6" t="s">
        <v>5</v>
      </c>
      <c r="E210" s="7">
        <v>1</v>
      </c>
      <c r="F210" s="51" t="s">
        <v>109</v>
      </c>
      <c r="G210" s="7">
        <v>1</v>
      </c>
      <c r="H210" s="158" t="s">
        <v>110</v>
      </c>
    </row>
    <row r="211" spans="1:8" ht="15.6" x14ac:dyDescent="0.3">
      <c r="A211" s="155">
        <v>5</v>
      </c>
      <c r="B211" s="156" t="s">
        <v>322</v>
      </c>
      <c r="C211" s="187" t="s">
        <v>323</v>
      </c>
      <c r="D211" s="6" t="s">
        <v>5</v>
      </c>
      <c r="E211" s="7">
        <v>1</v>
      </c>
      <c r="F211" s="51" t="s">
        <v>109</v>
      </c>
      <c r="G211" s="7">
        <v>1</v>
      </c>
      <c r="H211" s="5" t="s">
        <v>110</v>
      </c>
    </row>
    <row r="212" spans="1:8" ht="15.6" x14ac:dyDescent="0.3">
      <c r="A212" s="155">
        <v>6</v>
      </c>
      <c r="B212" s="156" t="s">
        <v>324</v>
      </c>
      <c r="C212" s="210" t="s">
        <v>325</v>
      </c>
      <c r="D212" s="7" t="s">
        <v>7</v>
      </c>
      <c r="E212" s="7">
        <v>1</v>
      </c>
      <c r="F212" s="51" t="s">
        <v>109</v>
      </c>
      <c r="G212" s="7">
        <v>1</v>
      </c>
      <c r="H212" s="5" t="s">
        <v>110</v>
      </c>
    </row>
    <row r="213" spans="1:8" ht="21" x14ac:dyDescent="0.3">
      <c r="A213" s="318" t="s">
        <v>14</v>
      </c>
      <c r="B213" s="319"/>
      <c r="C213" s="319"/>
      <c r="D213" s="319"/>
      <c r="E213" s="319"/>
      <c r="F213" s="319"/>
      <c r="G213" s="319"/>
      <c r="H213" s="319"/>
    </row>
    <row r="214" spans="1:8" ht="41.4" x14ac:dyDescent="0.3">
      <c r="A214" s="99" t="s">
        <v>0</v>
      </c>
      <c r="B214" s="92" t="s">
        <v>1</v>
      </c>
      <c r="C214" s="5" t="s">
        <v>10</v>
      </c>
      <c r="D214" s="92" t="s">
        <v>2</v>
      </c>
      <c r="E214" s="92" t="s">
        <v>4</v>
      </c>
      <c r="F214" s="92" t="s">
        <v>3</v>
      </c>
      <c r="G214" s="92" t="s">
        <v>8</v>
      </c>
      <c r="H214" s="92" t="s">
        <v>107</v>
      </c>
    </row>
    <row r="215" spans="1:8" x14ac:dyDescent="0.3">
      <c r="A215" s="100">
        <v>1</v>
      </c>
      <c r="B215" s="160" t="s">
        <v>20</v>
      </c>
      <c r="C215" s="201" t="s">
        <v>326</v>
      </c>
      <c r="D215" s="5" t="s">
        <v>9</v>
      </c>
      <c r="E215" s="6">
        <v>1</v>
      </c>
      <c r="F215" s="6" t="s">
        <v>109</v>
      </c>
      <c r="G215" s="7">
        <f>E215</f>
        <v>1</v>
      </c>
      <c r="H215" s="7" t="s">
        <v>319</v>
      </c>
    </row>
    <row r="216" spans="1:8" x14ac:dyDescent="0.3">
      <c r="A216" s="104">
        <v>2</v>
      </c>
      <c r="B216" s="90" t="s">
        <v>21</v>
      </c>
      <c r="C216" s="201" t="s">
        <v>163</v>
      </c>
      <c r="D216" s="5" t="s">
        <v>9</v>
      </c>
      <c r="E216" s="7">
        <v>1</v>
      </c>
      <c r="F216" s="6" t="s">
        <v>109</v>
      </c>
      <c r="G216" s="7">
        <f>E216</f>
        <v>1</v>
      </c>
      <c r="H216" s="7" t="s">
        <v>319</v>
      </c>
    </row>
    <row r="217" spans="1:8" ht="21" x14ac:dyDescent="0.3">
      <c r="A217" s="320" t="s">
        <v>327</v>
      </c>
      <c r="B217" s="320"/>
      <c r="C217" s="320"/>
      <c r="D217" s="320"/>
      <c r="E217" s="320"/>
      <c r="F217" s="320"/>
      <c r="G217" s="320"/>
      <c r="H217" s="320"/>
    </row>
    <row r="218" spans="1:8" ht="18" x14ac:dyDescent="0.35">
      <c r="A218" s="307" t="s">
        <v>328</v>
      </c>
      <c r="B218" s="308"/>
      <c r="C218" s="308"/>
      <c r="D218" s="308"/>
      <c r="E218" s="308"/>
      <c r="F218" s="308"/>
      <c r="G218" s="308"/>
      <c r="H218" s="321"/>
    </row>
    <row r="219" spans="1:8" ht="18" x14ac:dyDescent="0.35">
      <c r="A219" s="307" t="s">
        <v>329</v>
      </c>
      <c r="B219" s="308"/>
      <c r="C219" s="308"/>
      <c r="D219" s="308"/>
      <c r="E219" s="308"/>
      <c r="F219" s="308"/>
      <c r="G219" s="308"/>
      <c r="H219" s="321"/>
    </row>
    <row r="220" spans="1:8" ht="18" x14ac:dyDescent="0.35">
      <c r="A220" s="307" t="s">
        <v>330</v>
      </c>
      <c r="B220" s="308"/>
      <c r="C220" s="308"/>
      <c r="D220" s="308"/>
      <c r="E220" s="308"/>
      <c r="F220" s="308"/>
      <c r="G220" s="308"/>
      <c r="H220" s="309"/>
    </row>
    <row r="221" spans="1:8" ht="18" x14ac:dyDescent="0.35">
      <c r="A221" s="161" t="s">
        <v>331</v>
      </c>
      <c r="B221" s="162"/>
      <c r="C221" s="162"/>
      <c r="D221" s="162"/>
      <c r="E221" s="162"/>
      <c r="F221" s="162"/>
      <c r="G221" s="162"/>
      <c r="H221" s="163"/>
    </row>
    <row r="222" spans="1:8" ht="18" x14ac:dyDescent="0.35">
      <c r="A222" s="164" t="s">
        <v>332</v>
      </c>
      <c r="B222" s="165"/>
      <c r="C222" s="162"/>
      <c r="D222" s="162"/>
      <c r="E222" s="162"/>
      <c r="F222" s="162"/>
      <c r="G222" s="162"/>
      <c r="H222" s="163"/>
    </row>
    <row r="223" spans="1:8" ht="18" x14ac:dyDescent="0.35">
      <c r="A223" s="164" t="s">
        <v>333</v>
      </c>
      <c r="B223" s="162"/>
      <c r="C223" s="162"/>
      <c r="D223" s="162"/>
      <c r="E223" s="162"/>
      <c r="F223" s="162"/>
      <c r="G223" s="162"/>
      <c r="H223" s="163"/>
    </row>
    <row r="224" spans="1:8" ht="18" x14ac:dyDescent="0.35">
      <c r="A224" s="164" t="s">
        <v>334</v>
      </c>
      <c r="B224" s="162"/>
      <c r="C224" s="162"/>
      <c r="D224" s="162"/>
      <c r="E224" s="162"/>
      <c r="F224" s="162"/>
      <c r="G224" s="162"/>
      <c r="H224" s="163"/>
    </row>
    <row r="225" spans="1:8" ht="18" x14ac:dyDescent="0.35">
      <c r="A225" s="164" t="s">
        <v>335</v>
      </c>
      <c r="B225" s="162"/>
      <c r="C225" s="162"/>
      <c r="D225" s="162"/>
      <c r="E225" s="162"/>
      <c r="F225" s="162"/>
      <c r="G225" s="162"/>
      <c r="H225" s="163"/>
    </row>
    <row r="226" spans="1:8" ht="18" x14ac:dyDescent="0.35">
      <c r="A226" s="165" t="s">
        <v>336</v>
      </c>
      <c r="B226" s="162"/>
      <c r="C226" s="162"/>
      <c r="D226" s="162"/>
      <c r="E226" s="162"/>
      <c r="F226" s="162"/>
      <c r="G226" s="162"/>
      <c r="H226" s="163"/>
    </row>
    <row r="227" spans="1:8" ht="18" x14ac:dyDescent="0.35">
      <c r="A227" s="166" t="s">
        <v>337</v>
      </c>
      <c r="B227" s="162"/>
      <c r="C227" s="162"/>
      <c r="D227" s="162"/>
      <c r="E227" s="162"/>
      <c r="F227" s="162"/>
      <c r="G227" s="162"/>
      <c r="H227" s="163"/>
    </row>
    <row r="228" spans="1:8" ht="18" x14ac:dyDescent="0.35">
      <c r="A228" s="161" t="s">
        <v>338</v>
      </c>
      <c r="B228" s="162"/>
      <c r="C228" s="162"/>
      <c r="D228" s="162"/>
      <c r="E228" s="162"/>
      <c r="F228" s="162"/>
      <c r="G228" s="162"/>
      <c r="H228" s="163"/>
    </row>
    <row r="229" spans="1:8" ht="18" x14ac:dyDescent="0.35">
      <c r="A229" s="164" t="s">
        <v>339</v>
      </c>
      <c r="B229" s="162"/>
      <c r="C229" s="162"/>
      <c r="D229" s="162"/>
      <c r="E229" s="162"/>
      <c r="F229" s="162"/>
      <c r="G229" s="162"/>
      <c r="H229" s="163"/>
    </row>
    <row r="230" spans="1:8" ht="18" x14ac:dyDescent="0.35">
      <c r="A230" s="164" t="s">
        <v>340</v>
      </c>
      <c r="B230" s="162"/>
      <c r="C230" s="162"/>
      <c r="D230" s="162"/>
      <c r="E230" s="162"/>
      <c r="F230" s="162"/>
      <c r="G230" s="162"/>
      <c r="H230" s="163"/>
    </row>
    <row r="231" spans="1:8" ht="18" x14ac:dyDescent="0.35">
      <c r="A231" s="164" t="s">
        <v>341</v>
      </c>
      <c r="B231" s="162"/>
      <c r="C231" s="162"/>
      <c r="D231" s="162"/>
      <c r="E231" s="162"/>
      <c r="F231" s="162"/>
      <c r="G231" s="162"/>
      <c r="H231" s="163"/>
    </row>
    <row r="232" spans="1:8" ht="18" x14ac:dyDescent="0.35">
      <c r="A232" s="167" t="s">
        <v>342</v>
      </c>
      <c r="B232" s="168"/>
      <c r="C232" s="168"/>
      <c r="D232" s="168"/>
      <c r="E232" s="168"/>
      <c r="F232" s="168"/>
      <c r="G232" s="168"/>
      <c r="H232" s="169"/>
    </row>
    <row r="233" spans="1:8" ht="21" x14ac:dyDescent="0.3">
      <c r="A233" s="310" t="s">
        <v>343</v>
      </c>
      <c r="B233" s="310"/>
      <c r="C233" s="310"/>
      <c r="D233" s="310"/>
      <c r="E233" s="310"/>
      <c r="F233" s="310"/>
      <c r="G233" s="310"/>
      <c r="H233" s="310"/>
    </row>
    <row r="234" spans="1:8" ht="18" x14ac:dyDescent="0.3">
      <c r="A234" s="311" t="s">
        <v>96</v>
      </c>
      <c r="B234" s="312"/>
      <c r="C234" s="313" t="s">
        <v>344</v>
      </c>
      <c r="D234" s="314"/>
      <c r="E234" s="314"/>
      <c r="F234" s="314"/>
      <c r="G234" s="314"/>
      <c r="H234" s="314"/>
    </row>
    <row r="235" spans="1:8" ht="18.600000000000001" thickBot="1" x14ac:dyDescent="0.35">
      <c r="A235" s="301" t="s">
        <v>12</v>
      </c>
      <c r="B235" s="302"/>
      <c r="C235" s="302"/>
      <c r="D235" s="302"/>
      <c r="E235" s="302"/>
      <c r="F235" s="302"/>
      <c r="G235" s="302"/>
      <c r="H235" s="303"/>
    </row>
    <row r="236" spans="1:8" x14ac:dyDescent="0.3">
      <c r="A236" s="304" t="s">
        <v>98</v>
      </c>
      <c r="B236" s="305"/>
      <c r="C236" s="305"/>
      <c r="D236" s="305"/>
      <c r="E236" s="305"/>
      <c r="F236" s="305"/>
      <c r="G236" s="305"/>
      <c r="H236" s="306"/>
    </row>
    <row r="237" spans="1:8" x14ac:dyDescent="0.3">
      <c r="A237" s="298" t="s">
        <v>345</v>
      </c>
      <c r="B237" s="299"/>
      <c r="C237" s="299"/>
      <c r="D237" s="299"/>
      <c r="E237" s="299"/>
      <c r="F237" s="299"/>
      <c r="G237" s="299"/>
      <c r="H237" s="300"/>
    </row>
    <row r="238" spans="1:8" x14ac:dyDescent="0.3">
      <c r="A238" s="298" t="s">
        <v>346</v>
      </c>
      <c r="B238" s="299"/>
      <c r="C238" s="299"/>
      <c r="D238" s="299"/>
      <c r="E238" s="299"/>
      <c r="F238" s="299"/>
      <c r="G238" s="299"/>
      <c r="H238" s="300"/>
    </row>
    <row r="239" spans="1:8" x14ac:dyDescent="0.3">
      <c r="A239" s="298" t="s">
        <v>347</v>
      </c>
      <c r="B239" s="299"/>
      <c r="C239" s="299"/>
      <c r="D239" s="299"/>
      <c r="E239" s="299"/>
      <c r="F239" s="299"/>
      <c r="G239" s="299"/>
      <c r="H239" s="300"/>
    </row>
    <row r="240" spans="1:8" x14ac:dyDescent="0.3">
      <c r="A240" s="298" t="s">
        <v>348</v>
      </c>
      <c r="B240" s="299"/>
      <c r="C240" s="299"/>
      <c r="D240" s="299"/>
      <c r="E240" s="299"/>
      <c r="F240" s="299"/>
      <c r="G240" s="299"/>
      <c r="H240" s="300"/>
    </row>
    <row r="241" spans="1:8" x14ac:dyDescent="0.3">
      <c r="A241" s="298" t="s">
        <v>349</v>
      </c>
      <c r="B241" s="299"/>
      <c r="C241" s="299"/>
      <c r="D241" s="299"/>
      <c r="E241" s="299"/>
      <c r="F241" s="299"/>
      <c r="G241" s="299"/>
      <c r="H241" s="300"/>
    </row>
    <row r="242" spans="1:8" x14ac:dyDescent="0.3">
      <c r="A242" s="298" t="s">
        <v>350</v>
      </c>
      <c r="B242" s="299"/>
      <c r="C242" s="299"/>
      <c r="D242" s="299"/>
      <c r="E242" s="299"/>
      <c r="F242" s="299"/>
      <c r="G242" s="299"/>
      <c r="H242" s="300"/>
    </row>
    <row r="243" spans="1:8" x14ac:dyDescent="0.3">
      <c r="A243" s="298" t="s">
        <v>351</v>
      </c>
      <c r="B243" s="299"/>
      <c r="C243" s="299"/>
      <c r="D243" s="299"/>
      <c r="E243" s="299"/>
      <c r="F243" s="299"/>
      <c r="G243" s="299"/>
      <c r="H243" s="300"/>
    </row>
    <row r="244" spans="1:8" x14ac:dyDescent="0.3">
      <c r="A244" s="295" t="s">
        <v>352</v>
      </c>
      <c r="B244" s="296"/>
      <c r="C244" s="296"/>
      <c r="D244" s="296"/>
      <c r="E244" s="296"/>
      <c r="F244" s="296"/>
      <c r="G244" s="296"/>
      <c r="H244" s="297"/>
    </row>
    <row r="245" spans="1:8" ht="41.4" x14ac:dyDescent="0.3">
      <c r="A245" s="99" t="s">
        <v>0</v>
      </c>
      <c r="B245" s="92" t="s">
        <v>1</v>
      </c>
      <c r="C245" s="5" t="s">
        <v>10</v>
      </c>
      <c r="D245" s="92" t="s">
        <v>2</v>
      </c>
      <c r="E245" s="92" t="s">
        <v>4</v>
      </c>
      <c r="F245" s="92" t="s">
        <v>3</v>
      </c>
      <c r="G245" s="92" t="s">
        <v>8</v>
      </c>
      <c r="H245" s="92" t="s">
        <v>107</v>
      </c>
    </row>
    <row r="246" spans="1:8" ht="15.6" x14ac:dyDescent="0.3">
      <c r="A246" s="170">
        <v>1</v>
      </c>
      <c r="B246" s="156" t="s">
        <v>353</v>
      </c>
      <c r="C246" s="211" t="s">
        <v>354</v>
      </c>
      <c r="D246" s="171" t="s">
        <v>294</v>
      </c>
      <c r="E246" s="172">
        <v>1</v>
      </c>
      <c r="F246" s="172" t="s">
        <v>109</v>
      </c>
      <c r="G246" s="172">
        <v>1</v>
      </c>
      <c r="H246" s="15" t="s">
        <v>110</v>
      </c>
    </row>
    <row r="247" spans="1:8" ht="15.6" x14ac:dyDescent="0.3">
      <c r="A247" s="170">
        <v>2</v>
      </c>
      <c r="B247" s="156" t="s">
        <v>355</v>
      </c>
      <c r="C247" s="212" t="s">
        <v>356</v>
      </c>
      <c r="D247" s="171" t="s">
        <v>294</v>
      </c>
      <c r="E247" s="172">
        <v>1</v>
      </c>
      <c r="F247" s="172" t="s">
        <v>109</v>
      </c>
      <c r="G247" s="172">
        <v>1</v>
      </c>
      <c r="H247" s="15" t="s">
        <v>110</v>
      </c>
    </row>
    <row r="248" spans="1:8" ht="31.2" x14ac:dyDescent="0.3">
      <c r="A248" s="170">
        <v>3</v>
      </c>
      <c r="B248" s="156" t="s">
        <v>357</v>
      </c>
      <c r="C248" s="213" t="s">
        <v>358</v>
      </c>
      <c r="D248" s="171" t="s">
        <v>294</v>
      </c>
      <c r="E248" s="172">
        <v>1</v>
      </c>
      <c r="F248" s="172" t="s">
        <v>109</v>
      </c>
      <c r="G248" s="172">
        <v>1</v>
      </c>
      <c r="H248" s="15" t="s">
        <v>110</v>
      </c>
    </row>
    <row r="249" spans="1:8" ht="31.2" x14ac:dyDescent="0.3">
      <c r="A249" s="170">
        <v>4</v>
      </c>
      <c r="B249" s="156" t="s">
        <v>359</v>
      </c>
      <c r="C249" s="213" t="s">
        <v>360</v>
      </c>
      <c r="D249" s="171" t="s">
        <v>294</v>
      </c>
      <c r="E249" s="172">
        <v>2</v>
      </c>
      <c r="F249" s="172" t="s">
        <v>109</v>
      </c>
      <c r="G249" s="172">
        <v>2</v>
      </c>
      <c r="H249" s="15" t="s">
        <v>110</v>
      </c>
    </row>
    <row r="250" spans="1:8" ht="15.6" x14ac:dyDescent="0.3">
      <c r="A250" s="170">
        <v>5</v>
      </c>
      <c r="B250" s="156" t="s">
        <v>361</v>
      </c>
      <c r="C250" s="213" t="s">
        <v>362</v>
      </c>
      <c r="D250" s="171" t="s">
        <v>294</v>
      </c>
      <c r="E250" s="172">
        <v>1</v>
      </c>
      <c r="F250" s="172" t="s">
        <v>109</v>
      </c>
      <c r="G250" s="172">
        <v>1</v>
      </c>
      <c r="H250" s="15" t="s">
        <v>110</v>
      </c>
    </row>
    <row r="251" spans="1:8" ht="31.2" x14ac:dyDescent="0.3">
      <c r="A251" s="170">
        <v>6</v>
      </c>
      <c r="B251" s="156" t="s">
        <v>363</v>
      </c>
      <c r="C251" s="213" t="s">
        <v>364</v>
      </c>
      <c r="D251" s="171" t="s">
        <v>294</v>
      </c>
      <c r="E251" s="172">
        <v>2</v>
      </c>
      <c r="F251" s="172" t="s">
        <v>109</v>
      </c>
      <c r="G251" s="172">
        <v>2</v>
      </c>
      <c r="H251" s="15" t="s">
        <v>110</v>
      </c>
    </row>
    <row r="252" spans="1:8" ht="15.6" x14ac:dyDescent="0.3">
      <c r="A252" s="51">
        <v>7</v>
      </c>
      <c r="B252" s="173" t="s">
        <v>365</v>
      </c>
      <c r="C252" s="214" t="s">
        <v>366</v>
      </c>
      <c r="D252" s="171" t="s">
        <v>294</v>
      </c>
      <c r="E252" s="172">
        <v>1</v>
      </c>
      <c r="F252" s="172" t="s">
        <v>109</v>
      </c>
      <c r="G252" s="172">
        <v>1</v>
      </c>
      <c r="H252" s="15" t="s">
        <v>110</v>
      </c>
    </row>
    <row r="253" spans="1:8" ht="15.6" x14ac:dyDescent="0.3">
      <c r="A253" s="170">
        <v>8</v>
      </c>
      <c r="B253" s="63" t="s">
        <v>367</v>
      </c>
      <c r="C253" s="213" t="s">
        <v>368</v>
      </c>
      <c r="D253" s="171" t="s">
        <v>294</v>
      </c>
      <c r="E253" s="172">
        <v>1</v>
      </c>
      <c r="F253" s="172" t="s">
        <v>109</v>
      </c>
      <c r="G253" s="172">
        <v>1</v>
      </c>
      <c r="H253" s="15" t="s">
        <v>110</v>
      </c>
    </row>
    <row r="254" spans="1:8" ht="15.6" x14ac:dyDescent="0.3">
      <c r="A254" s="51">
        <v>9</v>
      </c>
      <c r="B254" s="9" t="s">
        <v>369</v>
      </c>
      <c r="C254" s="214" t="s">
        <v>370</v>
      </c>
      <c r="D254" s="171" t="s">
        <v>294</v>
      </c>
      <c r="E254" s="172">
        <v>1</v>
      </c>
      <c r="F254" s="172" t="s">
        <v>109</v>
      </c>
      <c r="G254" s="172">
        <v>1</v>
      </c>
      <c r="H254" s="15" t="s">
        <v>110</v>
      </c>
    </row>
    <row r="255" spans="1:8" ht="15.6" x14ac:dyDescent="0.3">
      <c r="A255" s="170">
        <v>10</v>
      </c>
      <c r="B255" s="63" t="s">
        <v>371</v>
      </c>
      <c r="C255" s="213" t="s">
        <v>372</v>
      </c>
      <c r="D255" s="171" t="s">
        <v>294</v>
      </c>
      <c r="E255" s="172">
        <v>1</v>
      </c>
      <c r="F255" s="172" t="s">
        <v>6</v>
      </c>
      <c r="G255" s="172">
        <v>1</v>
      </c>
      <c r="H255" s="15" t="s">
        <v>110</v>
      </c>
    </row>
    <row r="256" spans="1:8" ht="15.6" x14ac:dyDescent="0.3">
      <c r="A256" s="174">
        <v>11</v>
      </c>
      <c r="B256" s="175" t="s">
        <v>373</v>
      </c>
      <c r="C256" s="215" t="s">
        <v>374</v>
      </c>
      <c r="D256" s="176" t="s">
        <v>375</v>
      </c>
      <c r="E256" s="177">
        <v>4</v>
      </c>
      <c r="F256" s="177" t="s">
        <v>6</v>
      </c>
      <c r="G256" s="177">
        <v>4</v>
      </c>
      <c r="H256" s="15" t="s">
        <v>231</v>
      </c>
    </row>
    <row r="257" spans="1:8" ht="15.6" x14ac:dyDescent="0.3">
      <c r="A257" s="174">
        <v>12</v>
      </c>
      <c r="B257" s="175" t="s">
        <v>376</v>
      </c>
      <c r="C257" s="215" t="s">
        <v>374</v>
      </c>
      <c r="D257" s="176" t="s">
        <v>375</v>
      </c>
      <c r="E257" s="177">
        <v>25</v>
      </c>
      <c r="F257" s="177" t="s">
        <v>6</v>
      </c>
      <c r="G257" s="177">
        <v>25</v>
      </c>
      <c r="H257" s="15" t="s">
        <v>231</v>
      </c>
    </row>
    <row r="258" spans="1:8" ht="15.6" x14ac:dyDescent="0.3">
      <c r="A258" s="174">
        <v>13</v>
      </c>
      <c r="B258" s="175" t="s">
        <v>377</v>
      </c>
      <c r="C258" s="215" t="s">
        <v>378</v>
      </c>
      <c r="D258" s="176" t="s">
        <v>294</v>
      </c>
      <c r="E258" s="177">
        <v>2</v>
      </c>
      <c r="F258" s="177" t="s">
        <v>6</v>
      </c>
      <c r="G258" s="177">
        <v>2</v>
      </c>
      <c r="H258" s="15" t="s">
        <v>231</v>
      </c>
    </row>
    <row r="259" spans="1:8" ht="15.6" x14ac:dyDescent="0.3">
      <c r="A259" s="174">
        <v>14</v>
      </c>
      <c r="B259" s="175" t="s">
        <v>305</v>
      </c>
      <c r="C259" s="175" t="s">
        <v>379</v>
      </c>
      <c r="D259" s="176" t="s">
        <v>294</v>
      </c>
      <c r="E259" s="177">
        <v>4</v>
      </c>
      <c r="F259" s="177" t="s">
        <v>6</v>
      </c>
      <c r="G259" s="177">
        <v>4</v>
      </c>
      <c r="H259" s="15" t="s">
        <v>231</v>
      </c>
    </row>
    <row r="260" spans="1:8" ht="15.6" x14ac:dyDescent="0.3">
      <c r="A260" s="174">
        <v>15</v>
      </c>
      <c r="B260" s="175" t="s">
        <v>380</v>
      </c>
      <c r="C260" s="175" t="s">
        <v>381</v>
      </c>
      <c r="D260" s="176" t="s">
        <v>294</v>
      </c>
      <c r="E260" s="177">
        <v>1</v>
      </c>
      <c r="F260" s="177" t="s">
        <v>6</v>
      </c>
      <c r="G260" s="177">
        <v>1</v>
      </c>
      <c r="H260" s="15" t="s">
        <v>231</v>
      </c>
    </row>
    <row r="261" spans="1:8" ht="15.6" x14ac:dyDescent="0.3">
      <c r="A261" s="174">
        <v>16</v>
      </c>
      <c r="B261" s="175" t="s">
        <v>382</v>
      </c>
      <c r="C261" s="175" t="s">
        <v>383</v>
      </c>
      <c r="D261" s="176" t="s">
        <v>294</v>
      </c>
      <c r="E261" s="177">
        <v>1</v>
      </c>
      <c r="F261" s="177" t="s">
        <v>6</v>
      </c>
      <c r="G261" s="177">
        <v>1</v>
      </c>
      <c r="H261" s="15" t="s">
        <v>231</v>
      </c>
    </row>
    <row r="262" spans="1:8" ht="15.6" x14ac:dyDescent="0.3">
      <c r="A262" s="174">
        <v>17</v>
      </c>
      <c r="B262" s="175" t="s">
        <v>384</v>
      </c>
      <c r="C262" s="175" t="s">
        <v>385</v>
      </c>
      <c r="D262" s="176" t="s">
        <v>294</v>
      </c>
      <c r="E262" s="177">
        <v>2</v>
      </c>
      <c r="F262" s="177" t="s">
        <v>6</v>
      </c>
      <c r="G262" s="177">
        <v>2</v>
      </c>
      <c r="H262" s="15" t="s">
        <v>231</v>
      </c>
    </row>
    <row r="263" spans="1:8" ht="15.6" x14ac:dyDescent="0.3">
      <c r="A263" s="178">
        <v>18</v>
      </c>
      <c r="B263" s="63" t="s">
        <v>386</v>
      </c>
      <c r="C263" s="16" t="s">
        <v>387</v>
      </c>
      <c r="D263" s="176" t="s">
        <v>294</v>
      </c>
      <c r="E263" s="177">
        <v>3</v>
      </c>
      <c r="F263" s="177" t="s">
        <v>6</v>
      </c>
      <c r="G263" s="177">
        <v>3</v>
      </c>
      <c r="H263" s="15" t="s">
        <v>231</v>
      </c>
    </row>
    <row r="264" spans="1:8" ht="15.6" x14ac:dyDescent="0.3">
      <c r="A264" s="178">
        <v>19</v>
      </c>
      <c r="B264" s="63" t="s">
        <v>388</v>
      </c>
      <c r="C264" s="16" t="s">
        <v>389</v>
      </c>
      <c r="D264" s="179" t="s">
        <v>294</v>
      </c>
      <c r="E264" s="177">
        <v>1</v>
      </c>
      <c r="F264" s="177" t="s">
        <v>6</v>
      </c>
      <c r="G264" s="177">
        <v>1</v>
      </c>
      <c r="H264" s="15" t="s">
        <v>231</v>
      </c>
    </row>
    <row r="265" spans="1:8" ht="15.6" x14ac:dyDescent="0.3">
      <c r="A265" s="178">
        <v>20</v>
      </c>
      <c r="B265" s="63" t="s">
        <v>390</v>
      </c>
      <c r="C265" s="16" t="s">
        <v>391</v>
      </c>
      <c r="D265" s="179" t="s">
        <v>294</v>
      </c>
      <c r="E265" s="177">
        <v>1</v>
      </c>
      <c r="F265" s="177" t="s">
        <v>6</v>
      </c>
      <c r="G265" s="177">
        <v>1</v>
      </c>
      <c r="H265" s="15" t="s">
        <v>231</v>
      </c>
    </row>
    <row r="266" spans="1:8" ht="15.6" x14ac:dyDescent="0.3">
      <c r="A266" s="178">
        <v>21</v>
      </c>
      <c r="B266" s="63" t="s">
        <v>392</v>
      </c>
      <c r="C266" s="16" t="s">
        <v>393</v>
      </c>
      <c r="D266" s="179" t="s">
        <v>375</v>
      </c>
      <c r="E266" s="177">
        <v>3</v>
      </c>
      <c r="F266" s="177" t="s">
        <v>6</v>
      </c>
      <c r="G266" s="177">
        <v>3</v>
      </c>
      <c r="H266" s="15" t="s">
        <v>231</v>
      </c>
    </row>
    <row r="267" spans="1:8" ht="15.6" x14ac:dyDescent="0.3">
      <c r="A267" s="178">
        <v>22</v>
      </c>
      <c r="B267" s="63" t="s">
        <v>394</v>
      </c>
      <c r="C267" s="16" t="s">
        <v>395</v>
      </c>
      <c r="D267" s="179" t="s">
        <v>294</v>
      </c>
      <c r="E267" s="177">
        <v>1</v>
      </c>
      <c r="F267" s="177" t="s">
        <v>6</v>
      </c>
      <c r="G267" s="177">
        <v>1</v>
      </c>
      <c r="H267" s="15" t="s">
        <v>231</v>
      </c>
    </row>
    <row r="268" spans="1:8" ht="15.6" x14ac:dyDescent="0.3">
      <c r="A268" s="178">
        <v>23</v>
      </c>
      <c r="B268" s="63" t="s">
        <v>396</v>
      </c>
      <c r="C268" s="16" t="s">
        <v>397</v>
      </c>
      <c r="D268" s="179" t="s">
        <v>375</v>
      </c>
      <c r="E268" s="177">
        <v>2</v>
      </c>
      <c r="F268" s="177" t="s">
        <v>6</v>
      </c>
      <c r="G268" s="177">
        <v>2</v>
      </c>
      <c r="H268" s="15" t="s">
        <v>231</v>
      </c>
    </row>
    <row r="269" spans="1:8" ht="15.6" x14ac:dyDescent="0.3">
      <c r="A269" s="178">
        <v>24</v>
      </c>
      <c r="B269" s="63" t="s">
        <v>398</v>
      </c>
      <c r="C269" s="16" t="s">
        <v>399</v>
      </c>
      <c r="D269" s="179" t="s">
        <v>375</v>
      </c>
      <c r="E269" s="177">
        <v>1</v>
      </c>
      <c r="F269" s="177" t="s">
        <v>6</v>
      </c>
      <c r="G269" s="177">
        <v>1</v>
      </c>
      <c r="H269" s="15" t="s">
        <v>231</v>
      </c>
    </row>
    <row r="270" spans="1:8" ht="15.6" x14ac:dyDescent="0.3">
      <c r="A270" s="178">
        <v>25</v>
      </c>
      <c r="B270" s="63" t="s">
        <v>400</v>
      </c>
      <c r="C270" s="16" t="s">
        <v>401</v>
      </c>
      <c r="D270" s="179" t="s">
        <v>375</v>
      </c>
      <c r="E270" s="177">
        <v>1</v>
      </c>
      <c r="F270" s="177" t="s">
        <v>6</v>
      </c>
      <c r="G270" s="177">
        <v>1</v>
      </c>
      <c r="H270" s="15" t="s">
        <v>231</v>
      </c>
    </row>
    <row r="271" spans="1:8" ht="15.6" x14ac:dyDescent="0.3">
      <c r="A271" s="178">
        <v>26</v>
      </c>
      <c r="B271" s="63" t="s">
        <v>402</v>
      </c>
      <c r="C271" s="16" t="s">
        <v>402</v>
      </c>
      <c r="D271" s="179" t="s">
        <v>375</v>
      </c>
      <c r="E271" s="177">
        <v>1</v>
      </c>
      <c r="F271" s="177" t="s">
        <v>6</v>
      </c>
      <c r="G271" s="177">
        <v>1</v>
      </c>
      <c r="H271" s="15" t="s">
        <v>231</v>
      </c>
    </row>
    <row r="272" spans="1:8" ht="15.6" x14ac:dyDescent="0.3">
      <c r="A272" s="178">
        <v>27</v>
      </c>
      <c r="B272" s="63" t="s">
        <v>403</v>
      </c>
      <c r="C272" s="16" t="s">
        <v>403</v>
      </c>
      <c r="D272" s="179" t="s">
        <v>375</v>
      </c>
      <c r="E272" s="177">
        <v>1</v>
      </c>
      <c r="F272" s="177" t="s">
        <v>6</v>
      </c>
      <c r="G272" s="177">
        <v>1</v>
      </c>
      <c r="H272" s="15" t="s">
        <v>231</v>
      </c>
    </row>
    <row r="273" spans="1:8" ht="15.6" x14ac:dyDescent="0.3">
      <c r="A273" s="178">
        <v>28</v>
      </c>
      <c r="B273" s="63" t="s">
        <v>404</v>
      </c>
      <c r="C273" s="16" t="s">
        <v>404</v>
      </c>
      <c r="D273" s="179" t="s">
        <v>375</v>
      </c>
      <c r="E273" s="177">
        <v>2</v>
      </c>
      <c r="F273" s="177" t="s">
        <v>6</v>
      </c>
      <c r="G273" s="177">
        <v>2</v>
      </c>
      <c r="H273" s="15" t="s">
        <v>231</v>
      </c>
    </row>
    <row r="274" spans="1:8" ht="15.6" x14ac:dyDescent="0.3">
      <c r="A274" s="178">
        <v>29</v>
      </c>
      <c r="B274" s="63" t="s">
        <v>280</v>
      </c>
      <c r="C274" s="16" t="s">
        <v>280</v>
      </c>
      <c r="D274" s="179" t="s">
        <v>294</v>
      </c>
      <c r="E274" s="177">
        <v>1</v>
      </c>
      <c r="F274" s="177" t="s">
        <v>6</v>
      </c>
      <c r="G274" s="177">
        <v>1</v>
      </c>
      <c r="H274" s="15" t="s">
        <v>231</v>
      </c>
    </row>
    <row r="275" spans="1:8" ht="15.6" x14ac:dyDescent="0.3">
      <c r="A275" s="178">
        <v>30</v>
      </c>
      <c r="B275" s="63" t="s">
        <v>405</v>
      </c>
      <c r="C275" s="16" t="s">
        <v>405</v>
      </c>
      <c r="D275" s="179" t="s">
        <v>294</v>
      </c>
      <c r="E275" s="177">
        <v>2</v>
      </c>
      <c r="F275" s="177" t="s">
        <v>6</v>
      </c>
      <c r="G275" s="177">
        <v>2</v>
      </c>
      <c r="H275" s="15" t="s">
        <v>231</v>
      </c>
    </row>
    <row r="276" spans="1:8" ht="15.6" x14ac:dyDescent="0.3">
      <c r="A276" s="178">
        <v>31</v>
      </c>
      <c r="B276" s="63" t="s">
        <v>406</v>
      </c>
      <c r="C276" s="16" t="s">
        <v>406</v>
      </c>
      <c r="D276" s="179" t="s">
        <v>294</v>
      </c>
      <c r="E276" s="177">
        <v>1</v>
      </c>
      <c r="F276" s="177" t="s">
        <v>6</v>
      </c>
      <c r="G276" s="177">
        <v>1</v>
      </c>
      <c r="H276" s="15" t="s">
        <v>231</v>
      </c>
    </row>
    <row r="277" spans="1:8" ht="15.6" x14ac:dyDescent="0.3">
      <c r="A277" s="178">
        <v>32</v>
      </c>
      <c r="B277" s="63" t="s">
        <v>407</v>
      </c>
      <c r="C277" s="16" t="s">
        <v>407</v>
      </c>
      <c r="D277" s="179" t="s">
        <v>294</v>
      </c>
      <c r="E277" s="177">
        <v>1</v>
      </c>
      <c r="F277" s="177" t="s">
        <v>6</v>
      </c>
      <c r="G277" s="177">
        <v>1</v>
      </c>
      <c r="H277" s="15" t="s">
        <v>231</v>
      </c>
    </row>
    <row r="278" spans="1:8" ht="15.6" x14ac:dyDescent="0.3">
      <c r="A278" s="178">
        <v>33</v>
      </c>
      <c r="B278" s="63" t="s">
        <v>408</v>
      </c>
      <c r="C278" s="16" t="s">
        <v>408</v>
      </c>
      <c r="D278" s="179" t="s">
        <v>294</v>
      </c>
      <c r="E278" s="177">
        <v>1</v>
      </c>
      <c r="F278" s="177" t="s">
        <v>6</v>
      </c>
      <c r="G278" s="177">
        <v>1</v>
      </c>
      <c r="H278" s="15" t="s">
        <v>231</v>
      </c>
    </row>
    <row r="279" spans="1:8" ht="15.6" x14ac:dyDescent="0.3">
      <c r="A279" s="178">
        <v>34</v>
      </c>
      <c r="B279" s="63" t="s">
        <v>409</v>
      </c>
      <c r="C279" s="16" t="s">
        <v>409</v>
      </c>
      <c r="D279" s="179" t="s">
        <v>294</v>
      </c>
      <c r="E279" s="177">
        <v>1</v>
      </c>
      <c r="F279" s="177" t="s">
        <v>6</v>
      </c>
      <c r="G279" s="177">
        <v>1</v>
      </c>
      <c r="H279" s="15" t="s">
        <v>231</v>
      </c>
    </row>
    <row r="280" spans="1:8" ht="15.6" x14ac:dyDescent="0.3">
      <c r="A280" s="178">
        <v>35</v>
      </c>
      <c r="B280" s="63" t="s">
        <v>410</v>
      </c>
      <c r="C280" s="16" t="s">
        <v>411</v>
      </c>
      <c r="D280" s="179" t="s">
        <v>294</v>
      </c>
      <c r="E280" s="177">
        <v>1</v>
      </c>
      <c r="F280" s="177" t="s">
        <v>6</v>
      </c>
      <c r="G280" s="177">
        <v>1</v>
      </c>
      <c r="H280" s="15" t="s">
        <v>231</v>
      </c>
    </row>
    <row r="281" spans="1:8" ht="15.6" x14ac:dyDescent="0.3">
      <c r="A281" s="178">
        <v>36</v>
      </c>
      <c r="B281" s="63" t="s">
        <v>412</v>
      </c>
      <c r="C281" s="16" t="s">
        <v>413</v>
      </c>
      <c r="D281" s="179" t="s">
        <v>294</v>
      </c>
      <c r="E281" s="177">
        <v>1</v>
      </c>
      <c r="F281" s="177" t="s">
        <v>6</v>
      </c>
      <c r="G281" s="177">
        <v>1</v>
      </c>
      <c r="H281" s="15" t="s">
        <v>231</v>
      </c>
    </row>
    <row r="282" spans="1:8" ht="18.600000000000001" thickBot="1" x14ac:dyDescent="0.35">
      <c r="A282" s="301" t="s">
        <v>15</v>
      </c>
      <c r="B282" s="302"/>
      <c r="C282" s="302"/>
      <c r="D282" s="302"/>
      <c r="E282" s="302"/>
      <c r="F282" s="302"/>
      <c r="G282" s="302"/>
      <c r="H282" s="303"/>
    </row>
    <row r="283" spans="1:8" x14ac:dyDescent="0.3">
      <c r="A283" s="304" t="s">
        <v>98</v>
      </c>
      <c r="B283" s="305"/>
      <c r="C283" s="305"/>
      <c r="D283" s="305"/>
      <c r="E283" s="305"/>
      <c r="F283" s="305"/>
      <c r="G283" s="305"/>
      <c r="H283" s="306"/>
    </row>
    <row r="284" spans="1:8" x14ac:dyDescent="0.3">
      <c r="A284" s="298" t="s">
        <v>414</v>
      </c>
      <c r="B284" s="299"/>
      <c r="C284" s="299"/>
      <c r="D284" s="299"/>
      <c r="E284" s="299"/>
      <c r="F284" s="299"/>
      <c r="G284" s="299"/>
      <c r="H284" s="300"/>
    </row>
    <row r="285" spans="1:8" x14ac:dyDescent="0.3">
      <c r="A285" s="298" t="s">
        <v>415</v>
      </c>
      <c r="B285" s="299"/>
      <c r="C285" s="299"/>
      <c r="D285" s="299"/>
      <c r="E285" s="299"/>
      <c r="F285" s="299"/>
      <c r="G285" s="299"/>
      <c r="H285" s="300"/>
    </row>
    <row r="286" spans="1:8" x14ac:dyDescent="0.3">
      <c r="A286" s="295" t="s">
        <v>416</v>
      </c>
      <c r="B286" s="296"/>
      <c r="C286" s="296"/>
      <c r="D286" s="296"/>
      <c r="E286" s="296"/>
      <c r="F286" s="296"/>
      <c r="G286" s="296"/>
      <c r="H286" s="297"/>
    </row>
    <row r="287" spans="1:8" x14ac:dyDescent="0.3">
      <c r="A287" s="295" t="s">
        <v>417</v>
      </c>
      <c r="B287" s="296"/>
      <c r="C287" s="296"/>
      <c r="D287" s="296"/>
      <c r="E287" s="296"/>
      <c r="F287" s="296"/>
      <c r="G287" s="296"/>
      <c r="H287" s="297"/>
    </row>
    <row r="288" spans="1:8" x14ac:dyDescent="0.3">
      <c r="A288" s="295" t="s">
        <v>349</v>
      </c>
      <c r="B288" s="296"/>
      <c r="C288" s="296"/>
      <c r="D288" s="296"/>
      <c r="E288" s="296"/>
      <c r="F288" s="296"/>
      <c r="G288" s="296"/>
      <c r="H288" s="297"/>
    </row>
    <row r="289" spans="1:8" x14ac:dyDescent="0.3">
      <c r="A289" s="295" t="s">
        <v>418</v>
      </c>
      <c r="B289" s="296"/>
      <c r="C289" s="296"/>
      <c r="D289" s="296"/>
      <c r="E289" s="296"/>
      <c r="F289" s="296"/>
      <c r="G289" s="296"/>
      <c r="H289" s="297"/>
    </row>
    <row r="290" spans="1:8" x14ac:dyDescent="0.3">
      <c r="A290" s="295" t="s">
        <v>274</v>
      </c>
      <c r="B290" s="296"/>
      <c r="C290" s="296"/>
      <c r="D290" s="296"/>
      <c r="E290" s="296"/>
      <c r="F290" s="296"/>
      <c r="G290" s="296"/>
      <c r="H290" s="297"/>
    </row>
    <row r="291" spans="1:8" x14ac:dyDescent="0.3">
      <c r="A291" s="295" t="s">
        <v>275</v>
      </c>
      <c r="B291" s="296"/>
      <c r="C291" s="296"/>
      <c r="D291" s="296"/>
      <c r="E291" s="296"/>
      <c r="F291" s="296"/>
      <c r="G291" s="296"/>
      <c r="H291" s="297"/>
    </row>
    <row r="292" spans="1:8" ht="41.4" x14ac:dyDescent="0.3">
      <c r="A292" s="99" t="s">
        <v>0</v>
      </c>
      <c r="B292" s="92" t="s">
        <v>1</v>
      </c>
      <c r="C292" s="5" t="s">
        <v>10</v>
      </c>
      <c r="D292" s="92" t="s">
        <v>2</v>
      </c>
      <c r="E292" s="92" t="s">
        <v>4</v>
      </c>
      <c r="F292" s="92" t="s">
        <v>3</v>
      </c>
      <c r="G292" s="92" t="s">
        <v>8</v>
      </c>
      <c r="H292" s="92" t="s">
        <v>107</v>
      </c>
    </row>
    <row r="293" spans="1:8" ht="15.6" x14ac:dyDescent="0.3">
      <c r="A293" s="104">
        <v>1</v>
      </c>
      <c r="B293" s="180" t="s">
        <v>419</v>
      </c>
      <c r="C293" s="216" t="s">
        <v>60</v>
      </c>
      <c r="D293" s="181" t="s">
        <v>7</v>
      </c>
      <c r="E293" s="181">
        <v>1</v>
      </c>
      <c r="F293" s="181" t="s">
        <v>6</v>
      </c>
      <c r="G293" s="181">
        <v>1</v>
      </c>
      <c r="H293" s="181" t="s">
        <v>110</v>
      </c>
    </row>
    <row r="294" spans="1:8" ht="15.6" x14ac:dyDescent="0.3">
      <c r="A294" s="182">
        <v>2</v>
      </c>
      <c r="B294" s="183" t="s">
        <v>41</v>
      </c>
      <c r="C294" s="217" t="s">
        <v>392</v>
      </c>
      <c r="D294" s="15" t="s">
        <v>375</v>
      </c>
      <c r="E294" s="15">
        <v>1</v>
      </c>
      <c r="F294" s="15" t="s">
        <v>6</v>
      </c>
      <c r="G294" s="15">
        <v>1</v>
      </c>
      <c r="H294" s="15" t="s">
        <v>231</v>
      </c>
    </row>
    <row r="295" spans="1:8" ht="15.6" x14ac:dyDescent="0.3">
      <c r="A295" s="184">
        <v>3</v>
      </c>
      <c r="B295" s="16" t="s">
        <v>420</v>
      </c>
      <c r="C295" s="16" t="s">
        <v>421</v>
      </c>
      <c r="D295" s="176" t="s">
        <v>294</v>
      </c>
      <c r="E295" s="177">
        <v>1</v>
      </c>
      <c r="F295" s="177" t="s">
        <v>6</v>
      </c>
      <c r="G295" s="177">
        <v>1</v>
      </c>
      <c r="H295" s="15" t="s">
        <v>231</v>
      </c>
    </row>
    <row r="296" spans="1:8" ht="15.6" x14ac:dyDescent="0.3">
      <c r="A296" s="184">
        <v>4</v>
      </c>
      <c r="B296" s="16" t="s">
        <v>422</v>
      </c>
      <c r="C296" s="16" t="s">
        <v>423</v>
      </c>
      <c r="D296" s="176" t="s">
        <v>294</v>
      </c>
      <c r="E296" s="177">
        <v>1</v>
      </c>
      <c r="F296" s="177" t="s">
        <v>6</v>
      </c>
      <c r="G296" s="177">
        <v>1</v>
      </c>
      <c r="H296" s="15" t="s">
        <v>231</v>
      </c>
    </row>
    <row r="297" spans="1:8" ht="15.6" x14ac:dyDescent="0.3">
      <c r="A297" s="184">
        <v>5</v>
      </c>
      <c r="B297" s="63" t="s">
        <v>424</v>
      </c>
      <c r="C297" s="16" t="s">
        <v>425</v>
      </c>
      <c r="D297" s="176" t="s">
        <v>294</v>
      </c>
      <c r="E297" s="177">
        <v>1</v>
      </c>
      <c r="F297" s="177" t="s">
        <v>6</v>
      </c>
      <c r="G297" s="177">
        <v>1</v>
      </c>
      <c r="H297" s="15" t="s">
        <v>231</v>
      </c>
    </row>
  </sheetData>
  <mergeCells count="144">
    <mergeCell ref="A7:B7"/>
    <mergeCell ref="C7:H7"/>
    <mergeCell ref="A8:H8"/>
    <mergeCell ref="A9:H9"/>
    <mergeCell ref="A10:H10"/>
    <mergeCell ref="A11:H11"/>
    <mergeCell ref="A1:H1"/>
    <mergeCell ref="A2:H2"/>
    <mergeCell ref="A3:H3"/>
    <mergeCell ref="A4:H4"/>
    <mergeCell ref="A5:H5"/>
    <mergeCell ref="A6:H6"/>
    <mergeCell ref="A26:H26"/>
    <mergeCell ref="A27:H27"/>
    <mergeCell ref="A28:H28"/>
    <mergeCell ref="A29:H29"/>
    <mergeCell ref="A30:H30"/>
    <mergeCell ref="A31:H31"/>
    <mergeCell ref="A12:H12"/>
    <mergeCell ref="A13:H13"/>
    <mergeCell ref="A14:H14"/>
    <mergeCell ref="A15:H15"/>
    <mergeCell ref="A16:H16"/>
    <mergeCell ref="A17:H17"/>
    <mergeCell ref="A46:H46"/>
    <mergeCell ref="A47:H47"/>
    <mergeCell ref="A48:H48"/>
    <mergeCell ref="A49:H49"/>
    <mergeCell ref="A50:H50"/>
    <mergeCell ref="A51:H51"/>
    <mergeCell ref="A32:H32"/>
    <mergeCell ref="A33:H33"/>
    <mergeCell ref="A34:H34"/>
    <mergeCell ref="A35:H35"/>
    <mergeCell ref="A44:H44"/>
    <mergeCell ref="A45:H45"/>
    <mergeCell ref="A71:H71"/>
    <mergeCell ref="A72:H72"/>
    <mergeCell ref="A73:H73"/>
    <mergeCell ref="A74:B74"/>
    <mergeCell ref="C74:H74"/>
    <mergeCell ref="A75:H75"/>
    <mergeCell ref="A52:H52"/>
    <mergeCell ref="A53:H53"/>
    <mergeCell ref="A61:H61"/>
    <mergeCell ref="A68:H68"/>
    <mergeCell ref="A69:H69"/>
    <mergeCell ref="A70:H70"/>
    <mergeCell ref="A82:H82"/>
    <mergeCell ref="A83:H83"/>
    <mergeCell ref="A84:H84"/>
    <mergeCell ref="A113:H113"/>
    <mergeCell ref="A114:H114"/>
    <mergeCell ref="A115:H115"/>
    <mergeCell ref="A76:H76"/>
    <mergeCell ref="A77:H77"/>
    <mergeCell ref="A78:H78"/>
    <mergeCell ref="A79:H79"/>
    <mergeCell ref="A80:H80"/>
    <mergeCell ref="A81:H81"/>
    <mergeCell ref="A122:H122"/>
    <mergeCell ref="A129:H129"/>
    <mergeCell ref="A130:H130"/>
    <mergeCell ref="A131:H131"/>
    <mergeCell ref="A132:H132"/>
    <mergeCell ref="A133:H133"/>
    <mergeCell ref="A116:H116"/>
    <mergeCell ref="A117:H117"/>
    <mergeCell ref="A118:H118"/>
    <mergeCell ref="A119:H119"/>
    <mergeCell ref="A120:H120"/>
    <mergeCell ref="A121:H121"/>
    <mergeCell ref="A150:H150"/>
    <mergeCell ref="A151:H151"/>
    <mergeCell ref="A152:H152"/>
    <mergeCell ref="A153:H153"/>
    <mergeCell ref="A154:H154"/>
    <mergeCell ref="A155:H155"/>
    <mergeCell ref="A134:H134"/>
    <mergeCell ref="A135:H135"/>
    <mergeCell ref="A136:H136"/>
    <mergeCell ref="A137:H137"/>
    <mergeCell ref="A138:H138"/>
    <mergeCell ref="A145:H145"/>
    <mergeCell ref="A161:H161"/>
    <mergeCell ref="A162:H162"/>
    <mergeCell ref="A163:H163"/>
    <mergeCell ref="A164:H164"/>
    <mergeCell ref="A165:H165"/>
    <mergeCell ref="A166:H166"/>
    <mergeCell ref="A156:B156"/>
    <mergeCell ref="C156:H156"/>
    <mergeCell ref="A157:H157"/>
    <mergeCell ref="A158:H158"/>
    <mergeCell ref="A159:H159"/>
    <mergeCell ref="A160:H160"/>
    <mergeCell ref="A179:H179"/>
    <mergeCell ref="A180:H180"/>
    <mergeCell ref="A181:H181"/>
    <mergeCell ref="A182:H182"/>
    <mergeCell ref="A196:H196"/>
    <mergeCell ref="A197:H197"/>
    <mergeCell ref="A173:H173"/>
    <mergeCell ref="A174:H174"/>
    <mergeCell ref="A175:H175"/>
    <mergeCell ref="A176:H176"/>
    <mergeCell ref="A177:H177"/>
    <mergeCell ref="A178:H178"/>
    <mergeCell ref="A204:H204"/>
    <mergeCell ref="A205:H205"/>
    <mergeCell ref="A213:H213"/>
    <mergeCell ref="A217:H217"/>
    <mergeCell ref="A218:H218"/>
    <mergeCell ref="A219:H219"/>
    <mergeCell ref="A198:H198"/>
    <mergeCell ref="A199:H199"/>
    <mergeCell ref="A200:H200"/>
    <mergeCell ref="A201:H201"/>
    <mergeCell ref="A202:H202"/>
    <mergeCell ref="A203:H203"/>
    <mergeCell ref="A237:H237"/>
    <mergeCell ref="A238:H238"/>
    <mergeCell ref="A239:H239"/>
    <mergeCell ref="A240:H240"/>
    <mergeCell ref="A241:H241"/>
    <mergeCell ref="A242:H242"/>
    <mergeCell ref="A220:H220"/>
    <mergeCell ref="A233:H233"/>
    <mergeCell ref="A234:B234"/>
    <mergeCell ref="C234:H234"/>
    <mergeCell ref="A235:H235"/>
    <mergeCell ref="A236:H236"/>
    <mergeCell ref="A286:H286"/>
    <mergeCell ref="A287:H287"/>
    <mergeCell ref="A288:H288"/>
    <mergeCell ref="A289:H289"/>
    <mergeCell ref="A290:H290"/>
    <mergeCell ref="A291:H291"/>
    <mergeCell ref="A243:H243"/>
    <mergeCell ref="A244:H244"/>
    <mergeCell ref="A282:H282"/>
    <mergeCell ref="A283:H283"/>
    <mergeCell ref="A284:H284"/>
    <mergeCell ref="A285:H285"/>
  </mergeCells>
  <conditionalFormatting sqref="H68:H149">
    <cfRule type="containsText" dxfId="7" priority="1" operator="containsText" text="ФБ">
      <formula>NOT(ISERROR(SEARCH(("ФБ"),(H68))))</formula>
    </cfRule>
  </conditionalFormatting>
  <dataValidations count="4">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7:B43 B56" xr:uid="{EF8C23B2-4D6D-477F-9783-0D2A70FFFFF8}"/>
    <dataValidation type="list" allowBlank="1" showErrorMessage="1" sqref="D85:D112 D123:D128 D139:D144 D146:D149" xr:uid="{C8BCA82B-D1F9-48EE-B578-2DF81E1DD655}">
      <formula1>"Оборудование,Оборудование IT,Мебель,Программное обеспечение,Охрана труда,Техника безопасности"</formula1>
    </dataValidation>
    <dataValidation type="list" allowBlank="1" showErrorMessage="1" sqref="H85:H112 H123:H128 H139:H144 H146:H149" xr:uid="{692DC5FC-B9DF-4F64-919D-E39CC162E81F}">
      <formula1>"ФБ,РБ,БР,ВБ,В наличии"</formula1>
    </dataValidation>
    <dataValidation allowBlank="1" showErrorMessage="1" sqref="A150:H216 B217:B297" xr:uid="{8C9C1FAA-EBEE-483F-A8E0-CE084EC91BA0}"/>
  </dataValidations>
  <hyperlinks>
    <hyperlink ref="C212" r:id="rId1" display="https://market.yandex.ru/catalog--kompiuternye-kresla/18049602/list?hid=10785222&amp;glfilter=27141015%3A50448313%2C50448273%2C44046370%2C41192690%2C28669306" xr:uid="{A4DA64DF-CC01-4CE9-923C-66EB1040E4C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16" sqref="A16"/>
    </sheetView>
  </sheetViews>
  <sheetFormatPr defaultRowHeight="14.4" x14ac:dyDescent="0.3"/>
  <cols>
    <col min="1" max="1" width="28.6640625" style="20" customWidth="1"/>
  </cols>
  <sheetData>
    <row r="1" spans="1:1" ht="15.6" x14ac:dyDescent="0.3">
      <c r="A1" s="13" t="s">
        <v>7</v>
      </c>
    </row>
    <row r="2" spans="1:1" ht="15.6" x14ac:dyDescent="0.3">
      <c r="A2" s="13" t="s">
        <v>11</v>
      </c>
    </row>
    <row r="3" spans="1:1" ht="15.6" x14ac:dyDescent="0.3">
      <c r="A3" s="13" t="s">
        <v>5</v>
      </c>
    </row>
    <row r="4" spans="1:1" ht="15.6" x14ac:dyDescent="0.3">
      <c r="A4" s="13" t="s">
        <v>18</v>
      </c>
    </row>
    <row r="5" spans="1:1" ht="15.6" x14ac:dyDescent="0.3">
      <c r="A5" s="13" t="s">
        <v>9</v>
      </c>
    </row>
    <row r="6" spans="1:1" ht="15.6" x14ac:dyDescent="0.3">
      <c r="A6" s="13" t="s">
        <v>32</v>
      </c>
    </row>
    <row r="7" spans="1:1" ht="15.6" x14ac:dyDescent="0.3">
      <c r="A7" s="13" t="s">
        <v>71</v>
      </c>
    </row>
    <row r="8" spans="1:1" x14ac:dyDescent="0.3">
      <c r="A8" s="19"/>
    </row>
    <row r="9" spans="1:1" x14ac:dyDescent="0.3">
      <c r="A9" s="19"/>
    </row>
    <row r="10" spans="1:1" x14ac:dyDescent="0.3">
      <c r="A10" s="19"/>
    </row>
    <row r="11" spans="1:1" x14ac:dyDescent="0.3">
      <c r="A11" s="19"/>
    </row>
    <row r="12" spans="1:1" x14ac:dyDescent="0.3">
      <c r="A12" s="19"/>
    </row>
    <row r="13" spans="1:1" x14ac:dyDescent="0.3">
      <c r="A13" s="19"/>
    </row>
    <row r="14" spans="1:1" x14ac:dyDescent="0.3">
      <c r="A14" s="19"/>
    </row>
    <row r="15" spans="1:1" x14ac:dyDescent="0.3">
      <c r="A15" s="19"/>
    </row>
    <row r="16" spans="1:1" x14ac:dyDescent="0.3">
      <c r="A16" s="19"/>
    </row>
    <row r="17" spans="1:1" x14ac:dyDescent="0.3">
      <c r="A17" s="19"/>
    </row>
    <row r="18" spans="1:1" x14ac:dyDescent="0.3">
      <c r="A18" s="19"/>
    </row>
    <row r="19" spans="1:1" x14ac:dyDescent="0.3">
      <c r="A19" s="19"/>
    </row>
    <row r="20" spans="1:1" x14ac:dyDescent="0.3">
      <c r="A20" s="19"/>
    </row>
    <row r="21" spans="1:1" x14ac:dyDescent="0.3">
      <c r="A21" s="19"/>
    </row>
    <row r="22" spans="1:1" x14ac:dyDescent="0.3">
      <c r="A22" s="19"/>
    </row>
    <row r="23" spans="1:1" x14ac:dyDescent="0.3">
      <c r="A23" s="19"/>
    </row>
    <row r="24" spans="1:1" x14ac:dyDescent="0.3">
      <c r="A24" s="19"/>
    </row>
    <row r="25" spans="1:1" x14ac:dyDescent="0.3">
      <c r="A25" s="19"/>
    </row>
    <row r="26" spans="1:1" x14ac:dyDescent="0.3">
      <c r="A26" s="19"/>
    </row>
    <row r="27" spans="1:1" x14ac:dyDescent="0.3">
      <c r="A27" s="19"/>
    </row>
    <row r="28" spans="1:1" x14ac:dyDescent="0.3">
      <c r="A28" s="19"/>
    </row>
    <row r="29" spans="1:1" x14ac:dyDescent="0.3">
      <c r="A29" s="19"/>
    </row>
    <row r="30" spans="1:1" x14ac:dyDescent="0.3">
      <c r="A30" s="19"/>
    </row>
    <row r="31" spans="1:1" x14ac:dyDescent="0.3">
      <c r="A31" s="19"/>
    </row>
    <row r="32" spans="1:1" x14ac:dyDescent="0.3">
      <c r="A32" s="19"/>
    </row>
    <row r="33" spans="1:1" x14ac:dyDescent="0.3">
      <c r="A33" s="19"/>
    </row>
    <row r="34" spans="1:1" x14ac:dyDescent="0.3">
      <c r="A34" s="19"/>
    </row>
    <row r="35" spans="1:1" x14ac:dyDescent="0.3">
      <c r="A35" s="19"/>
    </row>
    <row r="36" spans="1:1" x14ac:dyDescent="0.3">
      <c r="A36" s="19"/>
    </row>
    <row r="37" spans="1:1" x14ac:dyDescent="0.3">
      <c r="A37" s="19"/>
    </row>
    <row r="38" spans="1:1" x14ac:dyDescent="0.3">
      <c r="A38" s="19"/>
    </row>
    <row r="39" spans="1:1" x14ac:dyDescent="0.3">
      <c r="A39" s="19"/>
    </row>
    <row r="40" spans="1:1" x14ac:dyDescent="0.3">
      <c r="A40" s="19"/>
    </row>
    <row r="41" spans="1:1" x14ac:dyDescent="0.3">
      <c r="A41" s="19"/>
    </row>
    <row r="42" spans="1:1" x14ac:dyDescent="0.3">
      <c r="A42" s="19"/>
    </row>
    <row r="43" spans="1:1" x14ac:dyDescent="0.3">
      <c r="A43" s="19"/>
    </row>
    <row r="44" spans="1:1" x14ac:dyDescent="0.3">
      <c r="A44" s="19"/>
    </row>
    <row r="45" spans="1:1" x14ac:dyDescent="0.3">
      <c r="A45" s="19"/>
    </row>
    <row r="46" spans="1:1" x14ac:dyDescent="0.3">
      <c r="A46" s="19"/>
    </row>
    <row r="47" spans="1:1" x14ac:dyDescent="0.3">
      <c r="A47" s="19"/>
    </row>
    <row r="48" spans="1:1" x14ac:dyDescent="0.3">
      <c r="A48" s="19"/>
    </row>
    <row r="49" spans="1:1" x14ac:dyDescent="0.3">
      <c r="A49" s="19"/>
    </row>
    <row r="50" spans="1:1" x14ac:dyDescent="0.3">
      <c r="A50" s="19"/>
    </row>
    <row r="51" spans="1:1" x14ac:dyDescent="0.3">
      <c r="A51" s="19"/>
    </row>
    <row r="52" spans="1:1" x14ac:dyDescent="0.3">
      <c r="A52" s="19"/>
    </row>
    <row r="53" spans="1:1" x14ac:dyDescent="0.3">
      <c r="A53" s="19"/>
    </row>
    <row r="54" spans="1:1" x14ac:dyDescent="0.3">
      <c r="A54" s="19"/>
    </row>
    <row r="55" spans="1:1" x14ac:dyDescent="0.3">
      <c r="A55" s="19"/>
    </row>
    <row r="56" spans="1:1" x14ac:dyDescent="0.3">
      <c r="A56" s="19"/>
    </row>
    <row r="57" spans="1:1" x14ac:dyDescent="0.3">
      <c r="A57" s="19"/>
    </row>
    <row r="58" spans="1:1" x14ac:dyDescent="0.3">
      <c r="A58" s="19"/>
    </row>
    <row r="59" spans="1:1" x14ac:dyDescent="0.3">
      <c r="A59" s="19"/>
    </row>
    <row r="60" spans="1:1" x14ac:dyDescent="0.3">
      <c r="A60" s="19"/>
    </row>
    <row r="61" spans="1:1" x14ac:dyDescent="0.3">
      <c r="A61" s="19"/>
    </row>
    <row r="62" spans="1:1" x14ac:dyDescent="0.3">
      <c r="A62" s="19"/>
    </row>
    <row r="63" spans="1:1" x14ac:dyDescent="0.3">
      <c r="A63" s="19"/>
    </row>
    <row r="64" spans="1:1" x14ac:dyDescent="0.3">
      <c r="A64" s="19"/>
    </row>
    <row r="65" spans="1:1" x14ac:dyDescent="0.3">
      <c r="A65" s="19"/>
    </row>
    <row r="66" spans="1:1" x14ac:dyDescent="0.3">
      <c r="A66" s="19"/>
    </row>
    <row r="67" spans="1:1" x14ac:dyDescent="0.3">
      <c r="A67" s="19"/>
    </row>
    <row r="68" spans="1:1" x14ac:dyDescent="0.3">
      <c r="A68" s="19"/>
    </row>
    <row r="69" spans="1:1" x14ac:dyDescent="0.3">
      <c r="A69" s="19"/>
    </row>
    <row r="70" spans="1:1" x14ac:dyDescent="0.3">
      <c r="A70" s="19"/>
    </row>
    <row r="71" spans="1:1" x14ac:dyDescent="0.3">
      <c r="A71" s="19"/>
    </row>
    <row r="72" spans="1:1" x14ac:dyDescent="0.3">
      <c r="A72" s="19"/>
    </row>
    <row r="73" spans="1:1" x14ac:dyDescent="0.3">
      <c r="A73" s="19"/>
    </row>
    <row r="74" spans="1:1" x14ac:dyDescent="0.3">
      <c r="A74" s="19"/>
    </row>
    <row r="75" spans="1:1" x14ac:dyDescent="0.3">
      <c r="A75" s="19"/>
    </row>
    <row r="76" spans="1:1" x14ac:dyDescent="0.3">
      <c r="A76" s="19"/>
    </row>
    <row r="77" spans="1:1" x14ac:dyDescent="0.3">
      <c r="A77" s="19"/>
    </row>
    <row r="78" spans="1:1" x14ac:dyDescent="0.3">
      <c r="A78" s="19"/>
    </row>
    <row r="79" spans="1:1" x14ac:dyDescent="0.3">
      <c r="A79" s="19"/>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2024-08-27T13:13:13Z</dcterms:modified>
</cp:coreProperties>
</file>