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13FD1B5-C518-43B7-9614-FBA7E7D9833B}"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зона'!$A$1:$H$25</definedName>
    <definedName name="_xlnm._FilterDatabase" localSheetId="5" hidden="1">'Охрана труда'!$A$1:$H$8</definedName>
    <definedName name="_xlnm._FilterDatabase" localSheetId="4" hidden="1">'Рабочее место преподавателя'!$A$1:$H$19</definedName>
    <definedName name="_xlnm._FilterDatabase" localSheetId="3" hidden="1">'Рабочее место учащегося'!$A$1:$H$18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17" i="10" l="1"/>
  <c r="G8" i="10"/>
  <c r="G4" i="10"/>
  <c r="G2" i="10"/>
  <c r="G16" i="10"/>
  <c r="G5" i="10"/>
  <c r="G12" i="10"/>
  <c r="G18" i="10"/>
  <c r="G13" i="10"/>
  <c r="G22" i="10"/>
  <c r="G24" i="10"/>
  <c r="G6" i="10"/>
  <c r="G15" i="10"/>
  <c r="G21" i="10"/>
  <c r="G9" i="10"/>
  <c r="G3" i="10"/>
  <c r="G7" i="10"/>
  <c r="G14" i="10"/>
  <c r="G11" i="10"/>
  <c r="G25" i="10"/>
  <c r="G23" i="10"/>
  <c r="G20" i="10"/>
  <c r="G10" i="10"/>
  <c r="G5" i="11"/>
  <c r="G9" i="11"/>
  <c r="G7" i="11"/>
  <c r="G6" i="11"/>
  <c r="G10" i="11"/>
  <c r="G4" i="11"/>
  <c r="G18" i="11"/>
  <c r="G17" i="11"/>
  <c r="G13" i="11"/>
  <c r="G12" i="11"/>
  <c r="G11" i="11"/>
  <c r="G15" i="11"/>
  <c r="G3" i="11"/>
  <c r="G2" i="11"/>
  <c r="G8" i="11"/>
  <c r="G16" i="11"/>
  <c r="G18" i="12"/>
  <c r="G12" i="12"/>
  <c r="G6" i="12"/>
  <c r="G10" i="12"/>
  <c r="G7" i="12"/>
  <c r="G13" i="12"/>
  <c r="G5" i="12"/>
  <c r="G4" i="12"/>
  <c r="G14" i="12"/>
  <c r="G16" i="12"/>
  <c r="G15" i="12"/>
  <c r="G8" i="12"/>
  <c r="G3" i="12"/>
  <c r="G2" i="12"/>
  <c r="G11" i="12"/>
  <c r="G19" i="12"/>
  <c r="G9" i="12"/>
  <c r="G7" i="13"/>
  <c r="G3" i="13"/>
  <c r="G8" i="13"/>
  <c r="G5" i="13"/>
  <c r="G4" i="13"/>
  <c r="G6" i="13"/>
  <c r="F8" i="13"/>
  <c r="F5" i="13"/>
  <c r="F4" i="13"/>
  <c r="F6" i="13"/>
  <c r="F2" i="13"/>
  <c r="G76" i="14"/>
  <c r="G75" i="14"/>
  <c r="G74" i="14"/>
  <c r="A74" i="14"/>
  <c r="G73" i="14"/>
  <c r="A73" i="14"/>
  <c r="G72" i="14"/>
  <c r="A61" i="14"/>
  <c r="A60" i="14"/>
  <c r="A38" i="14"/>
  <c r="A39" i="14" s="1"/>
  <c r="A40" i="14" s="1"/>
  <c r="A41" i="14" s="1"/>
  <c r="A42" i="14" s="1"/>
  <c r="A19" i="14"/>
  <c r="G24" i="6" l="1"/>
  <c r="G21" i="6"/>
  <c r="G22" i="6"/>
  <c r="G23" i="6"/>
  <c r="G19" i="10" l="1"/>
  <c r="G14" i="11"/>
  <c r="G17" i="12"/>
  <c r="G2" i="13"/>
  <c r="G36" i="6"/>
  <c r="G34" i="6" l="1"/>
</calcChain>
</file>

<file path=xl/sharedStrings.xml><?xml version="1.0" encoding="utf-8"?>
<sst xmlns="http://schemas.openxmlformats.org/spreadsheetml/2006/main" count="1004" uniqueCount="230">
  <si>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</si>
  <si>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</si>
  <si>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</si>
  <si>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</si>
  <si>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</si>
  <si>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</si>
  <si>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</si>
  <si>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</si>
  <si>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</si>
  <si>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</si>
  <si>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</si>
  <si>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</si>
  <si>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</si>
  <si>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</si>
  <si>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</si>
  <si>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</si>
  <si>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</si>
  <si>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</si>
  <si>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</si>
  <si>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</si>
  <si>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</si>
  <si>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</si>
  <si>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</si>
  <si>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</si>
  <si>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</si>
  <si>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</si>
  <si>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</si>
  <si>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</si>
  <si>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</si>
  <si>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</si>
  <si>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</si>
  <si>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</si>
  <si>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</si>
  <si>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</si>
  <si>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</si>
  <si>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</si>
  <si>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</si>
  <si>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</si>
  <si>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</si>
  <si>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</si>
  <si>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</si>
  <si>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</si>
  <si>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</si>
  <si>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</si>
  <si>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</si>
  <si>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</si>
  <si>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</si>
  <si>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</si>
  <si>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</si>
  <si>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</si>
  <si>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</si>
  <si>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</si>
  <si>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</si>
  <si>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</si>
  <si>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</si>
  <si>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</si>
  <si>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</si>
  <si>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</si>
  <si>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</si>
  <si>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</si>
  <si>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</si>
  <si>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</si>
  <si>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</si>
  <si>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</si>
  <si>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</si>
  <si>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</si>
  <si>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</si>
  <si>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</si>
  <si>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</si>
  <si>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</si>
  <si>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</si>
  <si>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</si>
  <si>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</si>
  <si>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</si>
  <si>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</si>
  <si>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</si>
  <si>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</si>
  <si>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</si>
  <si>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</si>
  <si>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</si>
  <si>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</si>
  <si>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Лаборатория компьютерной графики и автоматизированных систем проектирования</t>
  </si>
  <si>
    <t>07.02.01 Архитектура</t>
  </si>
  <si>
    <t>Компьютерная графика и автоматизированные системы проектирования</t>
  </si>
  <si>
    <t>Смоленская область</t>
  </si>
  <si>
    <t>Областное ГБПОУ «Смоленский строительный колледж»</t>
  </si>
  <si>
    <t>Лаборатория программирования</t>
  </si>
  <si>
    <t>07.02.01 Архитектура
09.02.07 Информационные системы и программирование</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</si>
  <si>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</si>
  <si>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</si>
  <si>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</si>
  <si>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</si>
  <si>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</si>
  <si>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 xml:space="preserve">17. Зона под вид работ: Лаборатория компьютерной графики и автоматизированных систем проектирования на 14 рабочих мест. </t>
  </si>
  <si>
    <t>Площадь зоны: не менее 18,0 кв.м.</t>
  </si>
  <si>
    <t xml:space="preserve">Освещение: Необходимо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</si>
  <si>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</si>
  <si>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подключение к сети  по 220 Вольт </t>
  </si>
  <si>
    <t>Контур заземления для электропитания и сети слаботочных подключений (при необходимости) : не требуется</t>
  </si>
  <si>
    <t>Покрытие пола: плитка керамическая на всю зону</t>
  </si>
  <si>
    <t>Подведение/ отведение ГХВС (при необходимости) : проведено</t>
  </si>
  <si>
    <t>Подведение сжатого воздуха (при необходимости): не требуется</t>
  </si>
  <si>
    <t>Источник финансирования</t>
  </si>
  <si>
    <t xml:space="preserve">Стол </t>
  </si>
  <si>
    <t>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t>
  </si>
  <si>
    <t>ФБ</t>
  </si>
  <si>
    <t>Офисный стул</t>
  </si>
  <si>
    <t xml:space="preserve">Компьютерный, 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сетка/ткань
</t>
  </si>
  <si>
    <t>Стол офисный</t>
  </si>
  <si>
    <t xml:space="preserve">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Предусмотрен кабель-канал,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</si>
  <si>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цвет каркаса шкафа. </t>
  </si>
  <si>
    <t>Каркас и полка шкафа изготовлены из ЛДСП. Топ шкафа выполнен из ЛДСП толщиной  22мм, и облицованы кромкой ПВХ толщиной  2мм. Все торцевые поверхности каркаса обработаны  кромкой ПВХ 2мм. В верхней части шкафа полка для головных уборов и выдвижная штанга расположенная перпендикулярно задней стенке. Задняя стенка выполнена из ХДФ толщиной 4 мм, внутренняя поверхность облицована декоративной пленкой в цвет каркаса шкафа.  В качестве крепежной фурнитуры применяется эксцентриковая стяжка. Ручки металлические типа «скоба»</t>
  </si>
  <si>
    <t>ПК</t>
  </si>
  <si>
    <t>Процессор не менее 4,6 GHz/16MB/8 cores; 
Оперативная память DDR4 не менее 32GB (PC4-25600) 3200MHz DR x8 DIMM; Твердотельный накопитель SSD 2.5"  не менее 2Tb (2000GB); 
Видеокарта не менее 12GB GDDR6X 384bit 3-DP HDMI; Блок питания 750W,
Монитор не менее 23 дюймов, 3000:1, 1ms, 178°/178°, DP, HDMI, USB 3.1, tilt, 240 Hz
Клавиатура USB , Мышь USB2.</t>
  </si>
  <si>
    <t>Программный комплекс</t>
  </si>
  <si>
    <t>Технология информационного моделирования BIM</t>
  </si>
  <si>
    <t xml:space="preserve">МФУ </t>
  </si>
  <si>
    <t>Многофункциональное устройство А3, цв.струйн., не менее 20 стр/мин,факс,дупл,DADF50, 2 лотка, WiFi,NFC,LAN, запасной комплект цветных картриджей</t>
  </si>
  <si>
    <t>Рабочее место учащегося</t>
  </si>
  <si>
    <t>Площадь зоны: не менее 64,0 кв.м.</t>
  </si>
  <si>
    <t>Подведение/ отведение ГХВС (при необходимости) : не требуется</t>
  </si>
  <si>
    <t>Стол ученический</t>
  </si>
  <si>
    <t>металло-каркас с ЛДСП столешницей не менее 22 мм., кромка ПВХ 2 мм</t>
  </si>
  <si>
    <t>шт (на 1 раб. место)</t>
  </si>
  <si>
    <t xml:space="preserve">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сетка/ткань
</t>
  </si>
  <si>
    <t>Процессор не менее 4,6 GHz/16MB/8 cores; 
Оперативная память DDR4 не менее 32GB (PC4-25600) 3200MHz DR x8 DIMM; Твердотельный накопитель SSD 2.5"  не менее 2Tb (2000GB); 
Видеокарта не менее 12GB GDDR6X 384bit 3-DP HDMI; Блок питания 750W,
Монитор не менее 23 дюймов, 3000:1, 1ms, 178°/178°, DP, HDMI, USB 3.1, tilt, 240 Hz
Клавиатура USB , Мышь USB2.0
Источник бесперебойного питания: Активная мощность: не менее 600 Вт;</t>
  </si>
  <si>
    <t>Разрешение видео: не менее 1280х720
Интерфейс подключения USB 2.0
Встроенный микрофон. Крепление на монитор.</t>
  </si>
  <si>
    <t>Гарнитура для ПК</t>
  </si>
  <si>
    <t>Подключение mini-Jack 2x3,5 мм. Стерео звук.
Импеданс динамиков: не менее 32 Ом
Частотный диапазон динамиков: не менее 42 Гц и не более 17000 Гц. Чувствительность динамиков: не менее 95 Дб. Частотный диапазон микрофона: не менее 90 Гц и не более 15000 Гц. Чувствительность микрофона: не более -40 Дб.</t>
  </si>
  <si>
    <t>шт (на 4 раб. места)</t>
  </si>
  <si>
    <t>Профильное программное обеспечение</t>
  </si>
  <si>
    <t>Графический редактор для разработки дизайн -проектов</t>
  </si>
  <si>
    <t xml:space="preserve">Графический редактор для разработки чертежей.  
</t>
  </si>
  <si>
    <t>Стул ученический</t>
  </si>
  <si>
    <t xml:space="preserve">Каркас металлический (хром), разборный
Пластиковые накладки на подлокотники
Цвет полозьев: металлик
Ограничение по весу: 120 кг
Материал обивки:
сетка / ткань, чёрный
</t>
  </si>
  <si>
    <t>Шкаф коммутационный</t>
  </si>
  <si>
    <t>Шкаф коммутационный ЦМО ШРН-ЭКОНОМ настенный 6U 600х350 мм пер. дв. Стекл.85 кг серый 300 мм 11.4 кг 180 град. 345 мм. В комплекте с точками доступа Mikro Tik cAP lite RBcALP, управляемым коммутатором, модулем SFP оптическим, с установкой патч-корда, с монтажом и пуско-наладочными работами.</t>
  </si>
  <si>
    <t>шт (на 30 раб. мест)</t>
  </si>
  <si>
    <t>Площадь зоны: не менее 9,0 кв.м.</t>
  </si>
  <si>
    <t>Покрытие пола: кварцвинил на всю зону</t>
  </si>
  <si>
    <t>Офисное кресло</t>
  </si>
  <si>
    <t xml:space="preserve">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сетка/ткань
</t>
  </si>
  <si>
    <t xml:space="preserve">Веб-камера </t>
  </si>
  <si>
    <t>Многофункциональное устройство А4, цв.струйн., не менее 20 стр/мин, ,дупл, 2 лотка, WiFi,NFC,LAN, запасной комплект цветных картриджей</t>
  </si>
  <si>
    <t xml:space="preserve">Профильное программное обеспечение </t>
  </si>
  <si>
    <t>шт.</t>
  </si>
  <si>
    <t>Интерактивный программно-аппаратный комплекс 75" с рельсовой системой</t>
  </si>
  <si>
    <t xml:space="preserve">Раздвижная рельсовая система из 4-х поверхностей, две фиксируются к стене и две свободно перемещаются по рельсовой системе перекрывая установленную в центре интерактивную панель
Интерактивная панель: Диагональ экрана  75" (189,3 см), не менее 20 касаний; wifi, bluetooth
</t>
  </si>
  <si>
    <t>Аптечка универсальная для оказания первой помощи</t>
  </si>
  <si>
    <t>ВБ</t>
  </si>
  <si>
    <t>Порошковый для пожапротушения</t>
  </si>
  <si>
    <t xml:space="preserve">Кулер 19 л </t>
  </si>
  <si>
    <t>Напольный. С функцией нагрева и охлаждения</t>
  </si>
  <si>
    <t>Облучатель-рециркулятор</t>
  </si>
  <si>
    <t>Ультрафиолетовый бактерицидный настенный</t>
  </si>
  <si>
    <t>Наполнитель: антисептик для рук</t>
  </si>
  <si>
    <t>Инфраструктурный лист для оснащения образовательно-производственного центра (кластера)
строительной отрасли Смоленской области</t>
  </si>
  <si>
    <t>Основная информация об образовательно-производственном центре (кластере):строительной отрасли Смоленской области</t>
  </si>
  <si>
    <t>Субъект Российской Федерации: Смоленская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</si>
  <si>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ОГБПОУ "Смоленский строительный колледж"</t>
    </r>
  </si>
  <si>
    <t>Адрес базовой образовательной организации: г.Смоленск, ул.Ново-Рославльская,д.6,  и  ул.Гарабурды,д.17</t>
  </si>
  <si>
    <t>10. Зона под вид работЛаборатория программирования  (28 рабочих мест)</t>
  </si>
  <si>
    <t>Площадь зоны: не менее 27,34 кв.м.</t>
  </si>
  <si>
    <t xml:space="preserve">Освещение: Допустимо верхнее искусственное освещение ( не менее 400 люкс) </t>
  </si>
  <si>
    <t>Интернет : проводное подключени (и Wi-fi</t>
  </si>
  <si>
    <t xml:space="preserve">Электричество:  подключения к сети  по (220 Вольт )	</t>
  </si>
  <si>
    <t xml:space="preserve">Покрытие пола    линолеум на всю зону </t>
  </si>
  <si>
    <t>ЖК панель с креплением</t>
  </si>
  <si>
    <t>Диагональ Мин 80", 4k</t>
  </si>
  <si>
    <t>Офисный стол</t>
  </si>
  <si>
    <t>Габариты, мм:  1350х700х750(ДхШхВ)</t>
  </si>
  <si>
    <t>Стул офисный</t>
  </si>
  <si>
    <t>Возможная нагрузка – не менее 100 кг.
Материал каркаса должен быть металл, хромированный.
Материал спинки, сиденья должен быть  искуственная кожа</t>
  </si>
  <si>
    <t>Пульт для управления презентациями</t>
  </si>
  <si>
    <t>Тип управления: кнопки, USB</t>
  </si>
  <si>
    <t>Магнитно-маркерная доска</t>
  </si>
  <si>
    <t>Опора доски: на колесах, покрытие для марекра, профиль алюминиевый, рабочая поверхность не менее 200х120 см, рабочих поверхностей 2</t>
  </si>
  <si>
    <t>БР</t>
  </si>
  <si>
    <t>Металлический,размер не менее 850х450х2000мм</t>
  </si>
  <si>
    <t>Тумба для хранения</t>
  </si>
  <si>
    <t>630х450х650 мм</t>
  </si>
  <si>
    <t>Планшет</t>
  </si>
  <si>
    <t>Экран мин 8", ОЗУ память мин 3Гб/32Гб</t>
  </si>
  <si>
    <t>Смартфоны</t>
  </si>
  <si>
    <t>Экран мин 5", ОЗУ память мин 3Гб/32Гб</t>
  </si>
  <si>
    <t>ПК для сборки/разборки</t>
  </si>
  <si>
    <t>Мин 4 ядра, ОЗУ мин 8Гб, SSD мин 128Гб, HDD мин 512Гб, Монитор мин 17''</t>
  </si>
  <si>
    <t>Коммутатор</t>
  </si>
  <si>
    <t>100Мбит/с, 16 портов</t>
  </si>
  <si>
    <t>Роутер</t>
  </si>
  <si>
    <t>Поддержка IPoE, PPPoE, PPTP, L2TP; Стандарт Wi-Fi a,ac,b,g,n; 2,4/5ГГц; DHCP, NAT</t>
  </si>
  <si>
    <t>Графический планшет</t>
  </si>
  <si>
    <t xml:space="preserve">Тип настольный; рабочая зона мин А5; USB, Bluetooth; </t>
  </si>
  <si>
    <t>Камера панорамной съемки</t>
  </si>
  <si>
    <t>Разрешение матрицы мин 10Мп; 4k; мин 30кадров/с; стабилизация оптическая; аккумулятор мин 1000 мАч</t>
  </si>
  <si>
    <t>Операционная система для сервера</t>
  </si>
  <si>
    <t>Тип ядра: Монолитное ядро, Поддерживаемые платформы: x86-64, x86, ARM; пакеты для основных сетевых служб: DNS, DHCP, SMTP, POP3/IMAP, Samba, IPA, sshd, web-серверы и т. д</t>
  </si>
  <si>
    <t>Сервер</t>
  </si>
  <si>
    <t>Не менее 8C/16T, не менее 32Гб ECC, не менее 500Гб SSD, не менее 2x2Тб HDD</t>
  </si>
  <si>
    <t>Площадь зоны: не менее 17,26 кв.м.</t>
  </si>
  <si>
    <t>Освещение: Допустимо верхнее искусственное освещение ( не менее 400 люкс)</t>
  </si>
  <si>
    <t>Покрытие пола: линолеум   на всю зону</t>
  </si>
  <si>
    <t>Компьютер в сборе ( монитор, системный блок, клавиатура, мышь, ИБП, программное обеспечение)</t>
  </si>
  <si>
    <t>Системный блок: процессор мин.8 ядер, ОЗУ мин 32Гб, SSD мин 500Гб, HDD мин 2Тб, видео мин 8Гб/
Монитор: мин 27", 2k
ПО: ОС, набор офисных программ</t>
  </si>
  <si>
    <t xml:space="preserve">шт ( на 1 раб.место) </t>
  </si>
  <si>
    <t>Программа для создания 3D панорам</t>
  </si>
  <si>
    <t>ПО для создания виртуальных туров и экспорта их в HTML5. Редактирование исходных фото; работа с альфа-каналами; добавление анимации; звуковые эффекты; добавление всплывающих окон; встроенные пользовательские интерфейсы; создание собственных дизайнов проигрывателя; функция зуммирования.</t>
  </si>
  <si>
    <t xml:space="preserve">шт (на 1 раб.место) </t>
  </si>
  <si>
    <t>В наличии</t>
  </si>
  <si>
    <t>Наушники</t>
  </si>
  <si>
    <t>Гарнитура проводная, USB</t>
  </si>
  <si>
    <t>Габариты, мм:  1200х700х750(ДхШхВ)</t>
  </si>
  <si>
    <t>Подставка под системный блок</t>
  </si>
  <si>
    <t xml:space="preserve">Материал  подставки должен быть  из ламинированной ДСП  толщиной не менее 16 мм.
У подставки должны быть колесики пластиковые  с фиксаторами 4 шт
</t>
  </si>
  <si>
    <t xml:space="preserve">Кресло компьютерное </t>
  </si>
  <si>
    <t xml:space="preserve">Нагрузка не менее 120 кг,
подлокотники – есть,материал крестовины должен быть металл, хромированныйЮ, тип роликов полумягкие,высота кресла от 121 до 129 см
</t>
  </si>
  <si>
    <t>Площадь зоны: не менее 4,6 кв.м.</t>
  </si>
  <si>
    <t xml:space="preserve">Электричество:  подключения к сети  по (220 Вольт т)	</t>
  </si>
  <si>
    <t>Покрытие пола: линолеум  на всю зону</t>
  </si>
  <si>
    <t>Многофункциональное устройство</t>
  </si>
  <si>
    <t>Лазерный монохромный, А4, мин.600dpi,  USB, Ethernet, двусторонняя печать, мин.20 стр./мин, ADF</t>
  </si>
  <si>
    <t xml:space="preserve">Поставка под системный блок </t>
  </si>
  <si>
    <t xml:space="preserve">Тумба должна быть выполнена из ЛДСП,тумба должна быть оснащена пластиковыми колесиками в количестве 4-х ед.,длина тумбы должна быть не менее 630 мм, ширина не менее 450мм, высота не менее 650мм
</t>
  </si>
  <si>
    <t>для оказания первой помощи</t>
  </si>
  <si>
    <t>углекислотный</t>
  </si>
  <si>
    <t>Кулер 19 л</t>
  </si>
  <si>
    <t>Кресло компьютерное</t>
  </si>
  <si>
    <t>Поставка под системный блок</t>
  </si>
  <si>
    <t>Программное обеспечение для BIM-моделирования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</si>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</sst>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1"/>
      <color rgb="FFFF0000"/>
      <name val="Times New Roman"/>
      <family val="1"/>
      <charset val="204"/>
    </font>
    <font>
      <sz val="10"/>
      <name val="Times New Roman"/>
      <family val="1"/>
      <charset val="204"/>
    </font>
    <font>
      <sz val="10"/>
      <color theme="1"/>
      <name val="Times New Roman"/>
      <family val="1"/>
      <charset val="204"/>
    </font>
    <font>
      <sz val="11"/>
      <color rgb="FF2C2D2E"/>
      <name val="Times New Roman"/>
      <family val="1"/>
      <charset val="204"/>
    </font>
    <font>
      <sz val="12"/>
      <color rgb="FF2C2D2E"/>
      <name val="Times New Roman"/>
      <family val="1"/>
      <charset val="204"/>
    </font>
    <font>
      <b/>
      <sz val="12"/>
      <color rgb="FF820E0E"/>
      <name val="Times New Roman"/>
      <family val="1"/>
      <charset val="204"/>
    </font>
  </fonts>
  <fills count="2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4" tint="0.79992065187536243"/>
        <bgColor indexed="64"/>
      </patternFill>
    </fill>
    <fill>
      <patternFill patternType="solid">
        <fgColor theme="4" tint="0.7998901333658864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rgb="FF92D050"/>
        <bgColor indexed="64"/>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rgb="FF000000"/>
      </left>
      <right style="thin">
        <color rgb="FF000000"/>
      </right>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24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4" xfId="0" applyFont="1" applyFill="1" applyBorder="1" applyAlignment="1">
      <alignment horizontal="center" vertical="center" wrapText="1"/>
    </xf>
    <xf numFmtId="0" fontId="17"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10" borderId="7" xfId="0" applyFill="1" applyBorder="1" applyAlignment="1">
      <alignment horizontal="center" vertical="center"/>
    </xf>
    <xf numFmtId="0" fontId="28" fillId="11" borderId="7" xfId="0" applyFont="1" applyFill="1" applyBorder="1" applyAlignment="1">
      <alignment vertical="center" wrapText="1"/>
    </xf>
    <xf numFmtId="0" fontId="0" fillId="10" borderId="7" xfId="0" applyFill="1" applyBorder="1" applyAlignment="1">
      <alignment horizontal="left" vertical="center" wrapText="1"/>
    </xf>
    <xf numFmtId="0" fontId="0" fillId="0" borderId="7" xfId="0" applyBorder="1" applyAlignment="1">
      <alignment vertical="center" wrapText="1"/>
    </xf>
    <xf numFmtId="0" fontId="0" fillId="12" borderId="7" xfId="0" applyFill="1" applyBorder="1" applyAlignment="1">
      <alignment horizontal="center" vertical="center"/>
    </xf>
    <xf numFmtId="0" fontId="28" fillId="13" borderId="7" xfId="0" applyFont="1" applyFill="1" applyBorder="1" applyAlignment="1">
      <alignment vertical="center" wrapText="1"/>
    </xf>
    <xf numFmtId="0" fontId="0" fillId="12" borderId="7" xfId="0" applyFill="1" applyBorder="1" applyAlignment="1">
      <alignment horizontal="left" vertical="center" wrapText="1"/>
    </xf>
    <xf numFmtId="0" fontId="0" fillId="10" borderId="7" xfId="0" applyFill="1" applyBorder="1" applyAlignment="1">
      <alignment horizontal="center" vertical="center" wrapText="1"/>
    </xf>
    <xf numFmtId="0" fontId="0" fillId="12" borderId="7" xfId="0" applyFill="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7" xfId="0" applyFont="1" applyBorder="1" applyAlignment="1" applyProtection="1">
      <alignment horizontal="center" vertical="top"/>
      <protection locked="0"/>
    </xf>
    <xf numFmtId="0" fontId="4" fillId="2" borderId="7" xfId="0" applyFont="1" applyFill="1" applyBorder="1" applyAlignment="1">
      <alignment vertical="top" wrapText="1"/>
    </xf>
    <xf numFmtId="0" fontId="31" fillId="0" borderId="7" xfId="0" applyFont="1" applyBorder="1" applyAlignment="1">
      <alignment vertical="top" wrapText="1"/>
    </xf>
    <xf numFmtId="0" fontId="4" fillId="0" borderId="31" xfId="0" applyFont="1" applyBorder="1" applyAlignment="1">
      <alignment horizontal="center" vertical="top"/>
    </xf>
    <xf numFmtId="0" fontId="4" fillId="0" borderId="7" xfId="0" applyFont="1" applyBorder="1" applyAlignment="1">
      <alignment vertical="top" wrapText="1"/>
    </xf>
    <xf numFmtId="0" fontId="2" fillId="0" borderId="7"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3" xfId="0" applyFont="1" applyBorder="1" applyAlignment="1">
      <alignment horizontal="center" vertical="top" wrapText="1"/>
    </xf>
    <xf numFmtId="0" fontId="4" fillId="0" borderId="7" xfId="0" applyFont="1" applyBorder="1" applyAlignment="1">
      <alignment horizontal="left" vertical="top" wrapText="1"/>
    </xf>
    <xf numFmtId="0" fontId="4" fillId="0" borderId="7" xfId="0" applyFont="1" applyBorder="1" applyAlignment="1" applyProtection="1">
      <alignment horizontal="center" vertical="top" wrapText="1"/>
      <protection locked="0"/>
    </xf>
    <xf numFmtId="0" fontId="4" fillId="2" borderId="7" xfId="0" applyFont="1" applyFill="1" applyBorder="1" applyAlignment="1">
      <alignment horizontal="left" vertical="top" wrapText="1"/>
    </xf>
    <xf numFmtId="0" fontId="4" fillId="0" borderId="32" xfId="0" applyFont="1" applyBorder="1" applyAlignment="1">
      <alignment horizontal="center" vertical="top"/>
    </xf>
    <xf numFmtId="0" fontId="2" fillId="0" borderId="3" xfId="0" applyFont="1" applyBorder="1" applyAlignment="1">
      <alignment horizontal="center" vertical="top" wrapText="1"/>
    </xf>
    <xf numFmtId="0" fontId="2" fillId="0" borderId="7" xfId="0" applyFont="1" applyBorder="1" applyAlignment="1">
      <alignment vertical="top" wrapText="1"/>
    </xf>
    <xf numFmtId="0" fontId="2" fillId="0" borderId="31" xfId="0" applyFont="1" applyBorder="1" applyAlignment="1">
      <alignment horizontal="center" vertical="top"/>
    </xf>
    <xf numFmtId="0" fontId="2" fillId="0" borderId="7" xfId="0" applyFont="1" applyBorder="1" applyAlignment="1">
      <alignment horizontal="left" vertical="center" wrapText="1"/>
    </xf>
    <xf numFmtId="0" fontId="4" fillId="0" borderId="3" xfId="0" applyFont="1" applyBorder="1" applyAlignment="1">
      <alignment horizontal="left" vertical="top"/>
    </xf>
    <xf numFmtId="0" fontId="4" fillId="0" borderId="3" xfId="0" applyFont="1" applyBorder="1" applyAlignment="1">
      <alignment vertical="top"/>
    </xf>
    <xf numFmtId="0" fontId="4" fillId="0" borderId="7" xfId="0" applyFont="1" applyBorder="1" applyAlignment="1">
      <alignment horizontal="center" vertical="top"/>
    </xf>
    <xf numFmtId="0" fontId="4" fillId="0" borderId="3" xfId="0" applyFont="1" applyBorder="1" applyAlignment="1">
      <alignment horizontal="center" vertical="top"/>
    </xf>
    <xf numFmtId="0" fontId="4" fillId="0" borderId="7" xfId="0" applyFont="1" applyBorder="1" applyAlignment="1">
      <alignment horizontal="left" vertical="top"/>
    </xf>
    <xf numFmtId="0" fontId="4" fillId="0" borderId="7" xfId="0" applyFont="1" applyBorder="1" applyAlignment="1">
      <alignment vertical="top"/>
    </xf>
    <xf numFmtId="0" fontId="31" fillId="0" borderId="7" xfId="0" applyFont="1" applyBorder="1" applyAlignment="1">
      <alignment vertical="top"/>
    </xf>
    <xf numFmtId="0" fontId="4" fillId="0" borderId="7" xfId="0" applyFont="1" applyBorder="1" applyAlignment="1" applyProtection="1">
      <alignment horizontal="left"/>
      <protection locked="0"/>
    </xf>
    <xf numFmtId="0" fontId="4" fillId="0" borderId="7" xfId="0" applyFont="1" applyBorder="1" applyAlignment="1">
      <alignment vertical="center" wrapText="1"/>
    </xf>
    <xf numFmtId="0" fontId="2" fillId="0" borderId="7" xfId="0" applyFont="1" applyBorder="1" applyAlignment="1">
      <alignment horizontal="center"/>
    </xf>
    <xf numFmtId="0" fontId="2" fillId="0" borderId="7" xfId="0" applyFont="1" applyBorder="1" applyAlignment="1">
      <alignment wrapText="1"/>
    </xf>
    <xf numFmtId="0" fontId="12" fillId="0" borderId="7" xfId="0" applyFont="1" applyBorder="1" applyAlignment="1">
      <alignment horizontal="justify"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2" fillId="0" borderId="7" xfId="0" applyFont="1" applyBorder="1" applyAlignment="1">
      <alignment horizontal="center" wrapText="1"/>
    </xf>
    <xf numFmtId="0" fontId="2" fillId="0" borderId="7" xfId="0" applyFont="1" applyBorder="1"/>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5" fillId="0" borderId="7" xfId="0" applyFont="1" applyBorder="1" applyAlignment="1">
      <alignment wrapText="1"/>
    </xf>
    <xf numFmtId="0" fontId="4" fillId="0" borderId="7" xfId="0" applyFont="1" applyBorder="1" applyAlignment="1">
      <alignment horizontal="center"/>
    </xf>
    <xf numFmtId="0" fontId="2" fillId="0" borderId="3" xfId="0" applyFont="1" applyBorder="1" applyAlignment="1">
      <alignment horizontal="center"/>
    </xf>
    <xf numFmtId="0" fontId="4" fillId="0" borderId="7" xfId="0" applyFont="1" applyBorder="1" applyAlignment="1">
      <alignment horizontal="left" vertical="center" wrapText="1"/>
    </xf>
    <xf numFmtId="0" fontId="4" fillId="19" borderId="7" xfId="0" applyFont="1" applyFill="1" applyBorder="1" applyAlignment="1">
      <alignment horizontal="center" vertical="center"/>
    </xf>
    <xf numFmtId="0" fontId="0" fillId="0" borderId="7" xfId="0" applyBorder="1"/>
    <xf numFmtId="0" fontId="2" fillId="0" borderId="17" xfId="0" applyFont="1" applyBorder="1" applyAlignment="1">
      <alignment wrapText="1"/>
    </xf>
    <xf numFmtId="0" fontId="2" fillId="0" borderId="17" xfId="0" applyFont="1" applyBorder="1"/>
    <xf numFmtId="0" fontId="4" fillId="0" borderId="16" xfId="0" applyFont="1" applyBorder="1" applyAlignment="1">
      <alignment horizontal="center" vertical="center"/>
    </xf>
    <xf numFmtId="0" fontId="2" fillId="0" borderId="3" xfId="0" applyFont="1" applyBorder="1" applyAlignment="1">
      <alignment horizontal="left"/>
    </xf>
    <xf numFmtId="0" fontId="2" fillId="0" borderId="7" xfId="0" applyFont="1" applyBorder="1" applyAlignment="1">
      <alignment horizontal="left"/>
    </xf>
    <xf numFmtId="0" fontId="15" fillId="0" borderId="7" xfId="0" applyFont="1" applyBorder="1" applyAlignment="1">
      <alignment vertical="center" wrapText="1"/>
    </xf>
    <xf numFmtId="0" fontId="2" fillId="2" borderId="3" xfId="0" applyFont="1" applyFill="1" applyBorder="1" applyAlignment="1">
      <alignment horizontal="left"/>
    </xf>
    <xf numFmtId="0" fontId="4" fillId="0" borderId="37" xfId="0" applyFont="1" applyBorder="1" applyAlignment="1">
      <alignment horizontal="left" vertical="center" wrapText="1"/>
    </xf>
    <xf numFmtId="0" fontId="2" fillId="2" borderId="7" xfId="0" applyFont="1" applyFill="1" applyBorder="1" applyAlignment="1">
      <alignment horizontal="left"/>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wrapText="1"/>
    </xf>
    <xf numFmtId="0" fontId="2" fillId="0" borderId="3" xfId="0" applyFont="1" applyBorder="1"/>
    <xf numFmtId="0" fontId="2" fillId="0" borderId="16" xfId="0" applyFont="1" applyBorder="1" applyAlignment="1">
      <alignment horizontal="center" vertical="center"/>
    </xf>
    <xf numFmtId="0" fontId="31" fillId="0" borderId="7" xfId="0" applyFont="1" applyBorder="1" applyAlignment="1" applyProtection="1">
      <alignment vertical="top"/>
      <protection locked="0"/>
    </xf>
    <xf numFmtId="0" fontId="31" fillId="0" borderId="2" xfId="0" applyFont="1" applyBorder="1" applyAlignment="1" applyProtection="1">
      <alignment vertical="top"/>
      <protection locked="0"/>
    </xf>
    <xf numFmtId="0" fontId="31" fillId="0" borderId="7" xfId="0" applyFont="1" applyBorder="1" applyAlignment="1">
      <alignment horizontal="left" vertical="top"/>
    </xf>
    <xf numFmtId="0" fontId="32" fillId="0" borderId="0" xfId="0" applyFont="1"/>
    <xf numFmtId="0" fontId="4" fillId="0" borderId="7" xfId="0" applyFont="1" applyBorder="1"/>
    <xf numFmtId="0" fontId="33" fillId="0" borderId="7" xfId="0" applyFont="1" applyBorder="1"/>
    <xf numFmtId="0" fontId="4" fillId="0" borderId="7" xfId="0" applyFont="1" applyBorder="1" applyAlignment="1" applyProtection="1">
      <alignment vertical="center"/>
      <protection locked="0"/>
    </xf>
    <xf numFmtId="0" fontId="4" fillId="0" borderId="13" xfId="0" applyFont="1" applyBorder="1"/>
    <xf numFmtId="0" fontId="4" fillId="0" borderId="13" xfId="0" applyFont="1" applyBorder="1" applyAlignment="1" applyProtection="1">
      <alignment vertical="center"/>
      <protection locked="0"/>
    </xf>
    <xf numFmtId="0" fontId="4" fillId="0" borderId="8" xfId="0" applyFont="1" applyBorder="1" applyAlignment="1" applyProtection="1">
      <alignment vertical="center"/>
      <protection locked="0"/>
    </xf>
    <xf numFmtId="0" fontId="13" fillId="0" borderId="7" xfId="0" applyFont="1" applyBorder="1"/>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5" fillId="0" borderId="7" xfId="0" applyFont="1" applyBorder="1" applyAlignment="1">
      <alignment horizontal="left" vertical="center"/>
    </xf>
    <xf numFmtId="0" fontId="13" fillId="0" borderId="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5" fillId="0" borderId="3" xfId="0" applyFont="1" applyBorder="1" applyAlignment="1">
      <alignment horizontal="left"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17" xfId="0" applyFont="1" applyBorder="1" applyAlignment="1">
      <alignment horizontal="center" vertical="center" wrapText="1"/>
    </xf>
    <xf numFmtId="0" fontId="13"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7" xfId="0" applyFont="1" applyBorder="1" applyAlignment="1" applyProtection="1">
      <alignment horizontal="left" vertical="center"/>
      <protection locked="0"/>
    </xf>
    <xf numFmtId="0" fontId="15" fillId="0" borderId="37" xfId="0" applyFont="1" applyBorder="1" applyAlignment="1">
      <alignment horizontal="left" vertical="center" wrapText="1"/>
    </xf>
    <xf numFmtId="0" fontId="23" fillId="0" borderId="7" xfId="0" applyFont="1" applyBorder="1" applyAlignment="1">
      <alignment horizontal="left" vertical="center"/>
    </xf>
    <xf numFmtId="0" fontId="15" fillId="0" borderId="13" xfId="0" applyFont="1" applyBorder="1" applyAlignment="1" applyProtection="1">
      <alignment horizontal="left" vertical="center"/>
      <protection locked="0"/>
    </xf>
    <xf numFmtId="0" fontId="15" fillId="0" borderId="13" xfId="0" applyFont="1" applyBorder="1" applyAlignment="1">
      <alignment horizontal="left" vertical="center"/>
    </xf>
    <xf numFmtId="0" fontId="13" fillId="0" borderId="17" xfId="0" applyFont="1" applyBorder="1" applyAlignment="1">
      <alignment horizontal="left" vertical="center" wrapText="1"/>
    </xf>
    <xf numFmtId="0" fontId="15" fillId="0" borderId="17" xfId="0" applyFont="1" applyBorder="1" applyAlignment="1">
      <alignment horizontal="left" vertical="center" wrapText="1"/>
    </xf>
    <xf numFmtId="0" fontId="13" fillId="0" borderId="13" xfId="0" applyFont="1" applyBorder="1" applyAlignment="1">
      <alignment horizontal="left" vertical="center"/>
    </xf>
    <xf numFmtId="0" fontId="15" fillId="0" borderId="8" xfId="0"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34" fillId="0" borderId="2" xfId="0" applyFont="1" applyBorder="1" applyAlignment="1">
      <alignment horizontal="left" vertical="center"/>
    </xf>
    <xf numFmtId="0" fontId="15" fillId="0" borderId="10"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2" xfId="0" applyFont="1" applyFill="1" applyBorder="1" applyAlignment="1">
      <alignment horizontal="lef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22"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 fillId="16" borderId="9" xfId="0" applyFont="1" applyFill="1" applyBorder="1" applyAlignment="1">
      <alignment horizontal="center" vertical="center"/>
    </xf>
    <xf numFmtId="0" fontId="1" fillId="16" borderId="10" xfId="0" applyFont="1" applyFill="1" applyBorder="1" applyAlignment="1">
      <alignment horizontal="center" vertical="center"/>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1" fillId="16" borderId="24" xfId="0" applyFont="1" applyFill="1" applyBorder="1" applyAlignment="1">
      <alignment horizontal="center" vertical="center"/>
    </xf>
    <xf numFmtId="0" fontId="1" fillId="16" borderId="25" xfId="0" applyFont="1" applyFill="1" applyBorder="1" applyAlignment="1">
      <alignment horizontal="center" vertical="center"/>
    </xf>
    <xf numFmtId="0" fontId="14" fillId="2" borderId="18"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 fillId="16" borderId="36" xfId="0" applyFont="1" applyFill="1" applyBorder="1" applyAlignment="1">
      <alignment horizontal="center" vertical="center"/>
    </xf>
    <xf numFmtId="0" fontId="1" fillId="16" borderId="28" xfId="0" applyFont="1" applyFill="1" applyBorder="1" applyAlignment="1">
      <alignment horizontal="center" vertical="center"/>
    </xf>
    <xf numFmtId="0" fontId="29" fillId="18" borderId="7" xfId="0" applyFont="1" applyFill="1" applyBorder="1" applyAlignment="1">
      <alignment horizontal="left" vertical="center"/>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1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2" xfId="0" applyFont="1" applyFill="1" applyBorder="1" applyAlignment="1">
      <alignment horizontal="left" vertical="top" wrapText="1"/>
    </xf>
    <xf numFmtId="0" fontId="1" fillId="17" borderId="17" xfId="0" applyFont="1" applyFill="1" applyBorder="1" applyAlignment="1">
      <alignment horizontal="center" vertical="center" wrapText="1"/>
    </xf>
    <xf numFmtId="0" fontId="11"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1" fillId="16" borderId="26" xfId="0" applyFont="1" applyFill="1" applyBorder="1" applyAlignment="1">
      <alignment horizontal="center" vertical="center"/>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29" fillId="15" borderId="9" xfId="0" applyFont="1" applyFill="1" applyBorder="1" applyAlignment="1">
      <alignment horizontal="left" vertical="center" wrapText="1"/>
    </xf>
    <xf numFmtId="0" fontId="29" fillId="15" borderId="10" xfId="0" applyFont="1" applyFill="1" applyBorder="1" applyAlignment="1">
      <alignment horizontal="left" vertical="center" wrapText="1"/>
    </xf>
    <xf numFmtId="0" fontId="29" fillId="15" borderId="23" xfId="0" applyFont="1" applyFill="1" applyBorder="1" applyAlignment="1">
      <alignment horizontal="left" vertical="center" wrapText="1"/>
    </xf>
    <xf numFmtId="0" fontId="29" fillId="14" borderId="17" xfId="0" applyFont="1" applyFill="1" applyBorder="1" applyAlignment="1">
      <alignment horizontal="center" vertical="top" wrapText="1"/>
    </xf>
    <xf numFmtId="0" fontId="1" fillId="14" borderId="17" xfId="0" applyFont="1" applyFill="1" applyBorder="1" applyAlignment="1">
      <alignment horizontal="center" vertical="top" wrapText="1"/>
    </xf>
    <xf numFmtId="0" fontId="35" fillId="20"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248" t="s">
        <v>229</v>
      </c>
      <c r="B1" s="248"/>
      <c r="C1" s="248"/>
      <c r="D1" s="248"/>
      <c r="E1" s="248"/>
      <c r="F1" s="248"/>
      <c r="G1" s="248"/>
    </row>
    <row r="2" spans="1:7" ht="21" x14ac:dyDescent="0.3">
      <c r="A2" s="24" t="s">
        <v>46</v>
      </c>
      <c r="B2" s="23" t="s">
        <v>47</v>
      </c>
      <c r="C2" s="183" t="s">
        <v>83</v>
      </c>
      <c r="D2" s="183"/>
      <c r="E2" s="183"/>
      <c r="F2" s="183"/>
      <c r="G2" s="183"/>
    </row>
    <row r="3" spans="1:7" ht="18" x14ac:dyDescent="0.35">
      <c r="A3" s="184" t="s">
        <v>48</v>
      </c>
      <c r="B3" s="185"/>
      <c r="C3" s="186">
        <f>D19</f>
        <v>12</v>
      </c>
      <c r="D3" s="186"/>
      <c r="E3" s="186"/>
      <c r="F3" s="186"/>
      <c r="G3" s="186"/>
    </row>
    <row r="4" spans="1:7" ht="50.25" customHeight="1" x14ac:dyDescent="0.3">
      <c r="A4" s="187" t="s">
        <v>49</v>
      </c>
      <c r="B4" s="188"/>
      <c r="C4" s="189" t="s">
        <v>87</v>
      </c>
      <c r="D4" s="189"/>
      <c r="E4" s="189"/>
      <c r="F4" s="189"/>
      <c r="G4" s="189"/>
    </row>
    <row r="5" spans="1:7" ht="14.4" x14ac:dyDescent="0.3">
      <c r="A5" s="181" t="s">
        <v>13</v>
      </c>
      <c r="B5" s="182"/>
      <c r="C5" s="182"/>
      <c r="D5" s="182"/>
      <c r="E5" s="182"/>
      <c r="F5" s="182"/>
      <c r="G5" s="182"/>
    </row>
    <row r="6" spans="1:7" ht="14.4" x14ac:dyDescent="0.3">
      <c r="A6" s="179" t="s">
        <v>50</v>
      </c>
      <c r="B6" s="180"/>
      <c r="C6" s="180"/>
      <c r="D6" s="180"/>
      <c r="E6" s="180"/>
      <c r="F6" s="180"/>
      <c r="G6" s="180"/>
    </row>
    <row r="7" spans="1:7" ht="14.4" x14ac:dyDescent="0.3">
      <c r="A7" s="179" t="s">
        <v>51</v>
      </c>
      <c r="B7" s="180"/>
      <c r="C7" s="180"/>
      <c r="D7" s="180"/>
      <c r="E7" s="180"/>
      <c r="F7" s="180"/>
      <c r="G7" s="180"/>
    </row>
    <row r="8" spans="1:7" ht="14.4" x14ac:dyDescent="0.3">
      <c r="A8" s="179" t="s">
        <v>52</v>
      </c>
      <c r="B8" s="180"/>
      <c r="C8" s="180"/>
      <c r="D8" s="180"/>
      <c r="E8" s="180"/>
      <c r="F8" s="180"/>
      <c r="G8" s="180"/>
    </row>
    <row r="9" spans="1:7" ht="14.4" x14ac:dyDescent="0.3">
      <c r="A9" s="179" t="s">
        <v>53</v>
      </c>
      <c r="B9" s="180"/>
      <c r="C9" s="180"/>
      <c r="D9" s="180"/>
      <c r="E9" s="180"/>
      <c r="F9" s="180"/>
      <c r="G9" s="180"/>
    </row>
    <row r="10" spans="1:7" ht="14.4" x14ac:dyDescent="0.3">
      <c r="A10" s="179" t="s">
        <v>54</v>
      </c>
      <c r="B10" s="180"/>
      <c r="C10" s="180"/>
      <c r="D10" s="180"/>
      <c r="E10" s="180"/>
      <c r="F10" s="180"/>
      <c r="G10" s="180"/>
    </row>
    <row r="11" spans="1:7" ht="14.4" x14ac:dyDescent="0.3">
      <c r="A11" s="179" t="s">
        <v>55</v>
      </c>
      <c r="B11" s="180"/>
      <c r="C11" s="180"/>
      <c r="D11" s="180"/>
      <c r="E11" s="180"/>
      <c r="F11" s="180"/>
      <c r="G11" s="180"/>
    </row>
    <row r="12" spans="1:7" ht="14.4" x14ac:dyDescent="0.3">
      <c r="A12" s="179" t="s">
        <v>56</v>
      </c>
      <c r="B12" s="180"/>
      <c r="C12" s="180"/>
      <c r="D12" s="180"/>
      <c r="E12" s="180"/>
      <c r="F12" s="180"/>
      <c r="G12" s="180"/>
    </row>
    <row r="13" spans="1:7" ht="14.4" x14ac:dyDescent="0.3">
      <c r="A13" s="194" t="s">
        <v>19</v>
      </c>
      <c r="B13" s="195"/>
      <c r="C13" s="195"/>
      <c r="D13" s="195"/>
      <c r="E13" s="195"/>
      <c r="F13" s="195"/>
      <c r="G13" s="195"/>
    </row>
    <row r="14" spans="1:7" ht="17.399999999999999" x14ac:dyDescent="0.3">
      <c r="A14" s="196" t="s">
        <v>12</v>
      </c>
      <c r="B14" s="197"/>
      <c r="C14" s="197"/>
      <c r="D14" s="197"/>
      <c r="E14" s="193"/>
      <c r="F14" s="193"/>
      <c r="G14" s="197"/>
    </row>
    <row r="15" spans="1:7" s="32" customFormat="1" ht="46.8" x14ac:dyDescent="0.3">
      <c r="A15" s="30" t="s">
        <v>0</v>
      </c>
      <c r="B15" s="30" t="s">
        <v>1</v>
      </c>
      <c r="C15" s="28" t="s">
        <v>10</v>
      </c>
      <c r="D15" s="28" t="s">
        <v>2</v>
      </c>
      <c r="E15" s="37"/>
      <c r="F15" s="38"/>
      <c r="G15" s="33" t="s">
        <v>57</v>
      </c>
    </row>
    <row r="16" spans="1:7" s="32" customFormat="1" ht="31.2" x14ac:dyDescent="0.3">
      <c r="A16" s="51">
        <v>1</v>
      </c>
      <c r="B16" s="13" t="s">
        <v>41</v>
      </c>
      <c r="C16" s="25" t="s">
        <v>16</v>
      </c>
      <c r="D16" s="12" t="s">
        <v>5</v>
      </c>
      <c r="E16" s="39"/>
      <c r="F16" s="40"/>
      <c r="G16" s="22">
        <v>1</v>
      </c>
    </row>
    <row r="17" spans="1:7" s="32" customFormat="1" ht="31.2" x14ac:dyDescent="0.3">
      <c r="A17" s="52">
        <v>2</v>
      </c>
      <c r="B17" s="53" t="s">
        <v>28</v>
      </c>
      <c r="C17" s="54" t="s">
        <v>16</v>
      </c>
      <c r="D17" s="29" t="s">
        <v>5</v>
      </c>
      <c r="E17" s="39"/>
      <c r="F17" s="40"/>
      <c r="G17" s="34">
        <v>1</v>
      </c>
    </row>
    <row r="18" spans="1:7" ht="17.399999999999999" x14ac:dyDescent="0.3">
      <c r="A18" s="201" t="s">
        <v>77</v>
      </c>
      <c r="B18" s="202"/>
      <c r="C18" s="202"/>
      <c r="D18" s="203">
        <v>1</v>
      </c>
      <c r="E18" s="203"/>
      <c r="F18" s="203"/>
      <c r="G18" s="203"/>
    </row>
    <row r="19" spans="1:7" x14ac:dyDescent="0.3">
      <c r="A19" s="198" t="s">
        <v>17</v>
      </c>
      <c r="B19" s="199"/>
      <c r="C19" s="199"/>
      <c r="D19" s="200">
        <v>12</v>
      </c>
      <c r="E19" s="200"/>
      <c r="F19" s="200"/>
      <c r="G19" s="200"/>
    </row>
    <row r="20" spans="1:7" s="32" customFormat="1" ht="46.8" x14ac:dyDescent="0.3">
      <c r="A20" s="30" t="s">
        <v>0</v>
      </c>
      <c r="B20" s="30" t="s">
        <v>1</v>
      </c>
      <c r="C20" s="30" t="s">
        <v>10</v>
      </c>
      <c r="D20" s="30" t="s">
        <v>2</v>
      </c>
      <c r="E20" s="30" t="s">
        <v>58</v>
      </c>
      <c r="F20" s="30" t="s">
        <v>59</v>
      </c>
      <c r="G20" s="30" t="s">
        <v>57</v>
      </c>
    </row>
    <row r="21" spans="1:7" s="32" customFormat="1" ht="93.6" x14ac:dyDescent="0.3">
      <c r="A21" s="55">
        <v>1</v>
      </c>
      <c r="B21" s="13" t="s">
        <v>43</v>
      </c>
      <c r="C21" s="25" t="s">
        <v>72</v>
      </c>
      <c r="D21" s="17" t="s">
        <v>5</v>
      </c>
      <c r="E21" s="35">
        <v>1</v>
      </c>
      <c r="F21" s="35" t="s">
        <v>60</v>
      </c>
      <c r="G21" s="35">
        <f>$D$19*E21/IF(F21="на 1 р.м.",1,IF(F21="на 2 р.м.",2,#VALUE!))</f>
        <v>12</v>
      </c>
    </row>
    <row r="22" spans="1:7" s="32" customFormat="1" ht="46.8" x14ac:dyDescent="0.3">
      <c r="A22" s="55">
        <v>2</v>
      </c>
      <c r="B22" s="13" t="s">
        <v>228</v>
      </c>
      <c r="C22" s="11" t="s">
        <v>76</v>
      </c>
      <c r="D22" s="17" t="s">
        <v>18</v>
      </c>
      <c r="E22" s="35">
        <v>1</v>
      </c>
      <c r="F22" s="35" t="s">
        <v>60</v>
      </c>
      <c r="G22" s="35">
        <f>$D$19*E22/IF(F22="на 1 р.м.",1,IF(F22="на 2 р.м.",2,#VALUE!))</f>
        <v>12</v>
      </c>
    </row>
    <row r="23" spans="1:7" s="32" customFormat="1" ht="31.2" x14ac:dyDescent="0.3">
      <c r="A23" s="56">
        <v>3</v>
      </c>
      <c r="B23" s="65" t="s">
        <v>61</v>
      </c>
      <c r="C23" s="16" t="s">
        <v>16</v>
      </c>
      <c r="D23" s="17" t="s">
        <v>7</v>
      </c>
      <c r="E23" s="35">
        <v>1</v>
      </c>
      <c r="F23" s="35" t="s">
        <v>60</v>
      </c>
      <c r="G23" s="35">
        <f>$D$19*E23/IF(F23="на 1 р.м.",1,IF(F23="на 2 р.м.",2,#VALUE!))</f>
        <v>12</v>
      </c>
    </row>
    <row r="24" spans="1:7" s="32" customFormat="1" ht="31.2" x14ac:dyDescent="0.3">
      <c r="A24" s="55">
        <v>4</v>
      </c>
      <c r="B24" s="178" t="s">
        <v>62</v>
      </c>
      <c r="C24" s="16" t="s">
        <v>16</v>
      </c>
      <c r="D24" s="17" t="s">
        <v>7</v>
      </c>
      <c r="E24" s="35">
        <v>1</v>
      </c>
      <c r="F24" s="35" t="s">
        <v>60</v>
      </c>
      <c r="G24" s="35">
        <f>$D$19*E24/IF(F24="на 1 р.м.",1,IF(F24="на 2 р.м.",2,#VALUE!))</f>
        <v>12</v>
      </c>
    </row>
    <row r="25" spans="1:7" ht="17.399999999999999" x14ac:dyDescent="0.3">
      <c r="A25" s="190" t="s">
        <v>15</v>
      </c>
      <c r="B25" s="191"/>
      <c r="C25" s="191"/>
      <c r="D25" s="191"/>
      <c r="E25" s="192"/>
      <c r="F25" s="192"/>
      <c r="G25" s="191"/>
    </row>
    <row r="26" spans="1:7" s="32" customFormat="1" ht="46.8" x14ac:dyDescent="0.3">
      <c r="A26" s="30" t="s">
        <v>0</v>
      </c>
      <c r="B26" s="30" t="s">
        <v>1</v>
      </c>
      <c r="C26" s="28" t="s">
        <v>10</v>
      </c>
      <c r="D26" s="28" t="s">
        <v>2</v>
      </c>
      <c r="E26" s="37"/>
      <c r="F26" s="38"/>
      <c r="G26" s="33" t="s">
        <v>57</v>
      </c>
    </row>
    <row r="27" spans="1:7" s="32" customFormat="1" ht="31.2" x14ac:dyDescent="0.3">
      <c r="A27" s="58">
        <v>1</v>
      </c>
      <c r="B27" s="13" t="s">
        <v>43</v>
      </c>
      <c r="C27" s="11" t="s">
        <v>16</v>
      </c>
      <c r="D27" s="21" t="s">
        <v>5</v>
      </c>
      <c r="E27" s="41"/>
      <c r="F27" s="42"/>
      <c r="G27" s="22">
        <v>1</v>
      </c>
    </row>
    <row r="28" spans="1:7" s="32" customFormat="1" ht="31.2" x14ac:dyDescent="0.3">
      <c r="A28" s="58">
        <v>2</v>
      </c>
      <c r="B28" s="10" t="s">
        <v>42</v>
      </c>
      <c r="C28" s="11" t="s">
        <v>16</v>
      </c>
      <c r="D28" s="21" t="s">
        <v>7</v>
      </c>
      <c r="E28" s="41"/>
      <c r="F28" s="42"/>
      <c r="G28" s="22">
        <v>1</v>
      </c>
    </row>
    <row r="29" spans="1:7" s="32" customFormat="1" ht="31.2" x14ac:dyDescent="0.3">
      <c r="A29" s="58">
        <v>3</v>
      </c>
      <c r="B29" s="10" t="s">
        <v>24</v>
      </c>
      <c r="C29" s="11" t="s">
        <v>16</v>
      </c>
      <c r="D29" s="21" t="s">
        <v>7</v>
      </c>
      <c r="E29" s="43"/>
      <c r="F29" s="44"/>
      <c r="G29" s="22">
        <v>1</v>
      </c>
    </row>
    <row r="30" spans="1:7" ht="17.399999999999999" x14ac:dyDescent="0.3">
      <c r="A30" s="190" t="s">
        <v>14</v>
      </c>
      <c r="B30" s="191"/>
      <c r="C30" s="191"/>
      <c r="D30" s="191"/>
      <c r="E30" s="193"/>
      <c r="F30" s="193"/>
      <c r="G30" s="191"/>
    </row>
    <row r="31" spans="1:7" s="32" customFormat="1" ht="46.8" x14ac:dyDescent="0.3">
      <c r="A31" s="30" t="s">
        <v>0</v>
      </c>
      <c r="B31" s="30" t="s">
        <v>1</v>
      </c>
      <c r="C31" s="28" t="s">
        <v>10</v>
      </c>
      <c r="D31" s="28" t="s">
        <v>2</v>
      </c>
      <c r="E31" s="37"/>
      <c r="F31" s="38"/>
      <c r="G31" s="33" t="s">
        <v>57</v>
      </c>
    </row>
    <row r="32" spans="1:7" s="32" customFormat="1" ht="31.2" x14ac:dyDescent="0.3">
      <c r="A32" s="58">
        <v>1</v>
      </c>
      <c r="B32" s="13" t="s">
        <v>20</v>
      </c>
      <c r="C32" s="25" t="s">
        <v>16</v>
      </c>
      <c r="D32" s="31" t="s">
        <v>9</v>
      </c>
      <c r="E32" s="39"/>
      <c r="F32" s="40"/>
      <c r="G32" s="36">
        <v>1</v>
      </c>
    </row>
    <row r="33" spans="1:7" s="32" customFormat="1" ht="31.2" x14ac:dyDescent="0.3">
      <c r="A33" s="58">
        <v>2</v>
      </c>
      <c r="B33" s="10" t="s">
        <v>23</v>
      </c>
      <c r="C33" s="25" t="s">
        <v>16</v>
      </c>
      <c r="D33" s="31" t="s">
        <v>9</v>
      </c>
      <c r="E33" s="39"/>
      <c r="F33" s="40"/>
      <c r="G33" s="36">
        <v>1</v>
      </c>
    </row>
    <row r="34" spans="1:7" s="32" customFormat="1" ht="31.2" x14ac:dyDescent="0.3">
      <c r="A34" s="58">
        <v>3</v>
      </c>
      <c r="B34" s="26" t="s">
        <v>36</v>
      </c>
      <c r="C34" s="25" t="s">
        <v>16</v>
      </c>
      <c r="D34" s="21" t="s">
        <v>32</v>
      </c>
      <c r="E34" s="39"/>
      <c r="F34" s="40"/>
      <c r="G34" s="22">
        <f>$C$3</f>
        <v>12</v>
      </c>
    </row>
    <row r="35" spans="1:7" s="32" customFormat="1" ht="31.2" x14ac:dyDescent="0.3">
      <c r="A35" s="58">
        <v>4</v>
      </c>
      <c r="B35" s="13" t="s">
        <v>21</v>
      </c>
      <c r="C35" s="25" t="s">
        <v>16</v>
      </c>
      <c r="D35" s="31" t="s">
        <v>9</v>
      </c>
      <c r="E35" s="45"/>
      <c r="F35" s="46"/>
      <c r="G35" s="36">
        <v>1</v>
      </c>
    </row>
    <row r="36" spans="1:7" s="32" customFormat="1" ht="31.2" x14ac:dyDescent="0.3">
      <c r="A36" s="58">
        <v>5</v>
      </c>
      <c r="B36" s="27" t="s">
        <v>40</v>
      </c>
      <c r="C36" s="25" t="s">
        <v>16</v>
      </c>
      <c r="D36" s="21" t="s">
        <v>32</v>
      </c>
      <c r="E36" s="45"/>
      <c r="F36" s="46"/>
      <c r="G36" s="22">
        <f>$C$3</f>
        <v>12</v>
      </c>
    </row>
    <row r="37" spans="1:7" s="32" customFormat="1" ht="31.2" x14ac:dyDescent="0.3">
      <c r="A37" s="58">
        <v>6</v>
      </c>
      <c r="B37" s="10" t="s">
        <v>22</v>
      </c>
      <c r="C37" s="25" t="s">
        <v>16</v>
      </c>
      <c r="D37" s="31" t="s">
        <v>9</v>
      </c>
      <c r="E37" s="47"/>
      <c r="F37" s="48"/>
      <c r="G37" s="36">
        <v>1</v>
      </c>
    </row>
  </sheetData>
  <sortState xmlns:xlrd2="http://schemas.microsoft.com/office/spreadsheetml/2017/richdata2" ref="B21:G24">
    <sortCondition ref="B21:B24"/>
  </sortState>
  <mergeCells count="22">
    <mergeCell ref="A1:G1"/>
    <mergeCell ref="A25:G25"/>
    <mergeCell ref="A30:G30"/>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4"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D32:D1048576 D2:D14 D21:D25 D27:D30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3"/>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204" t="s">
        <v>7</v>
      </c>
      <c r="B2" s="204"/>
      <c r="C2" s="204"/>
      <c r="D2" s="204"/>
      <c r="E2" s="204"/>
    </row>
    <row r="3" spans="1:5" s="32" customFormat="1" ht="31.2" x14ac:dyDescent="0.3">
      <c r="A3" s="56">
        <v>1</v>
      </c>
      <c r="B3" s="13" t="s">
        <v>31</v>
      </c>
      <c r="C3" s="57" t="s">
        <v>16</v>
      </c>
      <c r="D3" s="12" t="s">
        <v>7</v>
      </c>
      <c r="E3" s="59">
        <v>1</v>
      </c>
    </row>
    <row r="4" spans="1:5" s="32" customFormat="1" ht="31.2" x14ac:dyDescent="0.3">
      <c r="A4" s="56">
        <v>2</v>
      </c>
      <c r="B4" s="13" t="s">
        <v>30</v>
      </c>
      <c r="C4" s="57" t="s">
        <v>16</v>
      </c>
      <c r="D4" s="12" t="s">
        <v>7</v>
      </c>
      <c r="E4" s="59">
        <v>1</v>
      </c>
    </row>
    <row r="5" spans="1:5" s="32" customFormat="1" ht="31.2" x14ac:dyDescent="0.3">
      <c r="A5" s="55">
        <v>3</v>
      </c>
      <c r="B5" s="60" t="s">
        <v>71</v>
      </c>
      <c r="C5" s="25" t="s">
        <v>16</v>
      </c>
      <c r="D5" s="12" t="s">
        <v>7</v>
      </c>
      <c r="E5" s="61">
        <v>1</v>
      </c>
    </row>
    <row r="6" spans="1:5" s="32" customFormat="1" ht="31.2" x14ac:dyDescent="0.3">
      <c r="A6" s="56">
        <v>4</v>
      </c>
      <c r="B6" s="62" t="s">
        <v>39</v>
      </c>
      <c r="C6" s="57" t="s">
        <v>16</v>
      </c>
      <c r="D6" s="12" t="s">
        <v>7</v>
      </c>
      <c r="E6" s="59">
        <v>1</v>
      </c>
    </row>
    <row r="7" spans="1:5" s="32" customFormat="1" ht="31.2" x14ac:dyDescent="0.3">
      <c r="A7" s="56">
        <v>5</v>
      </c>
      <c r="B7" s="63" t="s">
        <v>35</v>
      </c>
      <c r="C7" s="57" t="s">
        <v>16</v>
      </c>
      <c r="D7" s="12" t="s">
        <v>7</v>
      </c>
      <c r="E7" s="64">
        <v>1</v>
      </c>
    </row>
    <row r="8" spans="1:5" s="32" customFormat="1" ht="31.2" x14ac:dyDescent="0.3">
      <c r="A8" s="55">
        <v>6</v>
      </c>
      <c r="B8" s="13" t="s">
        <v>65</v>
      </c>
      <c r="C8" s="57" t="s">
        <v>16</v>
      </c>
      <c r="D8" s="12" t="s">
        <v>7</v>
      </c>
      <c r="E8" s="64">
        <v>1</v>
      </c>
    </row>
    <row r="9" spans="1:5" s="32" customFormat="1" ht="31.2" x14ac:dyDescent="0.3">
      <c r="A9" s="56">
        <v>7</v>
      </c>
      <c r="B9" s="13" t="s">
        <v>64</v>
      </c>
      <c r="C9" s="57" t="s">
        <v>16</v>
      </c>
      <c r="D9" s="12" t="s">
        <v>7</v>
      </c>
      <c r="E9" s="64">
        <v>1</v>
      </c>
    </row>
    <row r="10" spans="1:5" ht="21" x14ac:dyDescent="0.3">
      <c r="A10" s="204" t="s">
        <v>5</v>
      </c>
      <c r="B10" s="204"/>
      <c r="C10" s="204"/>
      <c r="D10" s="204"/>
      <c r="E10" s="204"/>
    </row>
    <row r="11" spans="1:5" s="32" customFormat="1" ht="31.2" x14ac:dyDescent="0.3">
      <c r="A11" s="56">
        <v>1</v>
      </c>
      <c r="B11" s="65" t="s">
        <v>26</v>
      </c>
      <c r="C11" s="57" t="s">
        <v>16</v>
      </c>
      <c r="D11" s="12" t="s">
        <v>5</v>
      </c>
      <c r="E11" s="66">
        <v>1</v>
      </c>
    </row>
    <row r="12" spans="1:5" s="32" customFormat="1" ht="31.2" x14ac:dyDescent="0.3">
      <c r="A12" s="56">
        <v>2</v>
      </c>
      <c r="B12" s="15" t="s">
        <v>25</v>
      </c>
      <c r="C12" s="57" t="s">
        <v>16</v>
      </c>
      <c r="D12" s="12" t="s">
        <v>5</v>
      </c>
      <c r="E12" s="66">
        <v>1</v>
      </c>
    </row>
    <row r="13" spans="1:5" s="32" customFormat="1" ht="31.2" x14ac:dyDescent="0.3">
      <c r="A13" s="56">
        <v>3</v>
      </c>
      <c r="B13" s="15" t="s">
        <v>43</v>
      </c>
      <c r="C13" s="16" t="s">
        <v>16</v>
      </c>
      <c r="D13" s="12" t="s">
        <v>5</v>
      </c>
      <c r="E13" s="66">
        <v>1</v>
      </c>
    </row>
    <row r="14" spans="1:5" s="32" customFormat="1" ht="31.2" x14ac:dyDescent="0.3">
      <c r="A14" s="56">
        <v>4</v>
      </c>
      <c r="B14" s="65" t="s">
        <v>28</v>
      </c>
      <c r="C14" s="57" t="s">
        <v>16</v>
      </c>
      <c r="D14" s="12" t="s">
        <v>5</v>
      </c>
      <c r="E14" s="66">
        <v>1</v>
      </c>
    </row>
    <row r="15" spans="1:5" s="32" customFormat="1" ht="31.2" x14ac:dyDescent="0.3">
      <c r="A15" s="56">
        <v>5</v>
      </c>
      <c r="B15" s="15" t="s">
        <v>29</v>
      </c>
      <c r="C15" s="57" t="s">
        <v>16</v>
      </c>
      <c r="D15" s="12" t="s">
        <v>5</v>
      </c>
      <c r="E15" s="66">
        <v>1</v>
      </c>
    </row>
    <row r="16" spans="1:5" s="32" customFormat="1" ht="31.2" x14ac:dyDescent="0.3">
      <c r="A16" s="56">
        <v>6</v>
      </c>
      <c r="B16" s="10" t="s">
        <v>27</v>
      </c>
      <c r="C16" s="25" t="s">
        <v>16</v>
      </c>
      <c r="D16" s="12" t="s">
        <v>5</v>
      </c>
      <c r="E16" s="66">
        <v>1</v>
      </c>
    </row>
    <row r="17" spans="1:5" s="32" customFormat="1" ht="31.2" x14ac:dyDescent="0.3">
      <c r="A17" s="56">
        <v>7</v>
      </c>
      <c r="B17" s="26" t="s">
        <v>45</v>
      </c>
      <c r="C17" s="25" t="s">
        <v>16</v>
      </c>
      <c r="D17" s="12" t="s">
        <v>5</v>
      </c>
      <c r="E17" s="66">
        <v>1</v>
      </c>
    </row>
    <row r="18" spans="1:5" s="32" customFormat="1" ht="31.2" x14ac:dyDescent="0.3">
      <c r="A18" s="56">
        <v>8</v>
      </c>
      <c r="B18" s="26" t="s">
        <v>44</v>
      </c>
      <c r="C18" s="57" t="s">
        <v>16</v>
      </c>
      <c r="D18" s="12" t="s">
        <v>11</v>
      </c>
      <c r="E18" s="66">
        <v>1</v>
      </c>
    </row>
    <row r="19" spans="1:5" s="32" customFormat="1" ht="62.4" x14ac:dyDescent="0.3">
      <c r="A19" s="56">
        <v>9</v>
      </c>
      <c r="B19" s="15" t="s">
        <v>63</v>
      </c>
      <c r="C19" s="57" t="s">
        <v>73</v>
      </c>
      <c r="D19" s="12" t="s">
        <v>5</v>
      </c>
      <c r="E19" s="59">
        <v>1</v>
      </c>
    </row>
    <row r="20" spans="1:5" ht="21" x14ac:dyDescent="0.3">
      <c r="A20" s="205" t="s">
        <v>38</v>
      </c>
      <c r="B20" s="206"/>
      <c r="C20" s="206"/>
      <c r="D20" s="206"/>
      <c r="E20" s="207"/>
    </row>
    <row r="21" spans="1:5" s="32" customFormat="1" ht="31.2" x14ac:dyDescent="0.3">
      <c r="A21" s="55">
        <v>1</v>
      </c>
      <c r="B21" s="10" t="s">
        <v>205</v>
      </c>
      <c r="C21" s="57" t="s">
        <v>16</v>
      </c>
      <c r="D21" s="12" t="s">
        <v>18</v>
      </c>
      <c r="E21" s="66">
        <v>1</v>
      </c>
    </row>
    <row r="22" spans="1:5" s="32" customFormat="1" ht="31.2" x14ac:dyDescent="0.3">
      <c r="A22" s="55">
        <v>2</v>
      </c>
      <c r="B22" s="150" t="s">
        <v>131</v>
      </c>
      <c r="C22" s="57" t="s">
        <v>16</v>
      </c>
      <c r="D22" s="12" t="s">
        <v>18</v>
      </c>
      <c r="E22" s="66">
        <v>1</v>
      </c>
    </row>
    <row r="23" spans="1:5" s="32" customFormat="1" ht="31.2" x14ac:dyDescent="0.3">
      <c r="A23" s="55">
        <v>3</v>
      </c>
      <c r="B23" s="150" t="s">
        <v>132</v>
      </c>
      <c r="C23" s="57" t="s">
        <v>16</v>
      </c>
      <c r="D23" s="12" t="s">
        <v>18</v>
      </c>
      <c r="E23" s="66">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3" xr:uid="{B4D5D49C-C8FA-4688-861D-5E53AA196CAC}"/>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D25:D1048576 D1:D2 D10</xm:sqref>
        </x14:dataValidation>
        <x14:dataValidation type="list" allowBlank="1" showInputMessage="1" showErrorMessage="1" xr:uid="{64B009F1-9C6A-4E7B-AA87-D9067D5E25EA}">
          <x14:formula1>
            <xm:f>Виды!$A$1:$A$7</xm:f>
          </x14:formula1>
          <xm:sqref>D3:D9 D11:D19 D21:D23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15" sqref="B15"/>
      <selection pane="bottomLeft" activeCell="B15" sqref="B15"/>
    </sheetView>
  </sheetViews>
  <sheetFormatPr defaultColWidth="9.109375" defaultRowHeight="15.6" x14ac:dyDescent="0.3"/>
  <cols>
    <col min="1" max="1" width="32.6640625" style="157" customWidth="1"/>
    <col min="2" max="2" width="100.6640625" style="49" customWidth="1"/>
    <col min="3" max="3" width="25.6640625" style="163" bestFit="1" customWidth="1"/>
    <col min="4" max="4" width="14.44140625" style="163" customWidth="1"/>
    <col min="5" max="5" width="25.6640625" style="163" customWidth="1"/>
    <col min="6" max="6" width="14.33203125" style="163" customWidth="1"/>
    <col min="7" max="7" width="13.88671875" style="8" customWidth="1"/>
    <col min="8" max="8" width="20.88671875" style="8" customWidth="1"/>
    <col min="9" max="16384" width="9.109375" style="49"/>
  </cols>
  <sheetData>
    <row r="1" spans="1:8" ht="31.2" x14ac:dyDescent="0.3">
      <c r="A1" s="147" t="s">
        <v>1</v>
      </c>
      <c r="B1" s="148" t="s">
        <v>10</v>
      </c>
      <c r="C1" s="149" t="s">
        <v>2</v>
      </c>
      <c r="D1" s="147" t="s">
        <v>4</v>
      </c>
      <c r="E1" s="147" t="s">
        <v>3</v>
      </c>
      <c r="F1" s="147" t="s">
        <v>8</v>
      </c>
      <c r="G1" s="147" t="s">
        <v>33</v>
      </c>
      <c r="H1" s="147" t="s">
        <v>34</v>
      </c>
    </row>
    <row r="2" spans="1:8" x14ac:dyDescent="0.3">
      <c r="A2" s="10" t="s">
        <v>191</v>
      </c>
      <c r="B2" s="165" t="s">
        <v>192</v>
      </c>
      <c r="C2" s="12" t="s">
        <v>5</v>
      </c>
      <c r="D2" s="12">
        <v>12</v>
      </c>
      <c r="E2" s="12" t="s">
        <v>6</v>
      </c>
      <c r="F2" s="12">
        <v>12</v>
      </c>
      <c r="G2" s="8">
        <f t="shared" ref="G2:G25" si="0">COUNTIF($A$2:$A$999,A2)</f>
        <v>1</v>
      </c>
      <c r="H2" s="8" t="s">
        <v>37</v>
      </c>
    </row>
    <row r="3" spans="1:8" x14ac:dyDescent="0.3">
      <c r="A3" s="10" t="s">
        <v>167</v>
      </c>
      <c r="B3" s="150" t="s">
        <v>168</v>
      </c>
      <c r="C3" s="12" t="s">
        <v>11</v>
      </c>
      <c r="D3" s="12">
        <v>1</v>
      </c>
      <c r="E3" s="12" t="s">
        <v>6</v>
      </c>
      <c r="F3" s="12">
        <v>1</v>
      </c>
      <c r="G3" s="8">
        <f t="shared" si="0"/>
        <v>1</v>
      </c>
      <c r="H3" s="8" t="s">
        <v>37</v>
      </c>
    </row>
    <row r="4" spans="1:8" x14ac:dyDescent="0.3">
      <c r="A4" s="10" t="s">
        <v>193</v>
      </c>
      <c r="B4" s="165" t="s">
        <v>194</v>
      </c>
      <c r="C4" s="12" t="s">
        <v>5</v>
      </c>
      <c r="D4" s="12">
        <v>1</v>
      </c>
      <c r="E4" s="12" t="s">
        <v>6</v>
      </c>
      <c r="F4" s="12">
        <v>1</v>
      </c>
      <c r="G4" s="8">
        <f t="shared" si="0"/>
        <v>1</v>
      </c>
      <c r="H4" s="8" t="s">
        <v>37</v>
      </c>
    </row>
    <row r="5" spans="1:8" x14ac:dyDescent="0.3">
      <c r="A5" s="10" t="s">
        <v>187</v>
      </c>
      <c r="B5" s="165" t="s">
        <v>188</v>
      </c>
      <c r="C5" s="12" t="s">
        <v>5</v>
      </c>
      <c r="D5" s="12">
        <v>1</v>
      </c>
      <c r="E5" s="12" t="s">
        <v>6</v>
      </c>
      <c r="F5" s="12">
        <v>1</v>
      </c>
      <c r="G5" s="8">
        <f t="shared" si="0"/>
        <v>1</v>
      </c>
      <c r="H5" s="8" t="s">
        <v>37</v>
      </c>
    </row>
    <row r="6" spans="1:8" x14ac:dyDescent="0.3">
      <c r="A6" s="10" t="s">
        <v>175</v>
      </c>
      <c r="B6" s="177" t="s">
        <v>176</v>
      </c>
      <c r="C6" s="12" t="s">
        <v>11</v>
      </c>
      <c r="D6" s="12">
        <v>1</v>
      </c>
      <c r="E6" s="12" t="s">
        <v>6</v>
      </c>
      <c r="F6" s="12">
        <v>1</v>
      </c>
      <c r="G6" s="8">
        <f t="shared" si="0"/>
        <v>1</v>
      </c>
      <c r="H6" s="8" t="s">
        <v>37</v>
      </c>
    </row>
    <row r="7" spans="1:8" x14ac:dyDescent="0.3">
      <c r="A7" s="10" t="s">
        <v>28</v>
      </c>
      <c r="B7" s="150" t="s">
        <v>117</v>
      </c>
      <c r="C7" s="12" t="s">
        <v>5</v>
      </c>
      <c r="D7" s="12">
        <v>1</v>
      </c>
      <c r="E7" s="12" t="s">
        <v>6</v>
      </c>
      <c r="F7" s="12">
        <v>1</v>
      </c>
      <c r="G7" s="8">
        <f t="shared" si="0"/>
        <v>1</v>
      </c>
      <c r="H7" s="8" t="s">
        <v>37</v>
      </c>
    </row>
    <row r="8" spans="1:8" ht="31.2" x14ac:dyDescent="0.3">
      <c r="A8" s="10" t="s">
        <v>195</v>
      </c>
      <c r="B8" s="150" t="s">
        <v>196</v>
      </c>
      <c r="C8" s="12" t="s">
        <v>18</v>
      </c>
      <c r="D8" s="12">
        <v>1</v>
      </c>
      <c r="E8" s="12" t="s">
        <v>6</v>
      </c>
      <c r="F8" s="12">
        <v>1</v>
      </c>
      <c r="G8" s="8">
        <f t="shared" si="0"/>
        <v>1</v>
      </c>
      <c r="H8" s="8" t="s">
        <v>37</v>
      </c>
    </row>
    <row r="9" spans="1:8" x14ac:dyDescent="0.3">
      <c r="A9" s="13" t="s">
        <v>169</v>
      </c>
      <c r="B9" s="167" t="s">
        <v>170</v>
      </c>
      <c r="C9" s="12" t="s">
        <v>7</v>
      </c>
      <c r="D9" s="159">
        <v>8</v>
      </c>
      <c r="E9" s="159" t="s">
        <v>6</v>
      </c>
      <c r="F9" s="159">
        <v>8</v>
      </c>
      <c r="G9" s="8">
        <f t="shared" si="0"/>
        <v>1</v>
      </c>
      <c r="H9" s="8" t="s">
        <v>37</v>
      </c>
    </row>
    <row r="10" spans="1:8" x14ac:dyDescent="0.3">
      <c r="A10" s="10" t="s">
        <v>106</v>
      </c>
      <c r="B10" s="150" t="s">
        <v>107</v>
      </c>
      <c r="C10" s="12" t="s">
        <v>7</v>
      </c>
      <c r="D10" s="12">
        <v>3</v>
      </c>
      <c r="E10" s="12" t="s">
        <v>6</v>
      </c>
      <c r="F10" s="12">
        <v>3</v>
      </c>
      <c r="G10" s="8">
        <f t="shared" si="0"/>
        <v>1</v>
      </c>
      <c r="H10" s="8" t="s">
        <v>37</v>
      </c>
    </row>
    <row r="11" spans="1:8" x14ac:dyDescent="0.3">
      <c r="A11" s="10" t="s">
        <v>112</v>
      </c>
      <c r="B11" s="150" t="s">
        <v>113</v>
      </c>
      <c r="C11" s="12" t="s">
        <v>5</v>
      </c>
      <c r="D11" s="174">
        <v>1</v>
      </c>
      <c r="E11" s="12" t="s">
        <v>6</v>
      </c>
      <c r="F11" s="12">
        <v>1</v>
      </c>
      <c r="G11" s="8">
        <f t="shared" si="0"/>
        <v>1</v>
      </c>
      <c r="H11" s="8" t="s">
        <v>37</v>
      </c>
    </row>
    <row r="12" spans="1:8" x14ac:dyDescent="0.3">
      <c r="A12" s="10" t="s">
        <v>185</v>
      </c>
      <c r="B12" s="165" t="s">
        <v>186</v>
      </c>
      <c r="C12" s="12" t="s">
        <v>5</v>
      </c>
      <c r="D12" s="176">
        <v>1</v>
      </c>
      <c r="E12" s="12" t="s">
        <v>6</v>
      </c>
      <c r="F12" s="29">
        <v>1</v>
      </c>
      <c r="G12" s="8">
        <f t="shared" si="0"/>
        <v>1</v>
      </c>
      <c r="H12" s="8" t="s">
        <v>37</v>
      </c>
    </row>
    <row r="13" spans="1:8" x14ac:dyDescent="0.3">
      <c r="A13" s="10" t="s">
        <v>181</v>
      </c>
      <c r="B13" s="165" t="s">
        <v>182</v>
      </c>
      <c r="C13" s="12" t="s">
        <v>5</v>
      </c>
      <c r="D13" s="12">
        <v>12</v>
      </c>
      <c r="E13" s="12" t="s">
        <v>6</v>
      </c>
      <c r="F13" s="12">
        <v>12</v>
      </c>
      <c r="G13" s="8">
        <f t="shared" si="0"/>
        <v>1</v>
      </c>
      <c r="H13" s="8" t="s">
        <v>37</v>
      </c>
    </row>
    <row r="14" spans="1:8" ht="31.2" x14ac:dyDescent="0.3">
      <c r="A14" s="10" t="s">
        <v>114</v>
      </c>
      <c r="B14" s="150" t="s">
        <v>115</v>
      </c>
      <c r="C14" s="12" t="s">
        <v>18</v>
      </c>
      <c r="D14" s="12">
        <v>1</v>
      </c>
      <c r="E14" s="12" t="s">
        <v>6</v>
      </c>
      <c r="F14" s="12">
        <v>1</v>
      </c>
      <c r="G14" s="8">
        <f t="shared" si="0"/>
        <v>1</v>
      </c>
      <c r="H14" s="8" t="s">
        <v>37</v>
      </c>
    </row>
    <row r="15" spans="1:8" ht="31.2" x14ac:dyDescent="0.3">
      <c r="A15" s="10" t="s">
        <v>173</v>
      </c>
      <c r="B15" s="150" t="s">
        <v>174</v>
      </c>
      <c r="C15" s="12" t="s">
        <v>5</v>
      </c>
      <c r="D15" s="12">
        <v>1</v>
      </c>
      <c r="E15" s="12" t="s">
        <v>6</v>
      </c>
      <c r="F15" s="12">
        <v>1</v>
      </c>
      <c r="G15" s="8">
        <f t="shared" si="0"/>
        <v>1</v>
      </c>
      <c r="H15" s="8" t="s">
        <v>37</v>
      </c>
    </row>
    <row r="16" spans="1:8" x14ac:dyDescent="0.3">
      <c r="A16" s="10" t="s">
        <v>189</v>
      </c>
      <c r="B16" s="165" t="s">
        <v>190</v>
      </c>
      <c r="C16" s="12" t="s">
        <v>5</v>
      </c>
      <c r="D16" s="12">
        <v>2</v>
      </c>
      <c r="E16" s="12" t="s">
        <v>6</v>
      </c>
      <c r="F16" s="12">
        <v>2</v>
      </c>
      <c r="G16" s="8">
        <f t="shared" si="0"/>
        <v>1</v>
      </c>
      <c r="H16" s="8" t="s">
        <v>37</v>
      </c>
    </row>
    <row r="17" spans="1:8" x14ac:dyDescent="0.3">
      <c r="A17" s="10" t="s">
        <v>197</v>
      </c>
      <c r="B17" s="165" t="s">
        <v>198</v>
      </c>
      <c r="C17" s="12" t="s">
        <v>5</v>
      </c>
      <c r="D17" s="12">
        <v>1</v>
      </c>
      <c r="E17" s="12" t="s">
        <v>6</v>
      </c>
      <c r="F17" s="12">
        <v>1</v>
      </c>
      <c r="G17" s="8">
        <f t="shared" si="0"/>
        <v>1</v>
      </c>
      <c r="H17" s="8" t="s">
        <v>37</v>
      </c>
    </row>
    <row r="18" spans="1:8" x14ac:dyDescent="0.3">
      <c r="A18" s="10" t="s">
        <v>183</v>
      </c>
      <c r="B18" s="165" t="s">
        <v>184</v>
      </c>
      <c r="C18" s="12" t="s">
        <v>5</v>
      </c>
      <c r="D18" s="12">
        <v>6</v>
      </c>
      <c r="E18" s="12" t="s">
        <v>6</v>
      </c>
      <c r="F18" s="12">
        <v>6</v>
      </c>
      <c r="G18" s="8">
        <f t="shared" si="0"/>
        <v>1</v>
      </c>
      <c r="H18" s="8" t="s">
        <v>37</v>
      </c>
    </row>
    <row r="19" spans="1:8" x14ac:dyDescent="0.3">
      <c r="A19" s="10" t="s">
        <v>42</v>
      </c>
      <c r="B19" s="150" t="s">
        <v>104</v>
      </c>
      <c r="C19" s="12" t="s">
        <v>7</v>
      </c>
      <c r="D19" s="12">
        <v>1</v>
      </c>
      <c r="E19" s="12" t="s">
        <v>6</v>
      </c>
      <c r="F19" s="12">
        <v>1</v>
      </c>
      <c r="G19" s="8">
        <f t="shared" si="0"/>
        <v>1</v>
      </c>
      <c r="H19" s="8" t="s">
        <v>37</v>
      </c>
    </row>
    <row r="20" spans="1:8" x14ac:dyDescent="0.3">
      <c r="A20" s="10" t="s">
        <v>108</v>
      </c>
      <c r="B20" s="150" t="s">
        <v>109</v>
      </c>
      <c r="C20" s="12" t="s">
        <v>7</v>
      </c>
      <c r="D20" s="12">
        <v>2</v>
      </c>
      <c r="E20" s="12" t="s">
        <v>6</v>
      </c>
      <c r="F20" s="12">
        <v>2</v>
      </c>
      <c r="G20" s="8">
        <f t="shared" si="0"/>
        <v>1</v>
      </c>
      <c r="H20" s="8" t="s">
        <v>37</v>
      </c>
    </row>
    <row r="21" spans="1:8" x14ac:dyDescent="0.3">
      <c r="A21" s="13" t="s">
        <v>171</v>
      </c>
      <c r="B21" s="150" t="s">
        <v>172</v>
      </c>
      <c r="C21" s="12" t="s">
        <v>7</v>
      </c>
      <c r="D21" s="159">
        <v>16</v>
      </c>
      <c r="E21" s="159" t="s">
        <v>6</v>
      </c>
      <c r="F21" s="159">
        <v>16</v>
      </c>
      <c r="G21" s="8">
        <f t="shared" si="0"/>
        <v>1</v>
      </c>
      <c r="H21" s="8" t="s">
        <v>37</v>
      </c>
    </row>
    <row r="22" spans="1:8" x14ac:dyDescent="0.3">
      <c r="A22" s="10" t="s">
        <v>179</v>
      </c>
      <c r="B22" s="165" t="s">
        <v>180</v>
      </c>
      <c r="C22" s="12" t="s">
        <v>7</v>
      </c>
      <c r="D22" s="12">
        <v>1</v>
      </c>
      <c r="E22" s="12" t="s">
        <v>6</v>
      </c>
      <c r="F22" s="12">
        <v>1</v>
      </c>
      <c r="G22" s="8">
        <f t="shared" si="0"/>
        <v>1</v>
      </c>
      <c r="H22" s="8" t="s">
        <v>37</v>
      </c>
    </row>
    <row r="23" spans="1:8" x14ac:dyDescent="0.3">
      <c r="A23" s="10" t="s">
        <v>65</v>
      </c>
      <c r="B23" s="165" t="s">
        <v>110</v>
      </c>
      <c r="C23" s="12" t="s">
        <v>7</v>
      </c>
      <c r="D23" s="12">
        <v>3</v>
      </c>
      <c r="E23" s="12" t="s">
        <v>6</v>
      </c>
      <c r="F23" s="12">
        <v>3</v>
      </c>
      <c r="G23" s="8">
        <f t="shared" si="0"/>
        <v>2</v>
      </c>
      <c r="H23" s="8" t="s">
        <v>37</v>
      </c>
    </row>
    <row r="24" spans="1:8" x14ac:dyDescent="0.3">
      <c r="A24" s="10" t="s">
        <v>65</v>
      </c>
      <c r="B24" s="165" t="s">
        <v>178</v>
      </c>
      <c r="C24" s="12" t="s">
        <v>7</v>
      </c>
      <c r="D24" s="12">
        <v>1</v>
      </c>
      <c r="E24" s="12" t="s">
        <v>6</v>
      </c>
      <c r="F24" s="12">
        <v>1</v>
      </c>
      <c r="G24" s="8">
        <f t="shared" si="0"/>
        <v>2</v>
      </c>
      <c r="H24" s="8" t="s">
        <v>37</v>
      </c>
    </row>
    <row r="25" spans="1:8" x14ac:dyDescent="0.3">
      <c r="A25" s="10" t="s">
        <v>64</v>
      </c>
      <c r="B25" s="165" t="s">
        <v>111</v>
      </c>
      <c r="C25" s="12" t="s">
        <v>7</v>
      </c>
      <c r="D25" s="12">
        <v>1</v>
      </c>
      <c r="E25" s="12" t="s">
        <v>6</v>
      </c>
      <c r="F25" s="12">
        <v>1</v>
      </c>
      <c r="G25" s="8">
        <f t="shared" si="0"/>
        <v>1</v>
      </c>
      <c r="H25" s="8" t="s">
        <v>37</v>
      </c>
    </row>
    <row r="26" spans="1:8" x14ac:dyDescent="0.3">
      <c r="C26" s="154"/>
    </row>
    <row r="27" spans="1:8" x14ac:dyDescent="0.3">
      <c r="C27" s="154"/>
    </row>
    <row r="28" spans="1:8" x14ac:dyDescent="0.3">
      <c r="C28" s="154"/>
    </row>
    <row r="29" spans="1:8" x14ac:dyDescent="0.3">
      <c r="C29" s="154"/>
    </row>
    <row r="30" spans="1:8" x14ac:dyDescent="0.3">
      <c r="C30" s="154"/>
    </row>
    <row r="31" spans="1:8" x14ac:dyDescent="0.3">
      <c r="C31" s="154"/>
    </row>
    <row r="32" spans="1:8" x14ac:dyDescent="0.3">
      <c r="C32" s="154"/>
    </row>
    <row r="33" spans="3:3" x14ac:dyDescent="0.3">
      <c r="C33" s="154"/>
    </row>
    <row r="34" spans="3:3" x14ac:dyDescent="0.3">
      <c r="C34" s="154"/>
    </row>
    <row r="35" spans="3:3" x14ac:dyDescent="0.3">
      <c r="C35" s="154"/>
    </row>
    <row r="36" spans="3:3" x14ac:dyDescent="0.3">
      <c r="C36" s="154"/>
    </row>
    <row r="37" spans="3:3" x14ac:dyDescent="0.3">
      <c r="C37" s="154"/>
    </row>
    <row r="38" spans="3:3" x14ac:dyDescent="0.3">
      <c r="C38" s="154"/>
    </row>
    <row r="39" spans="3:3" x14ac:dyDescent="0.3">
      <c r="C39" s="154"/>
    </row>
    <row r="40" spans="3:3" x14ac:dyDescent="0.3">
      <c r="C40" s="154"/>
    </row>
    <row r="41" spans="3:3" x14ac:dyDescent="0.3">
      <c r="C41" s="154"/>
    </row>
    <row r="42" spans="3:3" x14ac:dyDescent="0.3">
      <c r="C42" s="154"/>
    </row>
    <row r="43" spans="3:3" x14ac:dyDescent="0.3">
      <c r="C43" s="154"/>
    </row>
    <row r="44" spans="3:3" x14ac:dyDescent="0.3">
      <c r="C44" s="154"/>
    </row>
    <row r="45" spans="3:3" x14ac:dyDescent="0.3">
      <c r="C45" s="154"/>
    </row>
    <row r="46" spans="3:3" x14ac:dyDescent="0.3">
      <c r="C46" s="154"/>
    </row>
    <row r="47" spans="3:3" x14ac:dyDescent="0.3">
      <c r="C47" s="154"/>
    </row>
    <row r="48" spans="3:3" x14ac:dyDescent="0.3">
      <c r="C48" s="154"/>
    </row>
    <row r="49" spans="3:3" x14ac:dyDescent="0.3">
      <c r="C49" s="154"/>
    </row>
    <row r="50" spans="3:3" x14ac:dyDescent="0.3">
      <c r="C50" s="154"/>
    </row>
    <row r="51" spans="3:3" x14ac:dyDescent="0.3">
      <c r="C51" s="154"/>
    </row>
    <row r="52" spans="3:3" x14ac:dyDescent="0.3">
      <c r="C52" s="154"/>
    </row>
    <row r="53" spans="3:3" x14ac:dyDescent="0.3">
      <c r="C53" s="154"/>
    </row>
    <row r="54" spans="3:3" x14ac:dyDescent="0.3">
      <c r="C54" s="154"/>
    </row>
    <row r="55" spans="3:3" x14ac:dyDescent="0.3">
      <c r="C55" s="154"/>
    </row>
    <row r="56" spans="3:3" x14ac:dyDescent="0.3">
      <c r="C56" s="154"/>
    </row>
    <row r="57" spans="3:3" x14ac:dyDescent="0.3">
      <c r="C57" s="154"/>
    </row>
    <row r="58" spans="3:3" x14ac:dyDescent="0.3">
      <c r="C58" s="154"/>
    </row>
    <row r="59" spans="3:3" x14ac:dyDescent="0.3">
      <c r="C59" s="154"/>
    </row>
    <row r="60" spans="3:3" x14ac:dyDescent="0.3">
      <c r="C60" s="154"/>
    </row>
    <row r="61" spans="3:3" x14ac:dyDescent="0.3">
      <c r="C61" s="154"/>
    </row>
    <row r="62" spans="3:3" x14ac:dyDescent="0.3">
      <c r="C62" s="154"/>
    </row>
    <row r="63" spans="3:3" x14ac:dyDescent="0.3">
      <c r="C63" s="154"/>
    </row>
    <row r="64" spans="3:3" x14ac:dyDescent="0.3">
      <c r="C64" s="154"/>
    </row>
    <row r="65" spans="3:3" x14ac:dyDescent="0.3">
      <c r="C65" s="154"/>
    </row>
    <row r="66" spans="3:3" x14ac:dyDescent="0.3">
      <c r="C66" s="154"/>
    </row>
    <row r="67" spans="3:3" x14ac:dyDescent="0.3">
      <c r="C67" s="154"/>
    </row>
    <row r="68" spans="3:3" x14ac:dyDescent="0.3">
      <c r="C68" s="154"/>
    </row>
    <row r="69" spans="3:3" x14ac:dyDescent="0.3">
      <c r="C69" s="154"/>
    </row>
    <row r="70" spans="3:3" x14ac:dyDescent="0.3">
      <c r="C70" s="154"/>
    </row>
    <row r="71" spans="3:3" x14ac:dyDescent="0.3">
      <c r="C71" s="154"/>
    </row>
    <row r="72" spans="3:3" x14ac:dyDescent="0.3">
      <c r="C72" s="154"/>
    </row>
    <row r="73" spans="3:3" x14ac:dyDescent="0.3">
      <c r="C73" s="154"/>
    </row>
    <row r="74" spans="3:3" x14ac:dyDescent="0.3">
      <c r="C74" s="154"/>
    </row>
    <row r="75" spans="3:3" x14ac:dyDescent="0.3">
      <c r="C75" s="154"/>
    </row>
    <row r="76" spans="3:3" x14ac:dyDescent="0.3">
      <c r="C76" s="154"/>
    </row>
    <row r="77" spans="3:3" x14ac:dyDescent="0.3">
      <c r="C77" s="154"/>
    </row>
    <row r="78" spans="3:3" x14ac:dyDescent="0.3">
      <c r="C78" s="154"/>
    </row>
    <row r="79" spans="3:3" x14ac:dyDescent="0.3">
      <c r="C79" s="154"/>
    </row>
    <row r="80" spans="3:3" x14ac:dyDescent="0.3">
      <c r="C80" s="154"/>
    </row>
    <row r="81" spans="3:3" x14ac:dyDescent="0.3">
      <c r="C81" s="154"/>
    </row>
    <row r="82" spans="3:3" x14ac:dyDescent="0.3">
      <c r="C82" s="154"/>
    </row>
    <row r="83" spans="3:3" x14ac:dyDescent="0.3">
      <c r="C83" s="154"/>
    </row>
    <row r="84" spans="3:3" x14ac:dyDescent="0.3">
      <c r="C84" s="154"/>
    </row>
    <row r="85" spans="3:3" x14ac:dyDescent="0.3">
      <c r="C85" s="154"/>
    </row>
    <row r="86" spans="3:3" x14ac:dyDescent="0.3">
      <c r="C86" s="154"/>
    </row>
    <row r="87" spans="3:3" x14ac:dyDescent="0.3">
      <c r="C87" s="154"/>
    </row>
    <row r="88" spans="3:3" x14ac:dyDescent="0.3">
      <c r="C88" s="154"/>
    </row>
    <row r="89" spans="3:3" x14ac:dyDescent="0.3">
      <c r="C89" s="154"/>
    </row>
    <row r="90" spans="3:3" x14ac:dyDescent="0.3">
      <c r="C90" s="154"/>
    </row>
    <row r="91" spans="3:3" x14ac:dyDescent="0.3">
      <c r="C91" s="154"/>
    </row>
    <row r="92" spans="3:3" x14ac:dyDescent="0.3">
      <c r="C92" s="154"/>
    </row>
    <row r="93" spans="3:3" x14ac:dyDescent="0.3">
      <c r="C93" s="154"/>
    </row>
    <row r="94" spans="3:3" x14ac:dyDescent="0.3">
      <c r="C94" s="154"/>
    </row>
    <row r="95" spans="3:3" x14ac:dyDescent="0.3">
      <c r="C95" s="154"/>
    </row>
    <row r="96" spans="3:3" x14ac:dyDescent="0.3">
      <c r="C96" s="154"/>
    </row>
    <row r="97" spans="3:3" x14ac:dyDescent="0.3">
      <c r="C97" s="154"/>
    </row>
    <row r="98" spans="3:3" x14ac:dyDescent="0.3">
      <c r="C98" s="154"/>
    </row>
    <row r="99" spans="3:3" x14ac:dyDescent="0.3">
      <c r="C99" s="154"/>
    </row>
    <row r="100" spans="3:3" x14ac:dyDescent="0.3">
      <c r="C100" s="154"/>
    </row>
    <row r="101" spans="3:3" x14ac:dyDescent="0.3">
      <c r="C101" s="154"/>
    </row>
    <row r="102" spans="3:3" x14ac:dyDescent="0.3">
      <c r="C102" s="154"/>
    </row>
    <row r="103" spans="3:3" x14ac:dyDescent="0.3">
      <c r="C103" s="154"/>
    </row>
    <row r="104" spans="3:3" x14ac:dyDescent="0.3">
      <c r="C104" s="154"/>
    </row>
    <row r="105" spans="3:3" x14ac:dyDescent="0.3">
      <c r="C105" s="154"/>
    </row>
    <row r="106" spans="3:3" x14ac:dyDescent="0.3">
      <c r="C106" s="154"/>
    </row>
    <row r="107" spans="3:3" x14ac:dyDescent="0.3">
      <c r="C107" s="154"/>
    </row>
    <row r="108" spans="3:3" x14ac:dyDescent="0.3">
      <c r="C108" s="154"/>
    </row>
    <row r="109" spans="3:3" x14ac:dyDescent="0.3">
      <c r="C109" s="154"/>
    </row>
    <row r="110" spans="3:3" x14ac:dyDescent="0.3">
      <c r="C110" s="154"/>
    </row>
    <row r="111" spans="3:3" x14ac:dyDescent="0.3">
      <c r="C111" s="154"/>
    </row>
    <row r="112" spans="3:3" x14ac:dyDescent="0.3">
      <c r="C112" s="154"/>
    </row>
    <row r="113" spans="3:3" x14ac:dyDescent="0.3">
      <c r="C113" s="154"/>
    </row>
    <row r="114" spans="3:3" x14ac:dyDescent="0.3">
      <c r="C114" s="154"/>
    </row>
    <row r="115" spans="3:3" x14ac:dyDescent="0.3">
      <c r="C115" s="154"/>
    </row>
    <row r="116" spans="3:3" x14ac:dyDescent="0.3">
      <c r="C116" s="154"/>
    </row>
    <row r="117" spans="3:3" x14ac:dyDescent="0.3">
      <c r="C117" s="154"/>
    </row>
    <row r="118" spans="3:3" x14ac:dyDescent="0.3">
      <c r="C118" s="154"/>
    </row>
    <row r="119" spans="3:3" x14ac:dyDescent="0.3">
      <c r="C119" s="154"/>
    </row>
    <row r="120" spans="3:3" x14ac:dyDescent="0.3">
      <c r="C120" s="154"/>
    </row>
    <row r="121" spans="3:3" x14ac:dyDescent="0.3">
      <c r="C121" s="154"/>
    </row>
    <row r="122" spans="3:3" x14ac:dyDescent="0.3">
      <c r="C122" s="154"/>
    </row>
    <row r="123" spans="3:3" x14ac:dyDescent="0.3">
      <c r="C123" s="154"/>
    </row>
    <row r="124" spans="3:3" x14ac:dyDescent="0.3">
      <c r="C124" s="154"/>
    </row>
    <row r="125" spans="3:3" x14ac:dyDescent="0.3">
      <c r="C125" s="154"/>
    </row>
    <row r="126" spans="3:3" x14ac:dyDescent="0.3">
      <c r="C126" s="154"/>
    </row>
    <row r="127" spans="3:3" x14ac:dyDescent="0.3">
      <c r="C127" s="154"/>
    </row>
    <row r="128" spans="3:3" x14ac:dyDescent="0.3">
      <c r="C128" s="154"/>
    </row>
    <row r="129" spans="3:3" x14ac:dyDescent="0.3">
      <c r="C129" s="154"/>
    </row>
    <row r="130" spans="3:3" x14ac:dyDescent="0.3">
      <c r="C130" s="154"/>
    </row>
    <row r="131" spans="3:3" x14ac:dyDescent="0.3">
      <c r="C131" s="154"/>
    </row>
    <row r="132" spans="3:3" x14ac:dyDescent="0.3">
      <c r="C132" s="154"/>
    </row>
    <row r="133" spans="3:3" x14ac:dyDescent="0.3">
      <c r="C133" s="154"/>
    </row>
    <row r="134" spans="3:3" x14ac:dyDescent="0.3">
      <c r="C134" s="154"/>
    </row>
    <row r="135" spans="3:3" x14ac:dyDescent="0.3">
      <c r="C135" s="154"/>
    </row>
    <row r="136" spans="3:3" x14ac:dyDescent="0.3">
      <c r="C136" s="154"/>
    </row>
    <row r="137" spans="3:3" x14ac:dyDescent="0.3">
      <c r="C137" s="154"/>
    </row>
    <row r="138" spans="3:3" x14ac:dyDescent="0.3">
      <c r="C138" s="154"/>
    </row>
    <row r="139" spans="3:3" x14ac:dyDescent="0.3">
      <c r="C139" s="154"/>
    </row>
    <row r="140" spans="3:3" x14ac:dyDescent="0.3">
      <c r="C140" s="154"/>
    </row>
    <row r="141" spans="3:3" x14ac:dyDescent="0.3">
      <c r="C141" s="154"/>
    </row>
    <row r="142" spans="3:3" x14ac:dyDescent="0.3">
      <c r="C142" s="154"/>
    </row>
    <row r="143" spans="3:3" x14ac:dyDescent="0.3">
      <c r="C143" s="154"/>
    </row>
    <row r="144" spans="3:3" x14ac:dyDescent="0.3">
      <c r="C144" s="154"/>
    </row>
    <row r="145" spans="3:3" x14ac:dyDescent="0.3">
      <c r="C145" s="154"/>
    </row>
    <row r="146" spans="3:3" x14ac:dyDescent="0.3">
      <c r="C146" s="154"/>
    </row>
    <row r="147" spans="3:3" x14ac:dyDescent="0.3">
      <c r="C147" s="154"/>
    </row>
    <row r="148" spans="3:3" x14ac:dyDescent="0.3">
      <c r="C148" s="154"/>
    </row>
    <row r="149" spans="3:3" x14ac:dyDescent="0.3">
      <c r="C149" s="154"/>
    </row>
    <row r="150" spans="3:3" x14ac:dyDescent="0.3">
      <c r="C150" s="154"/>
    </row>
    <row r="151" spans="3:3" x14ac:dyDescent="0.3">
      <c r="C151" s="154"/>
    </row>
    <row r="152" spans="3:3" x14ac:dyDescent="0.3">
      <c r="C152" s="154"/>
    </row>
    <row r="153" spans="3:3" x14ac:dyDescent="0.3">
      <c r="C153" s="154"/>
    </row>
    <row r="154" spans="3:3" x14ac:dyDescent="0.3">
      <c r="C154" s="154"/>
    </row>
    <row r="155" spans="3:3" x14ac:dyDescent="0.3">
      <c r="C155" s="154"/>
    </row>
    <row r="156" spans="3:3" x14ac:dyDescent="0.3">
      <c r="C156" s="154"/>
    </row>
    <row r="157" spans="3:3" x14ac:dyDescent="0.3">
      <c r="C157" s="154"/>
    </row>
    <row r="158" spans="3:3" x14ac:dyDescent="0.3">
      <c r="C158" s="154"/>
    </row>
    <row r="159" spans="3:3" x14ac:dyDescent="0.3">
      <c r="C159" s="154"/>
    </row>
    <row r="160" spans="3:3" x14ac:dyDescent="0.3">
      <c r="C160" s="154"/>
    </row>
    <row r="161" spans="3:3" x14ac:dyDescent="0.3">
      <c r="C161" s="154"/>
    </row>
    <row r="162" spans="3:3" x14ac:dyDescent="0.3">
      <c r="C162" s="154"/>
    </row>
    <row r="163" spans="3:3" x14ac:dyDescent="0.3">
      <c r="C163" s="154"/>
    </row>
    <row r="164" spans="3:3" x14ac:dyDescent="0.3">
      <c r="C164" s="154"/>
    </row>
    <row r="165" spans="3:3" x14ac:dyDescent="0.3">
      <c r="C165" s="154"/>
    </row>
    <row r="166" spans="3:3" x14ac:dyDescent="0.3">
      <c r="C166" s="154"/>
    </row>
    <row r="167" spans="3:3" x14ac:dyDescent="0.3">
      <c r="C167" s="154"/>
    </row>
    <row r="168" spans="3:3" x14ac:dyDescent="0.3">
      <c r="C168" s="154"/>
    </row>
    <row r="169" spans="3:3" x14ac:dyDescent="0.3">
      <c r="C169" s="154"/>
    </row>
    <row r="170" spans="3:3" x14ac:dyDescent="0.3">
      <c r="C170" s="154"/>
    </row>
    <row r="171" spans="3:3" x14ac:dyDescent="0.3">
      <c r="C171" s="154"/>
    </row>
    <row r="172" spans="3:3" x14ac:dyDescent="0.3">
      <c r="C172" s="154"/>
    </row>
    <row r="173" spans="3:3" x14ac:dyDescent="0.3">
      <c r="C173" s="154"/>
    </row>
    <row r="174" spans="3:3" x14ac:dyDescent="0.3">
      <c r="C174" s="154"/>
    </row>
    <row r="175" spans="3:3" x14ac:dyDescent="0.3">
      <c r="C175" s="154"/>
    </row>
    <row r="176" spans="3:3" x14ac:dyDescent="0.3">
      <c r="C176" s="154"/>
    </row>
    <row r="177" spans="3:3" x14ac:dyDescent="0.3">
      <c r="C177" s="154"/>
    </row>
    <row r="178" spans="3:3" x14ac:dyDescent="0.3">
      <c r="C178" s="154"/>
    </row>
    <row r="179" spans="3:3" x14ac:dyDescent="0.3">
      <c r="C179" s="154"/>
    </row>
    <row r="180" spans="3:3" x14ac:dyDescent="0.3">
      <c r="C180" s="154"/>
    </row>
    <row r="181" spans="3:3" x14ac:dyDescent="0.3">
      <c r="C181" s="154"/>
    </row>
    <row r="182" spans="3:3" x14ac:dyDescent="0.3">
      <c r="C182" s="154"/>
    </row>
    <row r="183" spans="3:3" x14ac:dyDescent="0.3">
      <c r="C183" s="154"/>
    </row>
    <row r="184" spans="3:3" x14ac:dyDescent="0.3">
      <c r="C184" s="154"/>
    </row>
    <row r="185" spans="3:3" x14ac:dyDescent="0.3">
      <c r="C185" s="154"/>
    </row>
    <row r="186" spans="3:3" x14ac:dyDescent="0.3">
      <c r="C186" s="154"/>
    </row>
    <row r="187" spans="3:3" x14ac:dyDescent="0.3">
      <c r="C187" s="154"/>
    </row>
    <row r="188" spans="3:3" x14ac:dyDescent="0.3">
      <c r="C188" s="154"/>
    </row>
    <row r="189" spans="3:3" x14ac:dyDescent="0.3">
      <c r="C189" s="154"/>
    </row>
    <row r="190" spans="3:3" x14ac:dyDescent="0.3">
      <c r="C190" s="154"/>
    </row>
    <row r="191" spans="3:3" x14ac:dyDescent="0.3">
      <c r="C191" s="154"/>
    </row>
    <row r="192" spans="3:3" x14ac:dyDescent="0.3">
      <c r="C192" s="154"/>
    </row>
    <row r="193" spans="3:3" x14ac:dyDescent="0.3">
      <c r="C193" s="154"/>
    </row>
    <row r="194" spans="3:3" x14ac:dyDescent="0.3">
      <c r="C194" s="154"/>
    </row>
    <row r="195" spans="3:3" x14ac:dyDescent="0.3">
      <c r="C195" s="154"/>
    </row>
    <row r="196" spans="3:3" x14ac:dyDescent="0.3">
      <c r="C196" s="154"/>
    </row>
    <row r="197" spans="3:3" x14ac:dyDescent="0.3">
      <c r="C197" s="154"/>
    </row>
    <row r="198" spans="3:3" x14ac:dyDescent="0.3">
      <c r="C198" s="154"/>
    </row>
    <row r="199" spans="3:3" x14ac:dyDescent="0.3">
      <c r="C199" s="154"/>
    </row>
    <row r="200" spans="3:3" x14ac:dyDescent="0.3">
      <c r="C200" s="154"/>
    </row>
    <row r="201" spans="3:3" x14ac:dyDescent="0.3">
      <c r="C201" s="154"/>
    </row>
    <row r="202" spans="3:3" x14ac:dyDescent="0.3">
      <c r="C202" s="154"/>
    </row>
    <row r="203" spans="3:3" x14ac:dyDescent="0.3">
      <c r="C203" s="154"/>
    </row>
    <row r="204" spans="3:3" x14ac:dyDescent="0.3">
      <c r="C204" s="154"/>
    </row>
    <row r="205" spans="3:3" x14ac:dyDescent="0.3">
      <c r="C205" s="154"/>
    </row>
    <row r="206" spans="3:3" x14ac:dyDescent="0.3">
      <c r="C206" s="154"/>
    </row>
    <row r="207" spans="3:3" x14ac:dyDescent="0.3">
      <c r="C207" s="154"/>
    </row>
    <row r="208" spans="3:3" x14ac:dyDescent="0.3">
      <c r="C208" s="154"/>
    </row>
    <row r="209" spans="3:3" x14ac:dyDescent="0.3">
      <c r="C209" s="154"/>
    </row>
    <row r="210" spans="3:3" x14ac:dyDescent="0.3">
      <c r="C210" s="154"/>
    </row>
    <row r="211" spans="3:3" x14ac:dyDescent="0.3">
      <c r="C211" s="154"/>
    </row>
    <row r="212" spans="3:3" x14ac:dyDescent="0.3">
      <c r="C212" s="154"/>
    </row>
    <row r="213" spans="3:3" x14ac:dyDescent="0.3">
      <c r="C213" s="154"/>
    </row>
    <row r="214" spans="3:3" x14ac:dyDescent="0.3">
      <c r="C214" s="154"/>
    </row>
    <row r="215" spans="3:3" x14ac:dyDescent="0.3">
      <c r="C215" s="154"/>
    </row>
    <row r="216" spans="3:3" x14ac:dyDescent="0.3">
      <c r="C216" s="154"/>
    </row>
    <row r="217" spans="3:3" x14ac:dyDescent="0.3">
      <c r="C217" s="154"/>
    </row>
    <row r="218" spans="3:3" x14ac:dyDescent="0.3">
      <c r="C218" s="154"/>
    </row>
    <row r="219" spans="3:3" x14ac:dyDescent="0.3">
      <c r="C219" s="154"/>
    </row>
    <row r="220" spans="3:3" x14ac:dyDescent="0.3">
      <c r="C220" s="154"/>
    </row>
    <row r="221" spans="3:3" x14ac:dyDescent="0.3">
      <c r="C221" s="154"/>
    </row>
    <row r="222" spans="3:3" x14ac:dyDescent="0.3">
      <c r="C222" s="154"/>
    </row>
    <row r="223" spans="3:3" x14ac:dyDescent="0.3">
      <c r="C223" s="154"/>
    </row>
    <row r="224" spans="3:3" x14ac:dyDescent="0.3">
      <c r="C224" s="154"/>
    </row>
    <row r="225" spans="3:3" x14ac:dyDescent="0.3">
      <c r="C225" s="154"/>
    </row>
    <row r="226" spans="3:3" x14ac:dyDescent="0.3">
      <c r="C226" s="154"/>
    </row>
    <row r="227" spans="3:3" x14ac:dyDescent="0.3">
      <c r="C227" s="154"/>
    </row>
    <row r="228" spans="3:3" x14ac:dyDescent="0.3">
      <c r="C228" s="154"/>
    </row>
    <row r="229" spans="3:3" x14ac:dyDescent="0.3">
      <c r="C229" s="154"/>
    </row>
    <row r="230" spans="3:3" x14ac:dyDescent="0.3">
      <c r="C230" s="154"/>
    </row>
    <row r="231" spans="3:3" x14ac:dyDescent="0.3">
      <c r="C231" s="154"/>
    </row>
    <row r="232" spans="3:3" x14ac:dyDescent="0.3">
      <c r="C232" s="154"/>
    </row>
    <row r="233" spans="3:3" x14ac:dyDescent="0.3">
      <c r="C233" s="154"/>
    </row>
    <row r="234" spans="3:3" x14ac:dyDescent="0.3">
      <c r="C234" s="154"/>
    </row>
    <row r="235" spans="3:3" x14ac:dyDescent="0.3">
      <c r="C235" s="154"/>
    </row>
    <row r="236" spans="3:3" x14ac:dyDescent="0.3">
      <c r="C236" s="154"/>
    </row>
    <row r="237" spans="3:3" x14ac:dyDescent="0.3">
      <c r="C237" s="154"/>
    </row>
    <row r="238" spans="3:3" x14ac:dyDescent="0.3">
      <c r="C238" s="154"/>
    </row>
    <row r="239" spans="3:3" x14ac:dyDescent="0.3">
      <c r="C239" s="154"/>
    </row>
    <row r="240" spans="3:3" x14ac:dyDescent="0.3">
      <c r="C240" s="154"/>
    </row>
    <row r="241" spans="3:3" x14ac:dyDescent="0.3">
      <c r="C241" s="154"/>
    </row>
    <row r="242" spans="3:3" x14ac:dyDescent="0.3">
      <c r="C242" s="154"/>
    </row>
    <row r="243" spans="3:3" x14ac:dyDescent="0.3">
      <c r="C243" s="154"/>
    </row>
    <row r="244" spans="3:3" x14ac:dyDescent="0.3">
      <c r="C244" s="154"/>
    </row>
    <row r="245" spans="3:3" x14ac:dyDescent="0.3">
      <c r="C245" s="154"/>
    </row>
    <row r="246" spans="3:3" x14ac:dyDescent="0.3">
      <c r="C246" s="154"/>
    </row>
    <row r="247" spans="3:3" x14ac:dyDescent="0.3">
      <c r="C247" s="154"/>
    </row>
    <row r="248" spans="3:3" x14ac:dyDescent="0.3">
      <c r="C248" s="154"/>
    </row>
    <row r="249" spans="3:3" x14ac:dyDescent="0.3">
      <c r="C249" s="154"/>
    </row>
    <row r="250" spans="3:3" x14ac:dyDescent="0.3">
      <c r="C250" s="154"/>
    </row>
    <row r="251" spans="3:3" x14ac:dyDescent="0.3">
      <c r="C251" s="154"/>
    </row>
    <row r="252" spans="3:3" x14ac:dyDescent="0.3">
      <c r="C252" s="154"/>
    </row>
    <row r="253" spans="3:3" x14ac:dyDescent="0.3">
      <c r="C253" s="154"/>
    </row>
    <row r="254" spans="3:3" x14ac:dyDescent="0.3">
      <c r="C254" s="154"/>
    </row>
    <row r="255" spans="3:3" x14ac:dyDescent="0.3">
      <c r="C255" s="154"/>
    </row>
    <row r="256" spans="3:3" x14ac:dyDescent="0.3">
      <c r="C256" s="154"/>
    </row>
    <row r="257" spans="3:3" x14ac:dyDescent="0.3">
      <c r="C257" s="154"/>
    </row>
    <row r="258" spans="3:3" x14ac:dyDescent="0.3">
      <c r="C258" s="154"/>
    </row>
    <row r="259" spans="3:3" x14ac:dyDescent="0.3">
      <c r="C259" s="154"/>
    </row>
    <row r="260" spans="3:3" x14ac:dyDescent="0.3">
      <c r="C260" s="154"/>
    </row>
    <row r="261" spans="3:3" x14ac:dyDescent="0.3">
      <c r="C261" s="154"/>
    </row>
    <row r="262" spans="3:3" x14ac:dyDescent="0.3">
      <c r="C262" s="154"/>
    </row>
    <row r="263" spans="3:3" x14ac:dyDescent="0.3">
      <c r="C263" s="154"/>
    </row>
    <row r="264" spans="3:3" x14ac:dyDescent="0.3">
      <c r="C264" s="154"/>
    </row>
    <row r="265" spans="3:3" x14ac:dyDescent="0.3">
      <c r="C265" s="154"/>
    </row>
    <row r="266" spans="3:3" x14ac:dyDescent="0.3">
      <c r="C266" s="154"/>
    </row>
    <row r="267" spans="3:3" x14ac:dyDescent="0.3">
      <c r="C267" s="154"/>
    </row>
    <row r="268" spans="3:3" x14ac:dyDescent="0.3">
      <c r="C268" s="154"/>
    </row>
    <row r="269" spans="3:3" x14ac:dyDescent="0.3">
      <c r="C269" s="154"/>
    </row>
    <row r="270" spans="3:3" x14ac:dyDescent="0.3">
      <c r="C270" s="154"/>
    </row>
    <row r="271" spans="3:3" x14ac:dyDescent="0.3">
      <c r="C271" s="154"/>
    </row>
    <row r="272" spans="3:3" x14ac:dyDescent="0.3">
      <c r="C272" s="154"/>
    </row>
    <row r="273" spans="3:3" x14ac:dyDescent="0.3">
      <c r="C273" s="154"/>
    </row>
    <row r="274" spans="3:3" x14ac:dyDescent="0.3">
      <c r="C274" s="154"/>
    </row>
    <row r="275" spans="3:3" x14ac:dyDescent="0.3">
      <c r="C275" s="154"/>
    </row>
    <row r="276" spans="3:3" x14ac:dyDescent="0.3">
      <c r="C276" s="154"/>
    </row>
    <row r="277" spans="3:3" x14ac:dyDescent="0.3">
      <c r="C277" s="154"/>
    </row>
    <row r="278" spans="3:3" x14ac:dyDescent="0.3">
      <c r="C278" s="154"/>
    </row>
    <row r="279" spans="3:3" x14ac:dyDescent="0.3">
      <c r="C279" s="154"/>
    </row>
    <row r="280" spans="3:3" x14ac:dyDescent="0.3">
      <c r="C280" s="154"/>
    </row>
    <row r="281" spans="3:3" x14ac:dyDescent="0.3">
      <c r="C281" s="154"/>
    </row>
    <row r="282" spans="3:3" x14ac:dyDescent="0.3">
      <c r="C282" s="154"/>
    </row>
    <row r="283" spans="3:3" x14ac:dyDescent="0.3">
      <c r="C283" s="154"/>
    </row>
    <row r="284" spans="3:3" x14ac:dyDescent="0.3">
      <c r="C284" s="154"/>
    </row>
    <row r="285" spans="3:3" x14ac:dyDescent="0.3">
      <c r="C285" s="154"/>
    </row>
    <row r="286" spans="3:3" x14ac:dyDescent="0.3">
      <c r="C286" s="154"/>
    </row>
    <row r="287" spans="3:3" x14ac:dyDescent="0.3">
      <c r="C287" s="154"/>
    </row>
    <row r="288" spans="3:3" x14ac:dyDescent="0.3">
      <c r="C288" s="154"/>
    </row>
    <row r="289" spans="3:3" x14ac:dyDescent="0.3">
      <c r="C289" s="154"/>
    </row>
    <row r="290" spans="3:3" x14ac:dyDescent="0.3">
      <c r="C290" s="154"/>
    </row>
    <row r="291" spans="3:3" x14ac:dyDescent="0.3">
      <c r="C291" s="154"/>
    </row>
    <row r="292" spans="3:3" x14ac:dyDescent="0.3">
      <c r="C292" s="154"/>
    </row>
    <row r="293" spans="3:3" x14ac:dyDescent="0.3">
      <c r="C293" s="154"/>
    </row>
    <row r="294" spans="3:3" x14ac:dyDescent="0.3">
      <c r="C294" s="154"/>
    </row>
    <row r="295" spans="3:3" x14ac:dyDescent="0.3">
      <c r="C295" s="154"/>
    </row>
    <row r="296" spans="3:3" x14ac:dyDescent="0.3">
      <c r="C296" s="154"/>
    </row>
    <row r="297" spans="3:3" x14ac:dyDescent="0.3">
      <c r="C297" s="154"/>
    </row>
    <row r="298" spans="3:3" x14ac:dyDescent="0.3">
      <c r="C298" s="154"/>
    </row>
    <row r="299" spans="3:3" x14ac:dyDescent="0.3">
      <c r="C299" s="154"/>
    </row>
    <row r="300" spans="3:3" x14ac:dyDescent="0.3">
      <c r="C300" s="154"/>
    </row>
    <row r="301" spans="3:3" x14ac:dyDescent="0.3">
      <c r="C301" s="154"/>
    </row>
    <row r="302" spans="3:3" x14ac:dyDescent="0.3">
      <c r="C302" s="154"/>
    </row>
    <row r="303" spans="3:3" x14ac:dyDescent="0.3">
      <c r="C303" s="154"/>
    </row>
    <row r="304" spans="3:3" x14ac:dyDescent="0.3">
      <c r="C304" s="154"/>
    </row>
    <row r="305" spans="3:3" x14ac:dyDescent="0.3">
      <c r="C305" s="154"/>
    </row>
    <row r="306" spans="3:3" x14ac:dyDescent="0.3">
      <c r="C306" s="154"/>
    </row>
    <row r="307" spans="3:3" x14ac:dyDescent="0.3">
      <c r="C307" s="154"/>
    </row>
    <row r="308" spans="3:3" x14ac:dyDescent="0.3">
      <c r="C308" s="154"/>
    </row>
    <row r="309" spans="3:3" x14ac:dyDescent="0.3">
      <c r="C309" s="154"/>
    </row>
    <row r="310" spans="3:3" x14ac:dyDescent="0.3">
      <c r="C310" s="154"/>
    </row>
    <row r="311" spans="3:3" x14ac:dyDescent="0.3">
      <c r="C311" s="154"/>
    </row>
    <row r="312" spans="3:3" x14ac:dyDescent="0.3">
      <c r="C312" s="154"/>
    </row>
    <row r="313" spans="3:3" x14ac:dyDescent="0.3">
      <c r="C313" s="154"/>
    </row>
    <row r="314" spans="3:3" x14ac:dyDescent="0.3">
      <c r="C314" s="154"/>
    </row>
    <row r="315" spans="3:3" x14ac:dyDescent="0.3">
      <c r="C315" s="154"/>
    </row>
    <row r="316" spans="3:3" x14ac:dyDescent="0.3">
      <c r="C316" s="154"/>
    </row>
    <row r="317" spans="3:3" x14ac:dyDescent="0.3">
      <c r="C317" s="154"/>
    </row>
    <row r="318" spans="3:3" x14ac:dyDescent="0.3">
      <c r="C318" s="154"/>
    </row>
    <row r="319" spans="3:3" x14ac:dyDescent="0.3">
      <c r="C319" s="154"/>
    </row>
    <row r="320" spans="3:3" x14ac:dyDescent="0.3">
      <c r="C320" s="154"/>
    </row>
    <row r="321" spans="3:3" x14ac:dyDescent="0.3">
      <c r="C321" s="154"/>
    </row>
    <row r="322" spans="3:3" x14ac:dyDescent="0.3">
      <c r="C322" s="154"/>
    </row>
    <row r="323" spans="3:3" x14ac:dyDescent="0.3">
      <c r="C323" s="154"/>
    </row>
    <row r="324" spans="3:3" x14ac:dyDescent="0.3">
      <c r="C324" s="154"/>
    </row>
    <row r="325" spans="3:3" x14ac:dyDescent="0.3">
      <c r="C325" s="154"/>
    </row>
    <row r="326" spans="3:3" x14ac:dyDescent="0.3">
      <c r="C326" s="154"/>
    </row>
    <row r="327" spans="3:3" x14ac:dyDescent="0.3">
      <c r="C327" s="154"/>
    </row>
    <row r="328" spans="3:3" x14ac:dyDescent="0.3">
      <c r="C328" s="154"/>
    </row>
    <row r="329" spans="3:3" x14ac:dyDescent="0.3">
      <c r="C329" s="154"/>
    </row>
    <row r="330" spans="3:3" x14ac:dyDescent="0.3">
      <c r="C330" s="154"/>
    </row>
    <row r="331" spans="3:3" x14ac:dyDescent="0.3">
      <c r="C331" s="154"/>
    </row>
    <row r="332" spans="3:3" x14ac:dyDescent="0.3">
      <c r="C332" s="154"/>
    </row>
    <row r="333" spans="3:3" x14ac:dyDescent="0.3">
      <c r="C333" s="154"/>
    </row>
    <row r="334" spans="3:3" x14ac:dyDescent="0.3">
      <c r="C334" s="154"/>
    </row>
    <row r="335" spans="3:3" x14ac:dyDescent="0.3">
      <c r="C335" s="154"/>
    </row>
    <row r="336" spans="3:3" x14ac:dyDescent="0.3">
      <c r="C336" s="154"/>
    </row>
    <row r="337" spans="3:3" x14ac:dyDescent="0.3">
      <c r="C337" s="154"/>
    </row>
    <row r="338" spans="3:3" x14ac:dyDescent="0.3">
      <c r="C338" s="154"/>
    </row>
    <row r="339" spans="3:3" x14ac:dyDescent="0.3">
      <c r="C339" s="154"/>
    </row>
    <row r="340" spans="3:3" x14ac:dyDescent="0.3">
      <c r="C340" s="154"/>
    </row>
    <row r="341" spans="3:3" x14ac:dyDescent="0.3">
      <c r="C341" s="154"/>
    </row>
    <row r="342" spans="3:3" x14ac:dyDescent="0.3">
      <c r="C342" s="154"/>
    </row>
    <row r="343" spans="3:3" x14ac:dyDescent="0.3">
      <c r="C343" s="154"/>
    </row>
    <row r="344" spans="3:3" x14ac:dyDescent="0.3">
      <c r="C344" s="154"/>
    </row>
    <row r="345" spans="3:3" x14ac:dyDescent="0.3">
      <c r="C345" s="154"/>
    </row>
    <row r="346" spans="3:3" x14ac:dyDescent="0.3">
      <c r="C346" s="154"/>
    </row>
    <row r="347" spans="3:3" x14ac:dyDescent="0.3">
      <c r="C347" s="154"/>
    </row>
    <row r="348" spans="3:3" x14ac:dyDescent="0.3">
      <c r="C348" s="154"/>
    </row>
    <row r="349" spans="3:3" x14ac:dyDescent="0.3">
      <c r="C349" s="154"/>
    </row>
    <row r="350" spans="3:3" x14ac:dyDescent="0.3">
      <c r="C350" s="154"/>
    </row>
    <row r="351" spans="3:3" x14ac:dyDescent="0.3">
      <c r="C351" s="154"/>
    </row>
    <row r="352" spans="3:3" x14ac:dyDescent="0.3">
      <c r="C352" s="154"/>
    </row>
    <row r="353" spans="3:3" x14ac:dyDescent="0.3">
      <c r="C353" s="154"/>
    </row>
    <row r="354" spans="3:3" x14ac:dyDescent="0.3">
      <c r="C354" s="154"/>
    </row>
    <row r="355" spans="3:3" x14ac:dyDescent="0.3">
      <c r="C355" s="154"/>
    </row>
    <row r="356" spans="3:3" x14ac:dyDescent="0.3">
      <c r="C356" s="154"/>
    </row>
    <row r="357" spans="3:3" x14ac:dyDescent="0.3">
      <c r="C357" s="154"/>
    </row>
    <row r="358" spans="3:3" x14ac:dyDescent="0.3">
      <c r="C358" s="154"/>
    </row>
    <row r="359" spans="3:3" x14ac:dyDescent="0.3">
      <c r="C359" s="154"/>
    </row>
    <row r="360" spans="3:3" x14ac:dyDescent="0.3">
      <c r="C360" s="154"/>
    </row>
    <row r="361" spans="3:3" x14ac:dyDescent="0.3">
      <c r="C361" s="154"/>
    </row>
    <row r="362" spans="3:3" x14ac:dyDescent="0.3">
      <c r="C362" s="154"/>
    </row>
    <row r="363" spans="3:3" x14ac:dyDescent="0.3">
      <c r="C363" s="154"/>
    </row>
    <row r="364" spans="3:3" x14ac:dyDescent="0.3">
      <c r="C364" s="154"/>
    </row>
    <row r="365" spans="3:3" x14ac:dyDescent="0.3">
      <c r="C365" s="154"/>
    </row>
    <row r="366" spans="3:3" x14ac:dyDescent="0.3">
      <c r="C366" s="154"/>
    </row>
    <row r="367" spans="3:3" x14ac:dyDescent="0.3">
      <c r="C367" s="154"/>
    </row>
    <row r="368" spans="3:3" x14ac:dyDescent="0.3">
      <c r="C368" s="154"/>
    </row>
    <row r="369" spans="3:3" x14ac:dyDescent="0.3">
      <c r="C369" s="154"/>
    </row>
    <row r="370" spans="3:3" x14ac:dyDescent="0.3">
      <c r="C370" s="154"/>
    </row>
    <row r="371" spans="3:3" x14ac:dyDescent="0.3">
      <c r="C371" s="154"/>
    </row>
    <row r="372" spans="3:3" x14ac:dyDescent="0.3">
      <c r="C372" s="154"/>
    </row>
    <row r="373" spans="3:3" x14ac:dyDescent="0.3">
      <c r="C373" s="154"/>
    </row>
    <row r="374" spans="3:3" x14ac:dyDescent="0.3">
      <c r="C374" s="154"/>
    </row>
    <row r="375" spans="3:3" x14ac:dyDescent="0.3">
      <c r="C375" s="154"/>
    </row>
    <row r="376" spans="3:3" x14ac:dyDescent="0.3">
      <c r="C376" s="154"/>
    </row>
    <row r="377" spans="3:3" x14ac:dyDescent="0.3">
      <c r="C377" s="154"/>
    </row>
    <row r="378" spans="3:3" x14ac:dyDescent="0.3">
      <c r="C378" s="154"/>
    </row>
    <row r="379" spans="3:3" x14ac:dyDescent="0.3">
      <c r="C379" s="154"/>
    </row>
    <row r="380" spans="3:3" x14ac:dyDescent="0.3">
      <c r="C380" s="154"/>
    </row>
    <row r="381" spans="3:3" x14ac:dyDescent="0.3">
      <c r="C381" s="154"/>
    </row>
    <row r="382" spans="3:3" x14ac:dyDescent="0.3">
      <c r="C382" s="154"/>
    </row>
    <row r="383" spans="3:3" x14ac:dyDescent="0.3">
      <c r="C383" s="154"/>
    </row>
    <row r="384" spans="3:3" x14ac:dyDescent="0.3">
      <c r="C384" s="154"/>
    </row>
    <row r="385" spans="3:3" x14ac:dyDescent="0.3">
      <c r="C385" s="154"/>
    </row>
    <row r="386" spans="3:3" x14ac:dyDescent="0.3">
      <c r="C386" s="154"/>
    </row>
    <row r="387" spans="3:3" x14ac:dyDescent="0.3">
      <c r="C387" s="154"/>
    </row>
    <row r="388" spans="3:3" x14ac:dyDescent="0.3">
      <c r="C388" s="154"/>
    </row>
    <row r="389" spans="3:3" x14ac:dyDescent="0.3">
      <c r="C389" s="154"/>
    </row>
    <row r="390" spans="3:3" x14ac:dyDescent="0.3">
      <c r="C390" s="154"/>
    </row>
    <row r="391" spans="3:3" x14ac:dyDescent="0.3">
      <c r="C391" s="154"/>
    </row>
    <row r="392" spans="3:3" x14ac:dyDescent="0.3">
      <c r="C392" s="154"/>
    </row>
    <row r="393" spans="3:3" x14ac:dyDescent="0.3">
      <c r="C393" s="154"/>
    </row>
    <row r="394" spans="3:3" x14ac:dyDescent="0.3">
      <c r="C394" s="154"/>
    </row>
    <row r="395" spans="3:3" x14ac:dyDescent="0.3">
      <c r="C395" s="154"/>
    </row>
    <row r="396" spans="3:3" x14ac:dyDescent="0.3">
      <c r="C396" s="154"/>
    </row>
    <row r="397" spans="3:3" x14ac:dyDescent="0.3">
      <c r="C397" s="154"/>
    </row>
    <row r="398" spans="3:3" x14ac:dyDescent="0.3">
      <c r="C398" s="154"/>
    </row>
    <row r="399" spans="3:3" x14ac:dyDescent="0.3">
      <c r="C399" s="154"/>
    </row>
    <row r="400" spans="3:3" x14ac:dyDescent="0.3">
      <c r="C400" s="154"/>
    </row>
    <row r="401" spans="3:3" x14ac:dyDescent="0.3">
      <c r="C401" s="154"/>
    </row>
    <row r="402" spans="3:3" x14ac:dyDescent="0.3">
      <c r="C402" s="154"/>
    </row>
    <row r="403" spans="3:3" x14ac:dyDescent="0.3">
      <c r="C403" s="154"/>
    </row>
    <row r="404" spans="3:3" x14ac:dyDescent="0.3">
      <c r="C404" s="154"/>
    </row>
    <row r="405" spans="3:3" x14ac:dyDescent="0.3">
      <c r="C405" s="154"/>
    </row>
    <row r="406" spans="3:3" x14ac:dyDescent="0.3">
      <c r="C406" s="154"/>
    </row>
    <row r="407" spans="3:3" x14ac:dyDescent="0.3">
      <c r="C407" s="154"/>
    </row>
    <row r="408" spans="3:3" x14ac:dyDescent="0.3">
      <c r="C408" s="154"/>
    </row>
    <row r="409" spans="3:3" x14ac:dyDescent="0.3">
      <c r="C409" s="154"/>
    </row>
    <row r="410" spans="3:3" x14ac:dyDescent="0.3">
      <c r="C410" s="154"/>
    </row>
    <row r="411" spans="3:3" x14ac:dyDescent="0.3">
      <c r="C411" s="154"/>
    </row>
    <row r="412" spans="3:3" x14ac:dyDescent="0.3">
      <c r="C412" s="154"/>
    </row>
    <row r="413" spans="3:3" x14ac:dyDescent="0.3">
      <c r="C413" s="154"/>
    </row>
    <row r="414" spans="3:3" x14ac:dyDescent="0.3">
      <c r="C414" s="154"/>
    </row>
    <row r="415" spans="3:3" x14ac:dyDescent="0.3">
      <c r="C415" s="154"/>
    </row>
    <row r="416" spans="3:3" x14ac:dyDescent="0.3">
      <c r="C416" s="154"/>
    </row>
    <row r="417" spans="3:3" x14ac:dyDescent="0.3">
      <c r="C417" s="154"/>
    </row>
    <row r="418" spans="3:3" x14ac:dyDescent="0.3">
      <c r="C418" s="154"/>
    </row>
    <row r="419" spans="3:3" x14ac:dyDescent="0.3">
      <c r="C419" s="154"/>
    </row>
    <row r="420" spans="3:3" x14ac:dyDescent="0.3">
      <c r="C420" s="154"/>
    </row>
    <row r="421" spans="3:3" x14ac:dyDescent="0.3">
      <c r="C421" s="154"/>
    </row>
    <row r="422" spans="3:3" x14ac:dyDescent="0.3">
      <c r="C422" s="154"/>
    </row>
    <row r="423" spans="3:3" x14ac:dyDescent="0.3">
      <c r="C423" s="154"/>
    </row>
    <row r="424" spans="3:3" x14ac:dyDescent="0.3">
      <c r="C424" s="154"/>
    </row>
    <row r="425" spans="3:3" x14ac:dyDescent="0.3">
      <c r="C425" s="154"/>
    </row>
    <row r="426" spans="3:3" x14ac:dyDescent="0.3">
      <c r="C426" s="154"/>
    </row>
    <row r="427" spans="3:3" x14ac:dyDescent="0.3">
      <c r="C427" s="154"/>
    </row>
    <row r="428" spans="3:3" x14ac:dyDescent="0.3">
      <c r="C428" s="154"/>
    </row>
    <row r="429" spans="3:3" x14ac:dyDescent="0.3">
      <c r="C429" s="154"/>
    </row>
    <row r="430" spans="3:3" x14ac:dyDescent="0.3">
      <c r="C430" s="154"/>
    </row>
    <row r="431" spans="3:3" x14ac:dyDescent="0.3">
      <c r="C431" s="154"/>
    </row>
    <row r="432" spans="3:3" x14ac:dyDescent="0.3">
      <c r="C432" s="154"/>
    </row>
    <row r="433" spans="3:3" x14ac:dyDescent="0.3">
      <c r="C433" s="154"/>
    </row>
    <row r="434" spans="3:3" x14ac:dyDescent="0.3">
      <c r="C434" s="154"/>
    </row>
    <row r="435" spans="3:3" x14ac:dyDescent="0.3">
      <c r="C435" s="154"/>
    </row>
    <row r="436" spans="3:3" x14ac:dyDescent="0.3">
      <c r="C436" s="154"/>
    </row>
    <row r="437" spans="3:3" x14ac:dyDescent="0.3">
      <c r="C437" s="154"/>
    </row>
    <row r="438" spans="3:3" x14ac:dyDescent="0.3">
      <c r="C438" s="154"/>
    </row>
    <row r="439" spans="3:3" x14ac:dyDescent="0.3">
      <c r="C439" s="154"/>
    </row>
    <row r="440" spans="3:3" x14ac:dyDescent="0.3">
      <c r="C440" s="154"/>
    </row>
    <row r="441" spans="3:3" x14ac:dyDescent="0.3">
      <c r="C441" s="154"/>
    </row>
    <row r="442" spans="3:3" x14ac:dyDescent="0.3">
      <c r="C442" s="154"/>
    </row>
    <row r="443" spans="3:3" x14ac:dyDescent="0.3">
      <c r="C443" s="154"/>
    </row>
    <row r="444" spans="3:3" x14ac:dyDescent="0.3">
      <c r="C444" s="154"/>
    </row>
    <row r="445" spans="3:3" x14ac:dyDescent="0.3">
      <c r="C445" s="154"/>
    </row>
    <row r="446" spans="3:3" x14ac:dyDescent="0.3">
      <c r="C446" s="154"/>
    </row>
    <row r="447" spans="3:3" x14ac:dyDescent="0.3">
      <c r="C447" s="154"/>
    </row>
    <row r="448" spans="3:3" x14ac:dyDescent="0.3">
      <c r="C448" s="154"/>
    </row>
    <row r="449" spans="3:3" x14ac:dyDescent="0.3">
      <c r="C449" s="154"/>
    </row>
    <row r="450" spans="3:3" x14ac:dyDescent="0.3">
      <c r="C450" s="154"/>
    </row>
    <row r="451" spans="3:3" x14ac:dyDescent="0.3">
      <c r="C451" s="154"/>
    </row>
    <row r="452" spans="3:3" x14ac:dyDescent="0.3">
      <c r="C452" s="154"/>
    </row>
    <row r="453" spans="3:3" x14ac:dyDescent="0.3">
      <c r="C453" s="154"/>
    </row>
    <row r="454" spans="3:3" x14ac:dyDescent="0.3">
      <c r="C454" s="154"/>
    </row>
    <row r="455" spans="3:3" x14ac:dyDescent="0.3">
      <c r="C455" s="154"/>
    </row>
    <row r="456" spans="3:3" x14ac:dyDescent="0.3">
      <c r="C456" s="154"/>
    </row>
    <row r="457" spans="3:3" x14ac:dyDescent="0.3">
      <c r="C457" s="154"/>
    </row>
    <row r="458" spans="3:3" x14ac:dyDescent="0.3">
      <c r="C458" s="154"/>
    </row>
    <row r="459" spans="3:3" x14ac:dyDescent="0.3">
      <c r="C459" s="154"/>
    </row>
    <row r="460" spans="3:3" x14ac:dyDescent="0.3">
      <c r="C460" s="154"/>
    </row>
    <row r="461" spans="3:3" x14ac:dyDescent="0.3">
      <c r="C461" s="154"/>
    </row>
    <row r="462" spans="3:3" x14ac:dyDescent="0.3">
      <c r="C462" s="154"/>
    </row>
    <row r="463" spans="3:3" x14ac:dyDescent="0.3">
      <c r="C463" s="154"/>
    </row>
    <row r="464" spans="3:3" x14ac:dyDescent="0.3">
      <c r="C464" s="154"/>
    </row>
    <row r="465" spans="3:3" x14ac:dyDescent="0.3">
      <c r="C465" s="154"/>
    </row>
    <row r="466" spans="3:3" x14ac:dyDescent="0.3">
      <c r="C466" s="154"/>
    </row>
    <row r="467" spans="3:3" x14ac:dyDescent="0.3">
      <c r="C467" s="154"/>
    </row>
    <row r="468" spans="3:3" x14ac:dyDescent="0.3">
      <c r="C468" s="154"/>
    </row>
    <row r="469" spans="3:3" x14ac:dyDescent="0.3">
      <c r="C469" s="154"/>
    </row>
    <row r="470" spans="3:3" x14ac:dyDescent="0.3">
      <c r="C470" s="154"/>
    </row>
    <row r="471" spans="3:3" x14ac:dyDescent="0.3">
      <c r="C471" s="154"/>
    </row>
    <row r="472" spans="3:3" x14ac:dyDescent="0.3">
      <c r="C472" s="154"/>
    </row>
    <row r="473" spans="3:3" x14ac:dyDescent="0.3">
      <c r="C473" s="154"/>
    </row>
    <row r="474" spans="3:3" x14ac:dyDescent="0.3">
      <c r="C474" s="154"/>
    </row>
    <row r="475" spans="3:3" x14ac:dyDescent="0.3">
      <c r="C475" s="154"/>
    </row>
    <row r="476" spans="3:3" x14ac:dyDescent="0.3">
      <c r="C476" s="154"/>
    </row>
    <row r="477" spans="3:3" x14ac:dyDescent="0.3">
      <c r="C477" s="154"/>
    </row>
    <row r="478" spans="3:3" x14ac:dyDescent="0.3">
      <c r="C478" s="154"/>
    </row>
    <row r="479" spans="3:3" x14ac:dyDescent="0.3">
      <c r="C479" s="154"/>
    </row>
    <row r="480" spans="3:3" x14ac:dyDescent="0.3">
      <c r="C480" s="154"/>
    </row>
    <row r="481" spans="3:3" x14ac:dyDescent="0.3">
      <c r="C481" s="154"/>
    </row>
    <row r="482" spans="3:3" x14ac:dyDescent="0.3">
      <c r="C482" s="154"/>
    </row>
    <row r="483" spans="3:3" x14ac:dyDescent="0.3">
      <c r="C483" s="154"/>
    </row>
    <row r="484" spans="3:3" x14ac:dyDescent="0.3">
      <c r="C484" s="154"/>
    </row>
    <row r="485" spans="3:3" x14ac:dyDescent="0.3">
      <c r="C485" s="154"/>
    </row>
    <row r="486" spans="3:3" x14ac:dyDescent="0.3">
      <c r="C486" s="154"/>
    </row>
    <row r="487" spans="3:3" x14ac:dyDescent="0.3">
      <c r="C487" s="154"/>
    </row>
    <row r="488" spans="3:3" x14ac:dyDescent="0.3">
      <c r="C488" s="154"/>
    </row>
    <row r="489" spans="3:3" x14ac:dyDescent="0.3">
      <c r="C489" s="154"/>
    </row>
    <row r="490" spans="3:3" x14ac:dyDescent="0.3">
      <c r="C490" s="154"/>
    </row>
    <row r="491" spans="3:3" x14ac:dyDescent="0.3">
      <c r="C491" s="154"/>
    </row>
    <row r="492" spans="3:3" x14ac:dyDescent="0.3">
      <c r="C492" s="154"/>
    </row>
    <row r="493" spans="3:3" x14ac:dyDescent="0.3">
      <c r="C493" s="154"/>
    </row>
    <row r="494" spans="3:3" x14ac:dyDescent="0.3">
      <c r="C494" s="154"/>
    </row>
    <row r="495" spans="3:3" x14ac:dyDescent="0.3">
      <c r="C495" s="154"/>
    </row>
    <row r="496" spans="3:3" x14ac:dyDescent="0.3">
      <c r="C496" s="154"/>
    </row>
    <row r="497" spans="3:3" x14ac:dyDescent="0.3">
      <c r="C497" s="154"/>
    </row>
    <row r="498" spans="3:3" x14ac:dyDescent="0.3">
      <c r="C498" s="154"/>
    </row>
    <row r="499" spans="3:3" x14ac:dyDescent="0.3">
      <c r="C499" s="154"/>
    </row>
    <row r="500" spans="3:3" x14ac:dyDescent="0.3">
      <c r="C500" s="154"/>
    </row>
    <row r="501" spans="3:3" x14ac:dyDescent="0.3">
      <c r="C501" s="154"/>
    </row>
    <row r="502" spans="3:3" x14ac:dyDescent="0.3">
      <c r="C502" s="154"/>
    </row>
    <row r="503" spans="3:3" x14ac:dyDescent="0.3">
      <c r="C503" s="154"/>
    </row>
    <row r="504" spans="3:3" x14ac:dyDescent="0.3">
      <c r="C504" s="154"/>
    </row>
    <row r="505" spans="3:3" x14ac:dyDescent="0.3">
      <c r="C505" s="154"/>
    </row>
    <row r="506" spans="3:3" x14ac:dyDescent="0.3">
      <c r="C506" s="154"/>
    </row>
    <row r="507" spans="3:3" x14ac:dyDescent="0.3">
      <c r="C507" s="154"/>
    </row>
    <row r="508" spans="3:3" x14ac:dyDescent="0.3">
      <c r="C508" s="154"/>
    </row>
    <row r="509" spans="3:3" x14ac:dyDescent="0.3">
      <c r="C509" s="154"/>
    </row>
    <row r="510" spans="3:3" x14ac:dyDescent="0.3">
      <c r="C510" s="154"/>
    </row>
    <row r="511" spans="3:3" x14ac:dyDescent="0.3">
      <c r="C511" s="154"/>
    </row>
    <row r="512" spans="3:3" x14ac:dyDescent="0.3">
      <c r="C512" s="154"/>
    </row>
    <row r="513" spans="3:3" x14ac:dyDescent="0.3">
      <c r="C513" s="154"/>
    </row>
    <row r="514" spans="3:3" x14ac:dyDescent="0.3">
      <c r="C514" s="154"/>
    </row>
    <row r="515" spans="3:3" x14ac:dyDescent="0.3">
      <c r="C515" s="154"/>
    </row>
    <row r="516" spans="3:3" x14ac:dyDescent="0.3">
      <c r="C516" s="154"/>
    </row>
    <row r="517" spans="3:3" x14ac:dyDescent="0.3">
      <c r="C517" s="154"/>
    </row>
    <row r="518" spans="3:3" x14ac:dyDescent="0.3">
      <c r="C518" s="154"/>
    </row>
    <row r="519" spans="3:3" x14ac:dyDescent="0.3">
      <c r="C519" s="154"/>
    </row>
    <row r="520" spans="3:3" x14ac:dyDescent="0.3">
      <c r="C520" s="154"/>
    </row>
    <row r="521" spans="3:3" x14ac:dyDescent="0.3">
      <c r="C521" s="154"/>
    </row>
    <row r="522" spans="3:3" x14ac:dyDescent="0.3">
      <c r="C522" s="154"/>
    </row>
    <row r="523" spans="3:3" x14ac:dyDescent="0.3">
      <c r="C523" s="154"/>
    </row>
    <row r="524" spans="3:3" x14ac:dyDescent="0.3">
      <c r="C524" s="154"/>
    </row>
    <row r="525" spans="3:3" x14ac:dyDescent="0.3">
      <c r="C525" s="154"/>
    </row>
    <row r="526" spans="3:3" x14ac:dyDescent="0.3">
      <c r="C526" s="154"/>
    </row>
    <row r="527" spans="3:3" x14ac:dyDescent="0.3">
      <c r="C527" s="154"/>
    </row>
    <row r="528" spans="3:3" x14ac:dyDescent="0.3">
      <c r="C528" s="154"/>
    </row>
    <row r="529" spans="3:3" x14ac:dyDescent="0.3">
      <c r="C529" s="154"/>
    </row>
    <row r="530" spans="3:3" x14ac:dyDescent="0.3">
      <c r="C530" s="154"/>
    </row>
    <row r="531" spans="3:3" x14ac:dyDescent="0.3">
      <c r="C531" s="154"/>
    </row>
    <row r="532" spans="3:3" x14ac:dyDescent="0.3">
      <c r="C532" s="154"/>
    </row>
    <row r="533" spans="3:3" x14ac:dyDescent="0.3">
      <c r="C533" s="154"/>
    </row>
    <row r="534" spans="3:3" x14ac:dyDescent="0.3">
      <c r="C534" s="154"/>
    </row>
    <row r="535" spans="3:3" x14ac:dyDescent="0.3">
      <c r="C535" s="154"/>
    </row>
    <row r="536" spans="3:3" x14ac:dyDescent="0.3">
      <c r="C536" s="154"/>
    </row>
    <row r="537" spans="3:3" x14ac:dyDescent="0.3">
      <c r="C537" s="154"/>
    </row>
    <row r="538" spans="3:3" x14ac:dyDescent="0.3">
      <c r="C538" s="154"/>
    </row>
    <row r="539" spans="3:3" x14ac:dyDescent="0.3">
      <c r="C539" s="154"/>
    </row>
    <row r="540" spans="3:3" x14ac:dyDescent="0.3">
      <c r="C540" s="154"/>
    </row>
    <row r="541" spans="3:3" x14ac:dyDescent="0.3">
      <c r="C541" s="154"/>
    </row>
    <row r="542" spans="3:3" x14ac:dyDescent="0.3">
      <c r="C542" s="154"/>
    </row>
    <row r="543" spans="3:3" x14ac:dyDescent="0.3">
      <c r="C543" s="154"/>
    </row>
    <row r="544" spans="3:3" x14ac:dyDescent="0.3">
      <c r="C544" s="154"/>
    </row>
    <row r="545" spans="3:3" x14ac:dyDescent="0.3">
      <c r="C545" s="154"/>
    </row>
    <row r="546" spans="3:3" x14ac:dyDescent="0.3">
      <c r="C546" s="154"/>
    </row>
    <row r="547" spans="3:3" x14ac:dyDescent="0.3">
      <c r="C547" s="154"/>
    </row>
    <row r="548" spans="3:3" x14ac:dyDescent="0.3">
      <c r="C548" s="154"/>
    </row>
    <row r="549" spans="3:3" x14ac:dyDescent="0.3">
      <c r="C549" s="154"/>
    </row>
    <row r="550" spans="3:3" x14ac:dyDescent="0.3">
      <c r="C550" s="154"/>
    </row>
    <row r="551" spans="3:3" x14ac:dyDescent="0.3">
      <c r="C551" s="154"/>
    </row>
    <row r="552" spans="3:3" x14ac:dyDescent="0.3">
      <c r="C552" s="154"/>
    </row>
    <row r="553" spans="3:3" x14ac:dyDescent="0.3">
      <c r="C553" s="154"/>
    </row>
    <row r="554" spans="3:3" x14ac:dyDescent="0.3">
      <c r="C554" s="154"/>
    </row>
    <row r="555" spans="3:3" x14ac:dyDescent="0.3">
      <c r="C555" s="154"/>
    </row>
    <row r="556" spans="3:3" x14ac:dyDescent="0.3">
      <c r="C556" s="154"/>
    </row>
    <row r="557" spans="3:3" x14ac:dyDescent="0.3">
      <c r="C557" s="154"/>
    </row>
    <row r="558" spans="3:3" x14ac:dyDescent="0.3">
      <c r="C558" s="154"/>
    </row>
    <row r="559" spans="3:3" x14ac:dyDescent="0.3">
      <c r="C559" s="154"/>
    </row>
    <row r="560" spans="3:3" x14ac:dyDescent="0.3">
      <c r="C560" s="154"/>
    </row>
    <row r="561" spans="3:3" x14ac:dyDescent="0.3">
      <c r="C561" s="154"/>
    </row>
    <row r="562" spans="3:3" x14ac:dyDescent="0.3">
      <c r="C562" s="154"/>
    </row>
    <row r="563" spans="3:3" x14ac:dyDescent="0.3">
      <c r="C563" s="154"/>
    </row>
    <row r="564" spans="3:3" x14ac:dyDescent="0.3">
      <c r="C564" s="154"/>
    </row>
    <row r="565" spans="3:3" x14ac:dyDescent="0.3">
      <c r="C565" s="154"/>
    </row>
    <row r="566" spans="3:3" x14ac:dyDescent="0.3">
      <c r="C566" s="154"/>
    </row>
    <row r="567" spans="3:3" x14ac:dyDescent="0.3">
      <c r="C567" s="154"/>
    </row>
    <row r="568" spans="3:3" x14ac:dyDescent="0.3">
      <c r="C568" s="154"/>
    </row>
    <row r="569" spans="3:3" x14ac:dyDescent="0.3">
      <c r="C569" s="154"/>
    </row>
    <row r="570" spans="3:3" x14ac:dyDescent="0.3">
      <c r="C570" s="154"/>
    </row>
    <row r="571" spans="3:3" x14ac:dyDescent="0.3">
      <c r="C571" s="154"/>
    </row>
    <row r="572" spans="3:3" x14ac:dyDescent="0.3">
      <c r="C572" s="154"/>
    </row>
    <row r="573" spans="3:3" x14ac:dyDescent="0.3">
      <c r="C573" s="154"/>
    </row>
    <row r="574" spans="3:3" x14ac:dyDescent="0.3">
      <c r="C574" s="154"/>
    </row>
    <row r="575" spans="3:3" x14ac:dyDescent="0.3">
      <c r="C575" s="154"/>
    </row>
    <row r="576" spans="3:3" x14ac:dyDescent="0.3">
      <c r="C576" s="154"/>
    </row>
    <row r="577" spans="3:3" x14ac:dyDescent="0.3">
      <c r="C577" s="154"/>
    </row>
    <row r="578" spans="3:3" x14ac:dyDescent="0.3">
      <c r="C578" s="154"/>
    </row>
    <row r="579" spans="3:3" x14ac:dyDescent="0.3">
      <c r="C579" s="154"/>
    </row>
    <row r="580" spans="3:3" x14ac:dyDescent="0.3">
      <c r="C580" s="154"/>
    </row>
    <row r="581" spans="3:3" x14ac:dyDescent="0.3">
      <c r="C581" s="154"/>
    </row>
    <row r="582" spans="3:3" x14ac:dyDescent="0.3">
      <c r="C582" s="154"/>
    </row>
    <row r="583" spans="3:3" x14ac:dyDescent="0.3">
      <c r="C583" s="154"/>
    </row>
    <row r="584" spans="3:3" x14ac:dyDescent="0.3">
      <c r="C584" s="154"/>
    </row>
    <row r="585" spans="3:3" x14ac:dyDescent="0.3">
      <c r="C585" s="154"/>
    </row>
    <row r="586" spans="3:3" x14ac:dyDescent="0.3">
      <c r="C586" s="154"/>
    </row>
    <row r="587" spans="3:3" x14ac:dyDescent="0.3">
      <c r="C587" s="154"/>
    </row>
    <row r="588" spans="3:3" x14ac:dyDescent="0.3">
      <c r="C588" s="154"/>
    </row>
    <row r="589" spans="3:3" x14ac:dyDescent="0.3">
      <c r="C589" s="154"/>
    </row>
    <row r="590" spans="3:3" x14ac:dyDescent="0.3">
      <c r="C590" s="154"/>
    </row>
    <row r="591" spans="3:3" x14ac:dyDescent="0.3">
      <c r="C591" s="154"/>
    </row>
    <row r="592" spans="3:3" x14ac:dyDescent="0.3">
      <c r="C592" s="154"/>
    </row>
    <row r="593" spans="3:3" x14ac:dyDescent="0.3">
      <c r="C593" s="154"/>
    </row>
    <row r="594" spans="3:3" x14ac:dyDescent="0.3">
      <c r="C594" s="154"/>
    </row>
    <row r="595" spans="3:3" x14ac:dyDescent="0.3">
      <c r="C595" s="154"/>
    </row>
    <row r="596" spans="3:3" x14ac:dyDescent="0.3">
      <c r="C596" s="154"/>
    </row>
    <row r="597" spans="3:3" x14ac:dyDescent="0.3">
      <c r="C597" s="154"/>
    </row>
    <row r="598" spans="3:3" x14ac:dyDescent="0.3">
      <c r="C598" s="154"/>
    </row>
    <row r="599" spans="3:3" x14ac:dyDescent="0.3">
      <c r="C599" s="154"/>
    </row>
    <row r="600" spans="3:3" x14ac:dyDescent="0.3">
      <c r="C600" s="154"/>
    </row>
    <row r="601" spans="3:3" x14ac:dyDescent="0.3">
      <c r="C601" s="154"/>
    </row>
    <row r="602" spans="3:3" x14ac:dyDescent="0.3">
      <c r="C602" s="154"/>
    </row>
    <row r="603" spans="3:3" x14ac:dyDescent="0.3">
      <c r="C603" s="154"/>
    </row>
    <row r="604" spans="3:3" x14ac:dyDescent="0.3">
      <c r="C604" s="154"/>
    </row>
    <row r="605" spans="3:3" x14ac:dyDescent="0.3">
      <c r="C605" s="154"/>
    </row>
    <row r="606" spans="3:3" x14ac:dyDescent="0.3">
      <c r="C606" s="154"/>
    </row>
    <row r="607" spans="3:3" x14ac:dyDescent="0.3">
      <c r="C607" s="154"/>
    </row>
    <row r="608" spans="3:3" x14ac:dyDescent="0.3">
      <c r="C608" s="154"/>
    </row>
    <row r="609" spans="3:3" x14ac:dyDescent="0.3">
      <c r="C609" s="154"/>
    </row>
    <row r="610" spans="3:3" x14ac:dyDescent="0.3">
      <c r="C610" s="154"/>
    </row>
    <row r="611" spans="3:3" x14ac:dyDescent="0.3">
      <c r="C611" s="154"/>
    </row>
    <row r="612" spans="3:3" x14ac:dyDescent="0.3">
      <c r="C612" s="154"/>
    </row>
    <row r="613" spans="3:3" x14ac:dyDescent="0.3">
      <c r="C613" s="154"/>
    </row>
    <row r="614" spans="3:3" x14ac:dyDescent="0.3">
      <c r="C614" s="154"/>
    </row>
    <row r="615" spans="3:3" x14ac:dyDescent="0.3">
      <c r="C615" s="154"/>
    </row>
    <row r="616" spans="3:3" x14ac:dyDescent="0.3">
      <c r="C616" s="154"/>
    </row>
    <row r="617" spans="3:3" x14ac:dyDescent="0.3">
      <c r="C617" s="154"/>
    </row>
    <row r="618" spans="3:3" x14ac:dyDescent="0.3">
      <c r="C618" s="154"/>
    </row>
    <row r="619" spans="3:3" x14ac:dyDescent="0.3">
      <c r="C619" s="154"/>
    </row>
    <row r="620" spans="3:3" x14ac:dyDescent="0.3">
      <c r="C620" s="154"/>
    </row>
    <row r="621" spans="3:3" x14ac:dyDescent="0.3">
      <c r="C621" s="154"/>
    </row>
    <row r="622" spans="3:3" x14ac:dyDescent="0.3">
      <c r="C622" s="154"/>
    </row>
    <row r="623" spans="3:3" x14ac:dyDescent="0.3">
      <c r="C623" s="154"/>
    </row>
    <row r="624" spans="3:3" x14ac:dyDescent="0.3">
      <c r="C624" s="154"/>
    </row>
    <row r="625" spans="3:3" x14ac:dyDescent="0.3">
      <c r="C625" s="154"/>
    </row>
    <row r="626" spans="3:3" x14ac:dyDescent="0.3">
      <c r="C626" s="154"/>
    </row>
    <row r="627" spans="3:3" x14ac:dyDescent="0.3">
      <c r="C627" s="154"/>
    </row>
    <row r="628" spans="3:3" x14ac:dyDescent="0.3">
      <c r="C628" s="154"/>
    </row>
    <row r="629" spans="3:3" x14ac:dyDescent="0.3">
      <c r="C629" s="154"/>
    </row>
    <row r="630" spans="3:3" x14ac:dyDescent="0.3">
      <c r="C630" s="154"/>
    </row>
    <row r="631" spans="3:3" x14ac:dyDescent="0.3">
      <c r="C631" s="154"/>
    </row>
    <row r="632" spans="3:3" x14ac:dyDescent="0.3">
      <c r="C632" s="154"/>
    </row>
    <row r="633" spans="3:3" x14ac:dyDescent="0.3">
      <c r="C633" s="154"/>
    </row>
    <row r="634" spans="3:3" x14ac:dyDescent="0.3">
      <c r="C634" s="154"/>
    </row>
    <row r="635" spans="3:3" x14ac:dyDescent="0.3">
      <c r="C635" s="154"/>
    </row>
    <row r="636" spans="3:3" x14ac:dyDescent="0.3">
      <c r="C636" s="154"/>
    </row>
    <row r="637" spans="3:3" x14ac:dyDescent="0.3">
      <c r="C637" s="154"/>
    </row>
    <row r="638" spans="3:3" x14ac:dyDescent="0.3">
      <c r="C638" s="154"/>
    </row>
    <row r="639" spans="3:3" x14ac:dyDescent="0.3">
      <c r="C639" s="154"/>
    </row>
    <row r="640" spans="3:3" x14ac:dyDescent="0.3">
      <c r="C640" s="154"/>
    </row>
    <row r="641" spans="3:3" x14ac:dyDescent="0.3">
      <c r="C641" s="154"/>
    </row>
    <row r="642" spans="3:3" x14ac:dyDescent="0.3">
      <c r="C642" s="154"/>
    </row>
    <row r="643" spans="3:3" x14ac:dyDescent="0.3">
      <c r="C643" s="154"/>
    </row>
    <row r="644" spans="3:3" x14ac:dyDescent="0.3">
      <c r="C644" s="154"/>
    </row>
    <row r="645" spans="3:3" x14ac:dyDescent="0.3">
      <c r="C645" s="154"/>
    </row>
    <row r="646" spans="3:3" x14ac:dyDescent="0.3">
      <c r="C646" s="154"/>
    </row>
    <row r="647" spans="3:3" x14ac:dyDescent="0.3">
      <c r="C647" s="154"/>
    </row>
    <row r="648" spans="3:3" x14ac:dyDescent="0.3">
      <c r="C648" s="154"/>
    </row>
    <row r="649" spans="3:3" x14ac:dyDescent="0.3">
      <c r="C649" s="154"/>
    </row>
    <row r="650" spans="3:3" x14ac:dyDescent="0.3">
      <c r="C650" s="154"/>
    </row>
    <row r="651" spans="3:3" x14ac:dyDescent="0.3">
      <c r="C651" s="154"/>
    </row>
    <row r="652" spans="3:3" x14ac:dyDescent="0.3">
      <c r="C652" s="154"/>
    </row>
    <row r="653" spans="3:3" x14ac:dyDescent="0.3">
      <c r="C653" s="154"/>
    </row>
    <row r="654" spans="3:3" x14ac:dyDescent="0.3">
      <c r="C654" s="154"/>
    </row>
    <row r="655" spans="3:3" x14ac:dyDescent="0.3">
      <c r="C655" s="154"/>
    </row>
    <row r="656" spans="3:3" x14ac:dyDescent="0.3">
      <c r="C656" s="154"/>
    </row>
    <row r="657" spans="3:3" x14ac:dyDescent="0.3">
      <c r="C657" s="154"/>
    </row>
    <row r="658" spans="3:3" x14ac:dyDescent="0.3">
      <c r="C658" s="154"/>
    </row>
    <row r="659" spans="3:3" x14ac:dyDescent="0.3">
      <c r="C659" s="154"/>
    </row>
    <row r="660" spans="3:3" x14ac:dyDescent="0.3">
      <c r="C660" s="154"/>
    </row>
    <row r="661" spans="3:3" x14ac:dyDescent="0.3">
      <c r="C661" s="154"/>
    </row>
    <row r="662" spans="3:3" x14ac:dyDescent="0.3">
      <c r="C662" s="154"/>
    </row>
    <row r="663" spans="3:3" x14ac:dyDescent="0.3">
      <c r="C663" s="154"/>
    </row>
    <row r="664" spans="3:3" x14ac:dyDescent="0.3">
      <c r="C664" s="154"/>
    </row>
    <row r="665" spans="3:3" x14ac:dyDescent="0.3">
      <c r="C665" s="154"/>
    </row>
    <row r="666" spans="3:3" x14ac:dyDescent="0.3">
      <c r="C666" s="154"/>
    </row>
    <row r="667" spans="3:3" x14ac:dyDescent="0.3">
      <c r="C667" s="154"/>
    </row>
    <row r="668" spans="3:3" x14ac:dyDescent="0.3">
      <c r="C668" s="154"/>
    </row>
    <row r="669" spans="3:3" x14ac:dyDescent="0.3">
      <c r="C669" s="154"/>
    </row>
    <row r="670" spans="3:3" x14ac:dyDescent="0.3">
      <c r="C670" s="154"/>
    </row>
    <row r="671" spans="3:3" x14ac:dyDescent="0.3">
      <c r="C671" s="154"/>
    </row>
    <row r="672" spans="3:3" x14ac:dyDescent="0.3">
      <c r="C672" s="154"/>
    </row>
    <row r="673" spans="3:3" x14ac:dyDescent="0.3">
      <c r="C673" s="154"/>
    </row>
    <row r="674" spans="3:3" x14ac:dyDescent="0.3">
      <c r="C674" s="154"/>
    </row>
    <row r="675" spans="3:3" x14ac:dyDescent="0.3">
      <c r="C675" s="154"/>
    </row>
    <row r="676" spans="3:3" x14ac:dyDescent="0.3">
      <c r="C676" s="154"/>
    </row>
    <row r="677" spans="3:3" x14ac:dyDescent="0.3">
      <c r="C677" s="154"/>
    </row>
    <row r="678" spans="3:3" x14ac:dyDescent="0.3">
      <c r="C678" s="154"/>
    </row>
    <row r="679" spans="3:3" x14ac:dyDescent="0.3">
      <c r="C679" s="154"/>
    </row>
    <row r="680" spans="3:3" x14ac:dyDescent="0.3">
      <c r="C680" s="154"/>
    </row>
    <row r="681" spans="3:3" x14ac:dyDescent="0.3">
      <c r="C681" s="154"/>
    </row>
    <row r="682" spans="3:3" x14ac:dyDescent="0.3">
      <c r="C682" s="154"/>
    </row>
    <row r="683" spans="3:3" x14ac:dyDescent="0.3">
      <c r="C683" s="154"/>
    </row>
    <row r="684" spans="3:3" x14ac:dyDescent="0.3">
      <c r="C684" s="154"/>
    </row>
    <row r="685" spans="3:3" x14ac:dyDescent="0.3">
      <c r="C685" s="154"/>
    </row>
    <row r="686" spans="3:3" x14ac:dyDescent="0.3">
      <c r="C686" s="154"/>
    </row>
    <row r="687" spans="3:3" x14ac:dyDescent="0.3">
      <c r="C687" s="154"/>
    </row>
    <row r="688" spans="3:3" x14ac:dyDescent="0.3">
      <c r="C688" s="154"/>
    </row>
    <row r="689" spans="3:3" x14ac:dyDescent="0.3">
      <c r="C689" s="154"/>
    </row>
    <row r="690" spans="3:3" x14ac:dyDescent="0.3">
      <c r="C690" s="154"/>
    </row>
    <row r="691" spans="3:3" x14ac:dyDescent="0.3">
      <c r="C691" s="154"/>
    </row>
    <row r="692" spans="3:3" x14ac:dyDescent="0.3">
      <c r="C692" s="154"/>
    </row>
    <row r="693" spans="3:3" x14ac:dyDescent="0.3">
      <c r="C693" s="154"/>
    </row>
    <row r="694" spans="3:3" x14ac:dyDescent="0.3">
      <c r="C694" s="154"/>
    </row>
    <row r="695" spans="3:3" x14ac:dyDescent="0.3">
      <c r="C695" s="154"/>
    </row>
    <row r="696" spans="3:3" x14ac:dyDescent="0.3">
      <c r="C696" s="154"/>
    </row>
    <row r="697" spans="3:3" x14ac:dyDescent="0.3">
      <c r="C697" s="154"/>
    </row>
    <row r="698" spans="3:3" x14ac:dyDescent="0.3">
      <c r="C698" s="154"/>
    </row>
    <row r="699" spans="3:3" x14ac:dyDescent="0.3">
      <c r="C699" s="154"/>
    </row>
    <row r="700" spans="3:3" x14ac:dyDescent="0.3">
      <c r="C700" s="154"/>
    </row>
    <row r="701" spans="3:3" x14ac:dyDescent="0.3">
      <c r="C701" s="154"/>
    </row>
    <row r="702" spans="3:3" x14ac:dyDescent="0.3">
      <c r="C702" s="154"/>
    </row>
    <row r="703" spans="3:3" x14ac:dyDescent="0.3">
      <c r="C703" s="154"/>
    </row>
    <row r="704" spans="3:3" x14ac:dyDescent="0.3">
      <c r="C704" s="154"/>
    </row>
    <row r="705" spans="3:3" x14ac:dyDescent="0.3">
      <c r="C705" s="154"/>
    </row>
    <row r="706" spans="3:3" x14ac:dyDescent="0.3">
      <c r="C706" s="154"/>
    </row>
    <row r="707" spans="3:3" x14ac:dyDescent="0.3">
      <c r="C707" s="154"/>
    </row>
    <row r="708" spans="3:3" x14ac:dyDescent="0.3">
      <c r="C708" s="154"/>
    </row>
    <row r="709" spans="3:3" x14ac:dyDescent="0.3">
      <c r="C709" s="154"/>
    </row>
    <row r="710" spans="3:3" x14ac:dyDescent="0.3">
      <c r="C710" s="154"/>
    </row>
    <row r="711" spans="3:3" x14ac:dyDescent="0.3">
      <c r="C711" s="154"/>
    </row>
    <row r="712" spans="3:3" x14ac:dyDescent="0.3">
      <c r="C712" s="154"/>
    </row>
    <row r="713" spans="3:3" x14ac:dyDescent="0.3">
      <c r="C713" s="154"/>
    </row>
    <row r="714" spans="3:3" x14ac:dyDescent="0.3">
      <c r="C714" s="154"/>
    </row>
    <row r="715" spans="3:3" x14ac:dyDescent="0.3">
      <c r="C715" s="154"/>
    </row>
    <row r="716" spans="3:3" x14ac:dyDescent="0.3">
      <c r="C716" s="154"/>
    </row>
    <row r="717" spans="3:3" x14ac:dyDescent="0.3">
      <c r="C717" s="154"/>
    </row>
    <row r="718" spans="3:3" x14ac:dyDescent="0.3">
      <c r="C718" s="154"/>
    </row>
    <row r="719" spans="3:3" x14ac:dyDescent="0.3">
      <c r="C719" s="154"/>
    </row>
    <row r="720" spans="3:3" x14ac:dyDescent="0.3">
      <c r="C720" s="154"/>
    </row>
    <row r="721" spans="3:3" x14ac:dyDescent="0.3">
      <c r="C721" s="154"/>
    </row>
    <row r="722" spans="3:3" x14ac:dyDescent="0.3">
      <c r="C722" s="154"/>
    </row>
    <row r="723" spans="3:3" x14ac:dyDescent="0.3">
      <c r="C723" s="154"/>
    </row>
    <row r="724" spans="3:3" x14ac:dyDescent="0.3">
      <c r="C724" s="154"/>
    </row>
    <row r="725" spans="3:3" x14ac:dyDescent="0.3">
      <c r="C725" s="154"/>
    </row>
    <row r="726" spans="3:3" x14ac:dyDescent="0.3">
      <c r="C726" s="154"/>
    </row>
    <row r="727" spans="3:3" x14ac:dyDescent="0.3">
      <c r="C727" s="154"/>
    </row>
    <row r="728" spans="3:3" x14ac:dyDescent="0.3">
      <c r="C728" s="154"/>
    </row>
    <row r="729" spans="3:3" x14ac:dyDescent="0.3">
      <c r="C729" s="154"/>
    </row>
    <row r="730" spans="3:3" x14ac:dyDescent="0.3">
      <c r="C730" s="154"/>
    </row>
    <row r="731" spans="3:3" x14ac:dyDescent="0.3">
      <c r="C731" s="154"/>
    </row>
    <row r="732" spans="3:3" x14ac:dyDescent="0.3">
      <c r="C732" s="154"/>
    </row>
    <row r="733" spans="3:3" x14ac:dyDescent="0.3">
      <c r="C733" s="154"/>
    </row>
    <row r="734" spans="3:3" x14ac:dyDescent="0.3">
      <c r="C734" s="154"/>
    </row>
    <row r="735" spans="3:3" x14ac:dyDescent="0.3">
      <c r="C735" s="154"/>
    </row>
    <row r="736" spans="3:3" x14ac:dyDescent="0.3">
      <c r="C736" s="154"/>
    </row>
    <row r="737" spans="3:3" x14ac:dyDescent="0.3">
      <c r="C737" s="154"/>
    </row>
    <row r="738" spans="3:3" x14ac:dyDescent="0.3">
      <c r="C738" s="154"/>
    </row>
    <row r="739" spans="3:3" x14ac:dyDescent="0.3">
      <c r="C739" s="154"/>
    </row>
    <row r="740" spans="3:3" x14ac:dyDescent="0.3">
      <c r="C740" s="154"/>
    </row>
    <row r="741" spans="3:3" x14ac:dyDescent="0.3">
      <c r="C741" s="154"/>
    </row>
    <row r="742" spans="3:3" x14ac:dyDescent="0.3">
      <c r="C742" s="154"/>
    </row>
    <row r="743" spans="3:3" x14ac:dyDescent="0.3">
      <c r="C743" s="154"/>
    </row>
    <row r="744" spans="3:3" x14ac:dyDescent="0.3">
      <c r="C744" s="154"/>
    </row>
    <row r="745" spans="3:3" x14ac:dyDescent="0.3">
      <c r="C745" s="154"/>
    </row>
    <row r="746" spans="3:3" x14ac:dyDescent="0.3">
      <c r="C746" s="154"/>
    </row>
    <row r="747" spans="3:3" x14ac:dyDescent="0.3">
      <c r="C747" s="154"/>
    </row>
    <row r="748" spans="3:3" x14ac:dyDescent="0.3">
      <c r="C748" s="154"/>
    </row>
    <row r="749" spans="3:3" x14ac:dyDescent="0.3">
      <c r="C749" s="154"/>
    </row>
    <row r="750" spans="3:3" x14ac:dyDescent="0.3">
      <c r="C750" s="154"/>
    </row>
    <row r="751" spans="3:3" x14ac:dyDescent="0.3">
      <c r="C751" s="154"/>
    </row>
    <row r="752" spans="3:3" x14ac:dyDescent="0.3">
      <c r="C752" s="154"/>
    </row>
    <row r="753" spans="3:3" x14ac:dyDescent="0.3">
      <c r="C753" s="154"/>
    </row>
    <row r="754" spans="3:3" x14ac:dyDescent="0.3">
      <c r="C754" s="154"/>
    </row>
    <row r="755" spans="3:3" x14ac:dyDescent="0.3">
      <c r="C755" s="154"/>
    </row>
    <row r="756" spans="3:3" x14ac:dyDescent="0.3">
      <c r="C756" s="154"/>
    </row>
    <row r="757" spans="3:3" x14ac:dyDescent="0.3">
      <c r="C757" s="154"/>
    </row>
    <row r="758" spans="3:3" x14ac:dyDescent="0.3">
      <c r="C758" s="154"/>
    </row>
    <row r="759" spans="3:3" x14ac:dyDescent="0.3">
      <c r="C759" s="154"/>
    </row>
    <row r="760" spans="3:3" x14ac:dyDescent="0.3">
      <c r="C760" s="154"/>
    </row>
    <row r="761" spans="3:3" x14ac:dyDescent="0.3">
      <c r="C761" s="154"/>
    </row>
    <row r="762" spans="3:3" x14ac:dyDescent="0.3">
      <c r="C762" s="154"/>
    </row>
    <row r="763" spans="3:3" x14ac:dyDescent="0.3">
      <c r="C763" s="154"/>
    </row>
    <row r="764" spans="3:3" x14ac:dyDescent="0.3">
      <c r="C764" s="154"/>
    </row>
    <row r="765" spans="3:3" x14ac:dyDescent="0.3">
      <c r="C765" s="154"/>
    </row>
    <row r="766" spans="3:3" x14ac:dyDescent="0.3">
      <c r="C766" s="154"/>
    </row>
    <row r="767" spans="3:3" x14ac:dyDescent="0.3">
      <c r="C767" s="154"/>
    </row>
    <row r="768" spans="3:3" x14ac:dyDescent="0.3">
      <c r="C768" s="154"/>
    </row>
    <row r="769" spans="3:3" x14ac:dyDescent="0.3">
      <c r="C769" s="154"/>
    </row>
    <row r="770" spans="3:3" x14ac:dyDescent="0.3">
      <c r="C770" s="154"/>
    </row>
    <row r="771" spans="3:3" x14ac:dyDescent="0.3">
      <c r="C771" s="154"/>
    </row>
    <row r="772" spans="3:3" x14ac:dyDescent="0.3">
      <c r="C772" s="154"/>
    </row>
    <row r="773" spans="3:3" x14ac:dyDescent="0.3">
      <c r="C773" s="154"/>
    </row>
    <row r="774" spans="3:3" x14ac:dyDescent="0.3">
      <c r="C774" s="154"/>
    </row>
    <row r="775" spans="3:3" x14ac:dyDescent="0.3">
      <c r="C775" s="154"/>
    </row>
    <row r="776" spans="3:3" x14ac:dyDescent="0.3">
      <c r="C776" s="154"/>
    </row>
    <row r="777" spans="3:3" x14ac:dyDescent="0.3">
      <c r="C777" s="154"/>
    </row>
    <row r="778" spans="3:3" x14ac:dyDescent="0.3">
      <c r="C778" s="154"/>
    </row>
    <row r="779" spans="3:3" x14ac:dyDescent="0.3">
      <c r="C779" s="154"/>
    </row>
    <row r="780" spans="3:3" x14ac:dyDescent="0.3">
      <c r="C780" s="154"/>
    </row>
    <row r="781" spans="3:3" x14ac:dyDescent="0.3">
      <c r="C781" s="154"/>
    </row>
    <row r="782" spans="3:3" x14ac:dyDescent="0.3">
      <c r="C782" s="154"/>
    </row>
    <row r="783" spans="3:3" x14ac:dyDescent="0.3">
      <c r="C783" s="154"/>
    </row>
    <row r="784" spans="3:3" x14ac:dyDescent="0.3">
      <c r="C784" s="154"/>
    </row>
    <row r="785" spans="3:3" x14ac:dyDescent="0.3">
      <c r="C785" s="154"/>
    </row>
    <row r="786" spans="3:3" x14ac:dyDescent="0.3">
      <c r="C786" s="154"/>
    </row>
    <row r="787" spans="3:3" x14ac:dyDescent="0.3">
      <c r="C787" s="154"/>
    </row>
    <row r="788" spans="3:3" x14ac:dyDescent="0.3">
      <c r="C788" s="154"/>
    </row>
    <row r="789" spans="3:3" x14ac:dyDescent="0.3">
      <c r="C789" s="154"/>
    </row>
    <row r="790" spans="3:3" x14ac:dyDescent="0.3">
      <c r="C790" s="154"/>
    </row>
    <row r="791" spans="3:3" x14ac:dyDescent="0.3">
      <c r="C791" s="154"/>
    </row>
    <row r="792" spans="3:3" x14ac:dyDescent="0.3">
      <c r="C792" s="154"/>
    </row>
    <row r="793" spans="3:3" x14ac:dyDescent="0.3">
      <c r="C793" s="154"/>
    </row>
    <row r="794" spans="3:3" x14ac:dyDescent="0.3">
      <c r="C794" s="154"/>
    </row>
    <row r="795" spans="3:3" x14ac:dyDescent="0.3">
      <c r="C795" s="154"/>
    </row>
    <row r="796" spans="3:3" x14ac:dyDescent="0.3">
      <c r="C796" s="154"/>
    </row>
    <row r="797" spans="3:3" x14ac:dyDescent="0.3">
      <c r="C797" s="154"/>
    </row>
    <row r="798" spans="3:3" x14ac:dyDescent="0.3">
      <c r="C798" s="154"/>
    </row>
    <row r="799" spans="3:3" x14ac:dyDescent="0.3">
      <c r="C799" s="154"/>
    </row>
    <row r="800" spans="3:3" x14ac:dyDescent="0.3">
      <c r="C800" s="154"/>
    </row>
    <row r="801" spans="3:3" x14ac:dyDescent="0.3">
      <c r="C801" s="154"/>
    </row>
    <row r="802" spans="3:3" x14ac:dyDescent="0.3">
      <c r="C802" s="154"/>
    </row>
    <row r="803" spans="3:3" x14ac:dyDescent="0.3">
      <c r="C803" s="154"/>
    </row>
    <row r="804" spans="3:3" x14ac:dyDescent="0.3">
      <c r="C804" s="154"/>
    </row>
    <row r="805" spans="3:3" x14ac:dyDescent="0.3">
      <c r="C805" s="154"/>
    </row>
    <row r="806" spans="3:3" x14ac:dyDescent="0.3">
      <c r="C806" s="154"/>
    </row>
    <row r="807" spans="3:3" x14ac:dyDescent="0.3">
      <c r="C807" s="154"/>
    </row>
    <row r="808" spans="3:3" x14ac:dyDescent="0.3">
      <c r="C808" s="154"/>
    </row>
    <row r="809" spans="3:3" x14ac:dyDescent="0.3">
      <c r="C809" s="154"/>
    </row>
    <row r="810" spans="3:3" x14ac:dyDescent="0.3">
      <c r="C810" s="154"/>
    </row>
    <row r="811" spans="3:3" x14ac:dyDescent="0.3">
      <c r="C811" s="154"/>
    </row>
    <row r="812" spans="3:3" x14ac:dyDescent="0.3">
      <c r="C812" s="154"/>
    </row>
    <row r="813" spans="3:3" x14ac:dyDescent="0.3">
      <c r="C813" s="154"/>
    </row>
    <row r="814" spans="3:3" x14ac:dyDescent="0.3">
      <c r="C814" s="154"/>
    </row>
    <row r="815" spans="3:3" x14ac:dyDescent="0.3">
      <c r="C815" s="154"/>
    </row>
    <row r="816" spans="3:3" x14ac:dyDescent="0.3">
      <c r="C816" s="154"/>
    </row>
    <row r="817" spans="3:3" x14ac:dyDescent="0.3">
      <c r="C817" s="154"/>
    </row>
    <row r="818" spans="3:3" x14ac:dyDescent="0.3">
      <c r="C818" s="154"/>
    </row>
    <row r="819" spans="3:3" x14ac:dyDescent="0.3">
      <c r="C819" s="154"/>
    </row>
    <row r="820" spans="3:3" x14ac:dyDescent="0.3">
      <c r="C820" s="154"/>
    </row>
    <row r="821" spans="3:3" x14ac:dyDescent="0.3">
      <c r="C821" s="154"/>
    </row>
    <row r="822" spans="3:3" x14ac:dyDescent="0.3">
      <c r="C822" s="154"/>
    </row>
    <row r="823" spans="3:3" x14ac:dyDescent="0.3">
      <c r="C823" s="154"/>
    </row>
    <row r="824" spans="3:3" x14ac:dyDescent="0.3">
      <c r="C824" s="154"/>
    </row>
    <row r="825" spans="3:3" x14ac:dyDescent="0.3">
      <c r="C825" s="154"/>
    </row>
    <row r="826" spans="3:3" x14ac:dyDescent="0.3">
      <c r="C826" s="154"/>
    </row>
    <row r="827" spans="3:3" x14ac:dyDescent="0.3">
      <c r="C827" s="154"/>
    </row>
    <row r="828" spans="3:3" x14ac:dyDescent="0.3">
      <c r="C828" s="154"/>
    </row>
    <row r="829" spans="3:3" x14ac:dyDescent="0.3">
      <c r="C829" s="154"/>
    </row>
    <row r="830" spans="3:3" x14ac:dyDescent="0.3">
      <c r="C830" s="154"/>
    </row>
    <row r="831" spans="3:3" x14ac:dyDescent="0.3">
      <c r="C831" s="154"/>
    </row>
    <row r="832" spans="3:3" x14ac:dyDescent="0.3">
      <c r="C832" s="154"/>
    </row>
    <row r="833" spans="3:3" x14ac:dyDescent="0.3">
      <c r="C833" s="154"/>
    </row>
    <row r="834" spans="3:3" x14ac:dyDescent="0.3">
      <c r="C834" s="154"/>
    </row>
    <row r="835" spans="3:3" x14ac:dyDescent="0.3">
      <c r="C835" s="154"/>
    </row>
    <row r="836" spans="3:3" x14ac:dyDescent="0.3">
      <c r="C836" s="154"/>
    </row>
    <row r="837" spans="3:3" x14ac:dyDescent="0.3">
      <c r="C837" s="154"/>
    </row>
    <row r="838" spans="3:3" x14ac:dyDescent="0.3">
      <c r="C838" s="154"/>
    </row>
    <row r="839" spans="3:3" x14ac:dyDescent="0.3">
      <c r="C839" s="154"/>
    </row>
    <row r="840" spans="3:3" x14ac:dyDescent="0.3">
      <c r="C840" s="154"/>
    </row>
    <row r="841" spans="3:3" x14ac:dyDescent="0.3">
      <c r="C841" s="154"/>
    </row>
    <row r="842" spans="3:3" x14ac:dyDescent="0.3">
      <c r="C842" s="154"/>
    </row>
    <row r="843" spans="3:3" x14ac:dyDescent="0.3">
      <c r="C843" s="154"/>
    </row>
    <row r="844" spans="3:3" x14ac:dyDescent="0.3">
      <c r="C844" s="154"/>
    </row>
    <row r="845" spans="3:3" x14ac:dyDescent="0.3">
      <c r="C845" s="154"/>
    </row>
    <row r="846" spans="3:3" x14ac:dyDescent="0.3">
      <c r="C846" s="154"/>
    </row>
    <row r="847" spans="3:3" x14ac:dyDescent="0.3">
      <c r="C847" s="154"/>
    </row>
    <row r="848" spans="3:3" x14ac:dyDescent="0.3">
      <c r="C848" s="154"/>
    </row>
    <row r="849" spans="3:3" x14ac:dyDescent="0.3">
      <c r="C849" s="154"/>
    </row>
    <row r="850" spans="3:3" x14ac:dyDescent="0.3">
      <c r="C850" s="154"/>
    </row>
    <row r="851" spans="3:3" x14ac:dyDescent="0.3">
      <c r="C851" s="154"/>
    </row>
    <row r="852" spans="3:3" x14ac:dyDescent="0.3">
      <c r="C852" s="154"/>
    </row>
    <row r="853" spans="3:3" x14ac:dyDescent="0.3">
      <c r="C853" s="154"/>
    </row>
    <row r="854" spans="3:3" x14ac:dyDescent="0.3">
      <c r="C854" s="154"/>
    </row>
    <row r="855" spans="3:3" x14ac:dyDescent="0.3">
      <c r="C855" s="154"/>
    </row>
    <row r="856" spans="3:3" x14ac:dyDescent="0.3">
      <c r="C856" s="154"/>
    </row>
    <row r="857" spans="3:3" x14ac:dyDescent="0.3">
      <c r="C857" s="154"/>
    </row>
    <row r="858" spans="3:3" x14ac:dyDescent="0.3">
      <c r="C858" s="154"/>
    </row>
    <row r="859" spans="3:3" x14ac:dyDescent="0.3">
      <c r="C859" s="154"/>
    </row>
    <row r="860" spans="3:3" x14ac:dyDescent="0.3">
      <c r="C860" s="154"/>
    </row>
    <row r="861" spans="3:3" x14ac:dyDescent="0.3">
      <c r="C861" s="154"/>
    </row>
    <row r="862" spans="3:3" x14ac:dyDescent="0.3">
      <c r="C862" s="154"/>
    </row>
    <row r="863" spans="3:3" x14ac:dyDescent="0.3">
      <c r="C863" s="154"/>
    </row>
    <row r="864" spans="3:3" x14ac:dyDescent="0.3">
      <c r="C864" s="154"/>
    </row>
    <row r="865" spans="3:3" x14ac:dyDescent="0.3">
      <c r="C865" s="154"/>
    </row>
    <row r="866" spans="3:3" x14ac:dyDescent="0.3">
      <c r="C866" s="154"/>
    </row>
    <row r="867" spans="3:3" x14ac:dyDescent="0.3">
      <c r="C867" s="154"/>
    </row>
    <row r="868" spans="3:3" x14ac:dyDescent="0.3">
      <c r="C868" s="154"/>
    </row>
    <row r="869" spans="3:3" x14ac:dyDescent="0.3">
      <c r="C869" s="154"/>
    </row>
    <row r="870" spans="3:3" x14ac:dyDescent="0.3">
      <c r="C870" s="154"/>
    </row>
    <row r="871" spans="3:3" x14ac:dyDescent="0.3">
      <c r="C871" s="154"/>
    </row>
    <row r="872" spans="3:3" x14ac:dyDescent="0.3">
      <c r="C872" s="154"/>
    </row>
    <row r="873" spans="3:3" x14ac:dyDescent="0.3">
      <c r="C873" s="154"/>
    </row>
    <row r="874" spans="3:3" x14ac:dyDescent="0.3">
      <c r="C874" s="154"/>
    </row>
    <row r="875" spans="3:3" x14ac:dyDescent="0.3">
      <c r="C875" s="154"/>
    </row>
    <row r="876" spans="3:3" x14ac:dyDescent="0.3">
      <c r="C876" s="154"/>
    </row>
    <row r="877" spans="3:3" x14ac:dyDescent="0.3">
      <c r="C877" s="154"/>
    </row>
    <row r="878" spans="3:3" x14ac:dyDescent="0.3">
      <c r="C878" s="154"/>
    </row>
    <row r="879" spans="3:3" x14ac:dyDescent="0.3">
      <c r="C879" s="154"/>
    </row>
    <row r="880" spans="3:3" x14ac:dyDescent="0.3">
      <c r="C880" s="154"/>
    </row>
    <row r="881" spans="3:3" x14ac:dyDescent="0.3">
      <c r="C881" s="154"/>
    </row>
    <row r="882" spans="3:3" x14ac:dyDescent="0.3">
      <c r="C882" s="154"/>
    </row>
    <row r="883" spans="3:3" x14ac:dyDescent="0.3">
      <c r="C883" s="154"/>
    </row>
    <row r="884" spans="3:3" x14ac:dyDescent="0.3">
      <c r="C884" s="154"/>
    </row>
    <row r="885" spans="3:3" x14ac:dyDescent="0.3">
      <c r="C885" s="154"/>
    </row>
    <row r="886" spans="3:3" x14ac:dyDescent="0.3">
      <c r="C886" s="154"/>
    </row>
    <row r="887" spans="3:3" x14ac:dyDescent="0.3">
      <c r="C887" s="154"/>
    </row>
    <row r="888" spans="3:3" x14ac:dyDescent="0.3">
      <c r="C888" s="154"/>
    </row>
    <row r="889" spans="3:3" x14ac:dyDescent="0.3">
      <c r="C889" s="154"/>
    </row>
    <row r="890" spans="3:3" x14ac:dyDescent="0.3">
      <c r="C890" s="154"/>
    </row>
    <row r="891" spans="3:3" x14ac:dyDescent="0.3">
      <c r="C891" s="154"/>
    </row>
    <row r="892" spans="3:3" x14ac:dyDescent="0.3">
      <c r="C892" s="154"/>
    </row>
    <row r="893" spans="3:3" x14ac:dyDescent="0.3">
      <c r="C893" s="154"/>
    </row>
    <row r="894" spans="3:3" x14ac:dyDescent="0.3">
      <c r="C894" s="154"/>
    </row>
    <row r="895" spans="3:3" x14ac:dyDescent="0.3">
      <c r="C895" s="154"/>
    </row>
    <row r="896" spans="3:3" x14ac:dyDescent="0.3">
      <c r="C896" s="154"/>
    </row>
    <row r="897" spans="3:3" x14ac:dyDescent="0.3">
      <c r="C897" s="154"/>
    </row>
    <row r="898" spans="3:3" x14ac:dyDescent="0.3">
      <c r="C898" s="154"/>
    </row>
    <row r="899" spans="3:3" x14ac:dyDescent="0.3">
      <c r="C899" s="154"/>
    </row>
    <row r="900" spans="3:3" x14ac:dyDescent="0.3">
      <c r="C900" s="154"/>
    </row>
    <row r="901" spans="3:3" x14ac:dyDescent="0.3">
      <c r="C901" s="154"/>
    </row>
    <row r="902" spans="3:3" x14ac:dyDescent="0.3">
      <c r="C902" s="154"/>
    </row>
    <row r="903" spans="3:3" x14ac:dyDescent="0.3">
      <c r="C903" s="154"/>
    </row>
    <row r="904" spans="3:3" x14ac:dyDescent="0.3">
      <c r="C904" s="154"/>
    </row>
    <row r="905" spans="3:3" x14ac:dyDescent="0.3">
      <c r="C905" s="154"/>
    </row>
    <row r="906" spans="3:3" x14ac:dyDescent="0.3">
      <c r="C906" s="154"/>
    </row>
    <row r="907" spans="3:3" x14ac:dyDescent="0.3">
      <c r="C907" s="154"/>
    </row>
    <row r="908" spans="3:3" x14ac:dyDescent="0.3">
      <c r="C908" s="154"/>
    </row>
    <row r="909" spans="3:3" x14ac:dyDescent="0.3">
      <c r="C909" s="154"/>
    </row>
    <row r="910" spans="3:3" x14ac:dyDescent="0.3">
      <c r="C910" s="154"/>
    </row>
    <row r="911" spans="3:3" x14ac:dyDescent="0.3">
      <c r="C911" s="154"/>
    </row>
    <row r="912" spans="3:3" x14ac:dyDescent="0.3">
      <c r="C912" s="154"/>
    </row>
    <row r="913" spans="3:3" x14ac:dyDescent="0.3">
      <c r="C913" s="154"/>
    </row>
    <row r="914" spans="3:3" x14ac:dyDescent="0.3">
      <c r="C914" s="154"/>
    </row>
    <row r="915" spans="3:3" x14ac:dyDescent="0.3">
      <c r="C915" s="154"/>
    </row>
    <row r="916" spans="3:3" x14ac:dyDescent="0.3">
      <c r="C916" s="154"/>
    </row>
    <row r="917" spans="3:3" x14ac:dyDescent="0.3">
      <c r="C917" s="154"/>
    </row>
    <row r="918" spans="3:3" x14ac:dyDescent="0.3">
      <c r="C918" s="154"/>
    </row>
    <row r="919" spans="3:3" x14ac:dyDescent="0.3">
      <c r="C919" s="154"/>
    </row>
    <row r="920" spans="3:3" x14ac:dyDescent="0.3">
      <c r="C920" s="154"/>
    </row>
    <row r="921" spans="3:3" x14ac:dyDescent="0.3">
      <c r="C921" s="154"/>
    </row>
    <row r="922" spans="3:3" x14ac:dyDescent="0.3">
      <c r="C922" s="154"/>
    </row>
    <row r="923" spans="3:3" x14ac:dyDescent="0.3">
      <c r="C923" s="154"/>
    </row>
    <row r="924" spans="3:3" x14ac:dyDescent="0.3">
      <c r="C924" s="154"/>
    </row>
    <row r="925" spans="3:3" x14ac:dyDescent="0.3">
      <c r="C925" s="154"/>
    </row>
    <row r="926" spans="3:3" x14ac:dyDescent="0.3">
      <c r="C926" s="154"/>
    </row>
    <row r="927" spans="3:3" x14ac:dyDescent="0.3">
      <c r="C927" s="154"/>
    </row>
    <row r="928" spans="3:3" x14ac:dyDescent="0.3">
      <c r="C928" s="154"/>
    </row>
    <row r="929" spans="3:3" x14ac:dyDescent="0.3">
      <c r="C929" s="154"/>
    </row>
    <row r="930" spans="3:3" x14ac:dyDescent="0.3">
      <c r="C930" s="154"/>
    </row>
    <row r="931" spans="3:3" x14ac:dyDescent="0.3">
      <c r="C931" s="154"/>
    </row>
    <row r="932" spans="3:3" x14ac:dyDescent="0.3">
      <c r="C932" s="154"/>
    </row>
    <row r="933" spans="3:3" x14ac:dyDescent="0.3">
      <c r="C933" s="154"/>
    </row>
    <row r="934" spans="3:3" x14ac:dyDescent="0.3">
      <c r="C934" s="154"/>
    </row>
    <row r="935" spans="3:3" x14ac:dyDescent="0.3">
      <c r="C935" s="154"/>
    </row>
    <row r="936" spans="3:3" x14ac:dyDescent="0.3">
      <c r="C936" s="154"/>
    </row>
    <row r="937" spans="3:3" x14ac:dyDescent="0.3">
      <c r="C937" s="154"/>
    </row>
    <row r="938" spans="3:3" x14ac:dyDescent="0.3">
      <c r="C938" s="154"/>
    </row>
    <row r="939" spans="3:3" x14ac:dyDescent="0.3">
      <c r="C939" s="154"/>
    </row>
    <row r="940" spans="3:3" x14ac:dyDescent="0.3">
      <c r="C940" s="154"/>
    </row>
    <row r="941" spans="3:3" x14ac:dyDescent="0.3">
      <c r="C941" s="154"/>
    </row>
    <row r="942" spans="3:3" x14ac:dyDescent="0.3">
      <c r="C942" s="154"/>
    </row>
    <row r="943" spans="3:3" x14ac:dyDescent="0.3">
      <c r="C943" s="154"/>
    </row>
    <row r="944" spans="3:3" x14ac:dyDescent="0.3">
      <c r="C944" s="154"/>
    </row>
    <row r="945" spans="3:3" x14ac:dyDescent="0.3">
      <c r="C945" s="154"/>
    </row>
    <row r="946" spans="3:3" x14ac:dyDescent="0.3">
      <c r="C946" s="154"/>
    </row>
    <row r="947" spans="3:3" x14ac:dyDescent="0.3">
      <c r="C947" s="154"/>
    </row>
    <row r="948" spans="3:3" x14ac:dyDescent="0.3">
      <c r="C948" s="154"/>
    </row>
    <row r="949" spans="3:3" x14ac:dyDescent="0.3">
      <c r="C949" s="154"/>
    </row>
    <row r="950" spans="3:3" x14ac:dyDescent="0.3">
      <c r="C950" s="154"/>
    </row>
    <row r="951" spans="3:3" x14ac:dyDescent="0.3">
      <c r="C951" s="154"/>
    </row>
    <row r="952" spans="3:3" x14ac:dyDescent="0.3">
      <c r="C952" s="154"/>
    </row>
    <row r="953" spans="3:3" x14ac:dyDescent="0.3">
      <c r="C953" s="154"/>
    </row>
    <row r="954" spans="3:3" x14ac:dyDescent="0.3">
      <c r="C954" s="154"/>
    </row>
    <row r="955" spans="3:3" x14ac:dyDescent="0.3">
      <c r="C955" s="154"/>
    </row>
    <row r="956" spans="3:3" x14ac:dyDescent="0.3">
      <c r="C956" s="154"/>
    </row>
    <row r="957" spans="3:3" x14ac:dyDescent="0.3">
      <c r="C957" s="154"/>
    </row>
    <row r="958" spans="3:3" x14ac:dyDescent="0.3">
      <c r="C958" s="154"/>
    </row>
    <row r="959" spans="3:3" x14ac:dyDescent="0.3">
      <c r="C959" s="154"/>
    </row>
    <row r="960" spans="3:3" x14ac:dyDescent="0.3">
      <c r="C960" s="154"/>
    </row>
    <row r="961" spans="3:3" x14ac:dyDescent="0.3">
      <c r="C961" s="154"/>
    </row>
    <row r="962" spans="3:3" x14ac:dyDescent="0.3">
      <c r="C962" s="154"/>
    </row>
    <row r="963" spans="3:3" x14ac:dyDescent="0.3">
      <c r="C963" s="154"/>
    </row>
    <row r="964" spans="3:3" x14ac:dyDescent="0.3">
      <c r="C964" s="154"/>
    </row>
    <row r="965" spans="3:3" x14ac:dyDescent="0.3">
      <c r="C965" s="154"/>
    </row>
    <row r="966" spans="3:3" x14ac:dyDescent="0.3">
      <c r="C966" s="154"/>
    </row>
    <row r="967" spans="3:3" x14ac:dyDescent="0.3">
      <c r="C967" s="154"/>
    </row>
    <row r="968" spans="3:3" x14ac:dyDescent="0.3">
      <c r="C968" s="154"/>
    </row>
    <row r="969" spans="3:3" x14ac:dyDescent="0.3">
      <c r="C969" s="154"/>
    </row>
    <row r="970" spans="3:3" x14ac:dyDescent="0.3">
      <c r="C970" s="154"/>
    </row>
    <row r="971" spans="3:3" x14ac:dyDescent="0.3">
      <c r="C971" s="154"/>
    </row>
    <row r="972" spans="3:3" x14ac:dyDescent="0.3">
      <c r="C972" s="154"/>
    </row>
    <row r="973" spans="3:3" x14ac:dyDescent="0.3">
      <c r="C973" s="154"/>
    </row>
    <row r="974" spans="3:3" x14ac:dyDescent="0.3">
      <c r="C974" s="154"/>
    </row>
    <row r="975" spans="3:3" x14ac:dyDescent="0.3">
      <c r="C975" s="154"/>
    </row>
    <row r="976" spans="3:3" x14ac:dyDescent="0.3">
      <c r="C976" s="154"/>
    </row>
    <row r="977" spans="3:3" x14ac:dyDescent="0.3">
      <c r="C977" s="154"/>
    </row>
    <row r="978" spans="3:3" x14ac:dyDescent="0.3">
      <c r="C978" s="154"/>
    </row>
    <row r="979" spans="3:3" x14ac:dyDescent="0.3">
      <c r="C979" s="154"/>
    </row>
    <row r="980" spans="3:3" x14ac:dyDescent="0.3">
      <c r="C980" s="154"/>
    </row>
    <row r="981" spans="3:3" x14ac:dyDescent="0.3">
      <c r="C981" s="154"/>
    </row>
    <row r="982" spans="3:3" x14ac:dyDescent="0.3">
      <c r="C982" s="154"/>
    </row>
    <row r="983" spans="3:3" x14ac:dyDescent="0.3">
      <c r="C983" s="154"/>
    </row>
    <row r="984" spans="3:3" x14ac:dyDescent="0.3">
      <c r="C984" s="154"/>
    </row>
    <row r="985" spans="3:3" x14ac:dyDescent="0.3">
      <c r="C985" s="154"/>
    </row>
    <row r="986" spans="3:3" x14ac:dyDescent="0.3">
      <c r="C986" s="154"/>
    </row>
    <row r="987" spans="3:3" x14ac:dyDescent="0.3">
      <c r="C987" s="154"/>
    </row>
    <row r="988" spans="3:3" x14ac:dyDescent="0.3">
      <c r="C988" s="154"/>
    </row>
    <row r="989" spans="3:3" x14ac:dyDescent="0.3">
      <c r="C989" s="154"/>
    </row>
    <row r="990" spans="3:3" x14ac:dyDescent="0.3">
      <c r="C990" s="154"/>
    </row>
    <row r="991" spans="3:3" x14ac:dyDescent="0.3">
      <c r="C991" s="154"/>
    </row>
    <row r="992" spans="3:3" x14ac:dyDescent="0.3">
      <c r="C992" s="154"/>
    </row>
    <row r="993" spans="3:3" x14ac:dyDescent="0.3">
      <c r="C993" s="154"/>
    </row>
    <row r="994" spans="3:3" x14ac:dyDescent="0.3">
      <c r="C994" s="154"/>
    </row>
    <row r="995" spans="3:3" x14ac:dyDescent="0.3">
      <c r="C995" s="154"/>
    </row>
    <row r="996" spans="3:3" x14ac:dyDescent="0.3">
      <c r="C996" s="154"/>
    </row>
    <row r="997" spans="3:3" x14ac:dyDescent="0.3">
      <c r="C997" s="154"/>
    </row>
    <row r="998" spans="3:3" x14ac:dyDescent="0.3">
      <c r="C998" s="154"/>
    </row>
    <row r="999" spans="3:3" x14ac:dyDescent="0.3">
      <c r="C999" s="154"/>
    </row>
  </sheetData>
  <autoFilter ref="A1:H25" xr:uid="{B23CC546-2D1F-4D77-8557-6B74FEFF857B}">
    <sortState xmlns:xlrd2="http://schemas.microsoft.com/office/spreadsheetml/2017/richdata2" ref="A2:H25">
      <sortCondition ref="A2:A25"/>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5">
    <cfRule type="colorScale" priority="335">
      <colorScale>
        <cfvo type="min"/>
        <cfvo type="percentile" val="50"/>
        <cfvo type="max"/>
        <color rgb="FFF8696B"/>
        <color rgb="FFFFEB84"/>
        <color rgb="FF63BE7B"/>
      </colorScale>
    </cfRule>
  </conditionalFormatting>
  <conditionalFormatting sqref="H2:H25">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5" xr:uid="{D21DAE20-EAB0-4C6B-AEC9-307264B14F56}">
      <formula1>"Базовая часть, Вариативная часть"</formula1>
    </dataValidation>
    <dataValidation allowBlank="1" showErrorMessage="1" sqref="A2:B25" xr:uid="{CAE8E62D-FF10-4FC2-8EDD-FC82CE67CBF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5" sqref="B15"/>
      <selection pane="bottomLeft" activeCell="B15" sqref="B15"/>
    </sheetView>
  </sheetViews>
  <sheetFormatPr defaultColWidth="9.109375" defaultRowHeight="15.6" x14ac:dyDescent="0.3"/>
  <cols>
    <col min="1" max="1" width="32.6640625" style="157" customWidth="1"/>
    <col min="2" max="2" width="100.6640625" style="49" customWidth="1"/>
    <col min="3" max="3" width="25.6640625" style="163" bestFit="1" customWidth="1"/>
    <col min="4" max="4" width="14.44140625" style="163" customWidth="1"/>
    <col min="5" max="5" width="25.6640625" style="163" customWidth="1"/>
    <col min="6" max="6" width="14.33203125" style="163" customWidth="1"/>
    <col min="7" max="7" width="13.88671875" style="8" customWidth="1"/>
    <col min="8" max="8" width="20.88671875" style="8" customWidth="1"/>
    <col min="9" max="16384" width="9.109375" style="49"/>
  </cols>
  <sheetData>
    <row r="1" spans="1:8" ht="31.2" x14ac:dyDescent="0.3">
      <c r="A1" s="147" t="s">
        <v>1</v>
      </c>
      <c r="B1" s="148" t="s">
        <v>10</v>
      </c>
      <c r="C1" s="149" t="s">
        <v>2</v>
      </c>
      <c r="D1" s="147" t="s">
        <v>4</v>
      </c>
      <c r="E1" s="147" t="s">
        <v>3</v>
      </c>
      <c r="F1" s="147" t="s">
        <v>8</v>
      </c>
      <c r="G1" s="147" t="s">
        <v>33</v>
      </c>
      <c r="H1" s="147" t="s">
        <v>34</v>
      </c>
    </row>
    <row r="2" spans="1:8" x14ac:dyDescent="0.3">
      <c r="A2" s="10" t="s">
        <v>25</v>
      </c>
      <c r="B2" s="150" t="s">
        <v>126</v>
      </c>
      <c r="C2" s="12" t="s">
        <v>5</v>
      </c>
      <c r="D2" s="12">
        <v>1</v>
      </c>
      <c r="E2" s="12" t="s">
        <v>123</v>
      </c>
      <c r="F2" s="12">
        <v>14</v>
      </c>
      <c r="G2" s="14">
        <f t="shared" ref="G2:G18" si="0">COUNTIF($A$2:$A$999,A2)</f>
        <v>1</v>
      </c>
      <c r="H2" s="14" t="s">
        <v>37</v>
      </c>
    </row>
    <row r="3" spans="1:8" x14ac:dyDescent="0.3">
      <c r="A3" s="10" t="s">
        <v>127</v>
      </c>
      <c r="B3" s="150" t="s">
        <v>128</v>
      </c>
      <c r="C3" s="12" t="s">
        <v>5</v>
      </c>
      <c r="D3" s="12">
        <v>1</v>
      </c>
      <c r="E3" s="12" t="s">
        <v>123</v>
      </c>
      <c r="F3" s="12">
        <v>14</v>
      </c>
      <c r="G3" s="14">
        <f t="shared" si="0"/>
        <v>1</v>
      </c>
      <c r="H3" s="14" t="s">
        <v>37</v>
      </c>
    </row>
    <row r="4" spans="1:8" ht="62.4" x14ac:dyDescent="0.3">
      <c r="A4" s="10" t="s">
        <v>202</v>
      </c>
      <c r="B4" s="150" t="s">
        <v>203</v>
      </c>
      <c r="C4" s="12" t="s">
        <v>5</v>
      </c>
      <c r="D4" s="159">
        <v>1</v>
      </c>
      <c r="E4" s="159" t="s">
        <v>204</v>
      </c>
      <c r="F4" s="159">
        <v>12</v>
      </c>
      <c r="G4" s="14">
        <f t="shared" si="0"/>
        <v>1</v>
      </c>
      <c r="H4" s="14" t="s">
        <v>37</v>
      </c>
    </row>
    <row r="5" spans="1:8" x14ac:dyDescent="0.3">
      <c r="A5" s="13" t="s">
        <v>226</v>
      </c>
      <c r="B5" s="165" t="s">
        <v>215</v>
      </c>
      <c r="C5" s="12" t="s">
        <v>7</v>
      </c>
      <c r="D5" s="159">
        <v>1</v>
      </c>
      <c r="E5" s="159" t="s">
        <v>204</v>
      </c>
      <c r="F5" s="159">
        <v>12</v>
      </c>
      <c r="G5" s="14">
        <f t="shared" si="0"/>
        <v>1</v>
      </c>
      <c r="H5" s="14" t="s">
        <v>37</v>
      </c>
    </row>
    <row r="6" spans="1:8" x14ac:dyDescent="0.3">
      <c r="A6" s="13" t="s">
        <v>209</v>
      </c>
      <c r="B6" s="151" t="s">
        <v>210</v>
      </c>
      <c r="C6" s="12" t="s">
        <v>11</v>
      </c>
      <c r="D6" s="12">
        <v>1</v>
      </c>
      <c r="E6" s="159" t="s">
        <v>207</v>
      </c>
      <c r="F6" s="12">
        <v>12</v>
      </c>
      <c r="G6" s="14">
        <f t="shared" si="0"/>
        <v>1</v>
      </c>
      <c r="H6" s="14" t="s">
        <v>37</v>
      </c>
    </row>
    <row r="7" spans="1:8" x14ac:dyDescent="0.3">
      <c r="A7" s="13" t="s">
        <v>169</v>
      </c>
      <c r="B7" s="167" t="s">
        <v>211</v>
      </c>
      <c r="C7" s="12" t="s">
        <v>7</v>
      </c>
      <c r="D7" s="159">
        <v>1</v>
      </c>
      <c r="E7" s="159" t="s">
        <v>204</v>
      </c>
      <c r="F7" s="159">
        <v>12</v>
      </c>
      <c r="G7" s="14">
        <f t="shared" si="0"/>
        <v>1</v>
      </c>
      <c r="H7" s="14" t="s">
        <v>37</v>
      </c>
    </row>
    <row r="8" spans="1:8" x14ac:dyDescent="0.3">
      <c r="A8" s="10" t="s">
        <v>112</v>
      </c>
      <c r="B8" s="150" t="s">
        <v>125</v>
      </c>
      <c r="C8" s="12" t="s">
        <v>5</v>
      </c>
      <c r="D8" s="12">
        <v>1</v>
      </c>
      <c r="E8" s="12" t="s">
        <v>123</v>
      </c>
      <c r="F8" s="12">
        <v>14</v>
      </c>
      <c r="G8" s="14">
        <f t="shared" si="0"/>
        <v>1</v>
      </c>
      <c r="H8" s="14" t="s">
        <v>37</v>
      </c>
    </row>
    <row r="9" spans="1:8" x14ac:dyDescent="0.3">
      <c r="A9" s="13" t="s">
        <v>212</v>
      </c>
      <c r="B9" s="150" t="s">
        <v>213</v>
      </c>
      <c r="C9" s="12" t="s">
        <v>7</v>
      </c>
      <c r="D9" s="159">
        <v>1</v>
      </c>
      <c r="E9" s="159" t="s">
        <v>204</v>
      </c>
      <c r="F9" s="159">
        <v>12</v>
      </c>
      <c r="G9" s="14">
        <f t="shared" si="0"/>
        <v>1</v>
      </c>
      <c r="H9" s="14" t="s">
        <v>37</v>
      </c>
    </row>
    <row r="10" spans="1:8" ht="31.2" x14ac:dyDescent="0.3">
      <c r="A10" s="10" t="s">
        <v>205</v>
      </c>
      <c r="B10" s="165" t="s">
        <v>206</v>
      </c>
      <c r="C10" s="12" t="s">
        <v>18</v>
      </c>
      <c r="D10" s="12">
        <v>1</v>
      </c>
      <c r="E10" s="159" t="s">
        <v>207</v>
      </c>
      <c r="F10" s="12">
        <v>12</v>
      </c>
      <c r="G10" s="14">
        <f t="shared" si="0"/>
        <v>1</v>
      </c>
      <c r="H10" s="14" t="s">
        <v>37</v>
      </c>
    </row>
    <row r="11" spans="1:8" ht="31.2" x14ac:dyDescent="0.3">
      <c r="A11" s="10" t="s">
        <v>114</v>
      </c>
      <c r="B11" s="150" t="s">
        <v>115</v>
      </c>
      <c r="C11" s="12" t="s">
        <v>18</v>
      </c>
      <c r="D11" s="12">
        <v>1</v>
      </c>
      <c r="E11" s="12" t="s">
        <v>123</v>
      </c>
      <c r="F11" s="12">
        <v>14</v>
      </c>
      <c r="G11" s="14">
        <f t="shared" si="0"/>
        <v>1</v>
      </c>
      <c r="H11" s="14" t="s">
        <v>37</v>
      </c>
    </row>
    <row r="12" spans="1:8" ht="31.2" x14ac:dyDescent="0.3">
      <c r="A12" s="10" t="s">
        <v>130</v>
      </c>
      <c r="B12" s="150" t="s">
        <v>131</v>
      </c>
      <c r="C12" s="12" t="s">
        <v>18</v>
      </c>
      <c r="D12" s="12">
        <v>1</v>
      </c>
      <c r="E12" s="12" t="s">
        <v>123</v>
      </c>
      <c r="F12" s="12">
        <v>14</v>
      </c>
      <c r="G12" s="14">
        <f t="shared" si="0"/>
        <v>2</v>
      </c>
      <c r="H12" s="14" t="s">
        <v>37</v>
      </c>
    </row>
    <row r="13" spans="1:8" ht="31.2" x14ac:dyDescent="0.3">
      <c r="A13" s="10" t="s">
        <v>130</v>
      </c>
      <c r="B13" s="150" t="s">
        <v>132</v>
      </c>
      <c r="C13" s="12" t="s">
        <v>18</v>
      </c>
      <c r="D13" s="174">
        <v>1</v>
      </c>
      <c r="E13" s="174" t="s">
        <v>123</v>
      </c>
      <c r="F13" s="174">
        <v>14</v>
      </c>
      <c r="G13" s="14">
        <f t="shared" si="0"/>
        <v>2</v>
      </c>
      <c r="H13" s="14" t="s">
        <v>37</v>
      </c>
    </row>
    <row r="14" spans="1:8" x14ac:dyDescent="0.3">
      <c r="A14" s="10" t="s">
        <v>121</v>
      </c>
      <c r="B14" s="150" t="s">
        <v>122</v>
      </c>
      <c r="C14" s="12" t="s">
        <v>7</v>
      </c>
      <c r="D14" s="12">
        <v>1</v>
      </c>
      <c r="E14" s="174" t="s">
        <v>123</v>
      </c>
      <c r="F14" s="12">
        <v>14</v>
      </c>
      <c r="G14" s="14">
        <f t="shared" si="0"/>
        <v>2</v>
      </c>
      <c r="H14" s="14" t="s">
        <v>37</v>
      </c>
    </row>
    <row r="15" spans="1:8" x14ac:dyDescent="0.3">
      <c r="A15" s="10" t="s">
        <v>121</v>
      </c>
      <c r="B15" s="150" t="s">
        <v>122</v>
      </c>
      <c r="C15" s="12" t="s">
        <v>7</v>
      </c>
      <c r="D15" s="12">
        <v>1</v>
      </c>
      <c r="E15" s="174" t="s">
        <v>129</v>
      </c>
      <c r="F15" s="12">
        <v>4</v>
      </c>
      <c r="G15" s="14">
        <f t="shared" si="0"/>
        <v>2</v>
      </c>
      <c r="H15" s="14" t="s">
        <v>37</v>
      </c>
    </row>
    <row r="16" spans="1:8" x14ac:dyDescent="0.3">
      <c r="A16" s="10" t="s">
        <v>62</v>
      </c>
      <c r="B16" s="150" t="s">
        <v>124</v>
      </c>
      <c r="C16" s="12" t="s">
        <v>7</v>
      </c>
      <c r="D16" s="174">
        <v>1</v>
      </c>
      <c r="E16" s="174" t="s">
        <v>123</v>
      </c>
      <c r="F16" s="12">
        <v>14</v>
      </c>
      <c r="G16" s="14">
        <f t="shared" si="0"/>
        <v>1</v>
      </c>
      <c r="H16" s="14" t="s">
        <v>37</v>
      </c>
    </row>
    <row r="17" spans="1:8" x14ac:dyDescent="0.3">
      <c r="A17" s="171" t="s">
        <v>133</v>
      </c>
      <c r="B17" s="169" t="s">
        <v>134</v>
      </c>
      <c r="C17" s="12" t="s">
        <v>7</v>
      </c>
      <c r="D17" s="174">
        <v>1</v>
      </c>
      <c r="E17" s="174" t="s">
        <v>123</v>
      </c>
      <c r="F17" s="12">
        <v>14</v>
      </c>
      <c r="G17" s="14">
        <f t="shared" si="0"/>
        <v>1</v>
      </c>
      <c r="H17" s="14" t="s">
        <v>37</v>
      </c>
    </row>
    <row r="18" spans="1:8" x14ac:dyDescent="0.3">
      <c r="A18" s="170" t="s">
        <v>135</v>
      </c>
      <c r="B18" s="168" t="s">
        <v>136</v>
      </c>
      <c r="C18" s="12" t="s">
        <v>5</v>
      </c>
      <c r="D18" s="174">
        <v>1</v>
      </c>
      <c r="E18" s="174" t="s">
        <v>137</v>
      </c>
      <c r="F18" s="12">
        <v>1</v>
      </c>
      <c r="G18" s="14">
        <f t="shared" si="0"/>
        <v>1</v>
      </c>
      <c r="H18" s="14" t="s">
        <v>37</v>
      </c>
    </row>
    <row r="19" spans="1:8" x14ac:dyDescent="0.3">
      <c r="C19" s="154"/>
    </row>
    <row r="20" spans="1:8" x14ac:dyDescent="0.3">
      <c r="C20" s="154"/>
    </row>
    <row r="21" spans="1:8" x14ac:dyDescent="0.3">
      <c r="C21" s="154"/>
    </row>
    <row r="22" spans="1:8" x14ac:dyDescent="0.3">
      <c r="C22" s="154"/>
    </row>
    <row r="23" spans="1:8" x14ac:dyDescent="0.3">
      <c r="C23" s="154"/>
    </row>
    <row r="24" spans="1:8" x14ac:dyDescent="0.3">
      <c r="C24" s="154"/>
    </row>
    <row r="25" spans="1:8" x14ac:dyDescent="0.3">
      <c r="C25" s="154"/>
    </row>
    <row r="26" spans="1:8" x14ac:dyDescent="0.3">
      <c r="C26" s="154"/>
    </row>
    <row r="27" spans="1:8" x14ac:dyDescent="0.3">
      <c r="C27" s="154"/>
    </row>
    <row r="28" spans="1:8" x14ac:dyDescent="0.3">
      <c r="C28" s="154"/>
    </row>
    <row r="29" spans="1:8" x14ac:dyDescent="0.3">
      <c r="C29" s="154"/>
    </row>
    <row r="30" spans="1:8" x14ac:dyDescent="0.3">
      <c r="C30" s="154"/>
    </row>
    <row r="31" spans="1:8" x14ac:dyDescent="0.3">
      <c r="C31" s="154"/>
    </row>
    <row r="32" spans="1:8" x14ac:dyDescent="0.3">
      <c r="C32" s="154"/>
    </row>
    <row r="33" spans="3:3" x14ac:dyDescent="0.3">
      <c r="C33" s="154"/>
    </row>
    <row r="34" spans="3:3" x14ac:dyDescent="0.3">
      <c r="C34" s="154"/>
    </row>
    <row r="35" spans="3:3" x14ac:dyDescent="0.3">
      <c r="C35" s="154"/>
    </row>
    <row r="36" spans="3:3" x14ac:dyDescent="0.3">
      <c r="C36" s="154"/>
    </row>
    <row r="37" spans="3:3" x14ac:dyDescent="0.3">
      <c r="C37" s="154"/>
    </row>
    <row r="38" spans="3:3" x14ac:dyDescent="0.3">
      <c r="C38" s="154"/>
    </row>
    <row r="39" spans="3:3" x14ac:dyDescent="0.3">
      <c r="C39" s="154"/>
    </row>
    <row r="40" spans="3:3" x14ac:dyDescent="0.3">
      <c r="C40" s="154"/>
    </row>
    <row r="41" spans="3:3" x14ac:dyDescent="0.3">
      <c r="C41" s="154"/>
    </row>
    <row r="42" spans="3:3" x14ac:dyDescent="0.3">
      <c r="C42" s="154"/>
    </row>
    <row r="43" spans="3:3" x14ac:dyDescent="0.3">
      <c r="C43" s="154"/>
    </row>
    <row r="44" spans="3:3" x14ac:dyDescent="0.3">
      <c r="C44" s="154"/>
    </row>
    <row r="45" spans="3:3" x14ac:dyDescent="0.3">
      <c r="C45" s="154"/>
    </row>
    <row r="46" spans="3:3" x14ac:dyDescent="0.3">
      <c r="C46" s="154"/>
    </row>
    <row r="47" spans="3:3" x14ac:dyDescent="0.3">
      <c r="C47" s="154"/>
    </row>
    <row r="48" spans="3:3" x14ac:dyDescent="0.3">
      <c r="C48" s="154"/>
    </row>
    <row r="49" spans="3:3" x14ac:dyDescent="0.3">
      <c r="C49" s="154"/>
    </row>
    <row r="50" spans="3:3" x14ac:dyDescent="0.3">
      <c r="C50" s="154"/>
    </row>
    <row r="51" spans="3:3" x14ac:dyDescent="0.3">
      <c r="C51" s="154"/>
    </row>
    <row r="52" spans="3:3" x14ac:dyDescent="0.3">
      <c r="C52" s="154"/>
    </row>
    <row r="53" spans="3:3" x14ac:dyDescent="0.3">
      <c r="C53" s="154"/>
    </row>
    <row r="54" spans="3:3" x14ac:dyDescent="0.3">
      <c r="C54" s="154"/>
    </row>
    <row r="55" spans="3:3" x14ac:dyDescent="0.3">
      <c r="C55" s="154"/>
    </row>
    <row r="56" spans="3:3" x14ac:dyDescent="0.3">
      <c r="C56" s="154"/>
    </row>
    <row r="57" spans="3:3" x14ac:dyDescent="0.3">
      <c r="C57" s="154"/>
    </row>
    <row r="58" spans="3:3" x14ac:dyDescent="0.3">
      <c r="C58" s="154"/>
    </row>
    <row r="59" spans="3:3" x14ac:dyDescent="0.3">
      <c r="C59" s="154"/>
    </row>
    <row r="60" spans="3:3" x14ac:dyDescent="0.3">
      <c r="C60" s="154"/>
    </row>
    <row r="61" spans="3:3" x14ac:dyDescent="0.3">
      <c r="C61" s="154"/>
    </row>
    <row r="62" spans="3:3" x14ac:dyDescent="0.3">
      <c r="C62" s="154"/>
    </row>
    <row r="63" spans="3:3" x14ac:dyDescent="0.3">
      <c r="C63" s="154"/>
    </row>
    <row r="64" spans="3:3" x14ac:dyDescent="0.3">
      <c r="C64" s="154"/>
    </row>
    <row r="65" spans="3:3" x14ac:dyDescent="0.3">
      <c r="C65" s="154"/>
    </row>
    <row r="66" spans="3:3" x14ac:dyDescent="0.3">
      <c r="C66" s="154"/>
    </row>
    <row r="67" spans="3:3" x14ac:dyDescent="0.3">
      <c r="C67" s="154"/>
    </row>
    <row r="68" spans="3:3" x14ac:dyDescent="0.3">
      <c r="C68" s="154"/>
    </row>
    <row r="69" spans="3:3" x14ac:dyDescent="0.3">
      <c r="C69" s="154"/>
    </row>
    <row r="70" spans="3:3" x14ac:dyDescent="0.3">
      <c r="C70" s="154"/>
    </row>
    <row r="71" spans="3:3" x14ac:dyDescent="0.3">
      <c r="C71" s="154"/>
    </row>
    <row r="72" spans="3:3" x14ac:dyDescent="0.3">
      <c r="C72" s="154"/>
    </row>
    <row r="73" spans="3:3" x14ac:dyDescent="0.3">
      <c r="C73" s="154"/>
    </row>
    <row r="74" spans="3:3" x14ac:dyDescent="0.3">
      <c r="C74" s="154"/>
    </row>
    <row r="75" spans="3:3" x14ac:dyDescent="0.3">
      <c r="C75" s="154"/>
    </row>
    <row r="76" spans="3:3" x14ac:dyDescent="0.3">
      <c r="C76" s="154"/>
    </row>
    <row r="77" spans="3:3" x14ac:dyDescent="0.3">
      <c r="C77" s="154"/>
    </row>
    <row r="78" spans="3:3" x14ac:dyDescent="0.3">
      <c r="C78" s="154"/>
    </row>
    <row r="79" spans="3:3" x14ac:dyDescent="0.3">
      <c r="C79" s="154"/>
    </row>
    <row r="80" spans="3:3" x14ac:dyDescent="0.3">
      <c r="C80" s="154"/>
    </row>
    <row r="81" spans="3:3" x14ac:dyDescent="0.3">
      <c r="C81" s="154"/>
    </row>
    <row r="82" spans="3:3" x14ac:dyDescent="0.3">
      <c r="C82" s="154"/>
    </row>
    <row r="83" spans="3:3" x14ac:dyDescent="0.3">
      <c r="C83" s="154"/>
    </row>
    <row r="84" spans="3:3" x14ac:dyDescent="0.3">
      <c r="C84" s="154"/>
    </row>
    <row r="85" spans="3:3" x14ac:dyDescent="0.3">
      <c r="C85" s="154"/>
    </row>
    <row r="86" spans="3:3" x14ac:dyDescent="0.3">
      <c r="C86" s="154"/>
    </row>
    <row r="87" spans="3:3" x14ac:dyDescent="0.3">
      <c r="C87" s="154"/>
    </row>
    <row r="88" spans="3:3" x14ac:dyDescent="0.3">
      <c r="C88" s="154"/>
    </row>
    <row r="89" spans="3:3" x14ac:dyDescent="0.3">
      <c r="C89" s="154"/>
    </row>
    <row r="90" spans="3:3" x14ac:dyDescent="0.3">
      <c r="C90" s="154"/>
    </row>
    <row r="91" spans="3:3" x14ac:dyDescent="0.3">
      <c r="C91" s="154"/>
    </row>
    <row r="92" spans="3:3" x14ac:dyDescent="0.3">
      <c r="C92" s="154"/>
    </row>
    <row r="93" spans="3:3" x14ac:dyDescent="0.3">
      <c r="C93" s="154"/>
    </row>
    <row r="94" spans="3:3" x14ac:dyDescent="0.3">
      <c r="C94" s="154"/>
    </row>
    <row r="95" spans="3:3" x14ac:dyDescent="0.3">
      <c r="C95" s="154"/>
    </row>
    <row r="96" spans="3:3" x14ac:dyDescent="0.3">
      <c r="C96" s="154"/>
    </row>
    <row r="97" spans="3:3" x14ac:dyDescent="0.3">
      <c r="C97" s="154"/>
    </row>
    <row r="98" spans="3:3" x14ac:dyDescent="0.3">
      <c r="C98" s="154"/>
    </row>
    <row r="99" spans="3:3" x14ac:dyDescent="0.3">
      <c r="C99" s="154"/>
    </row>
    <row r="100" spans="3:3" x14ac:dyDescent="0.3">
      <c r="C100" s="154"/>
    </row>
    <row r="101" spans="3:3" x14ac:dyDescent="0.3">
      <c r="C101" s="154"/>
    </row>
    <row r="102" spans="3:3" x14ac:dyDescent="0.3">
      <c r="C102" s="154"/>
    </row>
    <row r="103" spans="3:3" x14ac:dyDescent="0.3">
      <c r="C103" s="154"/>
    </row>
    <row r="104" spans="3:3" x14ac:dyDescent="0.3">
      <c r="C104" s="154"/>
    </row>
    <row r="105" spans="3:3" x14ac:dyDescent="0.3">
      <c r="C105" s="154"/>
    </row>
    <row r="106" spans="3:3" x14ac:dyDescent="0.3">
      <c r="C106" s="154"/>
    </row>
    <row r="107" spans="3:3" x14ac:dyDescent="0.3">
      <c r="C107" s="154"/>
    </row>
    <row r="108" spans="3:3" x14ac:dyDescent="0.3">
      <c r="C108" s="154"/>
    </row>
    <row r="109" spans="3:3" x14ac:dyDescent="0.3">
      <c r="C109" s="154"/>
    </row>
    <row r="110" spans="3:3" x14ac:dyDescent="0.3">
      <c r="C110" s="154"/>
    </row>
    <row r="111" spans="3:3" x14ac:dyDescent="0.3">
      <c r="C111" s="154"/>
    </row>
    <row r="112" spans="3:3" x14ac:dyDescent="0.3">
      <c r="C112" s="154"/>
    </row>
    <row r="113" spans="3:3" x14ac:dyDescent="0.3">
      <c r="C113" s="154"/>
    </row>
    <row r="114" spans="3:3" x14ac:dyDescent="0.3">
      <c r="C114" s="154"/>
    </row>
    <row r="115" spans="3:3" x14ac:dyDescent="0.3">
      <c r="C115" s="154"/>
    </row>
    <row r="116" spans="3:3" x14ac:dyDescent="0.3">
      <c r="C116" s="154"/>
    </row>
    <row r="117" spans="3:3" x14ac:dyDescent="0.3">
      <c r="C117" s="154"/>
    </row>
    <row r="118" spans="3:3" x14ac:dyDescent="0.3">
      <c r="C118" s="154"/>
    </row>
    <row r="119" spans="3:3" x14ac:dyDescent="0.3">
      <c r="C119" s="154"/>
    </row>
    <row r="120" spans="3:3" x14ac:dyDescent="0.3">
      <c r="C120" s="154"/>
    </row>
    <row r="121" spans="3:3" x14ac:dyDescent="0.3">
      <c r="C121" s="154"/>
    </row>
    <row r="122" spans="3:3" x14ac:dyDescent="0.3">
      <c r="C122" s="154"/>
    </row>
    <row r="123" spans="3:3" x14ac:dyDescent="0.3">
      <c r="C123" s="154"/>
    </row>
    <row r="124" spans="3:3" x14ac:dyDescent="0.3">
      <c r="C124" s="154"/>
    </row>
    <row r="125" spans="3:3" x14ac:dyDescent="0.3">
      <c r="C125" s="154"/>
    </row>
    <row r="126" spans="3:3" x14ac:dyDescent="0.3">
      <c r="C126" s="154"/>
    </row>
    <row r="127" spans="3:3" x14ac:dyDescent="0.3">
      <c r="C127" s="154"/>
    </row>
    <row r="128" spans="3:3" x14ac:dyDescent="0.3">
      <c r="C128" s="154"/>
    </row>
    <row r="129" spans="3:3" x14ac:dyDescent="0.3">
      <c r="C129" s="154"/>
    </row>
    <row r="130" spans="3:3" x14ac:dyDescent="0.3">
      <c r="C130" s="154"/>
    </row>
    <row r="131" spans="3:3" x14ac:dyDescent="0.3">
      <c r="C131" s="154"/>
    </row>
    <row r="132" spans="3:3" x14ac:dyDescent="0.3">
      <c r="C132" s="154"/>
    </row>
    <row r="133" spans="3:3" x14ac:dyDescent="0.3">
      <c r="C133" s="154"/>
    </row>
    <row r="134" spans="3:3" x14ac:dyDescent="0.3">
      <c r="C134" s="154"/>
    </row>
    <row r="135" spans="3:3" x14ac:dyDescent="0.3">
      <c r="C135" s="154"/>
    </row>
    <row r="136" spans="3:3" x14ac:dyDescent="0.3">
      <c r="C136" s="154"/>
    </row>
    <row r="137" spans="3:3" x14ac:dyDescent="0.3">
      <c r="C137" s="154"/>
    </row>
    <row r="138" spans="3:3" x14ac:dyDescent="0.3">
      <c r="C138" s="154"/>
    </row>
    <row r="139" spans="3:3" x14ac:dyDescent="0.3">
      <c r="C139" s="154"/>
    </row>
    <row r="140" spans="3:3" x14ac:dyDescent="0.3">
      <c r="C140" s="154"/>
    </row>
    <row r="141" spans="3:3" x14ac:dyDescent="0.3">
      <c r="C141" s="154"/>
    </row>
    <row r="142" spans="3:3" x14ac:dyDescent="0.3">
      <c r="C142" s="154"/>
    </row>
    <row r="143" spans="3:3" x14ac:dyDescent="0.3">
      <c r="C143" s="154"/>
    </row>
    <row r="144" spans="3:3" x14ac:dyDescent="0.3">
      <c r="C144" s="154"/>
    </row>
    <row r="145" spans="3:3" x14ac:dyDescent="0.3">
      <c r="C145" s="154"/>
    </row>
    <row r="146" spans="3:3" x14ac:dyDescent="0.3">
      <c r="C146" s="154"/>
    </row>
    <row r="147" spans="3:3" x14ac:dyDescent="0.3">
      <c r="C147" s="154"/>
    </row>
    <row r="148" spans="3:3" x14ac:dyDescent="0.3">
      <c r="C148" s="154"/>
    </row>
    <row r="149" spans="3:3" x14ac:dyDescent="0.3">
      <c r="C149" s="154"/>
    </row>
    <row r="150" spans="3:3" x14ac:dyDescent="0.3">
      <c r="C150" s="154"/>
    </row>
    <row r="151" spans="3:3" x14ac:dyDescent="0.3">
      <c r="C151" s="154"/>
    </row>
    <row r="152" spans="3:3" x14ac:dyDescent="0.3">
      <c r="C152" s="154"/>
    </row>
    <row r="153" spans="3:3" x14ac:dyDescent="0.3">
      <c r="C153" s="154"/>
    </row>
    <row r="154" spans="3:3" x14ac:dyDescent="0.3">
      <c r="C154" s="154"/>
    </row>
    <row r="155" spans="3:3" x14ac:dyDescent="0.3">
      <c r="C155" s="154"/>
    </row>
    <row r="156" spans="3:3" x14ac:dyDescent="0.3">
      <c r="C156" s="154"/>
    </row>
    <row r="157" spans="3:3" x14ac:dyDescent="0.3">
      <c r="C157" s="154"/>
    </row>
    <row r="158" spans="3:3" x14ac:dyDescent="0.3">
      <c r="C158" s="154"/>
    </row>
    <row r="159" spans="3:3" x14ac:dyDescent="0.3">
      <c r="C159" s="154"/>
    </row>
    <row r="160" spans="3:3" x14ac:dyDescent="0.3">
      <c r="C160" s="154"/>
    </row>
    <row r="161" spans="3:3" x14ac:dyDescent="0.3">
      <c r="C161" s="154"/>
    </row>
    <row r="162" spans="3:3" x14ac:dyDescent="0.3">
      <c r="C162" s="154"/>
    </row>
    <row r="163" spans="3:3" x14ac:dyDescent="0.3">
      <c r="C163" s="154"/>
    </row>
    <row r="164" spans="3:3" x14ac:dyDescent="0.3">
      <c r="C164" s="154"/>
    </row>
    <row r="165" spans="3:3" x14ac:dyDescent="0.3">
      <c r="C165" s="154"/>
    </row>
    <row r="166" spans="3:3" x14ac:dyDescent="0.3">
      <c r="C166" s="154"/>
    </row>
    <row r="167" spans="3:3" x14ac:dyDescent="0.3">
      <c r="C167" s="154"/>
    </row>
    <row r="168" spans="3:3" x14ac:dyDescent="0.3">
      <c r="C168" s="154"/>
    </row>
    <row r="169" spans="3:3" x14ac:dyDescent="0.3">
      <c r="C169" s="154"/>
    </row>
    <row r="170" spans="3:3" x14ac:dyDescent="0.3">
      <c r="C170" s="154"/>
    </row>
    <row r="171" spans="3:3" x14ac:dyDescent="0.3">
      <c r="C171" s="154"/>
    </row>
    <row r="172" spans="3:3" x14ac:dyDescent="0.3">
      <c r="C172" s="154"/>
    </row>
    <row r="173" spans="3:3" x14ac:dyDescent="0.3">
      <c r="C173" s="154"/>
    </row>
    <row r="174" spans="3:3" x14ac:dyDescent="0.3">
      <c r="C174" s="154"/>
    </row>
    <row r="175" spans="3:3" x14ac:dyDescent="0.3">
      <c r="C175" s="154"/>
    </row>
    <row r="176" spans="3:3" x14ac:dyDescent="0.3">
      <c r="C176" s="154"/>
    </row>
    <row r="177" spans="3:3" x14ac:dyDescent="0.3">
      <c r="C177" s="154"/>
    </row>
    <row r="178" spans="3:3" x14ac:dyDescent="0.3">
      <c r="C178" s="154"/>
    </row>
    <row r="179" spans="3:3" x14ac:dyDescent="0.3">
      <c r="C179" s="154"/>
    </row>
    <row r="180" spans="3:3" x14ac:dyDescent="0.3">
      <c r="C180" s="154"/>
    </row>
    <row r="181" spans="3:3" x14ac:dyDescent="0.3">
      <c r="C181" s="154"/>
    </row>
    <row r="182" spans="3:3" x14ac:dyDescent="0.3">
      <c r="C182" s="154"/>
    </row>
    <row r="183" spans="3:3" x14ac:dyDescent="0.3">
      <c r="C183" s="154"/>
    </row>
    <row r="184" spans="3:3" x14ac:dyDescent="0.3">
      <c r="C184" s="154"/>
    </row>
    <row r="185" spans="3:3" x14ac:dyDescent="0.3">
      <c r="C185" s="154"/>
    </row>
    <row r="186" spans="3:3" x14ac:dyDescent="0.3">
      <c r="C186" s="154"/>
    </row>
    <row r="187" spans="3:3" x14ac:dyDescent="0.3">
      <c r="C187" s="154"/>
    </row>
    <row r="188" spans="3:3" x14ac:dyDescent="0.3">
      <c r="C188" s="154"/>
    </row>
    <row r="189" spans="3:3" x14ac:dyDescent="0.3">
      <c r="C189" s="154"/>
    </row>
    <row r="190" spans="3:3" x14ac:dyDescent="0.3">
      <c r="C190" s="154"/>
    </row>
    <row r="191" spans="3:3" x14ac:dyDescent="0.3">
      <c r="C191" s="154"/>
    </row>
    <row r="192" spans="3:3" x14ac:dyDescent="0.3">
      <c r="C192" s="154"/>
    </row>
    <row r="193" spans="3:3" x14ac:dyDescent="0.3">
      <c r="C193" s="154"/>
    </row>
    <row r="194" spans="3:3" x14ac:dyDescent="0.3">
      <c r="C194" s="154"/>
    </row>
    <row r="195" spans="3:3" x14ac:dyDescent="0.3">
      <c r="C195" s="154"/>
    </row>
    <row r="196" spans="3:3" x14ac:dyDescent="0.3">
      <c r="C196" s="154"/>
    </row>
    <row r="197" spans="3:3" x14ac:dyDescent="0.3">
      <c r="C197" s="154"/>
    </row>
    <row r="198" spans="3:3" x14ac:dyDescent="0.3">
      <c r="C198" s="154"/>
    </row>
    <row r="199" spans="3:3" x14ac:dyDescent="0.3">
      <c r="C199" s="154"/>
    </row>
    <row r="200" spans="3:3" x14ac:dyDescent="0.3">
      <c r="C200" s="154"/>
    </row>
    <row r="201" spans="3:3" x14ac:dyDescent="0.3">
      <c r="C201" s="154"/>
    </row>
    <row r="202" spans="3:3" x14ac:dyDescent="0.3">
      <c r="C202" s="154"/>
    </row>
    <row r="203" spans="3:3" x14ac:dyDescent="0.3">
      <c r="C203" s="154"/>
    </row>
    <row r="204" spans="3:3" x14ac:dyDescent="0.3">
      <c r="C204" s="154"/>
    </row>
    <row r="205" spans="3:3" x14ac:dyDescent="0.3">
      <c r="C205" s="154"/>
    </row>
    <row r="206" spans="3:3" x14ac:dyDescent="0.3">
      <c r="C206" s="154"/>
    </row>
    <row r="207" spans="3:3" x14ac:dyDescent="0.3">
      <c r="C207" s="154"/>
    </row>
    <row r="208" spans="3:3" x14ac:dyDescent="0.3">
      <c r="C208" s="154"/>
    </row>
    <row r="209" spans="3:3" x14ac:dyDescent="0.3">
      <c r="C209" s="154"/>
    </row>
    <row r="210" spans="3:3" x14ac:dyDescent="0.3">
      <c r="C210" s="154"/>
    </row>
    <row r="211" spans="3:3" x14ac:dyDescent="0.3">
      <c r="C211" s="154"/>
    </row>
    <row r="212" spans="3:3" x14ac:dyDescent="0.3">
      <c r="C212" s="154"/>
    </row>
    <row r="213" spans="3:3" x14ac:dyDescent="0.3">
      <c r="C213" s="154"/>
    </row>
    <row r="214" spans="3:3" x14ac:dyDescent="0.3">
      <c r="C214" s="154"/>
    </row>
    <row r="215" spans="3:3" x14ac:dyDescent="0.3">
      <c r="C215" s="154"/>
    </row>
    <row r="216" spans="3:3" x14ac:dyDescent="0.3">
      <c r="C216" s="154"/>
    </row>
    <row r="217" spans="3:3" x14ac:dyDescent="0.3">
      <c r="C217" s="154"/>
    </row>
    <row r="218" spans="3:3" x14ac:dyDescent="0.3">
      <c r="C218" s="154"/>
    </row>
    <row r="219" spans="3:3" x14ac:dyDescent="0.3">
      <c r="C219" s="154"/>
    </row>
    <row r="220" spans="3:3" x14ac:dyDescent="0.3">
      <c r="C220" s="154"/>
    </row>
    <row r="221" spans="3:3" x14ac:dyDescent="0.3">
      <c r="C221" s="154"/>
    </row>
    <row r="222" spans="3:3" x14ac:dyDescent="0.3">
      <c r="C222" s="154"/>
    </row>
    <row r="223" spans="3:3" x14ac:dyDescent="0.3">
      <c r="C223" s="154"/>
    </row>
    <row r="224" spans="3:3" x14ac:dyDescent="0.3">
      <c r="C224" s="154"/>
    </row>
    <row r="225" spans="3:3" x14ac:dyDescent="0.3">
      <c r="C225" s="154"/>
    </row>
    <row r="226" spans="3:3" x14ac:dyDescent="0.3">
      <c r="C226" s="154"/>
    </row>
    <row r="227" spans="3:3" x14ac:dyDescent="0.3">
      <c r="C227" s="154"/>
    </row>
    <row r="228" spans="3:3" x14ac:dyDescent="0.3">
      <c r="C228" s="154"/>
    </row>
    <row r="229" spans="3:3" x14ac:dyDescent="0.3">
      <c r="C229" s="154"/>
    </row>
    <row r="230" spans="3:3" x14ac:dyDescent="0.3">
      <c r="C230" s="154"/>
    </row>
    <row r="231" spans="3:3" x14ac:dyDescent="0.3">
      <c r="C231" s="154"/>
    </row>
    <row r="232" spans="3:3" x14ac:dyDescent="0.3">
      <c r="C232" s="154"/>
    </row>
    <row r="233" spans="3:3" x14ac:dyDescent="0.3">
      <c r="C233" s="154"/>
    </row>
    <row r="234" spans="3:3" x14ac:dyDescent="0.3">
      <c r="C234" s="154"/>
    </row>
    <row r="235" spans="3:3" x14ac:dyDescent="0.3">
      <c r="C235" s="154"/>
    </row>
    <row r="236" spans="3:3" x14ac:dyDescent="0.3">
      <c r="C236" s="154"/>
    </row>
    <row r="237" spans="3:3" x14ac:dyDescent="0.3">
      <c r="C237" s="154"/>
    </row>
    <row r="238" spans="3:3" x14ac:dyDescent="0.3">
      <c r="C238" s="154"/>
    </row>
    <row r="239" spans="3:3" x14ac:dyDescent="0.3">
      <c r="C239" s="154"/>
    </row>
    <row r="240" spans="3:3" x14ac:dyDescent="0.3">
      <c r="C240" s="154"/>
    </row>
    <row r="241" spans="3:3" x14ac:dyDescent="0.3">
      <c r="C241" s="154"/>
    </row>
    <row r="242" spans="3:3" x14ac:dyDescent="0.3">
      <c r="C242" s="154"/>
    </row>
    <row r="243" spans="3:3" x14ac:dyDescent="0.3">
      <c r="C243" s="154"/>
    </row>
    <row r="244" spans="3:3" x14ac:dyDescent="0.3">
      <c r="C244" s="154"/>
    </row>
    <row r="245" spans="3:3" x14ac:dyDescent="0.3">
      <c r="C245" s="154"/>
    </row>
    <row r="246" spans="3:3" x14ac:dyDescent="0.3">
      <c r="C246" s="154"/>
    </row>
    <row r="247" spans="3:3" x14ac:dyDescent="0.3">
      <c r="C247" s="154"/>
    </row>
    <row r="248" spans="3:3" x14ac:dyDescent="0.3">
      <c r="C248" s="154"/>
    </row>
    <row r="249" spans="3:3" x14ac:dyDescent="0.3">
      <c r="C249" s="154"/>
    </row>
    <row r="250" spans="3:3" x14ac:dyDescent="0.3">
      <c r="C250" s="154"/>
    </row>
    <row r="251" spans="3:3" x14ac:dyDescent="0.3">
      <c r="C251" s="154"/>
    </row>
    <row r="252" spans="3:3" x14ac:dyDescent="0.3">
      <c r="C252" s="154"/>
    </row>
    <row r="253" spans="3:3" x14ac:dyDescent="0.3">
      <c r="C253" s="154"/>
    </row>
    <row r="254" spans="3:3" x14ac:dyDescent="0.3">
      <c r="C254" s="154"/>
    </row>
    <row r="255" spans="3:3" x14ac:dyDescent="0.3">
      <c r="C255" s="154"/>
    </row>
    <row r="256" spans="3:3" x14ac:dyDescent="0.3">
      <c r="C256" s="154"/>
    </row>
    <row r="257" spans="3:3" x14ac:dyDescent="0.3">
      <c r="C257" s="154"/>
    </row>
    <row r="258" spans="3:3" x14ac:dyDescent="0.3">
      <c r="C258" s="154"/>
    </row>
    <row r="259" spans="3:3" x14ac:dyDescent="0.3">
      <c r="C259" s="154"/>
    </row>
    <row r="260" spans="3:3" x14ac:dyDescent="0.3">
      <c r="C260" s="154"/>
    </row>
    <row r="261" spans="3:3" x14ac:dyDescent="0.3">
      <c r="C261" s="154"/>
    </row>
    <row r="262" spans="3:3" x14ac:dyDescent="0.3">
      <c r="C262" s="154"/>
    </row>
    <row r="263" spans="3:3" x14ac:dyDescent="0.3">
      <c r="C263" s="154"/>
    </row>
    <row r="264" spans="3:3" x14ac:dyDescent="0.3">
      <c r="C264" s="154"/>
    </row>
    <row r="265" spans="3:3" x14ac:dyDescent="0.3">
      <c r="C265" s="154"/>
    </row>
    <row r="266" spans="3:3" x14ac:dyDescent="0.3">
      <c r="C266" s="154"/>
    </row>
    <row r="267" spans="3:3" x14ac:dyDescent="0.3">
      <c r="C267" s="154"/>
    </row>
    <row r="268" spans="3:3" x14ac:dyDescent="0.3">
      <c r="C268" s="154"/>
    </row>
    <row r="269" spans="3:3" x14ac:dyDescent="0.3">
      <c r="C269" s="154"/>
    </row>
    <row r="270" spans="3:3" x14ac:dyDescent="0.3">
      <c r="C270" s="154"/>
    </row>
    <row r="271" spans="3:3" x14ac:dyDescent="0.3">
      <c r="C271" s="154"/>
    </row>
    <row r="272" spans="3:3" x14ac:dyDescent="0.3">
      <c r="C272" s="154"/>
    </row>
    <row r="273" spans="3:3" x14ac:dyDescent="0.3">
      <c r="C273" s="154"/>
    </row>
    <row r="274" spans="3:3" x14ac:dyDescent="0.3">
      <c r="C274" s="154"/>
    </row>
    <row r="275" spans="3:3" x14ac:dyDescent="0.3">
      <c r="C275" s="154"/>
    </row>
    <row r="276" spans="3:3" x14ac:dyDescent="0.3">
      <c r="C276" s="154"/>
    </row>
    <row r="277" spans="3:3" x14ac:dyDescent="0.3">
      <c r="C277" s="154"/>
    </row>
    <row r="278" spans="3:3" x14ac:dyDescent="0.3">
      <c r="C278" s="154"/>
    </row>
    <row r="279" spans="3:3" x14ac:dyDescent="0.3">
      <c r="C279" s="154"/>
    </row>
    <row r="280" spans="3:3" x14ac:dyDescent="0.3">
      <c r="C280" s="154"/>
    </row>
    <row r="281" spans="3:3" x14ac:dyDescent="0.3">
      <c r="C281" s="154"/>
    </row>
    <row r="282" spans="3:3" x14ac:dyDescent="0.3">
      <c r="C282" s="154"/>
    </row>
    <row r="283" spans="3:3" x14ac:dyDescent="0.3">
      <c r="C283" s="154"/>
    </row>
    <row r="284" spans="3:3" x14ac:dyDescent="0.3">
      <c r="C284" s="154"/>
    </row>
    <row r="285" spans="3:3" x14ac:dyDescent="0.3">
      <c r="C285" s="154"/>
    </row>
    <row r="286" spans="3:3" x14ac:dyDescent="0.3">
      <c r="C286" s="154"/>
    </row>
    <row r="287" spans="3:3" x14ac:dyDescent="0.3">
      <c r="C287" s="154"/>
    </row>
    <row r="288" spans="3:3" x14ac:dyDescent="0.3">
      <c r="C288" s="154"/>
    </row>
    <row r="289" spans="3:3" x14ac:dyDescent="0.3">
      <c r="C289" s="154"/>
    </row>
    <row r="290" spans="3:3" x14ac:dyDescent="0.3">
      <c r="C290" s="154"/>
    </row>
    <row r="291" spans="3:3" x14ac:dyDescent="0.3">
      <c r="C291" s="154"/>
    </row>
    <row r="292" spans="3:3" x14ac:dyDescent="0.3">
      <c r="C292" s="154"/>
    </row>
    <row r="293" spans="3:3" x14ac:dyDescent="0.3">
      <c r="C293" s="154"/>
    </row>
    <row r="294" spans="3:3" x14ac:dyDescent="0.3">
      <c r="C294" s="154"/>
    </row>
    <row r="295" spans="3:3" x14ac:dyDescent="0.3">
      <c r="C295" s="154"/>
    </row>
    <row r="296" spans="3:3" x14ac:dyDescent="0.3">
      <c r="C296" s="154"/>
    </row>
    <row r="297" spans="3:3" x14ac:dyDescent="0.3">
      <c r="C297" s="154"/>
    </row>
    <row r="298" spans="3:3" x14ac:dyDescent="0.3">
      <c r="C298" s="154"/>
    </row>
    <row r="299" spans="3:3" x14ac:dyDescent="0.3">
      <c r="C299" s="154"/>
    </row>
    <row r="300" spans="3:3" x14ac:dyDescent="0.3">
      <c r="C300" s="154"/>
    </row>
    <row r="301" spans="3:3" x14ac:dyDescent="0.3">
      <c r="C301" s="154"/>
    </row>
    <row r="302" spans="3:3" x14ac:dyDescent="0.3">
      <c r="C302" s="154"/>
    </row>
    <row r="303" spans="3:3" x14ac:dyDescent="0.3">
      <c r="C303" s="154"/>
    </row>
    <row r="304" spans="3:3" x14ac:dyDescent="0.3">
      <c r="C304" s="154"/>
    </row>
    <row r="305" spans="3:3" x14ac:dyDescent="0.3">
      <c r="C305" s="154"/>
    </row>
    <row r="306" spans="3:3" x14ac:dyDescent="0.3">
      <c r="C306" s="154"/>
    </row>
    <row r="307" spans="3:3" x14ac:dyDescent="0.3">
      <c r="C307" s="154"/>
    </row>
    <row r="308" spans="3:3" x14ac:dyDescent="0.3">
      <c r="C308" s="154"/>
    </row>
    <row r="309" spans="3:3" x14ac:dyDescent="0.3">
      <c r="C309" s="154"/>
    </row>
    <row r="310" spans="3:3" x14ac:dyDescent="0.3">
      <c r="C310" s="154"/>
    </row>
    <row r="311" spans="3:3" x14ac:dyDescent="0.3">
      <c r="C311" s="154"/>
    </row>
    <row r="312" spans="3:3" x14ac:dyDescent="0.3">
      <c r="C312" s="154"/>
    </row>
    <row r="313" spans="3:3" x14ac:dyDescent="0.3">
      <c r="C313" s="154"/>
    </row>
    <row r="314" spans="3:3" x14ac:dyDescent="0.3">
      <c r="C314" s="154"/>
    </row>
    <row r="315" spans="3:3" x14ac:dyDescent="0.3">
      <c r="C315" s="154"/>
    </row>
    <row r="316" spans="3:3" x14ac:dyDescent="0.3">
      <c r="C316" s="154"/>
    </row>
    <row r="317" spans="3:3" x14ac:dyDescent="0.3">
      <c r="C317" s="154"/>
    </row>
    <row r="318" spans="3:3" x14ac:dyDescent="0.3">
      <c r="C318" s="154"/>
    </row>
    <row r="319" spans="3:3" x14ac:dyDescent="0.3">
      <c r="C319" s="154"/>
    </row>
    <row r="320" spans="3:3" x14ac:dyDescent="0.3">
      <c r="C320" s="154"/>
    </row>
    <row r="321" spans="3:3" x14ac:dyDescent="0.3">
      <c r="C321" s="154"/>
    </row>
    <row r="322" spans="3:3" x14ac:dyDescent="0.3">
      <c r="C322" s="154"/>
    </row>
    <row r="323" spans="3:3" x14ac:dyDescent="0.3">
      <c r="C323" s="154"/>
    </row>
    <row r="324" spans="3:3" x14ac:dyDescent="0.3">
      <c r="C324" s="154"/>
    </row>
    <row r="325" spans="3:3" x14ac:dyDescent="0.3">
      <c r="C325" s="154"/>
    </row>
    <row r="326" spans="3:3" x14ac:dyDescent="0.3">
      <c r="C326" s="154"/>
    </row>
    <row r="327" spans="3:3" x14ac:dyDescent="0.3">
      <c r="C327" s="154"/>
    </row>
    <row r="328" spans="3:3" x14ac:dyDescent="0.3">
      <c r="C328" s="154"/>
    </row>
    <row r="329" spans="3:3" x14ac:dyDescent="0.3">
      <c r="C329" s="154"/>
    </row>
    <row r="330" spans="3:3" x14ac:dyDescent="0.3">
      <c r="C330" s="154"/>
    </row>
    <row r="331" spans="3:3" x14ac:dyDescent="0.3">
      <c r="C331" s="154"/>
    </row>
    <row r="332" spans="3:3" x14ac:dyDescent="0.3">
      <c r="C332" s="154"/>
    </row>
    <row r="333" spans="3:3" x14ac:dyDescent="0.3">
      <c r="C333" s="154"/>
    </row>
    <row r="334" spans="3:3" x14ac:dyDescent="0.3">
      <c r="C334" s="154"/>
    </row>
    <row r="335" spans="3:3" x14ac:dyDescent="0.3">
      <c r="C335" s="154"/>
    </row>
    <row r="336" spans="3:3" x14ac:dyDescent="0.3">
      <c r="C336" s="154"/>
    </row>
    <row r="337" spans="3:3" x14ac:dyDescent="0.3">
      <c r="C337" s="154"/>
    </row>
    <row r="338" spans="3:3" x14ac:dyDescent="0.3">
      <c r="C338" s="154"/>
    </row>
    <row r="339" spans="3:3" x14ac:dyDescent="0.3">
      <c r="C339" s="154"/>
    </row>
    <row r="340" spans="3:3" x14ac:dyDescent="0.3">
      <c r="C340" s="154"/>
    </row>
    <row r="341" spans="3:3" x14ac:dyDescent="0.3">
      <c r="C341" s="154"/>
    </row>
    <row r="342" spans="3:3" x14ac:dyDescent="0.3">
      <c r="C342" s="154"/>
    </row>
    <row r="343" spans="3:3" x14ac:dyDescent="0.3">
      <c r="C343" s="154"/>
    </row>
    <row r="344" spans="3:3" x14ac:dyDescent="0.3">
      <c r="C344" s="154"/>
    </row>
    <row r="345" spans="3:3" x14ac:dyDescent="0.3">
      <c r="C345" s="154"/>
    </row>
    <row r="346" spans="3:3" x14ac:dyDescent="0.3">
      <c r="C346" s="154"/>
    </row>
    <row r="347" spans="3:3" x14ac:dyDescent="0.3">
      <c r="C347" s="154"/>
    </row>
    <row r="348" spans="3:3" x14ac:dyDescent="0.3">
      <c r="C348" s="154"/>
    </row>
    <row r="349" spans="3:3" x14ac:dyDescent="0.3">
      <c r="C349" s="154"/>
    </row>
    <row r="350" spans="3:3" x14ac:dyDescent="0.3">
      <c r="C350" s="154"/>
    </row>
    <row r="351" spans="3:3" x14ac:dyDescent="0.3">
      <c r="C351" s="154"/>
    </row>
    <row r="352" spans="3:3" x14ac:dyDescent="0.3">
      <c r="C352" s="154"/>
    </row>
    <row r="353" spans="3:3" x14ac:dyDescent="0.3">
      <c r="C353" s="154"/>
    </row>
    <row r="354" spans="3:3" x14ac:dyDescent="0.3">
      <c r="C354" s="154"/>
    </row>
    <row r="355" spans="3:3" x14ac:dyDescent="0.3">
      <c r="C355" s="154"/>
    </row>
    <row r="356" spans="3:3" x14ac:dyDescent="0.3">
      <c r="C356" s="154"/>
    </row>
    <row r="357" spans="3:3" x14ac:dyDescent="0.3">
      <c r="C357" s="154"/>
    </row>
    <row r="358" spans="3:3" x14ac:dyDescent="0.3">
      <c r="C358" s="154"/>
    </row>
    <row r="359" spans="3:3" x14ac:dyDescent="0.3">
      <c r="C359" s="154"/>
    </row>
    <row r="360" spans="3:3" x14ac:dyDescent="0.3">
      <c r="C360" s="154"/>
    </row>
    <row r="361" spans="3:3" x14ac:dyDescent="0.3">
      <c r="C361" s="154"/>
    </row>
    <row r="362" spans="3:3" x14ac:dyDescent="0.3">
      <c r="C362" s="154"/>
    </row>
    <row r="363" spans="3:3" x14ac:dyDescent="0.3">
      <c r="C363" s="154"/>
    </row>
    <row r="364" spans="3:3" x14ac:dyDescent="0.3">
      <c r="C364" s="154"/>
    </row>
    <row r="365" spans="3:3" x14ac:dyDescent="0.3">
      <c r="C365" s="154"/>
    </row>
    <row r="366" spans="3:3" x14ac:dyDescent="0.3">
      <c r="C366" s="154"/>
    </row>
    <row r="367" spans="3:3" x14ac:dyDescent="0.3">
      <c r="C367" s="154"/>
    </row>
    <row r="368" spans="3:3" x14ac:dyDescent="0.3">
      <c r="C368" s="154"/>
    </row>
    <row r="369" spans="3:3" x14ac:dyDescent="0.3">
      <c r="C369" s="154"/>
    </row>
    <row r="370" spans="3:3" x14ac:dyDescent="0.3">
      <c r="C370" s="154"/>
    </row>
    <row r="371" spans="3:3" x14ac:dyDescent="0.3">
      <c r="C371" s="154"/>
    </row>
    <row r="372" spans="3:3" x14ac:dyDescent="0.3">
      <c r="C372" s="154"/>
    </row>
    <row r="373" spans="3:3" x14ac:dyDescent="0.3">
      <c r="C373" s="154"/>
    </row>
    <row r="374" spans="3:3" x14ac:dyDescent="0.3">
      <c r="C374" s="154"/>
    </row>
    <row r="375" spans="3:3" x14ac:dyDescent="0.3">
      <c r="C375" s="154"/>
    </row>
    <row r="376" spans="3:3" x14ac:dyDescent="0.3">
      <c r="C376" s="154"/>
    </row>
    <row r="377" spans="3:3" x14ac:dyDescent="0.3">
      <c r="C377" s="154"/>
    </row>
    <row r="378" spans="3:3" x14ac:dyDescent="0.3">
      <c r="C378" s="154"/>
    </row>
    <row r="379" spans="3:3" x14ac:dyDescent="0.3">
      <c r="C379" s="154"/>
    </row>
    <row r="380" spans="3:3" x14ac:dyDescent="0.3">
      <c r="C380" s="154"/>
    </row>
    <row r="381" spans="3:3" x14ac:dyDescent="0.3">
      <c r="C381" s="154"/>
    </row>
    <row r="382" spans="3:3" x14ac:dyDescent="0.3">
      <c r="C382" s="154"/>
    </row>
    <row r="383" spans="3:3" x14ac:dyDescent="0.3">
      <c r="C383" s="154"/>
    </row>
    <row r="384" spans="3:3" x14ac:dyDescent="0.3">
      <c r="C384" s="154"/>
    </row>
    <row r="385" spans="3:3" x14ac:dyDescent="0.3">
      <c r="C385" s="154"/>
    </row>
    <row r="386" spans="3:3" x14ac:dyDescent="0.3">
      <c r="C386" s="154"/>
    </row>
    <row r="387" spans="3:3" x14ac:dyDescent="0.3">
      <c r="C387" s="154"/>
    </row>
    <row r="388" spans="3:3" x14ac:dyDescent="0.3">
      <c r="C388" s="154"/>
    </row>
    <row r="389" spans="3:3" x14ac:dyDescent="0.3">
      <c r="C389" s="154"/>
    </row>
    <row r="390" spans="3:3" x14ac:dyDescent="0.3">
      <c r="C390" s="154"/>
    </row>
    <row r="391" spans="3:3" x14ac:dyDescent="0.3">
      <c r="C391" s="154"/>
    </row>
    <row r="392" spans="3:3" x14ac:dyDescent="0.3">
      <c r="C392" s="154"/>
    </row>
    <row r="393" spans="3:3" x14ac:dyDescent="0.3">
      <c r="C393" s="154"/>
    </row>
    <row r="394" spans="3:3" x14ac:dyDescent="0.3">
      <c r="C394" s="154"/>
    </row>
    <row r="395" spans="3:3" x14ac:dyDescent="0.3">
      <c r="C395" s="154"/>
    </row>
    <row r="396" spans="3:3" x14ac:dyDescent="0.3">
      <c r="C396" s="154"/>
    </row>
    <row r="397" spans="3:3" x14ac:dyDescent="0.3">
      <c r="C397" s="154"/>
    </row>
    <row r="398" spans="3:3" x14ac:dyDescent="0.3">
      <c r="C398" s="154"/>
    </row>
    <row r="399" spans="3:3" x14ac:dyDescent="0.3">
      <c r="C399" s="154"/>
    </row>
    <row r="400" spans="3:3" x14ac:dyDescent="0.3">
      <c r="C400" s="154"/>
    </row>
    <row r="401" spans="3:3" x14ac:dyDescent="0.3">
      <c r="C401" s="154"/>
    </row>
    <row r="402" spans="3:3" x14ac:dyDescent="0.3">
      <c r="C402" s="154"/>
    </row>
    <row r="403" spans="3:3" x14ac:dyDescent="0.3">
      <c r="C403" s="154"/>
    </row>
    <row r="404" spans="3:3" x14ac:dyDescent="0.3">
      <c r="C404" s="154"/>
    </row>
    <row r="405" spans="3:3" x14ac:dyDescent="0.3">
      <c r="C405" s="154"/>
    </row>
    <row r="406" spans="3:3" x14ac:dyDescent="0.3">
      <c r="C406" s="154"/>
    </row>
    <row r="407" spans="3:3" x14ac:dyDescent="0.3">
      <c r="C407" s="154"/>
    </row>
    <row r="408" spans="3:3" x14ac:dyDescent="0.3">
      <c r="C408" s="154"/>
    </row>
    <row r="409" spans="3:3" x14ac:dyDescent="0.3">
      <c r="C409" s="154"/>
    </row>
    <row r="410" spans="3:3" x14ac:dyDescent="0.3">
      <c r="C410" s="154"/>
    </row>
    <row r="411" spans="3:3" x14ac:dyDescent="0.3">
      <c r="C411" s="154"/>
    </row>
    <row r="412" spans="3:3" x14ac:dyDescent="0.3">
      <c r="C412" s="154"/>
    </row>
    <row r="413" spans="3:3" x14ac:dyDescent="0.3">
      <c r="C413" s="154"/>
    </row>
    <row r="414" spans="3:3" x14ac:dyDescent="0.3">
      <c r="C414" s="154"/>
    </row>
    <row r="415" spans="3:3" x14ac:dyDescent="0.3">
      <c r="C415" s="154"/>
    </row>
    <row r="416" spans="3:3" x14ac:dyDescent="0.3">
      <c r="C416" s="154"/>
    </row>
    <row r="417" spans="3:3" x14ac:dyDescent="0.3">
      <c r="C417" s="154"/>
    </row>
    <row r="418" spans="3:3" x14ac:dyDescent="0.3">
      <c r="C418" s="154"/>
    </row>
    <row r="419" spans="3:3" x14ac:dyDescent="0.3">
      <c r="C419" s="154"/>
    </row>
    <row r="420" spans="3:3" x14ac:dyDescent="0.3">
      <c r="C420" s="154"/>
    </row>
    <row r="421" spans="3:3" x14ac:dyDescent="0.3">
      <c r="C421" s="154"/>
    </row>
    <row r="422" spans="3:3" x14ac:dyDescent="0.3">
      <c r="C422" s="154"/>
    </row>
    <row r="423" spans="3:3" x14ac:dyDescent="0.3">
      <c r="C423" s="154"/>
    </row>
    <row r="424" spans="3:3" x14ac:dyDescent="0.3">
      <c r="C424" s="154"/>
    </row>
    <row r="425" spans="3:3" x14ac:dyDescent="0.3">
      <c r="C425" s="154"/>
    </row>
    <row r="426" spans="3:3" x14ac:dyDescent="0.3">
      <c r="C426" s="154"/>
    </row>
    <row r="427" spans="3:3" x14ac:dyDescent="0.3">
      <c r="C427" s="154"/>
    </row>
    <row r="428" spans="3:3" x14ac:dyDescent="0.3">
      <c r="C428" s="154"/>
    </row>
    <row r="429" spans="3:3" x14ac:dyDescent="0.3">
      <c r="C429" s="154"/>
    </row>
    <row r="430" spans="3:3" x14ac:dyDescent="0.3">
      <c r="C430" s="154"/>
    </row>
    <row r="431" spans="3:3" x14ac:dyDescent="0.3">
      <c r="C431" s="154"/>
    </row>
    <row r="432" spans="3:3" x14ac:dyDescent="0.3">
      <c r="C432" s="154"/>
    </row>
    <row r="433" spans="3:3" x14ac:dyDescent="0.3">
      <c r="C433" s="154"/>
    </row>
    <row r="434" spans="3:3" x14ac:dyDescent="0.3">
      <c r="C434" s="154"/>
    </row>
    <row r="435" spans="3:3" x14ac:dyDescent="0.3">
      <c r="C435" s="154"/>
    </row>
    <row r="436" spans="3:3" x14ac:dyDescent="0.3">
      <c r="C436" s="154"/>
    </row>
    <row r="437" spans="3:3" x14ac:dyDescent="0.3">
      <c r="C437" s="154"/>
    </row>
    <row r="438" spans="3:3" x14ac:dyDescent="0.3">
      <c r="C438" s="154"/>
    </row>
    <row r="439" spans="3:3" x14ac:dyDescent="0.3">
      <c r="C439" s="154"/>
    </row>
    <row r="440" spans="3:3" x14ac:dyDescent="0.3">
      <c r="C440" s="154"/>
    </row>
    <row r="441" spans="3:3" x14ac:dyDescent="0.3">
      <c r="C441" s="154"/>
    </row>
    <row r="442" spans="3:3" x14ac:dyDescent="0.3">
      <c r="C442" s="154"/>
    </row>
    <row r="443" spans="3:3" x14ac:dyDescent="0.3">
      <c r="C443" s="154"/>
    </row>
    <row r="444" spans="3:3" x14ac:dyDescent="0.3">
      <c r="C444" s="154"/>
    </row>
    <row r="445" spans="3:3" x14ac:dyDescent="0.3">
      <c r="C445" s="154"/>
    </row>
    <row r="446" spans="3:3" x14ac:dyDescent="0.3">
      <c r="C446" s="154"/>
    </row>
    <row r="447" spans="3:3" x14ac:dyDescent="0.3">
      <c r="C447" s="154"/>
    </row>
    <row r="448" spans="3:3" x14ac:dyDescent="0.3">
      <c r="C448" s="154"/>
    </row>
    <row r="449" spans="3:3" x14ac:dyDescent="0.3">
      <c r="C449" s="154"/>
    </row>
    <row r="450" spans="3:3" x14ac:dyDescent="0.3">
      <c r="C450" s="154"/>
    </row>
    <row r="451" spans="3:3" x14ac:dyDescent="0.3">
      <c r="C451" s="154"/>
    </row>
    <row r="452" spans="3:3" x14ac:dyDescent="0.3">
      <c r="C452" s="154"/>
    </row>
    <row r="453" spans="3:3" x14ac:dyDescent="0.3">
      <c r="C453" s="154"/>
    </row>
    <row r="454" spans="3:3" x14ac:dyDescent="0.3">
      <c r="C454" s="154"/>
    </row>
    <row r="455" spans="3:3" x14ac:dyDescent="0.3">
      <c r="C455" s="154"/>
    </row>
    <row r="456" spans="3:3" x14ac:dyDescent="0.3">
      <c r="C456" s="154"/>
    </row>
    <row r="457" spans="3:3" x14ac:dyDescent="0.3">
      <c r="C457" s="154"/>
    </row>
    <row r="458" spans="3:3" x14ac:dyDescent="0.3">
      <c r="C458" s="154"/>
    </row>
    <row r="459" spans="3:3" x14ac:dyDescent="0.3">
      <c r="C459" s="154"/>
    </row>
    <row r="460" spans="3:3" x14ac:dyDescent="0.3">
      <c r="C460" s="154"/>
    </row>
    <row r="461" spans="3:3" x14ac:dyDescent="0.3">
      <c r="C461" s="154"/>
    </row>
    <row r="462" spans="3:3" x14ac:dyDescent="0.3">
      <c r="C462" s="154"/>
    </row>
    <row r="463" spans="3:3" x14ac:dyDescent="0.3">
      <c r="C463" s="154"/>
    </row>
    <row r="464" spans="3:3" x14ac:dyDescent="0.3">
      <c r="C464" s="154"/>
    </row>
    <row r="465" spans="3:3" x14ac:dyDescent="0.3">
      <c r="C465" s="154"/>
    </row>
    <row r="466" spans="3:3" x14ac:dyDescent="0.3">
      <c r="C466" s="154"/>
    </row>
    <row r="467" spans="3:3" x14ac:dyDescent="0.3">
      <c r="C467" s="154"/>
    </row>
    <row r="468" spans="3:3" x14ac:dyDescent="0.3">
      <c r="C468" s="154"/>
    </row>
    <row r="469" spans="3:3" x14ac:dyDescent="0.3">
      <c r="C469" s="154"/>
    </row>
    <row r="470" spans="3:3" x14ac:dyDescent="0.3">
      <c r="C470" s="154"/>
    </row>
    <row r="471" spans="3:3" x14ac:dyDescent="0.3">
      <c r="C471" s="154"/>
    </row>
    <row r="472" spans="3:3" x14ac:dyDescent="0.3">
      <c r="C472" s="154"/>
    </row>
    <row r="473" spans="3:3" x14ac:dyDescent="0.3">
      <c r="C473" s="154"/>
    </row>
    <row r="474" spans="3:3" x14ac:dyDescent="0.3">
      <c r="C474" s="154"/>
    </row>
    <row r="475" spans="3:3" x14ac:dyDescent="0.3">
      <c r="C475" s="154"/>
    </row>
    <row r="476" spans="3:3" x14ac:dyDescent="0.3">
      <c r="C476" s="154"/>
    </row>
    <row r="477" spans="3:3" x14ac:dyDescent="0.3">
      <c r="C477" s="154"/>
    </row>
    <row r="478" spans="3:3" x14ac:dyDescent="0.3">
      <c r="C478" s="154"/>
    </row>
    <row r="479" spans="3:3" x14ac:dyDescent="0.3">
      <c r="C479" s="154"/>
    </row>
    <row r="480" spans="3:3" x14ac:dyDescent="0.3">
      <c r="C480" s="154"/>
    </row>
    <row r="481" spans="3:3" x14ac:dyDescent="0.3">
      <c r="C481" s="154"/>
    </row>
    <row r="482" spans="3:3" x14ac:dyDescent="0.3">
      <c r="C482" s="154"/>
    </row>
    <row r="483" spans="3:3" x14ac:dyDescent="0.3">
      <c r="C483" s="154"/>
    </row>
    <row r="484" spans="3:3" x14ac:dyDescent="0.3">
      <c r="C484" s="154"/>
    </row>
    <row r="485" spans="3:3" x14ac:dyDescent="0.3">
      <c r="C485" s="154"/>
    </row>
    <row r="486" spans="3:3" x14ac:dyDescent="0.3">
      <c r="C486" s="154"/>
    </row>
    <row r="487" spans="3:3" x14ac:dyDescent="0.3">
      <c r="C487" s="154"/>
    </row>
    <row r="488" spans="3:3" x14ac:dyDescent="0.3">
      <c r="C488" s="154"/>
    </row>
    <row r="489" spans="3:3" x14ac:dyDescent="0.3">
      <c r="C489" s="154"/>
    </row>
    <row r="490" spans="3:3" x14ac:dyDescent="0.3">
      <c r="C490" s="154"/>
    </row>
    <row r="491" spans="3:3" x14ac:dyDescent="0.3">
      <c r="C491" s="154"/>
    </row>
    <row r="492" spans="3:3" x14ac:dyDescent="0.3">
      <c r="C492" s="154"/>
    </row>
    <row r="493" spans="3:3" x14ac:dyDescent="0.3">
      <c r="C493" s="154"/>
    </row>
    <row r="494" spans="3:3" x14ac:dyDescent="0.3">
      <c r="C494" s="154"/>
    </row>
    <row r="495" spans="3:3" x14ac:dyDescent="0.3">
      <c r="C495" s="154"/>
    </row>
    <row r="496" spans="3:3" x14ac:dyDescent="0.3">
      <c r="C496" s="154"/>
    </row>
    <row r="497" spans="3:3" x14ac:dyDescent="0.3">
      <c r="C497" s="154"/>
    </row>
    <row r="498" spans="3:3" x14ac:dyDescent="0.3">
      <c r="C498" s="154"/>
    </row>
    <row r="499" spans="3:3" x14ac:dyDescent="0.3">
      <c r="C499" s="154"/>
    </row>
    <row r="500" spans="3:3" x14ac:dyDescent="0.3">
      <c r="C500" s="154"/>
    </row>
    <row r="501" spans="3:3" x14ac:dyDescent="0.3">
      <c r="C501" s="154"/>
    </row>
    <row r="502" spans="3:3" x14ac:dyDescent="0.3">
      <c r="C502" s="154"/>
    </row>
    <row r="503" spans="3:3" x14ac:dyDescent="0.3">
      <c r="C503" s="154"/>
    </row>
    <row r="504" spans="3:3" x14ac:dyDescent="0.3">
      <c r="C504" s="154"/>
    </row>
    <row r="505" spans="3:3" x14ac:dyDescent="0.3">
      <c r="C505" s="154"/>
    </row>
    <row r="506" spans="3:3" x14ac:dyDescent="0.3">
      <c r="C506" s="154"/>
    </row>
    <row r="507" spans="3:3" x14ac:dyDescent="0.3">
      <c r="C507" s="154"/>
    </row>
    <row r="508" spans="3:3" x14ac:dyDescent="0.3">
      <c r="C508" s="154"/>
    </row>
    <row r="509" spans="3:3" x14ac:dyDescent="0.3">
      <c r="C509" s="154"/>
    </row>
    <row r="510" spans="3:3" x14ac:dyDescent="0.3">
      <c r="C510" s="154"/>
    </row>
    <row r="511" spans="3:3" x14ac:dyDescent="0.3">
      <c r="C511" s="154"/>
    </row>
    <row r="512" spans="3:3" x14ac:dyDescent="0.3">
      <c r="C512" s="154"/>
    </row>
    <row r="513" spans="3:3" x14ac:dyDescent="0.3">
      <c r="C513" s="154"/>
    </row>
    <row r="514" spans="3:3" x14ac:dyDescent="0.3">
      <c r="C514" s="154"/>
    </row>
    <row r="515" spans="3:3" x14ac:dyDescent="0.3">
      <c r="C515" s="154"/>
    </row>
    <row r="516" spans="3:3" x14ac:dyDescent="0.3">
      <c r="C516" s="154"/>
    </row>
    <row r="517" spans="3:3" x14ac:dyDescent="0.3">
      <c r="C517" s="154"/>
    </row>
    <row r="518" spans="3:3" x14ac:dyDescent="0.3">
      <c r="C518" s="154"/>
    </row>
    <row r="519" spans="3:3" x14ac:dyDescent="0.3">
      <c r="C519" s="154"/>
    </row>
    <row r="520" spans="3:3" x14ac:dyDescent="0.3">
      <c r="C520" s="154"/>
    </row>
    <row r="521" spans="3:3" x14ac:dyDescent="0.3">
      <c r="C521" s="154"/>
    </row>
    <row r="522" spans="3:3" x14ac:dyDescent="0.3">
      <c r="C522" s="154"/>
    </row>
    <row r="523" spans="3:3" x14ac:dyDescent="0.3">
      <c r="C523" s="154"/>
    </row>
    <row r="524" spans="3:3" x14ac:dyDescent="0.3">
      <c r="C524" s="154"/>
    </row>
    <row r="525" spans="3:3" x14ac:dyDescent="0.3">
      <c r="C525" s="154"/>
    </row>
    <row r="526" spans="3:3" x14ac:dyDescent="0.3">
      <c r="C526" s="154"/>
    </row>
    <row r="527" spans="3:3" x14ac:dyDescent="0.3">
      <c r="C527" s="154"/>
    </row>
    <row r="528" spans="3:3" x14ac:dyDescent="0.3">
      <c r="C528" s="154"/>
    </row>
    <row r="529" spans="3:3" x14ac:dyDescent="0.3">
      <c r="C529" s="154"/>
    </row>
    <row r="530" spans="3:3" x14ac:dyDescent="0.3">
      <c r="C530" s="154"/>
    </row>
    <row r="531" spans="3:3" x14ac:dyDescent="0.3">
      <c r="C531" s="154"/>
    </row>
    <row r="532" spans="3:3" x14ac:dyDescent="0.3">
      <c r="C532" s="154"/>
    </row>
    <row r="533" spans="3:3" x14ac:dyDescent="0.3">
      <c r="C533" s="154"/>
    </row>
    <row r="534" spans="3:3" x14ac:dyDescent="0.3">
      <c r="C534" s="154"/>
    </row>
    <row r="535" spans="3:3" x14ac:dyDescent="0.3">
      <c r="C535" s="154"/>
    </row>
    <row r="536" spans="3:3" x14ac:dyDescent="0.3">
      <c r="C536" s="154"/>
    </row>
    <row r="537" spans="3:3" x14ac:dyDescent="0.3">
      <c r="C537" s="154"/>
    </row>
    <row r="538" spans="3:3" x14ac:dyDescent="0.3">
      <c r="C538" s="154"/>
    </row>
    <row r="539" spans="3:3" x14ac:dyDescent="0.3">
      <c r="C539" s="154"/>
    </row>
    <row r="540" spans="3:3" x14ac:dyDescent="0.3">
      <c r="C540" s="154"/>
    </row>
    <row r="541" spans="3:3" x14ac:dyDescent="0.3">
      <c r="C541" s="154"/>
    </row>
    <row r="542" spans="3:3" x14ac:dyDescent="0.3">
      <c r="C542" s="154"/>
    </row>
    <row r="543" spans="3:3" x14ac:dyDescent="0.3">
      <c r="C543" s="154"/>
    </row>
    <row r="544" spans="3:3" x14ac:dyDescent="0.3">
      <c r="C544" s="154"/>
    </row>
    <row r="545" spans="3:3" x14ac:dyDescent="0.3">
      <c r="C545" s="154"/>
    </row>
    <row r="546" spans="3:3" x14ac:dyDescent="0.3">
      <c r="C546" s="154"/>
    </row>
    <row r="547" spans="3:3" x14ac:dyDescent="0.3">
      <c r="C547" s="154"/>
    </row>
    <row r="548" spans="3:3" x14ac:dyDescent="0.3">
      <c r="C548" s="154"/>
    </row>
    <row r="549" spans="3:3" x14ac:dyDescent="0.3">
      <c r="C549" s="154"/>
    </row>
    <row r="550" spans="3:3" x14ac:dyDescent="0.3">
      <c r="C550" s="154"/>
    </row>
    <row r="551" spans="3:3" x14ac:dyDescent="0.3">
      <c r="C551" s="154"/>
    </row>
    <row r="552" spans="3:3" x14ac:dyDescent="0.3">
      <c r="C552" s="154"/>
    </row>
    <row r="553" spans="3:3" x14ac:dyDescent="0.3">
      <c r="C553" s="154"/>
    </row>
    <row r="554" spans="3:3" x14ac:dyDescent="0.3">
      <c r="C554" s="154"/>
    </row>
    <row r="555" spans="3:3" x14ac:dyDescent="0.3">
      <c r="C555" s="154"/>
    </row>
    <row r="556" spans="3:3" x14ac:dyDescent="0.3">
      <c r="C556" s="154"/>
    </row>
    <row r="557" spans="3:3" x14ac:dyDescent="0.3">
      <c r="C557" s="154"/>
    </row>
    <row r="558" spans="3:3" x14ac:dyDescent="0.3">
      <c r="C558" s="154"/>
    </row>
    <row r="559" spans="3:3" x14ac:dyDescent="0.3">
      <c r="C559" s="154"/>
    </row>
    <row r="560" spans="3:3" x14ac:dyDescent="0.3">
      <c r="C560" s="154"/>
    </row>
    <row r="561" spans="3:3" x14ac:dyDescent="0.3">
      <c r="C561" s="154"/>
    </row>
    <row r="562" spans="3:3" x14ac:dyDescent="0.3">
      <c r="C562" s="154"/>
    </row>
    <row r="563" spans="3:3" x14ac:dyDescent="0.3">
      <c r="C563" s="154"/>
    </row>
    <row r="564" spans="3:3" x14ac:dyDescent="0.3">
      <c r="C564" s="154"/>
    </row>
    <row r="565" spans="3:3" x14ac:dyDescent="0.3">
      <c r="C565" s="154"/>
    </row>
    <row r="566" spans="3:3" x14ac:dyDescent="0.3">
      <c r="C566" s="154"/>
    </row>
    <row r="567" spans="3:3" x14ac:dyDescent="0.3">
      <c r="C567" s="154"/>
    </row>
    <row r="568" spans="3:3" x14ac:dyDescent="0.3">
      <c r="C568" s="154"/>
    </row>
    <row r="569" spans="3:3" x14ac:dyDescent="0.3">
      <c r="C569" s="154"/>
    </row>
    <row r="570" spans="3:3" x14ac:dyDescent="0.3">
      <c r="C570" s="154"/>
    </row>
    <row r="571" spans="3:3" x14ac:dyDescent="0.3">
      <c r="C571" s="154"/>
    </row>
    <row r="572" spans="3:3" x14ac:dyDescent="0.3">
      <c r="C572" s="154"/>
    </row>
    <row r="573" spans="3:3" x14ac:dyDescent="0.3">
      <c r="C573" s="154"/>
    </row>
    <row r="574" spans="3:3" x14ac:dyDescent="0.3">
      <c r="C574" s="154"/>
    </row>
    <row r="575" spans="3:3" x14ac:dyDescent="0.3">
      <c r="C575" s="154"/>
    </row>
    <row r="576" spans="3:3" x14ac:dyDescent="0.3">
      <c r="C576" s="154"/>
    </row>
    <row r="577" spans="3:3" x14ac:dyDescent="0.3">
      <c r="C577" s="154"/>
    </row>
    <row r="578" spans="3:3" x14ac:dyDescent="0.3">
      <c r="C578" s="154"/>
    </row>
    <row r="579" spans="3:3" x14ac:dyDescent="0.3">
      <c r="C579" s="154"/>
    </row>
    <row r="580" spans="3:3" x14ac:dyDescent="0.3">
      <c r="C580" s="154"/>
    </row>
    <row r="581" spans="3:3" x14ac:dyDescent="0.3">
      <c r="C581" s="154"/>
    </row>
    <row r="582" spans="3:3" x14ac:dyDescent="0.3">
      <c r="C582" s="154"/>
    </row>
    <row r="583" spans="3:3" x14ac:dyDescent="0.3">
      <c r="C583" s="154"/>
    </row>
    <row r="584" spans="3:3" x14ac:dyDescent="0.3">
      <c r="C584" s="154"/>
    </row>
    <row r="585" spans="3:3" x14ac:dyDescent="0.3">
      <c r="C585" s="154"/>
    </row>
    <row r="586" spans="3:3" x14ac:dyDescent="0.3">
      <c r="C586" s="154"/>
    </row>
    <row r="587" spans="3:3" x14ac:dyDescent="0.3">
      <c r="C587" s="154"/>
    </row>
    <row r="588" spans="3:3" x14ac:dyDescent="0.3">
      <c r="C588" s="154"/>
    </row>
    <row r="589" spans="3:3" x14ac:dyDescent="0.3">
      <c r="C589" s="154"/>
    </row>
    <row r="590" spans="3:3" x14ac:dyDescent="0.3">
      <c r="C590" s="154"/>
    </row>
    <row r="591" spans="3:3" x14ac:dyDescent="0.3">
      <c r="C591" s="154"/>
    </row>
    <row r="592" spans="3:3" x14ac:dyDescent="0.3">
      <c r="C592" s="154"/>
    </row>
    <row r="593" spans="3:3" x14ac:dyDescent="0.3">
      <c r="C593" s="154"/>
    </row>
    <row r="594" spans="3:3" x14ac:dyDescent="0.3">
      <c r="C594" s="154"/>
    </row>
    <row r="595" spans="3:3" x14ac:dyDescent="0.3">
      <c r="C595" s="154"/>
    </row>
    <row r="596" spans="3:3" x14ac:dyDescent="0.3">
      <c r="C596" s="154"/>
    </row>
    <row r="597" spans="3:3" x14ac:dyDescent="0.3">
      <c r="C597" s="154"/>
    </row>
    <row r="598" spans="3:3" x14ac:dyDescent="0.3">
      <c r="C598" s="154"/>
    </row>
    <row r="599" spans="3:3" x14ac:dyDescent="0.3">
      <c r="C599" s="154"/>
    </row>
    <row r="600" spans="3:3" x14ac:dyDescent="0.3">
      <c r="C600" s="154"/>
    </row>
    <row r="601" spans="3:3" x14ac:dyDescent="0.3">
      <c r="C601" s="154"/>
    </row>
    <row r="602" spans="3:3" x14ac:dyDescent="0.3">
      <c r="C602" s="154"/>
    </row>
    <row r="603" spans="3:3" x14ac:dyDescent="0.3">
      <c r="C603" s="154"/>
    </row>
    <row r="604" spans="3:3" x14ac:dyDescent="0.3">
      <c r="C604" s="154"/>
    </row>
    <row r="605" spans="3:3" x14ac:dyDescent="0.3">
      <c r="C605" s="154"/>
    </row>
    <row r="606" spans="3:3" x14ac:dyDescent="0.3">
      <c r="C606" s="154"/>
    </row>
    <row r="607" spans="3:3" x14ac:dyDescent="0.3">
      <c r="C607" s="154"/>
    </row>
    <row r="608" spans="3:3" x14ac:dyDescent="0.3">
      <c r="C608" s="154"/>
    </row>
    <row r="609" spans="3:3" x14ac:dyDescent="0.3">
      <c r="C609" s="154"/>
    </row>
    <row r="610" spans="3:3" x14ac:dyDescent="0.3">
      <c r="C610" s="154"/>
    </row>
    <row r="611" spans="3:3" x14ac:dyDescent="0.3">
      <c r="C611" s="154"/>
    </row>
    <row r="612" spans="3:3" x14ac:dyDescent="0.3">
      <c r="C612" s="154"/>
    </row>
    <row r="613" spans="3:3" x14ac:dyDescent="0.3">
      <c r="C613" s="154"/>
    </row>
    <row r="614" spans="3:3" x14ac:dyDescent="0.3">
      <c r="C614" s="154"/>
    </row>
    <row r="615" spans="3:3" x14ac:dyDescent="0.3">
      <c r="C615" s="154"/>
    </row>
    <row r="616" spans="3:3" x14ac:dyDescent="0.3">
      <c r="C616" s="154"/>
    </row>
    <row r="617" spans="3:3" x14ac:dyDescent="0.3">
      <c r="C617" s="154"/>
    </row>
    <row r="618" spans="3:3" x14ac:dyDescent="0.3">
      <c r="C618" s="154"/>
    </row>
    <row r="619" spans="3:3" x14ac:dyDescent="0.3">
      <c r="C619" s="154"/>
    </row>
    <row r="620" spans="3:3" x14ac:dyDescent="0.3">
      <c r="C620" s="154"/>
    </row>
    <row r="621" spans="3:3" x14ac:dyDescent="0.3">
      <c r="C621" s="154"/>
    </row>
    <row r="622" spans="3:3" x14ac:dyDescent="0.3">
      <c r="C622" s="154"/>
    </row>
    <row r="623" spans="3:3" x14ac:dyDescent="0.3">
      <c r="C623" s="154"/>
    </row>
    <row r="624" spans="3:3" x14ac:dyDescent="0.3">
      <c r="C624" s="154"/>
    </row>
    <row r="625" spans="3:3" x14ac:dyDescent="0.3">
      <c r="C625" s="154"/>
    </row>
    <row r="626" spans="3:3" x14ac:dyDescent="0.3">
      <c r="C626" s="154"/>
    </row>
    <row r="627" spans="3:3" x14ac:dyDescent="0.3">
      <c r="C627" s="154"/>
    </row>
    <row r="628" spans="3:3" x14ac:dyDescent="0.3">
      <c r="C628" s="154"/>
    </row>
    <row r="629" spans="3:3" x14ac:dyDescent="0.3">
      <c r="C629" s="154"/>
    </row>
    <row r="630" spans="3:3" x14ac:dyDescent="0.3">
      <c r="C630" s="154"/>
    </row>
    <row r="631" spans="3:3" x14ac:dyDescent="0.3">
      <c r="C631" s="154"/>
    </row>
    <row r="632" spans="3:3" x14ac:dyDescent="0.3">
      <c r="C632" s="154"/>
    </row>
    <row r="633" spans="3:3" x14ac:dyDescent="0.3">
      <c r="C633" s="154"/>
    </row>
    <row r="634" spans="3:3" x14ac:dyDescent="0.3">
      <c r="C634" s="154"/>
    </row>
    <row r="635" spans="3:3" x14ac:dyDescent="0.3">
      <c r="C635" s="154"/>
    </row>
    <row r="636" spans="3:3" x14ac:dyDescent="0.3">
      <c r="C636" s="154"/>
    </row>
    <row r="637" spans="3:3" x14ac:dyDescent="0.3">
      <c r="C637" s="154"/>
    </row>
    <row r="638" spans="3:3" x14ac:dyDescent="0.3">
      <c r="C638" s="154"/>
    </row>
    <row r="639" spans="3:3" x14ac:dyDescent="0.3">
      <c r="C639" s="154"/>
    </row>
    <row r="640" spans="3:3" x14ac:dyDescent="0.3">
      <c r="C640" s="154"/>
    </row>
    <row r="641" spans="3:3" x14ac:dyDescent="0.3">
      <c r="C641" s="154"/>
    </row>
    <row r="642" spans="3:3" x14ac:dyDescent="0.3">
      <c r="C642" s="154"/>
    </row>
    <row r="643" spans="3:3" x14ac:dyDescent="0.3">
      <c r="C643" s="154"/>
    </row>
    <row r="644" spans="3:3" x14ac:dyDescent="0.3">
      <c r="C644" s="154"/>
    </row>
    <row r="645" spans="3:3" x14ac:dyDescent="0.3">
      <c r="C645" s="154"/>
    </row>
    <row r="646" spans="3:3" x14ac:dyDescent="0.3">
      <c r="C646" s="154"/>
    </row>
    <row r="647" spans="3:3" x14ac:dyDescent="0.3">
      <c r="C647" s="154"/>
    </row>
    <row r="648" spans="3:3" x14ac:dyDescent="0.3">
      <c r="C648" s="154"/>
    </row>
    <row r="649" spans="3:3" x14ac:dyDescent="0.3">
      <c r="C649" s="154"/>
    </row>
    <row r="650" spans="3:3" x14ac:dyDescent="0.3">
      <c r="C650" s="154"/>
    </row>
    <row r="651" spans="3:3" x14ac:dyDescent="0.3">
      <c r="C651" s="154"/>
    </row>
    <row r="652" spans="3:3" x14ac:dyDescent="0.3">
      <c r="C652" s="154"/>
    </row>
    <row r="653" spans="3:3" x14ac:dyDescent="0.3">
      <c r="C653" s="154"/>
    </row>
    <row r="654" spans="3:3" x14ac:dyDescent="0.3">
      <c r="C654" s="154"/>
    </row>
    <row r="655" spans="3:3" x14ac:dyDescent="0.3">
      <c r="C655" s="154"/>
    </row>
    <row r="656" spans="3:3" x14ac:dyDescent="0.3">
      <c r="C656" s="154"/>
    </row>
    <row r="657" spans="3:3" x14ac:dyDescent="0.3">
      <c r="C657" s="154"/>
    </row>
    <row r="658" spans="3:3" x14ac:dyDescent="0.3">
      <c r="C658" s="154"/>
    </row>
    <row r="659" spans="3:3" x14ac:dyDescent="0.3">
      <c r="C659" s="154"/>
    </row>
    <row r="660" spans="3:3" x14ac:dyDescent="0.3">
      <c r="C660" s="154"/>
    </row>
    <row r="661" spans="3:3" x14ac:dyDescent="0.3">
      <c r="C661" s="154"/>
    </row>
    <row r="662" spans="3:3" x14ac:dyDescent="0.3">
      <c r="C662" s="154"/>
    </row>
    <row r="663" spans="3:3" x14ac:dyDescent="0.3">
      <c r="C663" s="154"/>
    </row>
    <row r="664" spans="3:3" x14ac:dyDescent="0.3">
      <c r="C664" s="154"/>
    </row>
    <row r="665" spans="3:3" x14ac:dyDescent="0.3">
      <c r="C665" s="154"/>
    </row>
    <row r="666" spans="3:3" x14ac:dyDescent="0.3">
      <c r="C666" s="154"/>
    </row>
    <row r="667" spans="3:3" x14ac:dyDescent="0.3">
      <c r="C667" s="154"/>
    </row>
    <row r="668" spans="3:3" x14ac:dyDescent="0.3">
      <c r="C668" s="154"/>
    </row>
    <row r="669" spans="3:3" x14ac:dyDescent="0.3">
      <c r="C669" s="154"/>
    </row>
    <row r="670" spans="3:3" x14ac:dyDescent="0.3">
      <c r="C670" s="154"/>
    </row>
    <row r="671" spans="3:3" x14ac:dyDescent="0.3">
      <c r="C671" s="154"/>
    </row>
    <row r="672" spans="3:3" x14ac:dyDescent="0.3">
      <c r="C672" s="154"/>
    </row>
    <row r="673" spans="3:3" x14ac:dyDescent="0.3">
      <c r="C673" s="154"/>
    </row>
    <row r="674" spans="3:3" x14ac:dyDescent="0.3">
      <c r="C674" s="154"/>
    </row>
    <row r="675" spans="3:3" x14ac:dyDescent="0.3">
      <c r="C675" s="154"/>
    </row>
    <row r="676" spans="3:3" x14ac:dyDescent="0.3">
      <c r="C676" s="154"/>
    </row>
    <row r="677" spans="3:3" x14ac:dyDescent="0.3">
      <c r="C677" s="154"/>
    </row>
    <row r="678" spans="3:3" x14ac:dyDescent="0.3">
      <c r="C678" s="154"/>
    </row>
    <row r="679" spans="3:3" x14ac:dyDescent="0.3">
      <c r="C679" s="154"/>
    </row>
    <row r="680" spans="3:3" x14ac:dyDescent="0.3">
      <c r="C680" s="154"/>
    </row>
    <row r="681" spans="3:3" x14ac:dyDescent="0.3">
      <c r="C681" s="154"/>
    </row>
    <row r="682" spans="3:3" x14ac:dyDescent="0.3">
      <c r="C682" s="154"/>
    </row>
    <row r="683" spans="3:3" x14ac:dyDescent="0.3">
      <c r="C683" s="154"/>
    </row>
    <row r="684" spans="3:3" x14ac:dyDescent="0.3">
      <c r="C684" s="154"/>
    </row>
    <row r="685" spans="3:3" x14ac:dyDescent="0.3">
      <c r="C685" s="154"/>
    </row>
    <row r="686" spans="3:3" x14ac:dyDescent="0.3">
      <c r="C686" s="154"/>
    </row>
    <row r="687" spans="3:3" x14ac:dyDescent="0.3">
      <c r="C687" s="154"/>
    </row>
    <row r="688" spans="3:3" x14ac:dyDescent="0.3">
      <c r="C688" s="154"/>
    </row>
    <row r="689" spans="3:3" x14ac:dyDescent="0.3">
      <c r="C689" s="154"/>
    </row>
    <row r="690" spans="3:3" x14ac:dyDescent="0.3">
      <c r="C690" s="154"/>
    </row>
    <row r="691" spans="3:3" x14ac:dyDescent="0.3">
      <c r="C691" s="154"/>
    </row>
    <row r="692" spans="3:3" x14ac:dyDescent="0.3">
      <c r="C692" s="154"/>
    </row>
    <row r="693" spans="3:3" x14ac:dyDescent="0.3">
      <c r="C693" s="154"/>
    </row>
    <row r="694" spans="3:3" x14ac:dyDescent="0.3">
      <c r="C694" s="154"/>
    </row>
    <row r="695" spans="3:3" x14ac:dyDescent="0.3">
      <c r="C695" s="154"/>
    </row>
    <row r="696" spans="3:3" x14ac:dyDescent="0.3">
      <c r="C696" s="154"/>
    </row>
    <row r="697" spans="3:3" x14ac:dyDescent="0.3">
      <c r="C697" s="154"/>
    </row>
    <row r="698" spans="3:3" x14ac:dyDescent="0.3">
      <c r="C698" s="154"/>
    </row>
    <row r="699" spans="3:3" x14ac:dyDescent="0.3">
      <c r="C699" s="154"/>
    </row>
    <row r="700" spans="3:3" x14ac:dyDescent="0.3">
      <c r="C700" s="154"/>
    </row>
    <row r="701" spans="3:3" x14ac:dyDescent="0.3">
      <c r="C701" s="154"/>
    </row>
    <row r="702" spans="3:3" x14ac:dyDescent="0.3">
      <c r="C702" s="154"/>
    </row>
    <row r="703" spans="3:3" x14ac:dyDescent="0.3">
      <c r="C703" s="154"/>
    </row>
    <row r="704" spans="3:3" x14ac:dyDescent="0.3">
      <c r="C704" s="154"/>
    </row>
    <row r="705" spans="3:3" x14ac:dyDescent="0.3">
      <c r="C705" s="154"/>
    </row>
    <row r="706" spans="3:3" x14ac:dyDescent="0.3">
      <c r="C706" s="154"/>
    </row>
    <row r="707" spans="3:3" x14ac:dyDescent="0.3">
      <c r="C707" s="154"/>
    </row>
    <row r="708" spans="3:3" x14ac:dyDescent="0.3">
      <c r="C708" s="154"/>
    </row>
    <row r="709" spans="3:3" x14ac:dyDescent="0.3">
      <c r="C709" s="154"/>
    </row>
    <row r="710" spans="3:3" x14ac:dyDescent="0.3">
      <c r="C710" s="154"/>
    </row>
    <row r="711" spans="3:3" x14ac:dyDescent="0.3">
      <c r="C711" s="154"/>
    </row>
    <row r="712" spans="3:3" x14ac:dyDescent="0.3">
      <c r="C712" s="154"/>
    </row>
    <row r="713" spans="3:3" x14ac:dyDescent="0.3">
      <c r="C713" s="154"/>
    </row>
    <row r="714" spans="3:3" x14ac:dyDescent="0.3">
      <c r="C714" s="154"/>
    </row>
    <row r="715" spans="3:3" x14ac:dyDescent="0.3">
      <c r="C715" s="154"/>
    </row>
    <row r="716" spans="3:3" x14ac:dyDescent="0.3">
      <c r="C716" s="154"/>
    </row>
    <row r="717" spans="3:3" x14ac:dyDescent="0.3">
      <c r="C717" s="154"/>
    </row>
    <row r="718" spans="3:3" x14ac:dyDescent="0.3">
      <c r="C718" s="154"/>
    </row>
    <row r="719" spans="3:3" x14ac:dyDescent="0.3">
      <c r="C719" s="154"/>
    </row>
    <row r="720" spans="3:3" x14ac:dyDescent="0.3">
      <c r="C720" s="154"/>
    </row>
    <row r="721" spans="3:3" x14ac:dyDescent="0.3">
      <c r="C721" s="154"/>
    </row>
    <row r="722" spans="3:3" x14ac:dyDescent="0.3">
      <c r="C722" s="154"/>
    </row>
    <row r="723" spans="3:3" x14ac:dyDescent="0.3">
      <c r="C723" s="154"/>
    </row>
    <row r="724" spans="3:3" x14ac:dyDescent="0.3">
      <c r="C724" s="154"/>
    </row>
    <row r="725" spans="3:3" x14ac:dyDescent="0.3">
      <c r="C725" s="154"/>
    </row>
    <row r="726" spans="3:3" x14ac:dyDescent="0.3">
      <c r="C726" s="154"/>
    </row>
    <row r="727" spans="3:3" x14ac:dyDescent="0.3">
      <c r="C727" s="154"/>
    </row>
    <row r="728" spans="3:3" x14ac:dyDescent="0.3">
      <c r="C728" s="154"/>
    </row>
    <row r="729" spans="3:3" x14ac:dyDescent="0.3">
      <c r="C729" s="154"/>
    </row>
    <row r="730" spans="3:3" x14ac:dyDescent="0.3">
      <c r="C730" s="154"/>
    </row>
    <row r="731" spans="3:3" x14ac:dyDescent="0.3">
      <c r="C731" s="154"/>
    </row>
    <row r="732" spans="3:3" x14ac:dyDescent="0.3">
      <c r="C732" s="154"/>
    </row>
    <row r="733" spans="3:3" x14ac:dyDescent="0.3">
      <c r="C733" s="154"/>
    </row>
    <row r="734" spans="3:3" x14ac:dyDescent="0.3">
      <c r="C734" s="154"/>
    </row>
    <row r="735" spans="3:3" x14ac:dyDescent="0.3">
      <c r="C735" s="154"/>
    </row>
    <row r="736" spans="3:3" x14ac:dyDescent="0.3">
      <c r="C736" s="154"/>
    </row>
    <row r="737" spans="3:3" x14ac:dyDescent="0.3">
      <c r="C737" s="154"/>
    </row>
    <row r="738" spans="3:3" x14ac:dyDescent="0.3">
      <c r="C738" s="154"/>
    </row>
    <row r="739" spans="3:3" x14ac:dyDescent="0.3">
      <c r="C739" s="154"/>
    </row>
    <row r="740" spans="3:3" x14ac:dyDescent="0.3">
      <c r="C740" s="154"/>
    </row>
    <row r="741" spans="3:3" x14ac:dyDescent="0.3">
      <c r="C741" s="154"/>
    </row>
    <row r="742" spans="3:3" x14ac:dyDescent="0.3">
      <c r="C742" s="154"/>
    </row>
    <row r="743" spans="3:3" x14ac:dyDescent="0.3">
      <c r="C743" s="154"/>
    </row>
    <row r="744" spans="3:3" x14ac:dyDescent="0.3">
      <c r="C744" s="154"/>
    </row>
    <row r="745" spans="3:3" x14ac:dyDescent="0.3">
      <c r="C745" s="154"/>
    </row>
    <row r="746" spans="3:3" x14ac:dyDescent="0.3">
      <c r="C746" s="154"/>
    </row>
    <row r="747" spans="3:3" x14ac:dyDescent="0.3">
      <c r="C747" s="154"/>
    </row>
    <row r="748" spans="3:3" x14ac:dyDescent="0.3">
      <c r="C748" s="154"/>
    </row>
    <row r="749" spans="3:3" x14ac:dyDescent="0.3">
      <c r="C749" s="154"/>
    </row>
    <row r="750" spans="3:3" x14ac:dyDescent="0.3">
      <c r="C750" s="154"/>
    </row>
    <row r="751" spans="3:3" x14ac:dyDescent="0.3">
      <c r="C751" s="154"/>
    </row>
    <row r="752" spans="3:3" x14ac:dyDescent="0.3">
      <c r="C752" s="154"/>
    </row>
    <row r="753" spans="3:3" x14ac:dyDescent="0.3">
      <c r="C753" s="154"/>
    </row>
    <row r="754" spans="3:3" x14ac:dyDescent="0.3">
      <c r="C754" s="154"/>
    </row>
    <row r="755" spans="3:3" x14ac:dyDescent="0.3">
      <c r="C755" s="154"/>
    </row>
    <row r="756" spans="3:3" x14ac:dyDescent="0.3">
      <c r="C756" s="154"/>
    </row>
    <row r="757" spans="3:3" x14ac:dyDescent="0.3">
      <c r="C757" s="154"/>
    </row>
    <row r="758" spans="3:3" x14ac:dyDescent="0.3">
      <c r="C758" s="154"/>
    </row>
    <row r="759" spans="3:3" x14ac:dyDescent="0.3">
      <c r="C759" s="154"/>
    </row>
    <row r="760" spans="3:3" x14ac:dyDescent="0.3">
      <c r="C760" s="154"/>
    </row>
    <row r="761" spans="3:3" x14ac:dyDescent="0.3">
      <c r="C761" s="154"/>
    </row>
    <row r="762" spans="3:3" x14ac:dyDescent="0.3">
      <c r="C762" s="154"/>
    </row>
    <row r="763" spans="3:3" x14ac:dyDescent="0.3">
      <c r="C763" s="154"/>
    </row>
    <row r="764" spans="3:3" x14ac:dyDescent="0.3">
      <c r="C764" s="154"/>
    </row>
    <row r="765" spans="3:3" x14ac:dyDescent="0.3">
      <c r="C765" s="154"/>
    </row>
    <row r="766" spans="3:3" x14ac:dyDescent="0.3">
      <c r="C766" s="154"/>
    </row>
    <row r="767" spans="3:3" x14ac:dyDescent="0.3">
      <c r="C767" s="154"/>
    </row>
    <row r="768" spans="3:3" x14ac:dyDescent="0.3">
      <c r="C768" s="154"/>
    </row>
    <row r="769" spans="3:3" x14ac:dyDescent="0.3">
      <c r="C769" s="154"/>
    </row>
    <row r="770" spans="3:3" x14ac:dyDescent="0.3">
      <c r="C770" s="154"/>
    </row>
    <row r="771" spans="3:3" x14ac:dyDescent="0.3">
      <c r="C771" s="154"/>
    </row>
    <row r="772" spans="3:3" x14ac:dyDescent="0.3">
      <c r="C772" s="154"/>
    </row>
    <row r="773" spans="3:3" x14ac:dyDescent="0.3">
      <c r="C773" s="154"/>
    </row>
    <row r="774" spans="3:3" x14ac:dyDescent="0.3">
      <c r="C774" s="154"/>
    </row>
    <row r="775" spans="3:3" x14ac:dyDescent="0.3">
      <c r="C775" s="154"/>
    </row>
    <row r="776" spans="3:3" x14ac:dyDescent="0.3">
      <c r="C776" s="154"/>
    </row>
    <row r="777" spans="3:3" x14ac:dyDescent="0.3">
      <c r="C777" s="154"/>
    </row>
    <row r="778" spans="3:3" x14ac:dyDescent="0.3">
      <c r="C778" s="154"/>
    </row>
    <row r="779" spans="3:3" x14ac:dyDescent="0.3">
      <c r="C779" s="154"/>
    </row>
    <row r="780" spans="3:3" x14ac:dyDescent="0.3">
      <c r="C780" s="154"/>
    </row>
    <row r="781" spans="3:3" x14ac:dyDescent="0.3">
      <c r="C781" s="154"/>
    </row>
    <row r="782" spans="3:3" x14ac:dyDescent="0.3">
      <c r="C782" s="154"/>
    </row>
    <row r="783" spans="3:3" x14ac:dyDescent="0.3">
      <c r="C783" s="154"/>
    </row>
    <row r="784" spans="3:3" x14ac:dyDescent="0.3">
      <c r="C784" s="154"/>
    </row>
    <row r="785" spans="3:3" x14ac:dyDescent="0.3">
      <c r="C785" s="154"/>
    </row>
    <row r="786" spans="3:3" x14ac:dyDescent="0.3">
      <c r="C786" s="154"/>
    </row>
    <row r="787" spans="3:3" x14ac:dyDescent="0.3">
      <c r="C787" s="154"/>
    </row>
    <row r="788" spans="3:3" x14ac:dyDescent="0.3">
      <c r="C788" s="154"/>
    </row>
    <row r="789" spans="3:3" x14ac:dyDescent="0.3">
      <c r="C789" s="154"/>
    </row>
    <row r="790" spans="3:3" x14ac:dyDescent="0.3">
      <c r="C790" s="154"/>
    </row>
    <row r="791" spans="3:3" x14ac:dyDescent="0.3">
      <c r="C791" s="154"/>
    </row>
    <row r="792" spans="3:3" x14ac:dyDescent="0.3">
      <c r="C792" s="154"/>
    </row>
    <row r="793" spans="3:3" x14ac:dyDescent="0.3">
      <c r="C793" s="154"/>
    </row>
    <row r="794" spans="3:3" x14ac:dyDescent="0.3">
      <c r="C794" s="154"/>
    </row>
    <row r="795" spans="3:3" x14ac:dyDescent="0.3">
      <c r="C795" s="154"/>
    </row>
    <row r="796" spans="3:3" x14ac:dyDescent="0.3">
      <c r="C796" s="154"/>
    </row>
    <row r="797" spans="3:3" x14ac:dyDescent="0.3">
      <c r="C797" s="154"/>
    </row>
    <row r="798" spans="3:3" x14ac:dyDescent="0.3">
      <c r="C798" s="154"/>
    </row>
    <row r="799" spans="3:3" x14ac:dyDescent="0.3">
      <c r="C799" s="154"/>
    </row>
    <row r="800" spans="3:3" x14ac:dyDescent="0.3">
      <c r="C800" s="154"/>
    </row>
    <row r="801" spans="3:3" x14ac:dyDescent="0.3">
      <c r="C801" s="154"/>
    </row>
    <row r="802" spans="3:3" x14ac:dyDescent="0.3">
      <c r="C802" s="154"/>
    </row>
    <row r="803" spans="3:3" x14ac:dyDescent="0.3">
      <c r="C803" s="154"/>
    </row>
    <row r="804" spans="3:3" x14ac:dyDescent="0.3">
      <c r="C804" s="154"/>
    </row>
    <row r="805" spans="3:3" x14ac:dyDescent="0.3">
      <c r="C805" s="154"/>
    </row>
    <row r="806" spans="3:3" x14ac:dyDescent="0.3">
      <c r="C806" s="154"/>
    </row>
    <row r="807" spans="3:3" x14ac:dyDescent="0.3">
      <c r="C807" s="154"/>
    </row>
    <row r="808" spans="3:3" x14ac:dyDescent="0.3">
      <c r="C808" s="154"/>
    </row>
    <row r="809" spans="3:3" x14ac:dyDescent="0.3">
      <c r="C809" s="154"/>
    </row>
    <row r="810" spans="3:3" x14ac:dyDescent="0.3">
      <c r="C810" s="154"/>
    </row>
    <row r="811" spans="3:3" x14ac:dyDescent="0.3">
      <c r="C811" s="154"/>
    </row>
    <row r="812" spans="3:3" x14ac:dyDescent="0.3">
      <c r="C812" s="154"/>
    </row>
    <row r="813" spans="3:3" x14ac:dyDescent="0.3">
      <c r="C813" s="154"/>
    </row>
    <row r="814" spans="3:3" x14ac:dyDescent="0.3">
      <c r="C814" s="154"/>
    </row>
    <row r="815" spans="3:3" x14ac:dyDescent="0.3">
      <c r="C815" s="154"/>
    </row>
    <row r="816" spans="3:3" x14ac:dyDescent="0.3">
      <c r="C816" s="154"/>
    </row>
    <row r="817" spans="3:3" x14ac:dyDescent="0.3">
      <c r="C817" s="154"/>
    </row>
    <row r="818" spans="3:3" x14ac:dyDescent="0.3">
      <c r="C818" s="154"/>
    </row>
    <row r="819" spans="3:3" x14ac:dyDescent="0.3">
      <c r="C819" s="154"/>
    </row>
    <row r="820" spans="3:3" x14ac:dyDescent="0.3">
      <c r="C820" s="154"/>
    </row>
    <row r="821" spans="3:3" x14ac:dyDescent="0.3">
      <c r="C821" s="154"/>
    </row>
    <row r="822" spans="3:3" x14ac:dyDescent="0.3">
      <c r="C822" s="154"/>
    </row>
    <row r="823" spans="3:3" x14ac:dyDescent="0.3">
      <c r="C823" s="154"/>
    </row>
    <row r="824" spans="3:3" x14ac:dyDescent="0.3">
      <c r="C824" s="154"/>
    </row>
    <row r="825" spans="3:3" x14ac:dyDescent="0.3">
      <c r="C825" s="154"/>
    </row>
    <row r="826" spans="3:3" x14ac:dyDescent="0.3">
      <c r="C826" s="154"/>
    </row>
    <row r="827" spans="3:3" x14ac:dyDescent="0.3">
      <c r="C827" s="154"/>
    </row>
    <row r="828" spans="3:3" x14ac:dyDescent="0.3">
      <c r="C828" s="154"/>
    </row>
    <row r="829" spans="3:3" x14ac:dyDescent="0.3">
      <c r="C829" s="154"/>
    </row>
    <row r="830" spans="3:3" x14ac:dyDescent="0.3">
      <c r="C830" s="154"/>
    </row>
    <row r="831" spans="3:3" x14ac:dyDescent="0.3">
      <c r="C831" s="154"/>
    </row>
    <row r="832" spans="3:3" x14ac:dyDescent="0.3">
      <c r="C832" s="154"/>
    </row>
    <row r="833" spans="3:3" x14ac:dyDescent="0.3">
      <c r="C833" s="154"/>
    </row>
    <row r="834" spans="3:3" x14ac:dyDescent="0.3">
      <c r="C834" s="154"/>
    </row>
    <row r="835" spans="3:3" x14ac:dyDescent="0.3">
      <c r="C835" s="154"/>
    </row>
    <row r="836" spans="3:3" x14ac:dyDescent="0.3">
      <c r="C836" s="154"/>
    </row>
    <row r="837" spans="3:3" x14ac:dyDescent="0.3">
      <c r="C837" s="154"/>
    </row>
    <row r="838" spans="3:3" x14ac:dyDescent="0.3">
      <c r="C838" s="154"/>
    </row>
    <row r="839" spans="3:3" x14ac:dyDescent="0.3">
      <c r="C839" s="154"/>
    </row>
    <row r="840" spans="3:3" x14ac:dyDescent="0.3">
      <c r="C840" s="154"/>
    </row>
    <row r="841" spans="3:3" x14ac:dyDescent="0.3">
      <c r="C841" s="154"/>
    </row>
    <row r="842" spans="3:3" x14ac:dyDescent="0.3">
      <c r="C842" s="154"/>
    </row>
    <row r="843" spans="3:3" x14ac:dyDescent="0.3">
      <c r="C843" s="154"/>
    </row>
    <row r="844" spans="3:3" x14ac:dyDescent="0.3">
      <c r="C844" s="154"/>
    </row>
    <row r="845" spans="3:3" x14ac:dyDescent="0.3">
      <c r="C845" s="154"/>
    </row>
    <row r="846" spans="3:3" x14ac:dyDescent="0.3">
      <c r="C846" s="154"/>
    </row>
    <row r="847" spans="3:3" x14ac:dyDescent="0.3">
      <c r="C847" s="154"/>
    </row>
    <row r="848" spans="3:3" x14ac:dyDescent="0.3">
      <c r="C848" s="154"/>
    </row>
    <row r="849" spans="3:3" x14ac:dyDescent="0.3">
      <c r="C849" s="154"/>
    </row>
    <row r="850" spans="3:3" x14ac:dyDescent="0.3">
      <c r="C850" s="154"/>
    </row>
    <row r="851" spans="3:3" x14ac:dyDescent="0.3">
      <c r="C851" s="154"/>
    </row>
    <row r="852" spans="3:3" x14ac:dyDescent="0.3">
      <c r="C852" s="154"/>
    </row>
    <row r="853" spans="3:3" x14ac:dyDescent="0.3">
      <c r="C853" s="154"/>
    </row>
    <row r="854" spans="3:3" x14ac:dyDescent="0.3">
      <c r="C854" s="154"/>
    </row>
    <row r="855" spans="3:3" x14ac:dyDescent="0.3">
      <c r="C855" s="154"/>
    </row>
    <row r="856" spans="3:3" x14ac:dyDescent="0.3">
      <c r="C856" s="154"/>
    </row>
    <row r="857" spans="3:3" x14ac:dyDescent="0.3">
      <c r="C857" s="154"/>
    </row>
    <row r="858" spans="3:3" x14ac:dyDescent="0.3">
      <c r="C858" s="154"/>
    </row>
    <row r="859" spans="3:3" x14ac:dyDescent="0.3">
      <c r="C859" s="154"/>
    </row>
    <row r="860" spans="3:3" x14ac:dyDescent="0.3">
      <c r="C860" s="154"/>
    </row>
    <row r="861" spans="3:3" x14ac:dyDescent="0.3">
      <c r="C861" s="154"/>
    </row>
    <row r="862" spans="3:3" x14ac:dyDescent="0.3">
      <c r="C862" s="154"/>
    </row>
    <row r="863" spans="3:3" x14ac:dyDescent="0.3">
      <c r="C863" s="154"/>
    </row>
    <row r="864" spans="3:3" x14ac:dyDescent="0.3">
      <c r="C864" s="154"/>
    </row>
    <row r="865" spans="3:3" x14ac:dyDescent="0.3">
      <c r="C865" s="154"/>
    </row>
    <row r="866" spans="3:3" x14ac:dyDescent="0.3">
      <c r="C866" s="154"/>
    </row>
    <row r="867" spans="3:3" x14ac:dyDescent="0.3">
      <c r="C867" s="154"/>
    </row>
    <row r="868" spans="3:3" x14ac:dyDescent="0.3">
      <c r="C868" s="154"/>
    </row>
    <row r="869" spans="3:3" x14ac:dyDescent="0.3">
      <c r="C869" s="154"/>
    </row>
    <row r="870" spans="3:3" x14ac:dyDescent="0.3">
      <c r="C870" s="154"/>
    </row>
    <row r="871" spans="3:3" x14ac:dyDescent="0.3">
      <c r="C871" s="154"/>
    </row>
    <row r="872" spans="3:3" x14ac:dyDescent="0.3">
      <c r="C872" s="154"/>
    </row>
    <row r="873" spans="3:3" x14ac:dyDescent="0.3">
      <c r="C873" s="154"/>
    </row>
    <row r="874" spans="3:3" x14ac:dyDescent="0.3">
      <c r="C874" s="154"/>
    </row>
    <row r="875" spans="3:3" x14ac:dyDescent="0.3">
      <c r="C875" s="154"/>
    </row>
    <row r="876" spans="3:3" x14ac:dyDescent="0.3">
      <c r="C876" s="154"/>
    </row>
    <row r="877" spans="3:3" x14ac:dyDescent="0.3">
      <c r="C877" s="154"/>
    </row>
    <row r="878" spans="3:3" x14ac:dyDescent="0.3">
      <c r="C878" s="154"/>
    </row>
    <row r="879" spans="3:3" x14ac:dyDescent="0.3">
      <c r="C879" s="154"/>
    </row>
    <row r="880" spans="3:3" x14ac:dyDescent="0.3">
      <c r="C880" s="154"/>
    </row>
    <row r="881" spans="3:3" x14ac:dyDescent="0.3">
      <c r="C881" s="154"/>
    </row>
    <row r="882" spans="3:3" x14ac:dyDescent="0.3">
      <c r="C882" s="154"/>
    </row>
    <row r="883" spans="3:3" x14ac:dyDescent="0.3">
      <c r="C883" s="154"/>
    </row>
    <row r="884" spans="3:3" x14ac:dyDescent="0.3">
      <c r="C884" s="154"/>
    </row>
    <row r="885" spans="3:3" x14ac:dyDescent="0.3">
      <c r="C885" s="154"/>
    </row>
    <row r="886" spans="3:3" x14ac:dyDescent="0.3">
      <c r="C886" s="154"/>
    </row>
    <row r="887" spans="3:3" x14ac:dyDescent="0.3">
      <c r="C887" s="154"/>
    </row>
    <row r="888" spans="3:3" x14ac:dyDescent="0.3">
      <c r="C888" s="154"/>
    </row>
    <row r="889" spans="3:3" x14ac:dyDescent="0.3">
      <c r="C889" s="154"/>
    </row>
    <row r="890" spans="3:3" x14ac:dyDescent="0.3">
      <c r="C890" s="154"/>
    </row>
    <row r="891" spans="3:3" x14ac:dyDescent="0.3">
      <c r="C891" s="154"/>
    </row>
    <row r="892" spans="3:3" x14ac:dyDescent="0.3">
      <c r="C892" s="154"/>
    </row>
    <row r="893" spans="3:3" x14ac:dyDescent="0.3">
      <c r="C893" s="154"/>
    </row>
    <row r="894" spans="3:3" x14ac:dyDescent="0.3">
      <c r="C894" s="154"/>
    </row>
    <row r="895" spans="3:3" x14ac:dyDescent="0.3">
      <c r="C895" s="154"/>
    </row>
    <row r="896" spans="3:3" x14ac:dyDescent="0.3">
      <c r="C896" s="154"/>
    </row>
    <row r="897" spans="3:3" x14ac:dyDescent="0.3">
      <c r="C897" s="154"/>
    </row>
    <row r="898" spans="3:3" x14ac:dyDescent="0.3">
      <c r="C898" s="154"/>
    </row>
    <row r="899" spans="3:3" x14ac:dyDescent="0.3">
      <c r="C899" s="154"/>
    </row>
    <row r="900" spans="3:3" x14ac:dyDescent="0.3">
      <c r="C900" s="154"/>
    </row>
    <row r="901" spans="3:3" x14ac:dyDescent="0.3">
      <c r="C901" s="154"/>
    </row>
    <row r="902" spans="3:3" x14ac:dyDescent="0.3">
      <c r="C902" s="154"/>
    </row>
    <row r="903" spans="3:3" x14ac:dyDescent="0.3">
      <c r="C903" s="154"/>
    </row>
    <row r="904" spans="3:3" x14ac:dyDescent="0.3">
      <c r="C904" s="154"/>
    </row>
    <row r="905" spans="3:3" x14ac:dyDescent="0.3">
      <c r="C905" s="154"/>
    </row>
    <row r="906" spans="3:3" x14ac:dyDescent="0.3">
      <c r="C906" s="154"/>
    </row>
    <row r="907" spans="3:3" x14ac:dyDescent="0.3">
      <c r="C907" s="154"/>
    </row>
    <row r="908" spans="3:3" x14ac:dyDescent="0.3">
      <c r="C908" s="154"/>
    </row>
    <row r="909" spans="3:3" x14ac:dyDescent="0.3">
      <c r="C909" s="154"/>
    </row>
    <row r="910" spans="3:3" x14ac:dyDescent="0.3">
      <c r="C910" s="154"/>
    </row>
    <row r="911" spans="3:3" x14ac:dyDescent="0.3">
      <c r="C911" s="154"/>
    </row>
    <row r="912" spans="3:3" x14ac:dyDescent="0.3">
      <c r="C912" s="154"/>
    </row>
    <row r="913" spans="3:3" x14ac:dyDescent="0.3">
      <c r="C913" s="154"/>
    </row>
    <row r="914" spans="3:3" x14ac:dyDescent="0.3">
      <c r="C914" s="154"/>
    </row>
    <row r="915" spans="3:3" x14ac:dyDescent="0.3">
      <c r="C915" s="154"/>
    </row>
    <row r="916" spans="3:3" x14ac:dyDescent="0.3">
      <c r="C916" s="154"/>
    </row>
    <row r="917" spans="3:3" x14ac:dyDescent="0.3">
      <c r="C917" s="154"/>
    </row>
    <row r="918" spans="3:3" x14ac:dyDescent="0.3">
      <c r="C918" s="154"/>
    </row>
    <row r="919" spans="3:3" x14ac:dyDescent="0.3">
      <c r="C919" s="154"/>
    </row>
    <row r="920" spans="3:3" x14ac:dyDescent="0.3">
      <c r="C920" s="154"/>
    </row>
    <row r="921" spans="3:3" x14ac:dyDescent="0.3">
      <c r="C921" s="154"/>
    </row>
    <row r="922" spans="3:3" x14ac:dyDescent="0.3">
      <c r="C922" s="154"/>
    </row>
    <row r="923" spans="3:3" x14ac:dyDescent="0.3">
      <c r="C923" s="154"/>
    </row>
    <row r="924" spans="3:3" x14ac:dyDescent="0.3">
      <c r="C924" s="154"/>
    </row>
    <row r="925" spans="3:3" x14ac:dyDescent="0.3">
      <c r="C925" s="154"/>
    </row>
    <row r="926" spans="3:3" x14ac:dyDescent="0.3">
      <c r="C926" s="154"/>
    </row>
    <row r="927" spans="3:3" x14ac:dyDescent="0.3">
      <c r="C927" s="154"/>
    </row>
    <row r="928" spans="3:3" x14ac:dyDescent="0.3">
      <c r="C928" s="154"/>
    </row>
    <row r="929" spans="3:3" x14ac:dyDescent="0.3">
      <c r="C929" s="154"/>
    </row>
    <row r="930" spans="3:3" x14ac:dyDescent="0.3">
      <c r="C930" s="154"/>
    </row>
    <row r="931" spans="3:3" x14ac:dyDescent="0.3">
      <c r="C931" s="154"/>
    </row>
    <row r="932" spans="3:3" x14ac:dyDescent="0.3">
      <c r="C932" s="154"/>
    </row>
    <row r="933" spans="3:3" x14ac:dyDescent="0.3">
      <c r="C933" s="154"/>
    </row>
    <row r="934" spans="3:3" x14ac:dyDescent="0.3">
      <c r="C934" s="154"/>
    </row>
    <row r="935" spans="3:3" x14ac:dyDescent="0.3">
      <c r="C935" s="154"/>
    </row>
    <row r="936" spans="3:3" x14ac:dyDescent="0.3">
      <c r="C936" s="154"/>
    </row>
    <row r="937" spans="3:3" x14ac:dyDescent="0.3">
      <c r="C937" s="154"/>
    </row>
    <row r="938" spans="3:3" x14ac:dyDescent="0.3">
      <c r="C938" s="154"/>
    </row>
    <row r="939" spans="3:3" x14ac:dyDescent="0.3">
      <c r="C939" s="154"/>
    </row>
    <row r="940" spans="3:3" x14ac:dyDescent="0.3">
      <c r="C940" s="154"/>
    </row>
    <row r="941" spans="3:3" x14ac:dyDescent="0.3">
      <c r="C941" s="154"/>
    </row>
    <row r="942" spans="3:3" x14ac:dyDescent="0.3">
      <c r="C942" s="154"/>
    </row>
    <row r="943" spans="3:3" x14ac:dyDescent="0.3">
      <c r="C943" s="154"/>
    </row>
    <row r="944" spans="3:3" x14ac:dyDescent="0.3">
      <c r="C944" s="154"/>
    </row>
    <row r="945" spans="3:3" x14ac:dyDescent="0.3">
      <c r="C945" s="154"/>
    </row>
    <row r="946" spans="3:3" x14ac:dyDescent="0.3">
      <c r="C946" s="154"/>
    </row>
    <row r="947" spans="3:3" x14ac:dyDescent="0.3">
      <c r="C947" s="154"/>
    </row>
    <row r="948" spans="3:3" x14ac:dyDescent="0.3">
      <c r="C948" s="154"/>
    </row>
    <row r="949" spans="3:3" x14ac:dyDescent="0.3">
      <c r="C949" s="154"/>
    </row>
    <row r="950" spans="3:3" x14ac:dyDescent="0.3">
      <c r="C950" s="154"/>
    </row>
    <row r="951" spans="3:3" x14ac:dyDescent="0.3">
      <c r="C951" s="154"/>
    </row>
    <row r="952" spans="3:3" x14ac:dyDescent="0.3">
      <c r="C952" s="154"/>
    </row>
    <row r="953" spans="3:3" x14ac:dyDescent="0.3">
      <c r="C953" s="154"/>
    </row>
    <row r="954" spans="3:3" x14ac:dyDescent="0.3">
      <c r="C954" s="154"/>
    </row>
    <row r="955" spans="3:3" x14ac:dyDescent="0.3">
      <c r="C955" s="154"/>
    </row>
    <row r="956" spans="3:3" x14ac:dyDescent="0.3">
      <c r="C956" s="154"/>
    </row>
    <row r="957" spans="3:3" x14ac:dyDescent="0.3">
      <c r="C957" s="154"/>
    </row>
    <row r="958" spans="3:3" x14ac:dyDescent="0.3">
      <c r="C958" s="154"/>
    </row>
    <row r="959" spans="3:3" x14ac:dyDescent="0.3">
      <c r="C959" s="154"/>
    </row>
    <row r="960" spans="3:3" x14ac:dyDescent="0.3">
      <c r="C960" s="154"/>
    </row>
    <row r="961" spans="3:3" x14ac:dyDescent="0.3">
      <c r="C961" s="154"/>
    </row>
    <row r="962" spans="3:3" x14ac:dyDescent="0.3">
      <c r="C962" s="154"/>
    </row>
    <row r="963" spans="3:3" x14ac:dyDescent="0.3">
      <c r="C963" s="154"/>
    </row>
    <row r="964" spans="3:3" x14ac:dyDescent="0.3">
      <c r="C964" s="154"/>
    </row>
    <row r="965" spans="3:3" x14ac:dyDescent="0.3">
      <c r="C965" s="154"/>
    </row>
    <row r="966" spans="3:3" x14ac:dyDescent="0.3">
      <c r="C966" s="154"/>
    </row>
    <row r="967" spans="3:3" x14ac:dyDescent="0.3">
      <c r="C967" s="154"/>
    </row>
    <row r="968" spans="3:3" x14ac:dyDescent="0.3">
      <c r="C968" s="154"/>
    </row>
    <row r="969" spans="3:3" x14ac:dyDescent="0.3">
      <c r="C969" s="154"/>
    </row>
    <row r="970" spans="3:3" x14ac:dyDescent="0.3">
      <c r="C970" s="154"/>
    </row>
    <row r="971" spans="3:3" x14ac:dyDescent="0.3">
      <c r="C971" s="154"/>
    </row>
    <row r="972" spans="3:3" x14ac:dyDescent="0.3">
      <c r="C972" s="154"/>
    </row>
    <row r="973" spans="3:3" x14ac:dyDescent="0.3">
      <c r="C973" s="154"/>
    </row>
    <row r="974" spans="3:3" x14ac:dyDescent="0.3">
      <c r="C974" s="154"/>
    </row>
    <row r="975" spans="3:3" x14ac:dyDescent="0.3">
      <c r="C975" s="154"/>
    </row>
    <row r="976" spans="3:3" x14ac:dyDescent="0.3">
      <c r="C976" s="154"/>
    </row>
    <row r="977" spans="3:3" x14ac:dyDescent="0.3">
      <c r="C977" s="154"/>
    </row>
    <row r="978" spans="3:3" x14ac:dyDescent="0.3">
      <c r="C978" s="154"/>
    </row>
    <row r="979" spans="3:3" x14ac:dyDescent="0.3">
      <c r="C979" s="154"/>
    </row>
    <row r="980" spans="3:3" x14ac:dyDescent="0.3">
      <c r="C980" s="154"/>
    </row>
    <row r="981" spans="3:3" x14ac:dyDescent="0.3">
      <c r="C981" s="154"/>
    </row>
    <row r="982" spans="3:3" x14ac:dyDescent="0.3">
      <c r="C982" s="154"/>
    </row>
    <row r="983" spans="3:3" x14ac:dyDescent="0.3">
      <c r="C983" s="154"/>
    </row>
    <row r="984" spans="3:3" x14ac:dyDescent="0.3">
      <c r="C984" s="154"/>
    </row>
    <row r="985" spans="3:3" x14ac:dyDescent="0.3">
      <c r="C985" s="154"/>
    </row>
    <row r="986" spans="3:3" x14ac:dyDescent="0.3">
      <c r="C986" s="154"/>
    </row>
    <row r="987" spans="3:3" x14ac:dyDescent="0.3">
      <c r="C987" s="154"/>
    </row>
    <row r="988" spans="3:3" x14ac:dyDescent="0.3">
      <c r="C988" s="154"/>
    </row>
    <row r="989" spans="3:3" x14ac:dyDescent="0.3">
      <c r="C989" s="154"/>
    </row>
    <row r="990" spans="3:3" x14ac:dyDescent="0.3">
      <c r="C990" s="154"/>
    </row>
    <row r="991" spans="3:3" x14ac:dyDescent="0.3">
      <c r="C991" s="154"/>
    </row>
    <row r="992" spans="3:3" x14ac:dyDescent="0.3">
      <c r="C992" s="154"/>
    </row>
    <row r="993" spans="3:3" x14ac:dyDescent="0.3">
      <c r="C993" s="154"/>
    </row>
    <row r="994" spans="3:3" x14ac:dyDescent="0.3">
      <c r="C994" s="154"/>
    </row>
    <row r="995" spans="3:3" x14ac:dyDescent="0.3">
      <c r="C995" s="154"/>
    </row>
    <row r="996" spans="3:3" x14ac:dyDescent="0.3">
      <c r="C996" s="154"/>
    </row>
    <row r="997" spans="3:3" x14ac:dyDescent="0.3">
      <c r="C997" s="154"/>
    </row>
    <row r="998" spans="3:3" x14ac:dyDescent="0.3">
      <c r="C998" s="154"/>
    </row>
    <row r="999" spans="3:3" x14ac:dyDescent="0.3">
      <c r="C999" s="154"/>
    </row>
  </sheetData>
  <autoFilter ref="A1:H18" xr:uid="{862AB6E4-929E-4CA8-A82A-84513D3AB1A7}">
    <sortState xmlns:xlrd2="http://schemas.microsoft.com/office/spreadsheetml/2017/richdata2" ref="A2:H18">
      <sortCondition ref="A2:A1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8">
    <cfRule type="colorScale" priority="335">
      <colorScale>
        <cfvo type="min"/>
        <cfvo type="percentile" val="50"/>
        <cfvo type="max"/>
        <color rgb="FFF8696B"/>
        <color rgb="FFFFEB84"/>
        <color rgb="FF63BE7B"/>
      </colorScale>
    </cfRule>
  </conditionalFormatting>
  <conditionalFormatting sqref="H2:H1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8" xr:uid="{3116E6BD-2D16-4A6F-A5C8-481532240C5E}">
      <formula1>"Базовая часть, Вариативная часть"</formula1>
    </dataValidation>
    <dataValidation allowBlank="1" showErrorMessage="1" sqref="A2:B18" xr:uid="{841CFDB3-A7F4-4F7E-AF88-4E6225EEF96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7EC8841-8EDF-4E37-B898-E6890CA8B9D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5" sqref="B15"/>
      <selection pane="bottomLeft" activeCell="B15" sqref="B15"/>
    </sheetView>
  </sheetViews>
  <sheetFormatPr defaultColWidth="9.109375" defaultRowHeight="15.6" x14ac:dyDescent="0.3"/>
  <cols>
    <col min="1" max="1" width="32.6640625" style="157" customWidth="1"/>
    <col min="2" max="2" width="100.6640625" style="49" customWidth="1"/>
    <col min="3" max="3" width="20.44140625" style="163" customWidth="1"/>
    <col min="4" max="4" width="14.44140625" style="163" customWidth="1"/>
    <col min="5" max="5" width="25.6640625" style="163" customWidth="1"/>
    <col min="6" max="6" width="14.33203125" style="163" customWidth="1"/>
    <col min="7" max="7" width="13.88671875" style="8" customWidth="1"/>
    <col min="8" max="8" width="20.88671875" style="8" customWidth="1"/>
    <col min="9" max="16384" width="9.109375" style="49"/>
  </cols>
  <sheetData>
    <row r="1" spans="1:8" ht="31.2" x14ac:dyDescent="0.3">
      <c r="A1" s="147" t="s">
        <v>1</v>
      </c>
      <c r="B1" s="148" t="s">
        <v>10</v>
      </c>
      <c r="C1" s="149" t="s">
        <v>2</v>
      </c>
      <c r="D1" s="147" t="s">
        <v>4</v>
      </c>
      <c r="E1" s="147" t="s">
        <v>3</v>
      </c>
      <c r="F1" s="147" t="s">
        <v>8</v>
      </c>
      <c r="G1" s="148" t="s">
        <v>33</v>
      </c>
      <c r="H1" s="147" t="s">
        <v>34</v>
      </c>
    </row>
    <row r="2" spans="1:8" x14ac:dyDescent="0.3">
      <c r="A2" s="10" t="s">
        <v>25</v>
      </c>
      <c r="B2" s="150" t="s">
        <v>126</v>
      </c>
      <c r="C2" s="12" t="s">
        <v>5</v>
      </c>
      <c r="D2" s="12">
        <v>1</v>
      </c>
      <c r="E2" s="12" t="s">
        <v>6</v>
      </c>
      <c r="F2" s="12">
        <v>1</v>
      </c>
      <c r="G2" s="8">
        <f t="shared" ref="G2:G19" si="0">COUNTIF($A$2:$A$999,A2)</f>
        <v>1</v>
      </c>
      <c r="H2" s="8" t="s">
        <v>37</v>
      </c>
    </row>
    <row r="3" spans="1:8" x14ac:dyDescent="0.3">
      <c r="A3" s="10" t="s">
        <v>127</v>
      </c>
      <c r="B3" s="150" t="s">
        <v>128</v>
      </c>
      <c r="C3" s="12" t="s">
        <v>5</v>
      </c>
      <c r="D3" s="12">
        <v>1</v>
      </c>
      <c r="E3" s="12" t="s">
        <v>6</v>
      </c>
      <c r="F3" s="12">
        <v>1</v>
      </c>
      <c r="G3" s="8">
        <f t="shared" si="0"/>
        <v>1</v>
      </c>
      <c r="H3" s="8" t="s">
        <v>37</v>
      </c>
    </row>
    <row r="4" spans="1:8" ht="46.8" x14ac:dyDescent="0.3">
      <c r="A4" s="10" t="s">
        <v>146</v>
      </c>
      <c r="B4" s="156" t="s">
        <v>147</v>
      </c>
      <c r="C4" s="12" t="s">
        <v>5</v>
      </c>
      <c r="D4" s="12">
        <v>1</v>
      </c>
      <c r="E4" s="12" t="s">
        <v>6</v>
      </c>
      <c r="F4" s="12">
        <v>1</v>
      </c>
      <c r="G4" s="8">
        <f t="shared" si="0"/>
        <v>1</v>
      </c>
      <c r="H4" s="8" t="s">
        <v>37</v>
      </c>
    </row>
    <row r="5" spans="1:8" ht="62.4" x14ac:dyDescent="0.3">
      <c r="A5" s="10" t="s">
        <v>202</v>
      </c>
      <c r="B5" s="150" t="s">
        <v>203</v>
      </c>
      <c r="C5" s="12" t="s">
        <v>5</v>
      </c>
      <c r="D5" s="159">
        <v>1</v>
      </c>
      <c r="E5" s="159" t="s">
        <v>6</v>
      </c>
      <c r="F5" s="159">
        <v>1</v>
      </c>
      <c r="G5" s="8">
        <f t="shared" si="0"/>
        <v>1</v>
      </c>
      <c r="H5" s="8" t="s">
        <v>37</v>
      </c>
    </row>
    <row r="6" spans="1:8" x14ac:dyDescent="0.3">
      <c r="A6" s="13" t="s">
        <v>226</v>
      </c>
      <c r="B6" s="165" t="s">
        <v>215</v>
      </c>
      <c r="C6" s="12" t="s">
        <v>7</v>
      </c>
      <c r="D6" s="55">
        <v>1</v>
      </c>
      <c r="E6" s="159" t="s">
        <v>6</v>
      </c>
      <c r="F6" s="55">
        <v>1</v>
      </c>
      <c r="G6" s="8">
        <f t="shared" si="0"/>
        <v>1</v>
      </c>
      <c r="H6" s="8" t="s">
        <v>37</v>
      </c>
    </row>
    <row r="7" spans="1:8" ht="31.2" x14ac:dyDescent="0.3">
      <c r="A7" s="10" t="s">
        <v>219</v>
      </c>
      <c r="B7" s="150" t="s">
        <v>220</v>
      </c>
      <c r="C7" s="12" t="s">
        <v>5</v>
      </c>
      <c r="D7" s="159">
        <v>1</v>
      </c>
      <c r="E7" s="159" t="s">
        <v>6</v>
      </c>
      <c r="F7" s="159">
        <v>1</v>
      </c>
      <c r="G7" s="8">
        <f t="shared" si="0"/>
        <v>1</v>
      </c>
      <c r="H7" s="8" t="s">
        <v>37</v>
      </c>
    </row>
    <row r="8" spans="1:8" x14ac:dyDescent="0.3">
      <c r="A8" s="10" t="s">
        <v>28</v>
      </c>
      <c r="B8" s="150" t="s">
        <v>143</v>
      </c>
      <c r="C8" s="12" t="s">
        <v>5</v>
      </c>
      <c r="D8" s="12">
        <v>1</v>
      </c>
      <c r="E8" s="12" t="s">
        <v>6</v>
      </c>
      <c r="F8" s="12">
        <v>1</v>
      </c>
      <c r="G8" s="8">
        <f t="shared" si="0"/>
        <v>1</v>
      </c>
      <c r="H8" s="8" t="s">
        <v>37</v>
      </c>
    </row>
    <row r="9" spans="1:8" x14ac:dyDescent="0.3">
      <c r="A9" s="10" t="s">
        <v>140</v>
      </c>
      <c r="B9" s="165" t="s">
        <v>141</v>
      </c>
      <c r="C9" s="12" t="s">
        <v>7</v>
      </c>
      <c r="D9" s="12">
        <v>1</v>
      </c>
      <c r="E9" s="12" t="s">
        <v>6</v>
      </c>
      <c r="F9" s="12">
        <v>1</v>
      </c>
      <c r="G9" s="8">
        <f t="shared" si="0"/>
        <v>1</v>
      </c>
      <c r="H9" s="8" t="s">
        <v>37</v>
      </c>
    </row>
    <row r="10" spans="1:8" x14ac:dyDescent="0.3">
      <c r="A10" s="13" t="s">
        <v>169</v>
      </c>
      <c r="B10" s="167" t="s">
        <v>170</v>
      </c>
      <c r="C10" s="12" t="s">
        <v>7</v>
      </c>
      <c r="D10" s="159">
        <v>1</v>
      </c>
      <c r="E10" s="159" t="s">
        <v>6</v>
      </c>
      <c r="F10" s="159">
        <v>1</v>
      </c>
      <c r="G10" s="8">
        <f t="shared" si="0"/>
        <v>1</v>
      </c>
      <c r="H10" s="8" t="s">
        <v>37</v>
      </c>
    </row>
    <row r="11" spans="1:8" x14ac:dyDescent="0.3">
      <c r="A11" s="10" t="s">
        <v>112</v>
      </c>
      <c r="B11" s="150" t="s">
        <v>125</v>
      </c>
      <c r="C11" s="12" t="s">
        <v>5</v>
      </c>
      <c r="D11" s="12">
        <v>1</v>
      </c>
      <c r="E11" s="12" t="s">
        <v>6</v>
      </c>
      <c r="F11" s="12">
        <v>1</v>
      </c>
      <c r="G11" s="8">
        <f t="shared" si="0"/>
        <v>1</v>
      </c>
      <c r="H11" s="8" t="s">
        <v>37</v>
      </c>
    </row>
    <row r="12" spans="1:8" x14ac:dyDescent="0.3">
      <c r="A12" s="13" t="s">
        <v>227</v>
      </c>
      <c r="B12" s="150" t="s">
        <v>213</v>
      </c>
      <c r="C12" s="12" t="s">
        <v>7</v>
      </c>
      <c r="D12" s="55">
        <v>1</v>
      </c>
      <c r="E12" s="159" t="s">
        <v>6</v>
      </c>
      <c r="F12" s="55">
        <v>1</v>
      </c>
      <c r="G12" s="8">
        <f t="shared" si="0"/>
        <v>1</v>
      </c>
      <c r="H12" s="8" t="s">
        <v>37</v>
      </c>
    </row>
    <row r="13" spans="1:8" ht="31.2" x14ac:dyDescent="0.3">
      <c r="A13" s="10" t="s">
        <v>205</v>
      </c>
      <c r="B13" s="165" t="s">
        <v>206</v>
      </c>
      <c r="C13" s="12" t="s">
        <v>18</v>
      </c>
      <c r="D13" s="174">
        <v>1</v>
      </c>
      <c r="E13" s="174" t="s">
        <v>6</v>
      </c>
      <c r="F13" s="174">
        <v>1</v>
      </c>
      <c r="G13" s="8">
        <f t="shared" si="0"/>
        <v>1</v>
      </c>
      <c r="H13" s="8" t="s">
        <v>37</v>
      </c>
    </row>
    <row r="14" spans="1:8" ht="31.2" x14ac:dyDescent="0.3">
      <c r="A14" s="10" t="s">
        <v>114</v>
      </c>
      <c r="B14" s="173" t="s">
        <v>115</v>
      </c>
      <c r="C14" s="12" t="s">
        <v>18</v>
      </c>
      <c r="D14" s="12">
        <v>1</v>
      </c>
      <c r="E14" s="12" t="s">
        <v>145</v>
      </c>
      <c r="F14" s="12">
        <v>1</v>
      </c>
      <c r="G14" s="8">
        <f t="shared" si="0"/>
        <v>1</v>
      </c>
      <c r="H14" s="8" t="s">
        <v>37</v>
      </c>
    </row>
    <row r="15" spans="1:8" ht="31.2" x14ac:dyDescent="0.3">
      <c r="A15" s="166" t="s">
        <v>130</v>
      </c>
      <c r="B15" s="150" t="s">
        <v>131</v>
      </c>
      <c r="C15" s="12" t="s">
        <v>18</v>
      </c>
      <c r="D15" s="12">
        <v>1</v>
      </c>
      <c r="E15" s="174" t="s">
        <v>145</v>
      </c>
      <c r="F15" s="12">
        <v>1</v>
      </c>
      <c r="G15" s="8">
        <f t="shared" si="0"/>
        <v>2</v>
      </c>
      <c r="H15" s="8" t="s">
        <v>37</v>
      </c>
    </row>
    <row r="16" spans="1:8" ht="31.2" x14ac:dyDescent="0.3">
      <c r="A16" s="10" t="s">
        <v>130</v>
      </c>
      <c r="B16" s="150" t="s">
        <v>132</v>
      </c>
      <c r="C16" s="12" t="s">
        <v>18</v>
      </c>
      <c r="D16" s="12">
        <v>1</v>
      </c>
      <c r="E16" s="12" t="s">
        <v>145</v>
      </c>
      <c r="F16" s="12">
        <v>1</v>
      </c>
      <c r="G16" s="8">
        <f t="shared" si="0"/>
        <v>2</v>
      </c>
      <c r="H16" s="8" t="s">
        <v>37</v>
      </c>
    </row>
    <row r="17" spans="1:8" x14ac:dyDescent="0.3">
      <c r="A17" s="171" t="s">
        <v>42</v>
      </c>
      <c r="B17" s="169" t="s">
        <v>122</v>
      </c>
      <c r="C17" s="12" t="s">
        <v>7</v>
      </c>
      <c r="D17" s="29">
        <v>1</v>
      </c>
      <c r="E17" s="12" t="s">
        <v>6</v>
      </c>
      <c r="F17" s="29">
        <v>1</v>
      </c>
      <c r="G17" s="8">
        <f t="shared" si="0"/>
        <v>1</v>
      </c>
      <c r="H17" s="8" t="s">
        <v>37</v>
      </c>
    </row>
    <row r="18" spans="1:8" x14ac:dyDescent="0.3">
      <c r="A18" s="170" t="s">
        <v>35</v>
      </c>
      <c r="B18" s="172" t="s">
        <v>222</v>
      </c>
      <c r="C18" s="12" t="s">
        <v>7</v>
      </c>
      <c r="D18" s="162">
        <v>1</v>
      </c>
      <c r="E18" s="159" t="s">
        <v>6</v>
      </c>
      <c r="F18" s="162">
        <v>1</v>
      </c>
      <c r="G18" s="8">
        <f t="shared" si="0"/>
        <v>1</v>
      </c>
      <c r="H18" s="8" t="s">
        <v>37</v>
      </c>
    </row>
    <row r="19" spans="1:8" x14ac:dyDescent="0.3">
      <c r="A19" s="10" t="s">
        <v>65</v>
      </c>
      <c r="B19" s="151" t="s">
        <v>110</v>
      </c>
      <c r="C19" s="12" t="s">
        <v>7</v>
      </c>
      <c r="D19" s="175">
        <v>3</v>
      </c>
      <c r="E19" s="12" t="s">
        <v>6</v>
      </c>
      <c r="F19" s="175">
        <v>3</v>
      </c>
      <c r="G19" s="8">
        <f t="shared" si="0"/>
        <v>1</v>
      </c>
      <c r="H19" s="8" t="s">
        <v>37</v>
      </c>
    </row>
    <row r="20" spans="1:8" x14ac:dyDescent="0.3">
      <c r="C20" s="154"/>
    </row>
    <row r="21" spans="1:8" x14ac:dyDescent="0.3">
      <c r="C21" s="154"/>
    </row>
    <row r="22" spans="1:8" x14ac:dyDescent="0.3">
      <c r="C22" s="154"/>
    </row>
    <row r="23" spans="1:8" x14ac:dyDescent="0.3">
      <c r="C23" s="154"/>
    </row>
    <row r="24" spans="1:8" x14ac:dyDescent="0.3">
      <c r="C24" s="154"/>
    </row>
    <row r="25" spans="1:8" x14ac:dyDescent="0.3">
      <c r="C25" s="154"/>
    </row>
    <row r="26" spans="1:8" x14ac:dyDescent="0.3">
      <c r="C26" s="154"/>
    </row>
    <row r="27" spans="1:8" x14ac:dyDescent="0.3">
      <c r="C27" s="154"/>
    </row>
    <row r="28" spans="1:8" x14ac:dyDescent="0.3">
      <c r="C28" s="154"/>
    </row>
    <row r="29" spans="1:8" x14ac:dyDescent="0.3">
      <c r="C29" s="154"/>
    </row>
    <row r="30" spans="1:8" x14ac:dyDescent="0.3">
      <c r="C30" s="154"/>
    </row>
    <row r="31" spans="1:8" x14ac:dyDescent="0.3">
      <c r="C31" s="154"/>
    </row>
    <row r="32" spans="1:8" x14ac:dyDescent="0.3">
      <c r="C32" s="154"/>
    </row>
    <row r="33" spans="3:3" x14ac:dyDescent="0.3">
      <c r="C33" s="154"/>
    </row>
    <row r="34" spans="3:3" x14ac:dyDescent="0.3">
      <c r="C34" s="154"/>
    </row>
    <row r="35" spans="3:3" x14ac:dyDescent="0.3">
      <c r="C35" s="154"/>
    </row>
    <row r="36" spans="3:3" x14ac:dyDescent="0.3">
      <c r="C36" s="154"/>
    </row>
    <row r="37" spans="3:3" x14ac:dyDescent="0.3">
      <c r="C37" s="154"/>
    </row>
    <row r="38" spans="3:3" x14ac:dyDescent="0.3">
      <c r="C38" s="154"/>
    </row>
    <row r="39" spans="3:3" x14ac:dyDescent="0.3">
      <c r="C39" s="154"/>
    </row>
    <row r="40" spans="3:3" x14ac:dyDescent="0.3">
      <c r="C40" s="154"/>
    </row>
    <row r="41" spans="3:3" x14ac:dyDescent="0.3">
      <c r="C41" s="154"/>
    </row>
    <row r="42" spans="3:3" x14ac:dyDescent="0.3">
      <c r="C42" s="154"/>
    </row>
    <row r="43" spans="3:3" x14ac:dyDescent="0.3">
      <c r="C43" s="154"/>
    </row>
    <row r="44" spans="3:3" x14ac:dyDescent="0.3">
      <c r="C44" s="154"/>
    </row>
    <row r="45" spans="3:3" x14ac:dyDescent="0.3">
      <c r="C45" s="154"/>
    </row>
    <row r="46" spans="3:3" x14ac:dyDescent="0.3">
      <c r="C46" s="154"/>
    </row>
    <row r="47" spans="3:3" x14ac:dyDescent="0.3">
      <c r="C47" s="154"/>
    </row>
    <row r="48" spans="3:3" x14ac:dyDescent="0.3">
      <c r="C48" s="154"/>
    </row>
    <row r="49" spans="3:3" x14ac:dyDescent="0.3">
      <c r="C49" s="154"/>
    </row>
    <row r="50" spans="3:3" x14ac:dyDescent="0.3">
      <c r="C50" s="154"/>
    </row>
    <row r="51" spans="3:3" x14ac:dyDescent="0.3">
      <c r="C51" s="154"/>
    </row>
    <row r="52" spans="3:3" x14ac:dyDescent="0.3">
      <c r="C52" s="154"/>
    </row>
    <row r="53" spans="3:3" x14ac:dyDescent="0.3">
      <c r="C53" s="154"/>
    </row>
    <row r="54" spans="3:3" x14ac:dyDescent="0.3">
      <c r="C54" s="154"/>
    </row>
    <row r="55" spans="3:3" x14ac:dyDescent="0.3">
      <c r="C55" s="154"/>
    </row>
    <row r="56" spans="3:3" x14ac:dyDescent="0.3">
      <c r="C56" s="154"/>
    </row>
    <row r="57" spans="3:3" x14ac:dyDescent="0.3">
      <c r="C57" s="154"/>
    </row>
    <row r="58" spans="3:3" x14ac:dyDescent="0.3">
      <c r="C58" s="154"/>
    </row>
    <row r="59" spans="3:3" x14ac:dyDescent="0.3">
      <c r="C59" s="154"/>
    </row>
    <row r="60" spans="3:3" x14ac:dyDescent="0.3">
      <c r="C60" s="154"/>
    </row>
    <row r="61" spans="3:3" x14ac:dyDescent="0.3">
      <c r="C61" s="154"/>
    </row>
    <row r="62" spans="3:3" x14ac:dyDescent="0.3">
      <c r="C62" s="154"/>
    </row>
    <row r="63" spans="3:3" x14ac:dyDescent="0.3">
      <c r="C63" s="154"/>
    </row>
    <row r="64" spans="3:3" x14ac:dyDescent="0.3">
      <c r="C64" s="154"/>
    </row>
    <row r="65" spans="3:3" x14ac:dyDescent="0.3">
      <c r="C65" s="154"/>
    </row>
    <row r="66" spans="3:3" x14ac:dyDescent="0.3">
      <c r="C66" s="154"/>
    </row>
    <row r="67" spans="3:3" x14ac:dyDescent="0.3">
      <c r="C67" s="154"/>
    </row>
    <row r="68" spans="3:3" x14ac:dyDescent="0.3">
      <c r="C68" s="154"/>
    </row>
    <row r="69" spans="3:3" x14ac:dyDescent="0.3">
      <c r="C69" s="154"/>
    </row>
    <row r="70" spans="3:3" x14ac:dyDescent="0.3">
      <c r="C70" s="154"/>
    </row>
    <row r="71" spans="3:3" x14ac:dyDescent="0.3">
      <c r="C71" s="154"/>
    </row>
    <row r="72" spans="3:3" x14ac:dyDescent="0.3">
      <c r="C72" s="154"/>
    </row>
    <row r="73" spans="3:3" x14ac:dyDescent="0.3">
      <c r="C73" s="154"/>
    </row>
    <row r="74" spans="3:3" x14ac:dyDescent="0.3">
      <c r="C74" s="154"/>
    </row>
    <row r="75" spans="3:3" x14ac:dyDescent="0.3">
      <c r="C75" s="154"/>
    </row>
    <row r="76" spans="3:3" x14ac:dyDescent="0.3">
      <c r="C76" s="154"/>
    </row>
    <row r="77" spans="3:3" x14ac:dyDescent="0.3">
      <c r="C77" s="154"/>
    </row>
    <row r="78" spans="3:3" x14ac:dyDescent="0.3">
      <c r="C78" s="154"/>
    </row>
    <row r="79" spans="3:3" x14ac:dyDescent="0.3">
      <c r="C79" s="154"/>
    </row>
    <row r="80" spans="3:3" x14ac:dyDescent="0.3">
      <c r="C80" s="154"/>
    </row>
    <row r="81" spans="3:3" x14ac:dyDescent="0.3">
      <c r="C81" s="154"/>
    </row>
    <row r="82" spans="3:3" x14ac:dyDescent="0.3">
      <c r="C82" s="154"/>
    </row>
    <row r="83" spans="3:3" x14ac:dyDescent="0.3">
      <c r="C83" s="154"/>
    </row>
    <row r="84" spans="3:3" x14ac:dyDescent="0.3">
      <c r="C84" s="154"/>
    </row>
    <row r="85" spans="3:3" x14ac:dyDescent="0.3">
      <c r="C85" s="154"/>
    </row>
    <row r="86" spans="3:3" x14ac:dyDescent="0.3">
      <c r="C86" s="154"/>
    </row>
    <row r="87" spans="3:3" x14ac:dyDescent="0.3">
      <c r="C87" s="154"/>
    </row>
    <row r="88" spans="3:3" x14ac:dyDescent="0.3">
      <c r="C88" s="154"/>
    </row>
    <row r="89" spans="3:3" x14ac:dyDescent="0.3">
      <c r="C89" s="154"/>
    </row>
    <row r="90" spans="3:3" x14ac:dyDescent="0.3">
      <c r="C90" s="154"/>
    </row>
    <row r="91" spans="3:3" x14ac:dyDescent="0.3">
      <c r="C91" s="154"/>
    </row>
    <row r="92" spans="3:3" x14ac:dyDescent="0.3">
      <c r="C92" s="154"/>
    </row>
    <row r="93" spans="3:3" x14ac:dyDescent="0.3">
      <c r="C93" s="154"/>
    </row>
    <row r="94" spans="3:3" x14ac:dyDescent="0.3">
      <c r="C94" s="154"/>
    </row>
    <row r="95" spans="3:3" x14ac:dyDescent="0.3">
      <c r="C95" s="154"/>
    </row>
    <row r="96" spans="3:3" x14ac:dyDescent="0.3">
      <c r="C96" s="154"/>
    </row>
    <row r="97" spans="3:3" x14ac:dyDescent="0.3">
      <c r="C97" s="154"/>
    </row>
    <row r="98" spans="3:3" x14ac:dyDescent="0.3">
      <c r="C98" s="154"/>
    </row>
    <row r="99" spans="3:3" x14ac:dyDescent="0.3">
      <c r="C99" s="154"/>
    </row>
    <row r="100" spans="3:3" x14ac:dyDescent="0.3">
      <c r="C100" s="154"/>
    </row>
    <row r="101" spans="3:3" x14ac:dyDescent="0.3">
      <c r="C101" s="154"/>
    </row>
    <row r="102" spans="3:3" x14ac:dyDescent="0.3">
      <c r="C102" s="154"/>
    </row>
    <row r="103" spans="3:3" x14ac:dyDescent="0.3">
      <c r="C103" s="154"/>
    </row>
    <row r="104" spans="3:3" x14ac:dyDescent="0.3">
      <c r="C104" s="154"/>
    </row>
    <row r="105" spans="3:3" x14ac:dyDescent="0.3">
      <c r="C105" s="154"/>
    </row>
    <row r="106" spans="3:3" x14ac:dyDescent="0.3">
      <c r="C106" s="154"/>
    </row>
    <row r="107" spans="3:3" x14ac:dyDescent="0.3">
      <c r="C107" s="154"/>
    </row>
    <row r="108" spans="3:3" x14ac:dyDescent="0.3">
      <c r="C108" s="154"/>
    </row>
    <row r="109" spans="3:3" x14ac:dyDescent="0.3">
      <c r="C109" s="154"/>
    </row>
    <row r="110" spans="3:3" x14ac:dyDescent="0.3">
      <c r="C110" s="154"/>
    </row>
    <row r="111" spans="3:3" x14ac:dyDescent="0.3">
      <c r="C111" s="154"/>
    </row>
    <row r="112" spans="3:3" x14ac:dyDescent="0.3">
      <c r="C112" s="154"/>
    </row>
    <row r="113" spans="3:3" x14ac:dyDescent="0.3">
      <c r="C113" s="154"/>
    </row>
    <row r="114" spans="3:3" x14ac:dyDescent="0.3">
      <c r="C114" s="154"/>
    </row>
    <row r="115" spans="3:3" x14ac:dyDescent="0.3">
      <c r="C115" s="154"/>
    </row>
    <row r="116" spans="3:3" x14ac:dyDescent="0.3">
      <c r="C116" s="154"/>
    </row>
    <row r="117" spans="3:3" x14ac:dyDescent="0.3">
      <c r="C117" s="154"/>
    </row>
    <row r="118" spans="3:3" x14ac:dyDescent="0.3">
      <c r="C118" s="154"/>
    </row>
    <row r="119" spans="3:3" x14ac:dyDescent="0.3">
      <c r="C119" s="154"/>
    </row>
    <row r="120" spans="3:3" x14ac:dyDescent="0.3">
      <c r="C120" s="154"/>
    </row>
    <row r="121" spans="3:3" x14ac:dyDescent="0.3">
      <c r="C121" s="154"/>
    </row>
    <row r="122" spans="3:3" x14ac:dyDescent="0.3">
      <c r="C122" s="154"/>
    </row>
    <row r="123" spans="3:3" x14ac:dyDescent="0.3">
      <c r="C123" s="154"/>
    </row>
    <row r="124" spans="3:3" x14ac:dyDescent="0.3">
      <c r="C124" s="154"/>
    </row>
    <row r="125" spans="3:3" x14ac:dyDescent="0.3">
      <c r="C125" s="154"/>
    </row>
    <row r="126" spans="3:3" x14ac:dyDescent="0.3">
      <c r="C126" s="154"/>
    </row>
    <row r="127" spans="3:3" x14ac:dyDescent="0.3">
      <c r="C127" s="154"/>
    </row>
    <row r="128" spans="3:3" x14ac:dyDescent="0.3">
      <c r="C128" s="154"/>
    </row>
    <row r="129" spans="3:3" x14ac:dyDescent="0.3">
      <c r="C129" s="154"/>
    </row>
    <row r="130" spans="3:3" x14ac:dyDescent="0.3">
      <c r="C130" s="154"/>
    </row>
    <row r="131" spans="3:3" x14ac:dyDescent="0.3">
      <c r="C131" s="154"/>
    </row>
    <row r="132" spans="3:3" x14ac:dyDescent="0.3">
      <c r="C132" s="154"/>
    </row>
    <row r="133" spans="3:3" x14ac:dyDescent="0.3">
      <c r="C133" s="154"/>
    </row>
    <row r="134" spans="3:3" x14ac:dyDescent="0.3">
      <c r="C134" s="154"/>
    </row>
    <row r="135" spans="3:3" x14ac:dyDescent="0.3">
      <c r="C135" s="154"/>
    </row>
    <row r="136" spans="3:3" x14ac:dyDescent="0.3">
      <c r="C136" s="154"/>
    </row>
    <row r="137" spans="3:3" x14ac:dyDescent="0.3">
      <c r="C137" s="154"/>
    </row>
    <row r="138" spans="3:3" x14ac:dyDescent="0.3">
      <c r="C138" s="154"/>
    </row>
    <row r="139" spans="3:3" x14ac:dyDescent="0.3">
      <c r="C139" s="154"/>
    </row>
    <row r="140" spans="3:3" x14ac:dyDescent="0.3">
      <c r="C140" s="154"/>
    </row>
    <row r="141" spans="3:3" x14ac:dyDescent="0.3">
      <c r="C141" s="154"/>
    </row>
    <row r="142" spans="3:3" x14ac:dyDescent="0.3">
      <c r="C142" s="154"/>
    </row>
    <row r="143" spans="3:3" x14ac:dyDescent="0.3">
      <c r="C143" s="154"/>
    </row>
    <row r="144" spans="3:3" x14ac:dyDescent="0.3">
      <c r="C144" s="154"/>
    </row>
    <row r="145" spans="3:3" x14ac:dyDescent="0.3">
      <c r="C145" s="154"/>
    </row>
    <row r="146" spans="3:3" x14ac:dyDescent="0.3">
      <c r="C146" s="154"/>
    </row>
    <row r="147" spans="3:3" x14ac:dyDescent="0.3">
      <c r="C147" s="154"/>
    </row>
    <row r="148" spans="3:3" x14ac:dyDescent="0.3">
      <c r="C148" s="154"/>
    </row>
    <row r="149" spans="3:3" x14ac:dyDescent="0.3">
      <c r="C149" s="154"/>
    </row>
    <row r="150" spans="3:3" x14ac:dyDescent="0.3">
      <c r="C150" s="154"/>
    </row>
    <row r="151" spans="3:3" x14ac:dyDescent="0.3">
      <c r="C151" s="154"/>
    </row>
    <row r="152" spans="3:3" x14ac:dyDescent="0.3">
      <c r="C152" s="154"/>
    </row>
    <row r="153" spans="3:3" x14ac:dyDescent="0.3">
      <c r="C153" s="154"/>
    </row>
    <row r="154" spans="3:3" x14ac:dyDescent="0.3">
      <c r="C154" s="154"/>
    </row>
    <row r="155" spans="3:3" x14ac:dyDescent="0.3">
      <c r="C155" s="154"/>
    </row>
    <row r="156" spans="3:3" x14ac:dyDescent="0.3">
      <c r="C156" s="154"/>
    </row>
    <row r="157" spans="3:3" x14ac:dyDescent="0.3">
      <c r="C157" s="154"/>
    </row>
    <row r="158" spans="3:3" x14ac:dyDescent="0.3">
      <c r="C158" s="154"/>
    </row>
    <row r="159" spans="3:3" x14ac:dyDescent="0.3">
      <c r="C159" s="154"/>
    </row>
    <row r="160" spans="3:3" x14ac:dyDescent="0.3">
      <c r="C160" s="154"/>
    </row>
    <row r="161" spans="3:3" x14ac:dyDescent="0.3">
      <c r="C161" s="154"/>
    </row>
    <row r="162" spans="3:3" x14ac:dyDescent="0.3">
      <c r="C162" s="154"/>
    </row>
    <row r="163" spans="3:3" x14ac:dyDescent="0.3">
      <c r="C163" s="154"/>
    </row>
    <row r="164" spans="3:3" x14ac:dyDescent="0.3">
      <c r="C164" s="154"/>
    </row>
    <row r="165" spans="3:3" x14ac:dyDescent="0.3">
      <c r="C165" s="154"/>
    </row>
    <row r="166" spans="3:3" x14ac:dyDescent="0.3">
      <c r="C166" s="154"/>
    </row>
    <row r="167" spans="3:3" x14ac:dyDescent="0.3">
      <c r="C167" s="154"/>
    </row>
    <row r="168" spans="3:3" x14ac:dyDescent="0.3">
      <c r="C168" s="154"/>
    </row>
    <row r="169" spans="3:3" x14ac:dyDescent="0.3">
      <c r="C169" s="154"/>
    </row>
    <row r="170" spans="3:3" x14ac:dyDescent="0.3">
      <c r="C170" s="154"/>
    </row>
    <row r="171" spans="3:3" x14ac:dyDescent="0.3">
      <c r="C171" s="154"/>
    </row>
    <row r="172" spans="3:3" x14ac:dyDescent="0.3">
      <c r="C172" s="154"/>
    </row>
    <row r="173" spans="3:3" x14ac:dyDescent="0.3">
      <c r="C173" s="154"/>
    </row>
    <row r="174" spans="3:3" x14ac:dyDescent="0.3">
      <c r="C174" s="154"/>
    </row>
    <row r="175" spans="3:3" x14ac:dyDescent="0.3">
      <c r="C175" s="154"/>
    </row>
    <row r="176" spans="3:3" x14ac:dyDescent="0.3">
      <c r="C176" s="154"/>
    </row>
    <row r="177" spans="3:3" x14ac:dyDescent="0.3">
      <c r="C177" s="154"/>
    </row>
    <row r="178" spans="3:3" x14ac:dyDescent="0.3">
      <c r="C178" s="154"/>
    </row>
    <row r="179" spans="3:3" x14ac:dyDescent="0.3">
      <c r="C179" s="154"/>
    </row>
    <row r="180" spans="3:3" x14ac:dyDescent="0.3">
      <c r="C180" s="154"/>
    </row>
    <row r="181" spans="3:3" x14ac:dyDescent="0.3">
      <c r="C181" s="154"/>
    </row>
    <row r="182" spans="3:3" x14ac:dyDescent="0.3">
      <c r="C182" s="154"/>
    </row>
    <row r="183" spans="3:3" x14ac:dyDescent="0.3">
      <c r="C183" s="154"/>
    </row>
    <row r="184" spans="3:3" x14ac:dyDescent="0.3">
      <c r="C184" s="154"/>
    </row>
    <row r="185" spans="3:3" x14ac:dyDescent="0.3">
      <c r="C185" s="154"/>
    </row>
    <row r="186" spans="3:3" x14ac:dyDescent="0.3">
      <c r="C186" s="154"/>
    </row>
    <row r="187" spans="3:3" x14ac:dyDescent="0.3">
      <c r="C187" s="154"/>
    </row>
    <row r="188" spans="3:3" x14ac:dyDescent="0.3">
      <c r="C188" s="154"/>
    </row>
    <row r="189" spans="3:3" x14ac:dyDescent="0.3">
      <c r="C189" s="154"/>
    </row>
    <row r="190" spans="3:3" x14ac:dyDescent="0.3">
      <c r="C190" s="154"/>
    </row>
    <row r="191" spans="3:3" x14ac:dyDescent="0.3">
      <c r="C191" s="154"/>
    </row>
    <row r="192" spans="3:3" x14ac:dyDescent="0.3">
      <c r="C192" s="154"/>
    </row>
    <row r="193" spans="3:3" x14ac:dyDescent="0.3">
      <c r="C193" s="154"/>
    </row>
    <row r="194" spans="3:3" x14ac:dyDescent="0.3">
      <c r="C194" s="154"/>
    </row>
    <row r="195" spans="3:3" x14ac:dyDescent="0.3">
      <c r="C195" s="154"/>
    </row>
    <row r="196" spans="3:3" x14ac:dyDescent="0.3">
      <c r="C196" s="154"/>
    </row>
    <row r="197" spans="3:3" x14ac:dyDescent="0.3">
      <c r="C197" s="154"/>
    </row>
    <row r="198" spans="3:3" x14ac:dyDescent="0.3">
      <c r="C198" s="154"/>
    </row>
    <row r="199" spans="3:3" x14ac:dyDescent="0.3">
      <c r="C199" s="154"/>
    </row>
    <row r="200" spans="3:3" x14ac:dyDescent="0.3">
      <c r="C200" s="154"/>
    </row>
    <row r="201" spans="3:3" x14ac:dyDescent="0.3">
      <c r="C201" s="154"/>
    </row>
    <row r="202" spans="3:3" x14ac:dyDescent="0.3">
      <c r="C202" s="154"/>
    </row>
    <row r="203" spans="3:3" x14ac:dyDescent="0.3">
      <c r="C203" s="154"/>
    </row>
    <row r="204" spans="3:3" x14ac:dyDescent="0.3">
      <c r="C204" s="154"/>
    </row>
    <row r="205" spans="3:3" x14ac:dyDescent="0.3">
      <c r="C205" s="154"/>
    </row>
    <row r="206" spans="3:3" x14ac:dyDescent="0.3">
      <c r="C206" s="154"/>
    </row>
    <row r="207" spans="3:3" x14ac:dyDescent="0.3">
      <c r="C207" s="154"/>
    </row>
    <row r="208" spans="3:3" x14ac:dyDescent="0.3">
      <c r="C208" s="154"/>
    </row>
    <row r="209" spans="3:3" x14ac:dyDescent="0.3">
      <c r="C209" s="154"/>
    </row>
    <row r="210" spans="3:3" x14ac:dyDescent="0.3">
      <c r="C210" s="154"/>
    </row>
    <row r="211" spans="3:3" x14ac:dyDescent="0.3">
      <c r="C211" s="154"/>
    </row>
    <row r="212" spans="3:3" x14ac:dyDescent="0.3">
      <c r="C212" s="154"/>
    </row>
    <row r="213" spans="3:3" x14ac:dyDescent="0.3">
      <c r="C213" s="154"/>
    </row>
    <row r="214" spans="3:3" x14ac:dyDescent="0.3">
      <c r="C214" s="154"/>
    </row>
    <row r="215" spans="3:3" x14ac:dyDescent="0.3">
      <c r="C215" s="154"/>
    </row>
    <row r="216" spans="3:3" x14ac:dyDescent="0.3">
      <c r="C216" s="154"/>
    </row>
    <row r="217" spans="3:3" x14ac:dyDescent="0.3">
      <c r="C217" s="154"/>
    </row>
    <row r="218" spans="3:3" x14ac:dyDescent="0.3">
      <c r="C218" s="154"/>
    </row>
    <row r="219" spans="3:3" x14ac:dyDescent="0.3">
      <c r="C219" s="154"/>
    </row>
    <row r="220" spans="3:3" x14ac:dyDescent="0.3">
      <c r="C220" s="154"/>
    </row>
    <row r="221" spans="3:3" x14ac:dyDescent="0.3">
      <c r="C221" s="154"/>
    </row>
    <row r="222" spans="3:3" x14ac:dyDescent="0.3">
      <c r="C222" s="154"/>
    </row>
    <row r="223" spans="3:3" x14ac:dyDescent="0.3">
      <c r="C223" s="154"/>
    </row>
    <row r="224" spans="3:3" x14ac:dyDescent="0.3">
      <c r="C224" s="154"/>
    </row>
    <row r="225" spans="3:3" x14ac:dyDescent="0.3">
      <c r="C225" s="154"/>
    </row>
    <row r="226" spans="3:3" x14ac:dyDescent="0.3">
      <c r="C226" s="154"/>
    </row>
    <row r="227" spans="3:3" x14ac:dyDescent="0.3">
      <c r="C227" s="154"/>
    </row>
    <row r="228" spans="3:3" x14ac:dyDescent="0.3">
      <c r="C228" s="154"/>
    </row>
    <row r="229" spans="3:3" x14ac:dyDescent="0.3">
      <c r="C229" s="154"/>
    </row>
    <row r="230" spans="3:3" x14ac:dyDescent="0.3">
      <c r="C230" s="154"/>
    </row>
    <row r="231" spans="3:3" x14ac:dyDescent="0.3">
      <c r="C231" s="154"/>
    </row>
    <row r="232" spans="3:3" x14ac:dyDescent="0.3">
      <c r="C232" s="154"/>
    </row>
    <row r="233" spans="3:3" x14ac:dyDescent="0.3">
      <c r="C233" s="154"/>
    </row>
    <row r="234" spans="3:3" x14ac:dyDescent="0.3">
      <c r="C234" s="154"/>
    </row>
    <row r="235" spans="3:3" x14ac:dyDescent="0.3">
      <c r="C235" s="154"/>
    </row>
    <row r="236" spans="3:3" x14ac:dyDescent="0.3">
      <c r="C236" s="154"/>
    </row>
    <row r="237" spans="3:3" x14ac:dyDescent="0.3">
      <c r="C237" s="154"/>
    </row>
    <row r="238" spans="3:3" x14ac:dyDescent="0.3">
      <c r="C238" s="154"/>
    </row>
    <row r="239" spans="3:3" x14ac:dyDescent="0.3">
      <c r="C239" s="154"/>
    </row>
    <row r="240" spans="3:3" x14ac:dyDescent="0.3">
      <c r="C240" s="154"/>
    </row>
    <row r="241" spans="3:3" x14ac:dyDescent="0.3">
      <c r="C241" s="154"/>
    </row>
    <row r="242" spans="3:3" x14ac:dyDescent="0.3">
      <c r="C242" s="154"/>
    </row>
    <row r="243" spans="3:3" x14ac:dyDescent="0.3">
      <c r="C243" s="154"/>
    </row>
    <row r="244" spans="3:3" x14ac:dyDescent="0.3">
      <c r="C244" s="154"/>
    </row>
    <row r="245" spans="3:3" x14ac:dyDescent="0.3">
      <c r="C245" s="154"/>
    </row>
    <row r="246" spans="3:3" x14ac:dyDescent="0.3">
      <c r="C246" s="154"/>
    </row>
    <row r="247" spans="3:3" x14ac:dyDescent="0.3">
      <c r="C247" s="154"/>
    </row>
    <row r="248" spans="3:3" x14ac:dyDescent="0.3">
      <c r="C248" s="154"/>
    </row>
    <row r="249" spans="3:3" x14ac:dyDescent="0.3">
      <c r="C249" s="154"/>
    </row>
    <row r="250" spans="3:3" x14ac:dyDescent="0.3">
      <c r="C250" s="154"/>
    </row>
    <row r="251" spans="3:3" x14ac:dyDescent="0.3">
      <c r="C251" s="154"/>
    </row>
    <row r="252" spans="3:3" x14ac:dyDescent="0.3">
      <c r="C252" s="154"/>
    </row>
    <row r="253" spans="3:3" x14ac:dyDescent="0.3">
      <c r="C253" s="154"/>
    </row>
    <row r="254" spans="3:3" x14ac:dyDescent="0.3">
      <c r="C254" s="154"/>
    </row>
    <row r="255" spans="3:3" x14ac:dyDescent="0.3">
      <c r="C255" s="154"/>
    </row>
    <row r="256" spans="3:3" x14ac:dyDescent="0.3">
      <c r="C256" s="154"/>
    </row>
    <row r="257" spans="3:3" x14ac:dyDescent="0.3">
      <c r="C257" s="154"/>
    </row>
    <row r="258" spans="3:3" x14ac:dyDescent="0.3">
      <c r="C258" s="154"/>
    </row>
    <row r="259" spans="3:3" x14ac:dyDescent="0.3">
      <c r="C259" s="154"/>
    </row>
    <row r="260" spans="3:3" x14ac:dyDescent="0.3">
      <c r="C260" s="154"/>
    </row>
    <row r="261" spans="3:3" x14ac:dyDescent="0.3">
      <c r="C261" s="154"/>
    </row>
    <row r="262" spans="3:3" x14ac:dyDescent="0.3">
      <c r="C262" s="154"/>
    </row>
    <row r="263" spans="3:3" x14ac:dyDescent="0.3">
      <c r="C263" s="154"/>
    </row>
    <row r="264" spans="3:3" x14ac:dyDescent="0.3">
      <c r="C264" s="154"/>
    </row>
    <row r="265" spans="3:3" x14ac:dyDescent="0.3">
      <c r="C265" s="154"/>
    </row>
    <row r="266" spans="3:3" x14ac:dyDescent="0.3">
      <c r="C266" s="154"/>
    </row>
    <row r="267" spans="3:3" x14ac:dyDescent="0.3">
      <c r="C267" s="154"/>
    </row>
    <row r="268" spans="3:3" x14ac:dyDescent="0.3">
      <c r="C268" s="154"/>
    </row>
    <row r="269" spans="3:3" x14ac:dyDescent="0.3">
      <c r="C269" s="154"/>
    </row>
    <row r="270" spans="3:3" x14ac:dyDescent="0.3">
      <c r="C270" s="154"/>
    </row>
    <row r="271" spans="3:3" x14ac:dyDescent="0.3">
      <c r="C271" s="154"/>
    </row>
    <row r="272" spans="3:3" x14ac:dyDescent="0.3">
      <c r="C272" s="154"/>
    </row>
    <row r="273" spans="3:3" x14ac:dyDescent="0.3">
      <c r="C273" s="154"/>
    </row>
    <row r="274" spans="3:3" x14ac:dyDescent="0.3">
      <c r="C274" s="154"/>
    </row>
    <row r="275" spans="3:3" x14ac:dyDescent="0.3">
      <c r="C275" s="154"/>
    </row>
    <row r="276" spans="3:3" x14ac:dyDescent="0.3">
      <c r="C276" s="154"/>
    </row>
    <row r="277" spans="3:3" x14ac:dyDescent="0.3">
      <c r="C277" s="154"/>
    </row>
    <row r="278" spans="3:3" x14ac:dyDescent="0.3">
      <c r="C278" s="154"/>
    </row>
    <row r="279" spans="3:3" x14ac:dyDescent="0.3">
      <c r="C279" s="154"/>
    </row>
    <row r="280" spans="3:3" x14ac:dyDescent="0.3">
      <c r="C280" s="154"/>
    </row>
    <row r="281" spans="3:3" x14ac:dyDescent="0.3">
      <c r="C281" s="154"/>
    </row>
    <row r="282" spans="3:3" x14ac:dyDescent="0.3">
      <c r="C282" s="154"/>
    </row>
    <row r="283" spans="3:3" x14ac:dyDescent="0.3">
      <c r="C283" s="154"/>
    </row>
    <row r="284" spans="3:3" x14ac:dyDescent="0.3">
      <c r="C284" s="154"/>
    </row>
    <row r="285" spans="3:3" x14ac:dyDescent="0.3">
      <c r="C285" s="154"/>
    </row>
    <row r="286" spans="3:3" x14ac:dyDescent="0.3">
      <c r="C286" s="154"/>
    </row>
    <row r="287" spans="3:3" x14ac:dyDescent="0.3">
      <c r="C287" s="154"/>
    </row>
    <row r="288" spans="3:3" x14ac:dyDescent="0.3">
      <c r="C288" s="154"/>
    </row>
    <row r="289" spans="3:3" x14ac:dyDescent="0.3">
      <c r="C289" s="154"/>
    </row>
    <row r="290" spans="3:3" x14ac:dyDescent="0.3">
      <c r="C290" s="154"/>
    </row>
    <row r="291" spans="3:3" x14ac:dyDescent="0.3">
      <c r="C291" s="154"/>
    </row>
    <row r="292" spans="3:3" x14ac:dyDescent="0.3">
      <c r="C292" s="154"/>
    </row>
    <row r="293" spans="3:3" x14ac:dyDescent="0.3">
      <c r="C293" s="154"/>
    </row>
    <row r="294" spans="3:3" x14ac:dyDescent="0.3">
      <c r="C294" s="154"/>
    </row>
    <row r="295" spans="3:3" x14ac:dyDescent="0.3">
      <c r="C295" s="154"/>
    </row>
    <row r="296" spans="3:3" x14ac:dyDescent="0.3">
      <c r="C296" s="154"/>
    </row>
    <row r="297" spans="3:3" x14ac:dyDescent="0.3">
      <c r="C297" s="154"/>
    </row>
    <row r="298" spans="3:3" x14ac:dyDescent="0.3">
      <c r="C298" s="154"/>
    </row>
    <row r="299" spans="3:3" x14ac:dyDescent="0.3">
      <c r="C299" s="154"/>
    </row>
    <row r="300" spans="3:3" x14ac:dyDescent="0.3">
      <c r="C300" s="154"/>
    </row>
    <row r="301" spans="3:3" x14ac:dyDescent="0.3">
      <c r="C301" s="154"/>
    </row>
    <row r="302" spans="3:3" x14ac:dyDescent="0.3">
      <c r="C302" s="154"/>
    </row>
    <row r="303" spans="3:3" x14ac:dyDescent="0.3">
      <c r="C303" s="154"/>
    </row>
    <row r="304" spans="3:3" x14ac:dyDescent="0.3">
      <c r="C304" s="154"/>
    </row>
    <row r="305" spans="3:3" x14ac:dyDescent="0.3">
      <c r="C305" s="154"/>
    </row>
    <row r="306" spans="3:3" x14ac:dyDescent="0.3">
      <c r="C306" s="154"/>
    </row>
    <row r="307" spans="3:3" x14ac:dyDescent="0.3">
      <c r="C307" s="154"/>
    </row>
    <row r="308" spans="3:3" x14ac:dyDescent="0.3">
      <c r="C308" s="154"/>
    </row>
    <row r="309" spans="3:3" x14ac:dyDescent="0.3">
      <c r="C309" s="154"/>
    </row>
    <row r="310" spans="3:3" x14ac:dyDescent="0.3">
      <c r="C310" s="154"/>
    </row>
    <row r="311" spans="3:3" x14ac:dyDescent="0.3">
      <c r="C311" s="154"/>
    </row>
    <row r="312" spans="3:3" x14ac:dyDescent="0.3">
      <c r="C312" s="154"/>
    </row>
    <row r="313" spans="3:3" x14ac:dyDescent="0.3">
      <c r="C313" s="154"/>
    </row>
    <row r="314" spans="3:3" x14ac:dyDescent="0.3">
      <c r="C314" s="154"/>
    </row>
    <row r="315" spans="3:3" x14ac:dyDescent="0.3">
      <c r="C315" s="154"/>
    </row>
    <row r="316" spans="3:3" x14ac:dyDescent="0.3">
      <c r="C316" s="154"/>
    </row>
    <row r="317" spans="3:3" x14ac:dyDescent="0.3">
      <c r="C317" s="154"/>
    </row>
    <row r="318" spans="3:3" x14ac:dyDescent="0.3">
      <c r="C318" s="154"/>
    </row>
    <row r="319" spans="3:3" x14ac:dyDescent="0.3">
      <c r="C319" s="154"/>
    </row>
    <row r="320" spans="3:3" x14ac:dyDescent="0.3">
      <c r="C320" s="154"/>
    </row>
    <row r="321" spans="3:3" x14ac:dyDescent="0.3">
      <c r="C321" s="154"/>
    </row>
    <row r="322" spans="3:3" x14ac:dyDescent="0.3">
      <c r="C322" s="154"/>
    </row>
    <row r="323" spans="3:3" x14ac:dyDescent="0.3">
      <c r="C323" s="154"/>
    </row>
    <row r="324" spans="3:3" x14ac:dyDescent="0.3">
      <c r="C324" s="154"/>
    </row>
    <row r="325" spans="3:3" x14ac:dyDescent="0.3">
      <c r="C325" s="154"/>
    </row>
    <row r="326" spans="3:3" x14ac:dyDescent="0.3">
      <c r="C326" s="154"/>
    </row>
    <row r="327" spans="3:3" x14ac:dyDescent="0.3">
      <c r="C327" s="154"/>
    </row>
    <row r="328" spans="3:3" x14ac:dyDescent="0.3">
      <c r="C328" s="154"/>
    </row>
    <row r="329" spans="3:3" x14ac:dyDescent="0.3">
      <c r="C329" s="154"/>
    </row>
    <row r="330" spans="3:3" x14ac:dyDescent="0.3">
      <c r="C330" s="154"/>
    </row>
    <row r="331" spans="3:3" x14ac:dyDescent="0.3">
      <c r="C331" s="154"/>
    </row>
    <row r="332" spans="3:3" x14ac:dyDescent="0.3">
      <c r="C332" s="154"/>
    </row>
    <row r="333" spans="3:3" x14ac:dyDescent="0.3">
      <c r="C333" s="154"/>
    </row>
    <row r="334" spans="3:3" x14ac:dyDescent="0.3">
      <c r="C334" s="154"/>
    </row>
    <row r="335" spans="3:3" x14ac:dyDescent="0.3">
      <c r="C335" s="154"/>
    </row>
    <row r="336" spans="3:3" x14ac:dyDescent="0.3">
      <c r="C336" s="154"/>
    </row>
    <row r="337" spans="3:3" x14ac:dyDescent="0.3">
      <c r="C337" s="154"/>
    </row>
    <row r="338" spans="3:3" x14ac:dyDescent="0.3">
      <c r="C338" s="154"/>
    </row>
    <row r="339" spans="3:3" x14ac:dyDescent="0.3">
      <c r="C339" s="154"/>
    </row>
    <row r="340" spans="3:3" x14ac:dyDescent="0.3">
      <c r="C340" s="154"/>
    </row>
    <row r="341" spans="3:3" x14ac:dyDescent="0.3">
      <c r="C341" s="154"/>
    </row>
    <row r="342" spans="3:3" x14ac:dyDescent="0.3">
      <c r="C342" s="154"/>
    </row>
    <row r="343" spans="3:3" x14ac:dyDescent="0.3">
      <c r="C343" s="154"/>
    </row>
    <row r="344" spans="3:3" x14ac:dyDescent="0.3">
      <c r="C344" s="154"/>
    </row>
    <row r="345" spans="3:3" x14ac:dyDescent="0.3">
      <c r="C345" s="154"/>
    </row>
    <row r="346" spans="3:3" x14ac:dyDescent="0.3">
      <c r="C346" s="154"/>
    </row>
    <row r="347" spans="3:3" x14ac:dyDescent="0.3">
      <c r="C347" s="154"/>
    </row>
    <row r="348" spans="3:3" x14ac:dyDescent="0.3">
      <c r="C348" s="154"/>
    </row>
    <row r="349" spans="3:3" x14ac:dyDescent="0.3">
      <c r="C349" s="154"/>
    </row>
    <row r="350" spans="3:3" x14ac:dyDescent="0.3">
      <c r="C350" s="154"/>
    </row>
    <row r="351" spans="3:3" x14ac:dyDescent="0.3">
      <c r="C351" s="154"/>
    </row>
    <row r="352" spans="3:3" x14ac:dyDescent="0.3">
      <c r="C352" s="154"/>
    </row>
    <row r="353" spans="3:3" x14ac:dyDescent="0.3">
      <c r="C353" s="154"/>
    </row>
    <row r="354" spans="3:3" x14ac:dyDescent="0.3">
      <c r="C354" s="154"/>
    </row>
    <row r="355" spans="3:3" x14ac:dyDescent="0.3">
      <c r="C355" s="154"/>
    </row>
    <row r="356" spans="3:3" x14ac:dyDescent="0.3">
      <c r="C356" s="154"/>
    </row>
    <row r="357" spans="3:3" x14ac:dyDescent="0.3">
      <c r="C357" s="154"/>
    </row>
    <row r="358" spans="3:3" x14ac:dyDescent="0.3">
      <c r="C358" s="154"/>
    </row>
    <row r="359" spans="3:3" x14ac:dyDescent="0.3">
      <c r="C359" s="154"/>
    </row>
    <row r="360" spans="3:3" x14ac:dyDescent="0.3">
      <c r="C360" s="154"/>
    </row>
    <row r="361" spans="3:3" x14ac:dyDescent="0.3">
      <c r="C361" s="154"/>
    </row>
    <row r="362" spans="3:3" x14ac:dyDescent="0.3">
      <c r="C362" s="154"/>
    </row>
    <row r="363" spans="3:3" x14ac:dyDescent="0.3">
      <c r="C363" s="154"/>
    </row>
    <row r="364" spans="3:3" x14ac:dyDescent="0.3">
      <c r="C364" s="154"/>
    </row>
    <row r="365" spans="3:3" x14ac:dyDescent="0.3">
      <c r="C365" s="154"/>
    </row>
    <row r="366" spans="3:3" x14ac:dyDescent="0.3">
      <c r="C366" s="154"/>
    </row>
    <row r="367" spans="3:3" x14ac:dyDescent="0.3">
      <c r="C367" s="154"/>
    </row>
    <row r="368" spans="3:3" x14ac:dyDescent="0.3">
      <c r="C368" s="154"/>
    </row>
    <row r="369" spans="3:3" x14ac:dyDescent="0.3">
      <c r="C369" s="154"/>
    </row>
    <row r="370" spans="3:3" x14ac:dyDescent="0.3">
      <c r="C370" s="154"/>
    </row>
    <row r="371" spans="3:3" x14ac:dyDescent="0.3">
      <c r="C371" s="154"/>
    </row>
    <row r="372" spans="3:3" x14ac:dyDescent="0.3">
      <c r="C372" s="154"/>
    </row>
    <row r="373" spans="3:3" x14ac:dyDescent="0.3">
      <c r="C373" s="154"/>
    </row>
    <row r="374" spans="3:3" x14ac:dyDescent="0.3">
      <c r="C374" s="154"/>
    </row>
    <row r="375" spans="3:3" x14ac:dyDescent="0.3">
      <c r="C375" s="154"/>
    </row>
    <row r="376" spans="3:3" x14ac:dyDescent="0.3">
      <c r="C376" s="154"/>
    </row>
    <row r="377" spans="3:3" x14ac:dyDescent="0.3">
      <c r="C377" s="154"/>
    </row>
    <row r="378" spans="3:3" x14ac:dyDescent="0.3">
      <c r="C378" s="154"/>
    </row>
    <row r="379" spans="3:3" x14ac:dyDescent="0.3">
      <c r="C379" s="154"/>
    </row>
    <row r="380" spans="3:3" x14ac:dyDescent="0.3">
      <c r="C380" s="154"/>
    </row>
    <row r="381" spans="3:3" x14ac:dyDescent="0.3">
      <c r="C381" s="154"/>
    </row>
    <row r="382" spans="3:3" x14ac:dyDescent="0.3">
      <c r="C382" s="154"/>
    </row>
    <row r="383" spans="3:3" x14ac:dyDescent="0.3">
      <c r="C383" s="154"/>
    </row>
    <row r="384" spans="3:3" x14ac:dyDescent="0.3">
      <c r="C384" s="154"/>
    </row>
    <row r="385" spans="3:3" x14ac:dyDescent="0.3">
      <c r="C385" s="154"/>
    </row>
    <row r="386" spans="3:3" x14ac:dyDescent="0.3">
      <c r="C386" s="154"/>
    </row>
    <row r="387" spans="3:3" x14ac:dyDescent="0.3">
      <c r="C387" s="154"/>
    </row>
    <row r="388" spans="3:3" x14ac:dyDescent="0.3">
      <c r="C388" s="154"/>
    </row>
    <row r="389" spans="3:3" x14ac:dyDescent="0.3">
      <c r="C389" s="154"/>
    </row>
    <row r="390" spans="3:3" x14ac:dyDescent="0.3">
      <c r="C390" s="154"/>
    </row>
    <row r="391" spans="3:3" x14ac:dyDescent="0.3">
      <c r="C391" s="154"/>
    </row>
    <row r="392" spans="3:3" x14ac:dyDescent="0.3">
      <c r="C392" s="154"/>
    </row>
    <row r="393" spans="3:3" x14ac:dyDescent="0.3">
      <c r="C393" s="154"/>
    </row>
    <row r="394" spans="3:3" x14ac:dyDescent="0.3">
      <c r="C394" s="154"/>
    </row>
    <row r="395" spans="3:3" x14ac:dyDescent="0.3">
      <c r="C395" s="154"/>
    </row>
    <row r="396" spans="3:3" x14ac:dyDescent="0.3">
      <c r="C396" s="154"/>
    </row>
    <row r="397" spans="3:3" x14ac:dyDescent="0.3">
      <c r="C397" s="154"/>
    </row>
    <row r="398" spans="3:3" x14ac:dyDescent="0.3">
      <c r="C398" s="154"/>
    </row>
    <row r="399" spans="3:3" x14ac:dyDescent="0.3">
      <c r="C399" s="154"/>
    </row>
    <row r="400" spans="3:3" x14ac:dyDescent="0.3">
      <c r="C400" s="154"/>
    </row>
    <row r="401" spans="3:3" x14ac:dyDescent="0.3">
      <c r="C401" s="154"/>
    </row>
    <row r="402" spans="3:3" x14ac:dyDescent="0.3">
      <c r="C402" s="154"/>
    </row>
    <row r="403" spans="3:3" x14ac:dyDescent="0.3">
      <c r="C403" s="154"/>
    </row>
    <row r="404" spans="3:3" x14ac:dyDescent="0.3">
      <c r="C404" s="154"/>
    </row>
    <row r="405" spans="3:3" x14ac:dyDescent="0.3">
      <c r="C405" s="154"/>
    </row>
    <row r="406" spans="3:3" x14ac:dyDescent="0.3">
      <c r="C406" s="154"/>
    </row>
    <row r="407" spans="3:3" x14ac:dyDescent="0.3">
      <c r="C407" s="154"/>
    </row>
    <row r="408" spans="3:3" x14ac:dyDescent="0.3">
      <c r="C408" s="154"/>
    </row>
    <row r="409" spans="3:3" x14ac:dyDescent="0.3">
      <c r="C409" s="154"/>
    </row>
    <row r="410" spans="3:3" x14ac:dyDescent="0.3">
      <c r="C410" s="154"/>
    </row>
    <row r="411" spans="3:3" x14ac:dyDescent="0.3">
      <c r="C411" s="154"/>
    </row>
    <row r="412" spans="3:3" x14ac:dyDescent="0.3">
      <c r="C412" s="154"/>
    </row>
    <row r="413" spans="3:3" x14ac:dyDescent="0.3">
      <c r="C413" s="154"/>
    </row>
    <row r="414" spans="3:3" x14ac:dyDescent="0.3">
      <c r="C414" s="154"/>
    </row>
    <row r="415" spans="3:3" x14ac:dyDescent="0.3">
      <c r="C415" s="154"/>
    </row>
    <row r="416" spans="3:3" x14ac:dyDescent="0.3">
      <c r="C416" s="154"/>
    </row>
    <row r="417" spans="3:3" x14ac:dyDescent="0.3">
      <c r="C417" s="154"/>
    </row>
    <row r="418" spans="3:3" x14ac:dyDescent="0.3">
      <c r="C418" s="154"/>
    </row>
    <row r="419" spans="3:3" x14ac:dyDescent="0.3">
      <c r="C419" s="154"/>
    </row>
    <row r="420" spans="3:3" x14ac:dyDescent="0.3">
      <c r="C420" s="154"/>
    </row>
    <row r="421" spans="3:3" x14ac:dyDescent="0.3">
      <c r="C421" s="154"/>
    </row>
    <row r="422" spans="3:3" x14ac:dyDescent="0.3">
      <c r="C422" s="154"/>
    </row>
    <row r="423" spans="3:3" x14ac:dyDescent="0.3">
      <c r="C423" s="154"/>
    </row>
    <row r="424" spans="3:3" x14ac:dyDescent="0.3">
      <c r="C424" s="154"/>
    </row>
    <row r="425" spans="3:3" x14ac:dyDescent="0.3">
      <c r="C425" s="154"/>
    </row>
    <row r="426" spans="3:3" x14ac:dyDescent="0.3">
      <c r="C426" s="154"/>
    </row>
    <row r="427" spans="3:3" x14ac:dyDescent="0.3">
      <c r="C427" s="154"/>
    </row>
    <row r="428" spans="3:3" x14ac:dyDescent="0.3">
      <c r="C428" s="154"/>
    </row>
    <row r="429" spans="3:3" x14ac:dyDescent="0.3">
      <c r="C429" s="154"/>
    </row>
    <row r="430" spans="3:3" x14ac:dyDescent="0.3">
      <c r="C430" s="154"/>
    </row>
    <row r="431" spans="3:3" x14ac:dyDescent="0.3">
      <c r="C431" s="154"/>
    </row>
    <row r="432" spans="3:3" x14ac:dyDescent="0.3">
      <c r="C432" s="154"/>
    </row>
    <row r="433" spans="3:3" x14ac:dyDescent="0.3">
      <c r="C433" s="154"/>
    </row>
    <row r="434" spans="3:3" x14ac:dyDescent="0.3">
      <c r="C434" s="154"/>
    </row>
    <row r="435" spans="3:3" x14ac:dyDescent="0.3">
      <c r="C435" s="154"/>
    </row>
    <row r="436" spans="3:3" x14ac:dyDescent="0.3">
      <c r="C436" s="154"/>
    </row>
    <row r="437" spans="3:3" x14ac:dyDescent="0.3">
      <c r="C437" s="154"/>
    </row>
    <row r="438" spans="3:3" x14ac:dyDescent="0.3">
      <c r="C438" s="154"/>
    </row>
    <row r="439" spans="3:3" x14ac:dyDescent="0.3">
      <c r="C439" s="154"/>
    </row>
    <row r="440" spans="3:3" x14ac:dyDescent="0.3">
      <c r="C440" s="154"/>
    </row>
    <row r="441" spans="3:3" x14ac:dyDescent="0.3">
      <c r="C441" s="154"/>
    </row>
    <row r="442" spans="3:3" x14ac:dyDescent="0.3">
      <c r="C442" s="154"/>
    </row>
    <row r="443" spans="3:3" x14ac:dyDescent="0.3">
      <c r="C443" s="154"/>
    </row>
    <row r="444" spans="3:3" x14ac:dyDescent="0.3">
      <c r="C444" s="154"/>
    </row>
    <row r="445" spans="3:3" x14ac:dyDescent="0.3">
      <c r="C445" s="154"/>
    </row>
    <row r="446" spans="3:3" x14ac:dyDescent="0.3">
      <c r="C446" s="154"/>
    </row>
    <row r="447" spans="3:3" x14ac:dyDescent="0.3">
      <c r="C447" s="154"/>
    </row>
    <row r="448" spans="3:3" x14ac:dyDescent="0.3">
      <c r="C448" s="154"/>
    </row>
    <row r="449" spans="3:3" x14ac:dyDescent="0.3">
      <c r="C449" s="154"/>
    </row>
    <row r="450" spans="3:3" x14ac:dyDescent="0.3">
      <c r="C450" s="154"/>
    </row>
    <row r="451" spans="3:3" x14ac:dyDescent="0.3">
      <c r="C451" s="154"/>
    </row>
    <row r="452" spans="3:3" x14ac:dyDescent="0.3">
      <c r="C452" s="154"/>
    </row>
    <row r="453" spans="3:3" x14ac:dyDescent="0.3">
      <c r="C453" s="154"/>
    </row>
    <row r="454" spans="3:3" x14ac:dyDescent="0.3">
      <c r="C454" s="154"/>
    </row>
    <row r="455" spans="3:3" x14ac:dyDescent="0.3">
      <c r="C455" s="154"/>
    </row>
    <row r="456" spans="3:3" x14ac:dyDescent="0.3">
      <c r="C456" s="154"/>
    </row>
    <row r="457" spans="3:3" x14ac:dyDescent="0.3">
      <c r="C457" s="154"/>
    </row>
    <row r="458" spans="3:3" x14ac:dyDescent="0.3">
      <c r="C458" s="154"/>
    </row>
    <row r="459" spans="3:3" x14ac:dyDescent="0.3">
      <c r="C459" s="154"/>
    </row>
    <row r="460" spans="3:3" x14ac:dyDescent="0.3">
      <c r="C460" s="154"/>
    </row>
    <row r="461" spans="3:3" x14ac:dyDescent="0.3">
      <c r="C461" s="154"/>
    </row>
    <row r="462" spans="3:3" x14ac:dyDescent="0.3">
      <c r="C462" s="154"/>
    </row>
    <row r="463" spans="3:3" x14ac:dyDescent="0.3">
      <c r="C463" s="154"/>
    </row>
    <row r="464" spans="3:3" x14ac:dyDescent="0.3">
      <c r="C464" s="154"/>
    </row>
    <row r="465" spans="3:3" x14ac:dyDescent="0.3">
      <c r="C465" s="154"/>
    </row>
    <row r="466" spans="3:3" x14ac:dyDescent="0.3">
      <c r="C466" s="154"/>
    </row>
    <row r="467" spans="3:3" x14ac:dyDescent="0.3">
      <c r="C467" s="154"/>
    </row>
    <row r="468" spans="3:3" x14ac:dyDescent="0.3">
      <c r="C468" s="154"/>
    </row>
    <row r="469" spans="3:3" x14ac:dyDescent="0.3">
      <c r="C469" s="154"/>
    </row>
    <row r="470" spans="3:3" x14ac:dyDescent="0.3">
      <c r="C470" s="154"/>
    </row>
    <row r="471" spans="3:3" x14ac:dyDescent="0.3">
      <c r="C471" s="154"/>
    </row>
    <row r="472" spans="3:3" x14ac:dyDescent="0.3">
      <c r="C472" s="154"/>
    </row>
    <row r="473" spans="3:3" x14ac:dyDescent="0.3">
      <c r="C473" s="154"/>
    </row>
    <row r="474" spans="3:3" x14ac:dyDescent="0.3">
      <c r="C474" s="154"/>
    </row>
    <row r="475" spans="3:3" x14ac:dyDescent="0.3">
      <c r="C475" s="154"/>
    </row>
    <row r="476" spans="3:3" x14ac:dyDescent="0.3">
      <c r="C476" s="154"/>
    </row>
    <row r="477" spans="3:3" x14ac:dyDescent="0.3">
      <c r="C477" s="154"/>
    </row>
    <row r="478" spans="3:3" x14ac:dyDescent="0.3">
      <c r="C478" s="154"/>
    </row>
    <row r="479" spans="3:3" x14ac:dyDescent="0.3">
      <c r="C479" s="154"/>
    </row>
    <row r="480" spans="3:3" x14ac:dyDescent="0.3">
      <c r="C480" s="154"/>
    </row>
    <row r="481" spans="3:3" x14ac:dyDescent="0.3">
      <c r="C481" s="154"/>
    </row>
    <row r="482" spans="3:3" x14ac:dyDescent="0.3">
      <c r="C482" s="154"/>
    </row>
    <row r="483" spans="3:3" x14ac:dyDescent="0.3">
      <c r="C483" s="154"/>
    </row>
    <row r="484" spans="3:3" x14ac:dyDescent="0.3">
      <c r="C484" s="154"/>
    </row>
    <row r="485" spans="3:3" x14ac:dyDescent="0.3">
      <c r="C485" s="154"/>
    </row>
    <row r="486" spans="3:3" x14ac:dyDescent="0.3">
      <c r="C486" s="154"/>
    </row>
    <row r="487" spans="3:3" x14ac:dyDescent="0.3">
      <c r="C487" s="154"/>
    </row>
    <row r="488" spans="3:3" x14ac:dyDescent="0.3">
      <c r="C488" s="154"/>
    </row>
    <row r="489" spans="3:3" x14ac:dyDescent="0.3">
      <c r="C489" s="154"/>
    </row>
    <row r="490" spans="3:3" x14ac:dyDescent="0.3">
      <c r="C490" s="154"/>
    </row>
    <row r="491" spans="3:3" x14ac:dyDescent="0.3">
      <c r="C491" s="154"/>
    </row>
    <row r="492" spans="3:3" x14ac:dyDescent="0.3">
      <c r="C492" s="154"/>
    </row>
    <row r="493" spans="3:3" x14ac:dyDescent="0.3">
      <c r="C493" s="154"/>
    </row>
    <row r="494" spans="3:3" x14ac:dyDescent="0.3">
      <c r="C494" s="154"/>
    </row>
    <row r="495" spans="3:3" x14ac:dyDescent="0.3">
      <c r="C495" s="154"/>
    </row>
    <row r="496" spans="3:3" x14ac:dyDescent="0.3">
      <c r="C496" s="154"/>
    </row>
    <row r="497" spans="3:3" x14ac:dyDescent="0.3">
      <c r="C497" s="154"/>
    </row>
    <row r="498" spans="3:3" x14ac:dyDescent="0.3">
      <c r="C498" s="154"/>
    </row>
    <row r="499" spans="3:3" x14ac:dyDescent="0.3">
      <c r="C499" s="154"/>
    </row>
    <row r="500" spans="3:3" x14ac:dyDescent="0.3">
      <c r="C500" s="154"/>
    </row>
    <row r="501" spans="3:3" x14ac:dyDescent="0.3">
      <c r="C501" s="154"/>
    </row>
    <row r="502" spans="3:3" x14ac:dyDescent="0.3">
      <c r="C502" s="154"/>
    </row>
    <row r="503" spans="3:3" x14ac:dyDescent="0.3">
      <c r="C503" s="154"/>
    </row>
    <row r="504" spans="3:3" x14ac:dyDescent="0.3">
      <c r="C504" s="154"/>
    </row>
    <row r="505" spans="3:3" x14ac:dyDescent="0.3">
      <c r="C505" s="154"/>
    </row>
    <row r="506" spans="3:3" x14ac:dyDescent="0.3">
      <c r="C506" s="154"/>
    </row>
    <row r="507" spans="3:3" x14ac:dyDescent="0.3">
      <c r="C507" s="154"/>
    </row>
    <row r="508" spans="3:3" x14ac:dyDescent="0.3">
      <c r="C508" s="154"/>
    </row>
    <row r="509" spans="3:3" x14ac:dyDescent="0.3">
      <c r="C509" s="154"/>
    </row>
    <row r="510" spans="3:3" x14ac:dyDescent="0.3">
      <c r="C510" s="154"/>
    </row>
    <row r="511" spans="3:3" x14ac:dyDescent="0.3">
      <c r="C511" s="154"/>
    </row>
    <row r="512" spans="3:3" x14ac:dyDescent="0.3">
      <c r="C512" s="154"/>
    </row>
    <row r="513" spans="3:3" x14ac:dyDescent="0.3">
      <c r="C513" s="154"/>
    </row>
    <row r="514" spans="3:3" x14ac:dyDescent="0.3">
      <c r="C514" s="154"/>
    </row>
    <row r="515" spans="3:3" x14ac:dyDescent="0.3">
      <c r="C515" s="154"/>
    </row>
    <row r="516" spans="3:3" x14ac:dyDescent="0.3">
      <c r="C516" s="154"/>
    </row>
    <row r="517" spans="3:3" x14ac:dyDescent="0.3">
      <c r="C517" s="154"/>
    </row>
    <row r="518" spans="3:3" x14ac:dyDescent="0.3">
      <c r="C518" s="154"/>
    </row>
    <row r="519" spans="3:3" x14ac:dyDescent="0.3">
      <c r="C519" s="154"/>
    </row>
    <row r="520" spans="3:3" x14ac:dyDescent="0.3">
      <c r="C520" s="154"/>
    </row>
    <row r="521" spans="3:3" x14ac:dyDescent="0.3">
      <c r="C521" s="154"/>
    </row>
    <row r="522" spans="3:3" x14ac:dyDescent="0.3">
      <c r="C522" s="154"/>
    </row>
    <row r="523" spans="3:3" x14ac:dyDescent="0.3">
      <c r="C523" s="154"/>
    </row>
    <row r="524" spans="3:3" x14ac:dyDescent="0.3">
      <c r="C524" s="154"/>
    </row>
    <row r="525" spans="3:3" x14ac:dyDescent="0.3">
      <c r="C525" s="154"/>
    </row>
    <row r="526" spans="3:3" x14ac:dyDescent="0.3">
      <c r="C526" s="154"/>
    </row>
    <row r="527" spans="3:3" x14ac:dyDescent="0.3">
      <c r="C527" s="154"/>
    </row>
    <row r="528" spans="3:3" x14ac:dyDescent="0.3">
      <c r="C528" s="154"/>
    </row>
    <row r="529" spans="3:3" x14ac:dyDescent="0.3">
      <c r="C529" s="154"/>
    </row>
    <row r="530" spans="3:3" x14ac:dyDescent="0.3">
      <c r="C530" s="154"/>
    </row>
    <row r="531" spans="3:3" x14ac:dyDescent="0.3">
      <c r="C531" s="154"/>
    </row>
    <row r="532" spans="3:3" x14ac:dyDescent="0.3">
      <c r="C532" s="154"/>
    </row>
    <row r="533" spans="3:3" x14ac:dyDescent="0.3">
      <c r="C533" s="154"/>
    </row>
    <row r="534" spans="3:3" x14ac:dyDescent="0.3">
      <c r="C534" s="154"/>
    </row>
    <row r="535" spans="3:3" x14ac:dyDescent="0.3">
      <c r="C535" s="154"/>
    </row>
    <row r="536" spans="3:3" x14ac:dyDescent="0.3">
      <c r="C536" s="154"/>
    </row>
    <row r="537" spans="3:3" x14ac:dyDescent="0.3">
      <c r="C537" s="154"/>
    </row>
    <row r="538" spans="3:3" x14ac:dyDescent="0.3">
      <c r="C538" s="154"/>
    </row>
    <row r="539" spans="3:3" x14ac:dyDescent="0.3">
      <c r="C539" s="154"/>
    </row>
    <row r="540" spans="3:3" x14ac:dyDescent="0.3">
      <c r="C540" s="154"/>
    </row>
    <row r="541" spans="3:3" x14ac:dyDescent="0.3">
      <c r="C541" s="154"/>
    </row>
    <row r="542" spans="3:3" x14ac:dyDescent="0.3">
      <c r="C542" s="154"/>
    </row>
    <row r="543" spans="3:3" x14ac:dyDescent="0.3">
      <c r="C543" s="154"/>
    </row>
    <row r="544" spans="3:3" x14ac:dyDescent="0.3">
      <c r="C544" s="154"/>
    </row>
    <row r="545" spans="3:3" x14ac:dyDescent="0.3">
      <c r="C545" s="154"/>
    </row>
    <row r="546" spans="3:3" x14ac:dyDescent="0.3">
      <c r="C546" s="154"/>
    </row>
    <row r="547" spans="3:3" x14ac:dyDescent="0.3">
      <c r="C547" s="154"/>
    </row>
    <row r="548" spans="3:3" x14ac:dyDescent="0.3">
      <c r="C548" s="154"/>
    </row>
    <row r="549" spans="3:3" x14ac:dyDescent="0.3">
      <c r="C549" s="154"/>
    </row>
    <row r="550" spans="3:3" x14ac:dyDescent="0.3">
      <c r="C550" s="154"/>
    </row>
    <row r="551" spans="3:3" x14ac:dyDescent="0.3">
      <c r="C551" s="154"/>
    </row>
    <row r="552" spans="3:3" x14ac:dyDescent="0.3">
      <c r="C552" s="154"/>
    </row>
    <row r="553" spans="3:3" x14ac:dyDescent="0.3">
      <c r="C553" s="154"/>
    </row>
    <row r="554" spans="3:3" x14ac:dyDescent="0.3">
      <c r="C554" s="154"/>
    </row>
    <row r="555" spans="3:3" x14ac:dyDescent="0.3">
      <c r="C555" s="154"/>
    </row>
    <row r="556" spans="3:3" x14ac:dyDescent="0.3">
      <c r="C556" s="154"/>
    </row>
    <row r="557" spans="3:3" x14ac:dyDescent="0.3">
      <c r="C557" s="154"/>
    </row>
    <row r="558" spans="3:3" x14ac:dyDescent="0.3">
      <c r="C558" s="154"/>
    </row>
    <row r="559" spans="3:3" x14ac:dyDescent="0.3">
      <c r="C559" s="154"/>
    </row>
    <row r="560" spans="3:3" x14ac:dyDescent="0.3">
      <c r="C560" s="154"/>
    </row>
    <row r="561" spans="3:3" x14ac:dyDescent="0.3">
      <c r="C561" s="154"/>
    </row>
    <row r="562" spans="3:3" x14ac:dyDescent="0.3">
      <c r="C562" s="154"/>
    </row>
    <row r="563" spans="3:3" x14ac:dyDescent="0.3">
      <c r="C563" s="154"/>
    </row>
    <row r="564" spans="3:3" x14ac:dyDescent="0.3">
      <c r="C564" s="154"/>
    </row>
    <row r="565" spans="3:3" x14ac:dyDescent="0.3">
      <c r="C565" s="154"/>
    </row>
    <row r="566" spans="3:3" x14ac:dyDescent="0.3">
      <c r="C566" s="154"/>
    </row>
    <row r="567" spans="3:3" x14ac:dyDescent="0.3">
      <c r="C567" s="154"/>
    </row>
    <row r="568" spans="3:3" x14ac:dyDescent="0.3">
      <c r="C568" s="154"/>
    </row>
    <row r="569" spans="3:3" x14ac:dyDescent="0.3">
      <c r="C569" s="154"/>
    </row>
    <row r="570" spans="3:3" x14ac:dyDescent="0.3">
      <c r="C570" s="154"/>
    </row>
    <row r="571" spans="3:3" x14ac:dyDescent="0.3">
      <c r="C571" s="154"/>
    </row>
    <row r="572" spans="3:3" x14ac:dyDescent="0.3">
      <c r="C572" s="154"/>
    </row>
    <row r="573" spans="3:3" x14ac:dyDescent="0.3">
      <c r="C573" s="154"/>
    </row>
    <row r="574" spans="3:3" x14ac:dyDescent="0.3">
      <c r="C574" s="154"/>
    </row>
    <row r="575" spans="3:3" x14ac:dyDescent="0.3">
      <c r="C575" s="154"/>
    </row>
    <row r="576" spans="3:3" x14ac:dyDescent="0.3">
      <c r="C576" s="154"/>
    </row>
    <row r="577" spans="3:3" x14ac:dyDescent="0.3">
      <c r="C577" s="154"/>
    </row>
    <row r="578" spans="3:3" x14ac:dyDescent="0.3">
      <c r="C578" s="154"/>
    </row>
    <row r="579" spans="3:3" x14ac:dyDescent="0.3">
      <c r="C579" s="154"/>
    </row>
    <row r="580" spans="3:3" x14ac:dyDescent="0.3">
      <c r="C580" s="154"/>
    </row>
    <row r="581" spans="3:3" x14ac:dyDescent="0.3">
      <c r="C581" s="154"/>
    </row>
    <row r="582" spans="3:3" x14ac:dyDescent="0.3">
      <c r="C582" s="154"/>
    </row>
    <row r="583" spans="3:3" x14ac:dyDescent="0.3">
      <c r="C583" s="154"/>
    </row>
    <row r="584" spans="3:3" x14ac:dyDescent="0.3">
      <c r="C584" s="154"/>
    </row>
    <row r="585" spans="3:3" x14ac:dyDescent="0.3">
      <c r="C585" s="154"/>
    </row>
    <row r="586" spans="3:3" x14ac:dyDescent="0.3">
      <c r="C586" s="154"/>
    </row>
    <row r="587" spans="3:3" x14ac:dyDescent="0.3">
      <c r="C587" s="154"/>
    </row>
    <row r="588" spans="3:3" x14ac:dyDescent="0.3">
      <c r="C588" s="154"/>
    </row>
    <row r="589" spans="3:3" x14ac:dyDescent="0.3">
      <c r="C589" s="154"/>
    </row>
    <row r="590" spans="3:3" x14ac:dyDescent="0.3">
      <c r="C590" s="154"/>
    </row>
    <row r="591" spans="3:3" x14ac:dyDescent="0.3">
      <c r="C591" s="154"/>
    </row>
    <row r="592" spans="3:3" x14ac:dyDescent="0.3">
      <c r="C592" s="154"/>
    </row>
    <row r="593" spans="3:3" x14ac:dyDescent="0.3">
      <c r="C593" s="154"/>
    </row>
    <row r="594" spans="3:3" x14ac:dyDescent="0.3">
      <c r="C594" s="154"/>
    </row>
    <row r="595" spans="3:3" x14ac:dyDescent="0.3">
      <c r="C595" s="154"/>
    </row>
    <row r="596" spans="3:3" x14ac:dyDescent="0.3">
      <c r="C596" s="154"/>
    </row>
    <row r="597" spans="3:3" x14ac:dyDescent="0.3">
      <c r="C597" s="154"/>
    </row>
    <row r="598" spans="3:3" x14ac:dyDescent="0.3">
      <c r="C598" s="154"/>
    </row>
    <row r="599" spans="3:3" x14ac:dyDescent="0.3">
      <c r="C599" s="154"/>
    </row>
    <row r="600" spans="3:3" x14ac:dyDescent="0.3">
      <c r="C600" s="154"/>
    </row>
    <row r="601" spans="3:3" x14ac:dyDescent="0.3">
      <c r="C601" s="154"/>
    </row>
    <row r="602" spans="3:3" x14ac:dyDescent="0.3">
      <c r="C602" s="154"/>
    </row>
    <row r="603" spans="3:3" x14ac:dyDescent="0.3">
      <c r="C603" s="154"/>
    </row>
    <row r="604" spans="3:3" x14ac:dyDescent="0.3">
      <c r="C604" s="154"/>
    </row>
    <row r="605" spans="3:3" x14ac:dyDescent="0.3">
      <c r="C605" s="154"/>
    </row>
    <row r="606" spans="3:3" x14ac:dyDescent="0.3">
      <c r="C606" s="154"/>
    </row>
    <row r="607" spans="3:3" x14ac:dyDescent="0.3">
      <c r="C607" s="154"/>
    </row>
    <row r="608" spans="3:3" x14ac:dyDescent="0.3">
      <c r="C608" s="154"/>
    </row>
    <row r="609" spans="3:3" x14ac:dyDescent="0.3">
      <c r="C609" s="154"/>
    </row>
    <row r="610" spans="3:3" x14ac:dyDescent="0.3">
      <c r="C610" s="154"/>
    </row>
    <row r="611" spans="3:3" x14ac:dyDescent="0.3">
      <c r="C611" s="154"/>
    </row>
    <row r="612" spans="3:3" x14ac:dyDescent="0.3">
      <c r="C612" s="154"/>
    </row>
    <row r="613" spans="3:3" x14ac:dyDescent="0.3">
      <c r="C613" s="154"/>
    </row>
    <row r="614" spans="3:3" x14ac:dyDescent="0.3">
      <c r="C614" s="154"/>
    </row>
    <row r="615" spans="3:3" x14ac:dyDescent="0.3">
      <c r="C615" s="154"/>
    </row>
    <row r="616" spans="3:3" x14ac:dyDescent="0.3">
      <c r="C616" s="154"/>
    </row>
    <row r="617" spans="3:3" x14ac:dyDescent="0.3">
      <c r="C617" s="154"/>
    </row>
    <row r="618" spans="3:3" x14ac:dyDescent="0.3">
      <c r="C618" s="154"/>
    </row>
    <row r="619" spans="3:3" x14ac:dyDescent="0.3">
      <c r="C619" s="154"/>
    </row>
    <row r="620" spans="3:3" x14ac:dyDescent="0.3">
      <c r="C620" s="154"/>
    </row>
    <row r="621" spans="3:3" x14ac:dyDescent="0.3">
      <c r="C621" s="154"/>
    </row>
    <row r="622" spans="3:3" x14ac:dyDescent="0.3">
      <c r="C622" s="154"/>
    </row>
    <row r="623" spans="3:3" x14ac:dyDescent="0.3">
      <c r="C623" s="154"/>
    </row>
    <row r="624" spans="3:3" x14ac:dyDescent="0.3">
      <c r="C624" s="154"/>
    </row>
    <row r="625" spans="3:3" x14ac:dyDescent="0.3">
      <c r="C625" s="154"/>
    </row>
    <row r="626" spans="3:3" x14ac:dyDescent="0.3">
      <c r="C626" s="154"/>
    </row>
    <row r="627" spans="3:3" x14ac:dyDescent="0.3">
      <c r="C627" s="154"/>
    </row>
    <row r="628" spans="3:3" x14ac:dyDescent="0.3">
      <c r="C628" s="154"/>
    </row>
    <row r="629" spans="3:3" x14ac:dyDescent="0.3">
      <c r="C629" s="154"/>
    </row>
    <row r="630" spans="3:3" x14ac:dyDescent="0.3">
      <c r="C630" s="154"/>
    </row>
    <row r="631" spans="3:3" x14ac:dyDescent="0.3">
      <c r="C631" s="154"/>
    </row>
    <row r="632" spans="3:3" x14ac:dyDescent="0.3">
      <c r="C632" s="154"/>
    </row>
    <row r="633" spans="3:3" x14ac:dyDescent="0.3">
      <c r="C633" s="154"/>
    </row>
    <row r="634" spans="3:3" x14ac:dyDescent="0.3">
      <c r="C634" s="154"/>
    </row>
    <row r="635" spans="3:3" x14ac:dyDescent="0.3">
      <c r="C635" s="154"/>
    </row>
    <row r="636" spans="3:3" x14ac:dyDescent="0.3">
      <c r="C636" s="154"/>
    </row>
    <row r="637" spans="3:3" x14ac:dyDescent="0.3">
      <c r="C637" s="154"/>
    </row>
    <row r="638" spans="3:3" x14ac:dyDescent="0.3">
      <c r="C638" s="154"/>
    </row>
    <row r="639" spans="3:3" x14ac:dyDescent="0.3">
      <c r="C639" s="154"/>
    </row>
    <row r="640" spans="3:3" x14ac:dyDescent="0.3">
      <c r="C640" s="154"/>
    </row>
    <row r="641" spans="3:3" x14ac:dyDescent="0.3">
      <c r="C641" s="154"/>
    </row>
    <row r="642" spans="3:3" x14ac:dyDescent="0.3">
      <c r="C642" s="154"/>
    </row>
    <row r="643" spans="3:3" x14ac:dyDescent="0.3">
      <c r="C643" s="154"/>
    </row>
    <row r="644" spans="3:3" x14ac:dyDescent="0.3">
      <c r="C644" s="154"/>
    </row>
    <row r="645" spans="3:3" x14ac:dyDescent="0.3">
      <c r="C645" s="154"/>
    </row>
    <row r="646" spans="3:3" x14ac:dyDescent="0.3">
      <c r="C646" s="154"/>
    </row>
    <row r="647" spans="3:3" x14ac:dyDescent="0.3">
      <c r="C647" s="154"/>
    </row>
    <row r="648" spans="3:3" x14ac:dyDescent="0.3">
      <c r="C648" s="154"/>
    </row>
    <row r="649" spans="3:3" x14ac:dyDescent="0.3">
      <c r="C649" s="154"/>
    </row>
    <row r="650" spans="3:3" x14ac:dyDescent="0.3">
      <c r="C650" s="154"/>
    </row>
    <row r="651" spans="3:3" x14ac:dyDescent="0.3">
      <c r="C651" s="154"/>
    </row>
    <row r="652" spans="3:3" x14ac:dyDescent="0.3">
      <c r="C652" s="154"/>
    </row>
    <row r="653" spans="3:3" x14ac:dyDescent="0.3">
      <c r="C653" s="154"/>
    </row>
    <row r="654" spans="3:3" x14ac:dyDescent="0.3">
      <c r="C654" s="154"/>
    </row>
    <row r="655" spans="3:3" x14ac:dyDescent="0.3">
      <c r="C655" s="154"/>
    </row>
    <row r="656" spans="3:3" x14ac:dyDescent="0.3">
      <c r="C656" s="154"/>
    </row>
    <row r="657" spans="3:3" x14ac:dyDescent="0.3">
      <c r="C657" s="154"/>
    </row>
    <row r="658" spans="3:3" x14ac:dyDescent="0.3">
      <c r="C658" s="154"/>
    </row>
    <row r="659" spans="3:3" x14ac:dyDescent="0.3">
      <c r="C659" s="154"/>
    </row>
    <row r="660" spans="3:3" x14ac:dyDescent="0.3">
      <c r="C660" s="154"/>
    </row>
    <row r="661" spans="3:3" x14ac:dyDescent="0.3">
      <c r="C661" s="154"/>
    </row>
    <row r="662" spans="3:3" x14ac:dyDescent="0.3">
      <c r="C662" s="154"/>
    </row>
    <row r="663" spans="3:3" x14ac:dyDescent="0.3">
      <c r="C663" s="154"/>
    </row>
    <row r="664" spans="3:3" x14ac:dyDescent="0.3">
      <c r="C664" s="154"/>
    </row>
    <row r="665" spans="3:3" x14ac:dyDescent="0.3">
      <c r="C665" s="154"/>
    </row>
    <row r="666" spans="3:3" x14ac:dyDescent="0.3">
      <c r="C666" s="154"/>
    </row>
    <row r="667" spans="3:3" x14ac:dyDescent="0.3">
      <c r="C667" s="154"/>
    </row>
    <row r="668" spans="3:3" x14ac:dyDescent="0.3">
      <c r="C668" s="154"/>
    </row>
    <row r="669" spans="3:3" x14ac:dyDescent="0.3">
      <c r="C669" s="154"/>
    </row>
    <row r="670" spans="3:3" x14ac:dyDescent="0.3">
      <c r="C670" s="154"/>
    </row>
    <row r="671" spans="3:3" x14ac:dyDescent="0.3">
      <c r="C671" s="154"/>
    </row>
    <row r="672" spans="3:3" x14ac:dyDescent="0.3">
      <c r="C672" s="154"/>
    </row>
    <row r="673" spans="3:3" x14ac:dyDescent="0.3">
      <c r="C673" s="154"/>
    </row>
    <row r="674" spans="3:3" x14ac:dyDescent="0.3">
      <c r="C674" s="154"/>
    </row>
    <row r="675" spans="3:3" x14ac:dyDescent="0.3">
      <c r="C675" s="154"/>
    </row>
    <row r="676" spans="3:3" x14ac:dyDescent="0.3">
      <c r="C676" s="154"/>
    </row>
    <row r="677" spans="3:3" x14ac:dyDescent="0.3">
      <c r="C677" s="154"/>
    </row>
    <row r="678" spans="3:3" x14ac:dyDescent="0.3">
      <c r="C678" s="154"/>
    </row>
    <row r="679" spans="3:3" x14ac:dyDescent="0.3">
      <c r="C679" s="154"/>
    </row>
    <row r="680" spans="3:3" x14ac:dyDescent="0.3">
      <c r="C680" s="154"/>
    </row>
    <row r="681" spans="3:3" x14ac:dyDescent="0.3">
      <c r="C681" s="154"/>
    </row>
    <row r="682" spans="3:3" x14ac:dyDescent="0.3">
      <c r="C682" s="154"/>
    </row>
    <row r="683" spans="3:3" x14ac:dyDescent="0.3">
      <c r="C683" s="154"/>
    </row>
    <row r="684" spans="3:3" x14ac:dyDescent="0.3">
      <c r="C684" s="154"/>
    </row>
    <row r="685" spans="3:3" x14ac:dyDescent="0.3">
      <c r="C685" s="154"/>
    </row>
    <row r="686" spans="3:3" x14ac:dyDescent="0.3">
      <c r="C686" s="154"/>
    </row>
    <row r="687" spans="3:3" x14ac:dyDescent="0.3">
      <c r="C687" s="154"/>
    </row>
    <row r="688" spans="3:3" x14ac:dyDescent="0.3">
      <c r="C688" s="154"/>
    </row>
    <row r="689" spans="3:3" x14ac:dyDescent="0.3">
      <c r="C689" s="154"/>
    </row>
    <row r="690" spans="3:3" x14ac:dyDescent="0.3">
      <c r="C690" s="154"/>
    </row>
    <row r="691" spans="3:3" x14ac:dyDescent="0.3">
      <c r="C691" s="154"/>
    </row>
    <row r="692" spans="3:3" x14ac:dyDescent="0.3">
      <c r="C692" s="154"/>
    </row>
    <row r="693" spans="3:3" x14ac:dyDescent="0.3">
      <c r="C693" s="154"/>
    </row>
    <row r="694" spans="3:3" x14ac:dyDescent="0.3">
      <c r="C694" s="154"/>
    </row>
    <row r="695" spans="3:3" x14ac:dyDescent="0.3">
      <c r="C695" s="154"/>
    </row>
    <row r="696" spans="3:3" x14ac:dyDescent="0.3">
      <c r="C696" s="154"/>
    </row>
    <row r="697" spans="3:3" x14ac:dyDescent="0.3">
      <c r="C697" s="154"/>
    </row>
    <row r="698" spans="3:3" x14ac:dyDescent="0.3">
      <c r="C698" s="154"/>
    </row>
    <row r="699" spans="3:3" x14ac:dyDescent="0.3">
      <c r="C699" s="154"/>
    </row>
    <row r="700" spans="3:3" x14ac:dyDescent="0.3">
      <c r="C700" s="154"/>
    </row>
    <row r="701" spans="3:3" x14ac:dyDescent="0.3">
      <c r="C701" s="154"/>
    </row>
    <row r="702" spans="3:3" x14ac:dyDescent="0.3">
      <c r="C702" s="154"/>
    </row>
    <row r="703" spans="3:3" x14ac:dyDescent="0.3">
      <c r="C703" s="154"/>
    </row>
    <row r="704" spans="3:3" x14ac:dyDescent="0.3">
      <c r="C704" s="154"/>
    </row>
    <row r="705" spans="3:3" x14ac:dyDescent="0.3">
      <c r="C705" s="154"/>
    </row>
    <row r="706" spans="3:3" x14ac:dyDescent="0.3">
      <c r="C706" s="154"/>
    </row>
    <row r="707" spans="3:3" x14ac:dyDescent="0.3">
      <c r="C707" s="154"/>
    </row>
    <row r="708" spans="3:3" x14ac:dyDescent="0.3">
      <c r="C708" s="154"/>
    </row>
    <row r="709" spans="3:3" x14ac:dyDescent="0.3">
      <c r="C709" s="154"/>
    </row>
    <row r="710" spans="3:3" x14ac:dyDescent="0.3">
      <c r="C710" s="154"/>
    </row>
    <row r="711" spans="3:3" x14ac:dyDescent="0.3">
      <c r="C711" s="154"/>
    </row>
    <row r="712" spans="3:3" x14ac:dyDescent="0.3">
      <c r="C712" s="154"/>
    </row>
    <row r="713" spans="3:3" x14ac:dyDescent="0.3">
      <c r="C713" s="154"/>
    </row>
    <row r="714" spans="3:3" x14ac:dyDescent="0.3">
      <c r="C714" s="154"/>
    </row>
    <row r="715" spans="3:3" x14ac:dyDescent="0.3">
      <c r="C715" s="154"/>
    </row>
    <row r="716" spans="3:3" x14ac:dyDescent="0.3">
      <c r="C716" s="154"/>
    </row>
    <row r="717" spans="3:3" x14ac:dyDescent="0.3">
      <c r="C717" s="154"/>
    </row>
    <row r="718" spans="3:3" x14ac:dyDescent="0.3">
      <c r="C718" s="154"/>
    </row>
    <row r="719" spans="3:3" x14ac:dyDescent="0.3">
      <c r="C719" s="154"/>
    </row>
    <row r="720" spans="3:3" x14ac:dyDescent="0.3">
      <c r="C720" s="154"/>
    </row>
    <row r="721" spans="3:3" x14ac:dyDescent="0.3">
      <c r="C721" s="154"/>
    </row>
    <row r="722" spans="3:3" x14ac:dyDescent="0.3">
      <c r="C722" s="154"/>
    </row>
    <row r="723" spans="3:3" x14ac:dyDescent="0.3">
      <c r="C723" s="154"/>
    </row>
    <row r="724" spans="3:3" x14ac:dyDescent="0.3">
      <c r="C724" s="154"/>
    </row>
    <row r="725" spans="3:3" x14ac:dyDescent="0.3">
      <c r="C725" s="154"/>
    </row>
    <row r="726" spans="3:3" x14ac:dyDescent="0.3">
      <c r="C726" s="154"/>
    </row>
    <row r="727" spans="3:3" x14ac:dyDescent="0.3">
      <c r="C727" s="154"/>
    </row>
    <row r="728" spans="3:3" x14ac:dyDescent="0.3">
      <c r="C728" s="154"/>
    </row>
    <row r="729" spans="3:3" x14ac:dyDescent="0.3">
      <c r="C729" s="154"/>
    </row>
    <row r="730" spans="3:3" x14ac:dyDescent="0.3">
      <c r="C730" s="154"/>
    </row>
    <row r="731" spans="3:3" x14ac:dyDescent="0.3">
      <c r="C731" s="154"/>
    </row>
    <row r="732" spans="3:3" x14ac:dyDescent="0.3">
      <c r="C732" s="154"/>
    </row>
    <row r="733" spans="3:3" x14ac:dyDescent="0.3">
      <c r="C733" s="154"/>
    </row>
    <row r="734" spans="3:3" x14ac:dyDescent="0.3">
      <c r="C734" s="154"/>
    </row>
    <row r="735" spans="3:3" x14ac:dyDescent="0.3">
      <c r="C735" s="154"/>
    </row>
    <row r="736" spans="3:3" x14ac:dyDescent="0.3">
      <c r="C736" s="154"/>
    </row>
    <row r="737" spans="3:3" x14ac:dyDescent="0.3">
      <c r="C737" s="154"/>
    </row>
    <row r="738" spans="3:3" x14ac:dyDescent="0.3">
      <c r="C738" s="154"/>
    </row>
    <row r="739" spans="3:3" x14ac:dyDescent="0.3">
      <c r="C739" s="154"/>
    </row>
    <row r="740" spans="3:3" x14ac:dyDescent="0.3">
      <c r="C740" s="154"/>
    </row>
    <row r="741" spans="3:3" x14ac:dyDescent="0.3">
      <c r="C741" s="154"/>
    </row>
    <row r="742" spans="3:3" x14ac:dyDescent="0.3">
      <c r="C742" s="154"/>
    </row>
    <row r="743" spans="3:3" x14ac:dyDescent="0.3">
      <c r="C743" s="154"/>
    </row>
    <row r="744" spans="3:3" x14ac:dyDescent="0.3">
      <c r="C744" s="154"/>
    </row>
    <row r="745" spans="3:3" x14ac:dyDescent="0.3">
      <c r="C745" s="154"/>
    </row>
    <row r="746" spans="3:3" x14ac:dyDescent="0.3">
      <c r="C746" s="154"/>
    </row>
    <row r="747" spans="3:3" x14ac:dyDescent="0.3">
      <c r="C747" s="154"/>
    </row>
    <row r="748" spans="3:3" x14ac:dyDescent="0.3">
      <c r="C748" s="154"/>
    </row>
    <row r="749" spans="3:3" x14ac:dyDescent="0.3">
      <c r="C749" s="154"/>
    </row>
    <row r="750" spans="3:3" x14ac:dyDescent="0.3">
      <c r="C750" s="154"/>
    </row>
    <row r="751" spans="3:3" x14ac:dyDescent="0.3">
      <c r="C751" s="154"/>
    </row>
    <row r="752" spans="3:3" x14ac:dyDescent="0.3">
      <c r="C752" s="154"/>
    </row>
    <row r="753" spans="3:3" x14ac:dyDescent="0.3">
      <c r="C753" s="154"/>
    </row>
    <row r="754" spans="3:3" x14ac:dyDescent="0.3">
      <c r="C754" s="154"/>
    </row>
    <row r="755" spans="3:3" x14ac:dyDescent="0.3">
      <c r="C755" s="154"/>
    </row>
    <row r="756" spans="3:3" x14ac:dyDescent="0.3">
      <c r="C756" s="154"/>
    </row>
    <row r="757" spans="3:3" x14ac:dyDescent="0.3">
      <c r="C757" s="154"/>
    </row>
    <row r="758" spans="3:3" x14ac:dyDescent="0.3">
      <c r="C758" s="154"/>
    </row>
    <row r="759" spans="3:3" x14ac:dyDescent="0.3">
      <c r="C759" s="154"/>
    </row>
    <row r="760" spans="3:3" x14ac:dyDescent="0.3">
      <c r="C760" s="154"/>
    </row>
    <row r="761" spans="3:3" x14ac:dyDescent="0.3">
      <c r="C761" s="154"/>
    </row>
    <row r="762" spans="3:3" x14ac:dyDescent="0.3">
      <c r="C762" s="154"/>
    </row>
    <row r="763" spans="3:3" x14ac:dyDescent="0.3">
      <c r="C763" s="154"/>
    </row>
    <row r="764" spans="3:3" x14ac:dyDescent="0.3">
      <c r="C764" s="154"/>
    </row>
    <row r="765" spans="3:3" x14ac:dyDescent="0.3">
      <c r="C765" s="154"/>
    </row>
    <row r="766" spans="3:3" x14ac:dyDescent="0.3">
      <c r="C766" s="154"/>
    </row>
    <row r="767" spans="3:3" x14ac:dyDescent="0.3">
      <c r="C767" s="154"/>
    </row>
    <row r="768" spans="3:3" x14ac:dyDescent="0.3">
      <c r="C768" s="154"/>
    </row>
    <row r="769" spans="3:3" x14ac:dyDescent="0.3">
      <c r="C769" s="154"/>
    </row>
    <row r="770" spans="3:3" x14ac:dyDescent="0.3">
      <c r="C770" s="154"/>
    </row>
    <row r="771" spans="3:3" x14ac:dyDescent="0.3">
      <c r="C771" s="154"/>
    </row>
    <row r="772" spans="3:3" x14ac:dyDescent="0.3">
      <c r="C772" s="154"/>
    </row>
    <row r="773" spans="3:3" x14ac:dyDescent="0.3">
      <c r="C773" s="154"/>
    </row>
    <row r="774" spans="3:3" x14ac:dyDescent="0.3">
      <c r="C774" s="154"/>
    </row>
    <row r="775" spans="3:3" x14ac:dyDescent="0.3">
      <c r="C775" s="154"/>
    </row>
    <row r="776" spans="3:3" x14ac:dyDescent="0.3">
      <c r="C776" s="154"/>
    </row>
    <row r="777" spans="3:3" x14ac:dyDescent="0.3">
      <c r="C777" s="154"/>
    </row>
    <row r="778" spans="3:3" x14ac:dyDescent="0.3">
      <c r="C778" s="154"/>
    </row>
    <row r="779" spans="3:3" x14ac:dyDescent="0.3">
      <c r="C779" s="154"/>
    </row>
    <row r="780" spans="3:3" x14ac:dyDescent="0.3">
      <c r="C780" s="154"/>
    </row>
    <row r="781" spans="3:3" x14ac:dyDescent="0.3">
      <c r="C781" s="154"/>
    </row>
    <row r="782" spans="3:3" x14ac:dyDescent="0.3">
      <c r="C782" s="154"/>
    </row>
    <row r="783" spans="3:3" x14ac:dyDescent="0.3">
      <c r="C783" s="154"/>
    </row>
    <row r="784" spans="3:3" x14ac:dyDescent="0.3">
      <c r="C784" s="154"/>
    </row>
    <row r="785" spans="3:3" x14ac:dyDescent="0.3">
      <c r="C785" s="154"/>
    </row>
    <row r="786" spans="3:3" x14ac:dyDescent="0.3">
      <c r="C786" s="154"/>
    </row>
    <row r="787" spans="3:3" x14ac:dyDescent="0.3">
      <c r="C787" s="154"/>
    </row>
    <row r="788" spans="3:3" x14ac:dyDescent="0.3">
      <c r="C788" s="154"/>
    </row>
    <row r="789" spans="3:3" x14ac:dyDescent="0.3">
      <c r="C789" s="154"/>
    </row>
    <row r="790" spans="3:3" x14ac:dyDescent="0.3">
      <c r="C790" s="154"/>
    </row>
    <row r="791" spans="3:3" x14ac:dyDescent="0.3">
      <c r="C791" s="154"/>
    </row>
    <row r="792" spans="3:3" x14ac:dyDescent="0.3">
      <c r="C792" s="154"/>
    </row>
    <row r="793" spans="3:3" x14ac:dyDescent="0.3">
      <c r="C793" s="154"/>
    </row>
    <row r="794" spans="3:3" x14ac:dyDescent="0.3">
      <c r="C794" s="154"/>
    </row>
    <row r="795" spans="3:3" x14ac:dyDescent="0.3">
      <c r="C795" s="154"/>
    </row>
    <row r="796" spans="3:3" x14ac:dyDescent="0.3">
      <c r="C796" s="154"/>
    </row>
    <row r="797" spans="3:3" x14ac:dyDescent="0.3">
      <c r="C797" s="154"/>
    </row>
    <row r="798" spans="3:3" x14ac:dyDescent="0.3">
      <c r="C798" s="154"/>
    </row>
    <row r="799" spans="3:3" x14ac:dyDescent="0.3">
      <c r="C799" s="154"/>
    </row>
    <row r="800" spans="3:3" x14ac:dyDescent="0.3">
      <c r="C800" s="154"/>
    </row>
    <row r="801" spans="3:3" x14ac:dyDescent="0.3">
      <c r="C801" s="154"/>
    </row>
    <row r="802" spans="3:3" x14ac:dyDescent="0.3">
      <c r="C802" s="154"/>
    </row>
    <row r="803" spans="3:3" x14ac:dyDescent="0.3">
      <c r="C803" s="154"/>
    </row>
    <row r="804" spans="3:3" x14ac:dyDescent="0.3">
      <c r="C804" s="154"/>
    </row>
    <row r="805" spans="3:3" x14ac:dyDescent="0.3">
      <c r="C805" s="154"/>
    </row>
    <row r="806" spans="3:3" x14ac:dyDescent="0.3">
      <c r="C806" s="154"/>
    </row>
    <row r="807" spans="3:3" x14ac:dyDescent="0.3">
      <c r="C807" s="154"/>
    </row>
    <row r="808" spans="3:3" x14ac:dyDescent="0.3">
      <c r="C808" s="154"/>
    </row>
    <row r="809" spans="3:3" x14ac:dyDescent="0.3">
      <c r="C809" s="154"/>
    </row>
    <row r="810" spans="3:3" x14ac:dyDescent="0.3">
      <c r="C810" s="154"/>
    </row>
    <row r="811" spans="3:3" x14ac:dyDescent="0.3">
      <c r="C811" s="154"/>
    </row>
    <row r="812" spans="3:3" x14ac:dyDescent="0.3">
      <c r="C812" s="154"/>
    </row>
    <row r="813" spans="3:3" x14ac:dyDescent="0.3">
      <c r="C813" s="154"/>
    </row>
    <row r="814" spans="3:3" x14ac:dyDescent="0.3">
      <c r="C814" s="154"/>
    </row>
    <row r="815" spans="3:3" x14ac:dyDescent="0.3">
      <c r="C815" s="154"/>
    </row>
    <row r="816" spans="3:3" x14ac:dyDescent="0.3">
      <c r="C816" s="154"/>
    </row>
    <row r="817" spans="3:3" x14ac:dyDescent="0.3">
      <c r="C817" s="154"/>
    </row>
    <row r="818" spans="3:3" x14ac:dyDescent="0.3">
      <c r="C818" s="154"/>
    </row>
    <row r="819" spans="3:3" x14ac:dyDescent="0.3">
      <c r="C819" s="154"/>
    </row>
    <row r="820" spans="3:3" x14ac:dyDescent="0.3">
      <c r="C820" s="154"/>
    </row>
    <row r="821" spans="3:3" x14ac:dyDescent="0.3">
      <c r="C821" s="154"/>
    </row>
    <row r="822" spans="3:3" x14ac:dyDescent="0.3">
      <c r="C822" s="154"/>
    </row>
    <row r="823" spans="3:3" x14ac:dyDescent="0.3">
      <c r="C823" s="154"/>
    </row>
    <row r="824" spans="3:3" x14ac:dyDescent="0.3">
      <c r="C824" s="154"/>
    </row>
    <row r="825" spans="3:3" x14ac:dyDescent="0.3">
      <c r="C825" s="154"/>
    </row>
    <row r="826" spans="3:3" x14ac:dyDescent="0.3">
      <c r="C826" s="154"/>
    </row>
    <row r="827" spans="3:3" x14ac:dyDescent="0.3">
      <c r="C827" s="154"/>
    </row>
    <row r="828" spans="3:3" x14ac:dyDescent="0.3">
      <c r="C828" s="154"/>
    </row>
    <row r="829" spans="3:3" x14ac:dyDescent="0.3">
      <c r="C829" s="154"/>
    </row>
    <row r="830" spans="3:3" x14ac:dyDescent="0.3">
      <c r="C830" s="154"/>
    </row>
    <row r="831" spans="3:3" x14ac:dyDescent="0.3">
      <c r="C831" s="154"/>
    </row>
    <row r="832" spans="3:3" x14ac:dyDescent="0.3">
      <c r="C832" s="154"/>
    </row>
    <row r="833" spans="3:3" x14ac:dyDescent="0.3">
      <c r="C833" s="154"/>
    </row>
    <row r="834" spans="3:3" x14ac:dyDescent="0.3">
      <c r="C834" s="154"/>
    </row>
    <row r="835" spans="3:3" x14ac:dyDescent="0.3">
      <c r="C835" s="154"/>
    </row>
    <row r="836" spans="3:3" x14ac:dyDescent="0.3">
      <c r="C836" s="154"/>
    </row>
    <row r="837" spans="3:3" x14ac:dyDescent="0.3">
      <c r="C837" s="154"/>
    </row>
    <row r="838" spans="3:3" x14ac:dyDescent="0.3">
      <c r="C838" s="154"/>
    </row>
    <row r="839" spans="3:3" x14ac:dyDescent="0.3">
      <c r="C839" s="154"/>
    </row>
    <row r="840" spans="3:3" x14ac:dyDescent="0.3">
      <c r="C840" s="154"/>
    </row>
    <row r="841" spans="3:3" x14ac:dyDescent="0.3">
      <c r="C841" s="154"/>
    </row>
    <row r="842" spans="3:3" x14ac:dyDescent="0.3">
      <c r="C842" s="154"/>
    </row>
    <row r="843" spans="3:3" x14ac:dyDescent="0.3">
      <c r="C843" s="154"/>
    </row>
    <row r="844" spans="3:3" x14ac:dyDescent="0.3">
      <c r="C844" s="154"/>
    </row>
    <row r="845" spans="3:3" x14ac:dyDescent="0.3">
      <c r="C845" s="154"/>
    </row>
    <row r="846" spans="3:3" x14ac:dyDescent="0.3">
      <c r="C846" s="154"/>
    </row>
    <row r="847" spans="3:3" x14ac:dyDescent="0.3">
      <c r="C847" s="154"/>
    </row>
    <row r="848" spans="3:3" x14ac:dyDescent="0.3">
      <c r="C848" s="154"/>
    </row>
    <row r="849" spans="3:3" x14ac:dyDescent="0.3">
      <c r="C849" s="154"/>
    </row>
    <row r="850" spans="3:3" x14ac:dyDescent="0.3">
      <c r="C850" s="154"/>
    </row>
    <row r="851" spans="3:3" x14ac:dyDescent="0.3">
      <c r="C851" s="154"/>
    </row>
    <row r="852" spans="3:3" x14ac:dyDescent="0.3">
      <c r="C852" s="154"/>
    </row>
    <row r="853" spans="3:3" x14ac:dyDescent="0.3">
      <c r="C853" s="154"/>
    </row>
    <row r="854" spans="3:3" x14ac:dyDescent="0.3">
      <c r="C854" s="154"/>
    </row>
    <row r="855" spans="3:3" x14ac:dyDescent="0.3">
      <c r="C855" s="154"/>
    </row>
    <row r="856" spans="3:3" x14ac:dyDescent="0.3">
      <c r="C856" s="154"/>
    </row>
    <row r="857" spans="3:3" x14ac:dyDescent="0.3">
      <c r="C857" s="154"/>
    </row>
    <row r="858" spans="3:3" x14ac:dyDescent="0.3">
      <c r="C858" s="154"/>
    </row>
    <row r="859" spans="3:3" x14ac:dyDescent="0.3">
      <c r="C859" s="154"/>
    </row>
    <row r="860" spans="3:3" x14ac:dyDescent="0.3">
      <c r="C860" s="154"/>
    </row>
    <row r="861" spans="3:3" x14ac:dyDescent="0.3">
      <c r="C861" s="154"/>
    </row>
    <row r="862" spans="3:3" x14ac:dyDescent="0.3">
      <c r="C862" s="154"/>
    </row>
    <row r="863" spans="3:3" x14ac:dyDescent="0.3">
      <c r="C863" s="154"/>
    </row>
    <row r="864" spans="3:3" x14ac:dyDescent="0.3">
      <c r="C864" s="154"/>
    </row>
    <row r="865" spans="3:3" x14ac:dyDescent="0.3">
      <c r="C865" s="154"/>
    </row>
    <row r="866" spans="3:3" x14ac:dyDescent="0.3">
      <c r="C866" s="154"/>
    </row>
    <row r="867" spans="3:3" x14ac:dyDescent="0.3">
      <c r="C867" s="154"/>
    </row>
    <row r="868" spans="3:3" x14ac:dyDescent="0.3">
      <c r="C868" s="154"/>
    </row>
    <row r="869" spans="3:3" x14ac:dyDescent="0.3">
      <c r="C869" s="154"/>
    </row>
    <row r="870" spans="3:3" x14ac:dyDescent="0.3">
      <c r="C870" s="154"/>
    </row>
    <row r="871" spans="3:3" x14ac:dyDescent="0.3">
      <c r="C871" s="154"/>
    </row>
    <row r="872" spans="3:3" x14ac:dyDescent="0.3">
      <c r="C872" s="154"/>
    </row>
    <row r="873" spans="3:3" x14ac:dyDescent="0.3">
      <c r="C873" s="154"/>
    </row>
    <row r="874" spans="3:3" x14ac:dyDescent="0.3">
      <c r="C874" s="154"/>
    </row>
    <row r="875" spans="3:3" x14ac:dyDescent="0.3">
      <c r="C875" s="154"/>
    </row>
    <row r="876" spans="3:3" x14ac:dyDescent="0.3">
      <c r="C876" s="154"/>
    </row>
    <row r="877" spans="3:3" x14ac:dyDescent="0.3">
      <c r="C877" s="154"/>
    </row>
    <row r="878" spans="3:3" x14ac:dyDescent="0.3">
      <c r="C878" s="154"/>
    </row>
    <row r="879" spans="3:3" x14ac:dyDescent="0.3">
      <c r="C879" s="154"/>
    </row>
    <row r="880" spans="3:3" x14ac:dyDescent="0.3">
      <c r="C880" s="154"/>
    </row>
    <row r="881" spans="3:3" x14ac:dyDescent="0.3">
      <c r="C881" s="154"/>
    </row>
    <row r="882" spans="3:3" x14ac:dyDescent="0.3">
      <c r="C882" s="154"/>
    </row>
    <row r="883" spans="3:3" x14ac:dyDescent="0.3">
      <c r="C883" s="154"/>
    </row>
    <row r="884" spans="3:3" x14ac:dyDescent="0.3">
      <c r="C884" s="154"/>
    </row>
    <row r="885" spans="3:3" x14ac:dyDescent="0.3">
      <c r="C885" s="154"/>
    </row>
    <row r="886" spans="3:3" x14ac:dyDescent="0.3">
      <c r="C886" s="154"/>
    </row>
    <row r="887" spans="3:3" x14ac:dyDescent="0.3">
      <c r="C887" s="154"/>
    </row>
    <row r="888" spans="3:3" x14ac:dyDescent="0.3">
      <c r="C888" s="154"/>
    </row>
    <row r="889" spans="3:3" x14ac:dyDescent="0.3">
      <c r="C889" s="154"/>
    </row>
    <row r="890" spans="3:3" x14ac:dyDescent="0.3">
      <c r="C890" s="154"/>
    </row>
    <row r="891" spans="3:3" x14ac:dyDescent="0.3">
      <c r="C891" s="154"/>
    </row>
    <row r="892" spans="3:3" x14ac:dyDescent="0.3">
      <c r="C892" s="154"/>
    </row>
    <row r="893" spans="3:3" x14ac:dyDescent="0.3">
      <c r="C893" s="154"/>
    </row>
    <row r="894" spans="3:3" x14ac:dyDescent="0.3">
      <c r="C894" s="154"/>
    </row>
    <row r="895" spans="3:3" x14ac:dyDescent="0.3">
      <c r="C895" s="154"/>
    </row>
    <row r="896" spans="3:3" x14ac:dyDescent="0.3">
      <c r="C896" s="154"/>
    </row>
    <row r="897" spans="3:3" x14ac:dyDescent="0.3">
      <c r="C897" s="154"/>
    </row>
    <row r="898" spans="3:3" x14ac:dyDescent="0.3">
      <c r="C898" s="154"/>
    </row>
    <row r="899" spans="3:3" x14ac:dyDescent="0.3">
      <c r="C899" s="154"/>
    </row>
    <row r="900" spans="3:3" x14ac:dyDescent="0.3">
      <c r="C900" s="154"/>
    </row>
    <row r="901" spans="3:3" x14ac:dyDescent="0.3">
      <c r="C901" s="154"/>
    </row>
    <row r="902" spans="3:3" x14ac:dyDescent="0.3">
      <c r="C902" s="154"/>
    </row>
    <row r="903" spans="3:3" x14ac:dyDescent="0.3">
      <c r="C903" s="154"/>
    </row>
    <row r="904" spans="3:3" x14ac:dyDescent="0.3">
      <c r="C904" s="154"/>
    </row>
    <row r="905" spans="3:3" x14ac:dyDescent="0.3">
      <c r="C905" s="154"/>
    </row>
    <row r="906" spans="3:3" x14ac:dyDescent="0.3">
      <c r="C906" s="154"/>
    </row>
    <row r="907" spans="3:3" x14ac:dyDescent="0.3">
      <c r="C907" s="154"/>
    </row>
    <row r="908" spans="3:3" x14ac:dyDescent="0.3">
      <c r="C908" s="154"/>
    </row>
    <row r="909" spans="3:3" x14ac:dyDescent="0.3">
      <c r="C909" s="154"/>
    </row>
    <row r="910" spans="3:3" x14ac:dyDescent="0.3">
      <c r="C910" s="154"/>
    </row>
    <row r="911" spans="3:3" x14ac:dyDescent="0.3">
      <c r="C911" s="154"/>
    </row>
    <row r="912" spans="3:3" x14ac:dyDescent="0.3">
      <c r="C912" s="154"/>
    </row>
    <row r="913" spans="3:3" x14ac:dyDescent="0.3">
      <c r="C913" s="154"/>
    </row>
    <row r="914" spans="3:3" x14ac:dyDescent="0.3">
      <c r="C914" s="154"/>
    </row>
    <row r="915" spans="3:3" x14ac:dyDescent="0.3">
      <c r="C915" s="154"/>
    </row>
    <row r="916" spans="3:3" x14ac:dyDescent="0.3">
      <c r="C916" s="154"/>
    </row>
    <row r="917" spans="3:3" x14ac:dyDescent="0.3">
      <c r="C917" s="154"/>
    </row>
    <row r="918" spans="3:3" x14ac:dyDescent="0.3">
      <c r="C918" s="154"/>
    </row>
    <row r="919" spans="3:3" x14ac:dyDescent="0.3">
      <c r="C919" s="154"/>
    </row>
    <row r="920" spans="3:3" x14ac:dyDescent="0.3">
      <c r="C920" s="154"/>
    </row>
    <row r="921" spans="3:3" x14ac:dyDescent="0.3">
      <c r="C921" s="154"/>
    </row>
    <row r="922" spans="3:3" x14ac:dyDescent="0.3">
      <c r="C922" s="154"/>
    </row>
    <row r="923" spans="3:3" x14ac:dyDescent="0.3">
      <c r="C923" s="154"/>
    </row>
    <row r="924" spans="3:3" x14ac:dyDescent="0.3">
      <c r="C924" s="154"/>
    </row>
    <row r="925" spans="3:3" x14ac:dyDescent="0.3">
      <c r="C925" s="154"/>
    </row>
    <row r="926" spans="3:3" x14ac:dyDescent="0.3">
      <c r="C926" s="154"/>
    </row>
    <row r="927" spans="3:3" x14ac:dyDescent="0.3">
      <c r="C927" s="154"/>
    </row>
    <row r="928" spans="3:3" x14ac:dyDescent="0.3">
      <c r="C928" s="154"/>
    </row>
    <row r="929" spans="3:3" x14ac:dyDescent="0.3">
      <c r="C929" s="154"/>
    </row>
    <row r="930" spans="3:3" x14ac:dyDescent="0.3">
      <c r="C930" s="154"/>
    </row>
    <row r="931" spans="3:3" x14ac:dyDescent="0.3">
      <c r="C931" s="154"/>
    </row>
    <row r="932" spans="3:3" x14ac:dyDescent="0.3">
      <c r="C932" s="154"/>
    </row>
    <row r="933" spans="3:3" x14ac:dyDescent="0.3">
      <c r="C933" s="154"/>
    </row>
    <row r="934" spans="3:3" x14ac:dyDescent="0.3">
      <c r="C934" s="154"/>
    </row>
    <row r="935" spans="3:3" x14ac:dyDescent="0.3">
      <c r="C935" s="154"/>
    </row>
    <row r="936" spans="3:3" x14ac:dyDescent="0.3">
      <c r="C936" s="154"/>
    </row>
    <row r="937" spans="3:3" x14ac:dyDescent="0.3">
      <c r="C937" s="154"/>
    </row>
    <row r="938" spans="3:3" x14ac:dyDescent="0.3">
      <c r="C938" s="154"/>
    </row>
    <row r="939" spans="3:3" x14ac:dyDescent="0.3">
      <c r="C939" s="154"/>
    </row>
    <row r="940" spans="3:3" x14ac:dyDescent="0.3">
      <c r="C940" s="154"/>
    </row>
    <row r="941" spans="3:3" x14ac:dyDescent="0.3">
      <c r="C941" s="154"/>
    </row>
    <row r="942" spans="3:3" x14ac:dyDescent="0.3">
      <c r="C942" s="154"/>
    </row>
    <row r="943" spans="3:3" x14ac:dyDescent="0.3">
      <c r="C943" s="154"/>
    </row>
    <row r="944" spans="3:3" x14ac:dyDescent="0.3">
      <c r="C944" s="154"/>
    </row>
    <row r="945" spans="3:3" x14ac:dyDescent="0.3">
      <c r="C945" s="154"/>
    </row>
    <row r="946" spans="3:3" x14ac:dyDescent="0.3">
      <c r="C946" s="154"/>
    </row>
    <row r="947" spans="3:3" x14ac:dyDescent="0.3">
      <c r="C947" s="154"/>
    </row>
    <row r="948" spans="3:3" x14ac:dyDescent="0.3">
      <c r="C948" s="154"/>
    </row>
    <row r="949" spans="3:3" x14ac:dyDescent="0.3">
      <c r="C949" s="154"/>
    </row>
    <row r="950" spans="3:3" x14ac:dyDescent="0.3">
      <c r="C950" s="154"/>
    </row>
    <row r="951" spans="3:3" x14ac:dyDescent="0.3">
      <c r="C951" s="154"/>
    </row>
    <row r="952" spans="3:3" x14ac:dyDescent="0.3">
      <c r="C952" s="154"/>
    </row>
    <row r="953" spans="3:3" x14ac:dyDescent="0.3">
      <c r="C953" s="154"/>
    </row>
    <row r="954" spans="3:3" x14ac:dyDescent="0.3">
      <c r="C954" s="154"/>
    </row>
    <row r="955" spans="3:3" x14ac:dyDescent="0.3">
      <c r="C955" s="154"/>
    </row>
    <row r="956" spans="3:3" x14ac:dyDescent="0.3">
      <c r="C956" s="154"/>
    </row>
    <row r="957" spans="3:3" x14ac:dyDescent="0.3">
      <c r="C957" s="154"/>
    </row>
    <row r="958" spans="3:3" x14ac:dyDescent="0.3">
      <c r="C958" s="154"/>
    </row>
    <row r="959" spans="3:3" x14ac:dyDescent="0.3">
      <c r="C959" s="154"/>
    </row>
    <row r="960" spans="3:3" x14ac:dyDescent="0.3">
      <c r="C960" s="154"/>
    </row>
    <row r="961" spans="3:3" x14ac:dyDescent="0.3">
      <c r="C961" s="154"/>
    </row>
    <row r="962" spans="3:3" x14ac:dyDescent="0.3">
      <c r="C962" s="154"/>
    </row>
    <row r="963" spans="3:3" x14ac:dyDescent="0.3">
      <c r="C963" s="154"/>
    </row>
    <row r="964" spans="3:3" x14ac:dyDescent="0.3">
      <c r="C964" s="154"/>
    </row>
    <row r="965" spans="3:3" x14ac:dyDescent="0.3">
      <c r="C965" s="154"/>
    </row>
    <row r="966" spans="3:3" x14ac:dyDescent="0.3">
      <c r="C966" s="154"/>
    </row>
    <row r="967" spans="3:3" x14ac:dyDescent="0.3">
      <c r="C967" s="154"/>
    </row>
    <row r="968" spans="3:3" x14ac:dyDescent="0.3">
      <c r="C968" s="154"/>
    </row>
    <row r="969" spans="3:3" x14ac:dyDescent="0.3">
      <c r="C969" s="154"/>
    </row>
    <row r="970" spans="3:3" x14ac:dyDescent="0.3">
      <c r="C970" s="154"/>
    </row>
    <row r="971" spans="3:3" x14ac:dyDescent="0.3">
      <c r="C971" s="154"/>
    </row>
    <row r="972" spans="3:3" x14ac:dyDescent="0.3">
      <c r="C972" s="154"/>
    </row>
    <row r="973" spans="3:3" x14ac:dyDescent="0.3">
      <c r="C973" s="154"/>
    </row>
    <row r="974" spans="3:3" x14ac:dyDescent="0.3">
      <c r="C974" s="154"/>
    </row>
    <row r="975" spans="3:3" x14ac:dyDescent="0.3">
      <c r="C975" s="154"/>
    </row>
    <row r="976" spans="3:3" x14ac:dyDescent="0.3">
      <c r="C976" s="154"/>
    </row>
    <row r="977" spans="3:3" x14ac:dyDescent="0.3">
      <c r="C977" s="154"/>
    </row>
    <row r="978" spans="3:3" x14ac:dyDescent="0.3">
      <c r="C978" s="154"/>
    </row>
    <row r="979" spans="3:3" x14ac:dyDescent="0.3">
      <c r="C979" s="154"/>
    </row>
    <row r="980" spans="3:3" x14ac:dyDescent="0.3">
      <c r="C980" s="154"/>
    </row>
    <row r="981" spans="3:3" x14ac:dyDescent="0.3">
      <c r="C981" s="154"/>
    </row>
    <row r="982" spans="3:3" x14ac:dyDescent="0.3">
      <c r="C982" s="154"/>
    </row>
    <row r="983" spans="3:3" x14ac:dyDescent="0.3">
      <c r="C983" s="154"/>
    </row>
    <row r="984" spans="3:3" x14ac:dyDescent="0.3">
      <c r="C984" s="154"/>
    </row>
    <row r="985" spans="3:3" x14ac:dyDescent="0.3">
      <c r="C985" s="154"/>
    </row>
    <row r="986" spans="3:3" x14ac:dyDescent="0.3">
      <c r="C986" s="154"/>
    </row>
    <row r="987" spans="3:3" x14ac:dyDescent="0.3">
      <c r="C987" s="154"/>
    </row>
    <row r="988" spans="3:3" x14ac:dyDescent="0.3">
      <c r="C988" s="154"/>
    </row>
    <row r="989" spans="3:3" x14ac:dyDescent="0.3">
      <c r="C989" s="154"/>
    </row>
    <row r="990" spans="3:3" x14ac:dyDescent="0.3">
      <c r="C990" s="154"/>
    </row>
    <row r="991" spans="3:3" x14ac:dyDescent="0.3">
      <c r="C991" s="154"/>
    </row>
    <row r="992" spans="3:3" x14ac:dyDescent="0.3">
      <c r="C992" s="154"/>
    </row>
    <row r="993" spans="3:3" x14ac:dyDescent="0.3">
      <c r="C993" s="154"/>
    </row>
    <row r="994" spans="3:3" x14ac:dyDescent="0.3">
      <c r="C994" s="154"/>
    </row>
    <row r="995" spans="3:3" x14ac:dyDescent="0.3">
      <c r="C995" s="154"/>
    </row>
    <row r="996" spans="3:3" x14ac:dyDescent="0.3">
      <c r="C996" s="154"/>
    </row>
    <row r="997" spans="3:3" x14ac:dyDescent="0.3">
      <c r="C997" s="154"/>
    </row>
    <row r="998" spans="3:3" x14ac:dyDescent="0.3">
      <c r="C998" s="154"/>
    </row>
    <row r="999" spans="3:3" x14ac:dyDescent="0.3">
      <c r="C999" s="154"/>
    </row>
  </sheetData>
  <autoFilter ref="A1:H19" xr:uid="{97F10251-FDCB-4286-A465-C747F863DD76}">
    <sortState xmlns:xlrd2="http://schemas.microsoft.com/office/spreadsheetml/2017/richdata2" ref="A2:H19">
      <sortCondition ref="A2:A19"/>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9">
    <cfRule type="colorScale" priority="336">
      <colorScale>
        <cfvo type="min"/>
        <cfvo type="percentile" val="50"/>
        <cfvo type="max"/>
        <color rgb="FFF8696B"/>
        <color rgb="FFFFEB84"/>
        <color rgb="FF63BE7B"/>
      </colorScale>
    </cfRule>
  </conditionalFormatting>
  <conditionalFormatting sqref="H2:H19">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9" xr:uid="{512806FB-9C28-446C-B2DB-622B7C79F8B0}">
      <formula1>"Базовая часть, Вариативная часть"</formula1>
    </dataValidation>
    <dataValidation allowBlank="1" showErrorMessage="1" sqref="A2:B19" xr:uid="{E9EC16E6-6F9E-4577-9221-00CCCF178E1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8008783-78D8-4EDB-BE08-36FCB6D1010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5" sqref="B15"/>
      <selection pane="bottomLeft" activeCell="B15" sqref="B15"/>
    </sheetView>
  </sheetViews>
  <sheetFormatPr defaultColWidth="9.109375" defaultRowHeight="15.6" x14ac:dyDescent="0.3"/>
  <cols>
    <col min="1" max="1" width="32.6640625" style="157" customWidth="1"/>
    <col min="2" max="2" width="100.6640625" style="49" customWidth="1"/>
    <col min="3" max="3" width="29.33203125" style="163" customWidth="1"/>
    <col min="4" max="4" width="14.44140625" style="163" customWidth="1"/>
    <col min="5" max="5" width="25.6640625" style="163" customWidth="1"/>
    <col min="6" max="6" width="14.33203125" style="163" customWidth="1"/>
    <col min="7" max="7" width="13.88671875" style="8" customWidth="1"/>
    <col min="8" max="8" width="20.88671875" style="8" customWidth="1"/>
    <col min="9" max="16384" width="9.109375" style="49"/>
  </cols>
  <sheetData>
    <row r="1" spans="1:8" ht="31.2" x14ac:dyDescent="0.3">
      <c r="A1" s="147" t="s">
        <v>1</v>
      </c>
      <c r="B1" s="148" t="s">
        <v>10</v>
      </c>
      <c r="C1" s="149" t="s">
        <v>2</v>
      </c>
      <c r="D1" s="147" t="s">
        <v>4</v>
      </c>
      <c r="E1" s="147" t="s">
        <v>3</v>
      </c>
      <c r="F1" s="147" t="s">
        <v>8</v>
      </c>
      <c r="G1" s="147" t="s">
        <v>33</v>
      </c>
      <c r="H1" s="147" t="s">
        <v>34</v>
      </c>
    </row>
    <row r="2" spans="1:8" x14ac:dyDescent="0.3">
      <c r="A2" s="158" t="s">
        <v>20</v>
      </c>
      <c r="B2" s="150" t="s">
        <v>148</v>
      </c>
      <c r="C2" s="12" t="s">
        <v>9</v>
      </c>
      <c r="D2" s="160">
        <v>1</v>
      </c>
      <c r="E2" s="160" t="s">
        <v>6</v>
      </c>
      <c r="F2" s="159">
        <f>D2</f>
        <v>1</v>
      </c>
      <c r="G2" s="8">
        <f t="shared" ref="G2:G8" si="0">COUNTIF($A$2:$A$999,A2)</f>
        <v>2</v>
      </c>
      <c r="H2" s="8" t="s">
        <v>37</v>
      </c>
    </row>
    <row r="3" spans="1:8" x14ac:dyDescent="0.3">
      <c r="A3" s="13" t="s">
        <v>20</v>
      </c>
      <c r="B3" s="150" t="s">
        <v>223</v>
      </c>
      <c r="C3" s="12" t="s">
        <v>9</v>
      </c>
      <c r="D3" s="159">
        <v>1</v>
      </c>
      <c r="E3" s="159" t="s">
        <v>6</v>
      </c>
      <c r="F3" s="55">
        <v>1</v>
      </c>
      <c r="G3" s="8">
        <f t="shared" si="0"/>
        <v>2</v>
      </c>
      <c r="H3" s="8" t="s">
        <v>37</v>
      </c>
    </row>
    <row r="4" spans="1:8" x14ac:dyDescent="0.3">
      <c r="A4" s="10" t="s">
        <v>225</v>
      </c>
      <c r="B4" s="150" t="s">
        <v>152</v>
      </c>
      <c r="C4" s="12" t="s">
        <v>9</v>
      </c>
      <c r="D4" s="159">
        <v>1</v>
      </c>
      <c r="E4" s="159" t="s">
        <v>6</v>
      </c>
      <c r="F4" s="159">
        <f>D4</f>
        <v>1</v>
      </c>
      <c r="G4" s="8">
        <f t="shared" si="0"/>
        <v>1</v>
      </c>
      <c r="H4" s="8" t="s">
        <v>37</v>
      </c>
    </row>
    <row r="5" spans="1:8" x14ac:dyDescent="0.3">
      <c r="A5" s="10" t="s">
        <v>153</v>
      </c>
      <c r="B5" s="150" t="s">
        <v>154</v>
      </c>
      <c r="C5" s="12" t="s">
        <v>9</v>
      </c>
      <c r="D5" s="160">
        <v>1</v>
      </c>
      <c r="E5" s="160" t="s">
        <v>6</v>
      </c>
      <c r="F5" s="159">
        <f>D5</f>
        <v>1</v>
      </c>
      <c r="G5" s="8">
        <f t="shared" si="0"/>
        <v>1</v>
      </c>
      <c r="H5" s="8" t="s">
        <v>37</v>
      </c>
    </row>
    <row r="6" spans="1:8" x14ac:dyDescent="0.3">
      <c r="A6" s="10" t="s">
        <v>21</v>
      </c>
      <c r="B6" s="150" t="s">
        <v>150</v>
      </c>
      <c r="C6" s="12" t="s">
        <v>9</v>
      </c>
      <c r="D6" s="159">
        <v>1</v>
      </c>
      <c r="E6" s="159" t="s">
        <v>6</v>
      </c>
      <c r="F6" s="159">
        <f>D6</f>
        <v>1</v>
      </c>
      <c r="G6" s="8">
        <f t="shared" si="0"/>
        <v>2</v>
      </c>
      <c r="H6" s="8" t="s">
        <v>37</v>
      </c>
    </row>
    <row r="7" spans="1:8" x14ac:dyDescent="0.3">
      <c r="A7" s="161" t="s">
        <v>21</v>
      </c>
      <c r="B7" s="150" t="s">
        <v>224</v>
      </c>
      <c r="C7" s="12" t="s">
        <v>9</v>
      </c>
      <c r="D7" s="160">
        <v>1</v>
      </c>
      <c r="E7" s="160" t="s">
        <v>6</v>
      </c>
      <c r="F7" s="162">
        <v>1</v>
      </c>
      <c r="G7" s="8">
        <f t="shared" si="0"/>
        <v>2</v>
      </c>
      <c r="H7" s="8" t="s">
        <v>37</v>
      </c>
    </row>
    <row r="8" spans="1:8" x14ac:dyDescent="0.3">
      <c r="A8" s="10" t="s">
        <v>22</v>
      </c>
      <c r="B8" s="150" t="s">
        <v>155</v>
      </c>
      <c r="C8" s="12" t="s">
        <v>9</v>
      </c>
      <c r="D8" s="159">
        <v>1</v>
      </c>
      <c r="E8" s="159" t="s">
        <v>6</v>
      </c>
      <c r="F8" s="164">
        <f>D8</f>
        <v>1</v>
      </c>
      <c r="G8" s="8">
        <f t="shared" si="0"/>
        <v>1</v>
      </c>
      <c r="H8" s="8" t="s">
        <v>37</v>
      </c>
    </row>
    <row r="9" spans="1:8" x14ac:dyDescent="0.3">
      <c r="A9" s="152"/>
      <c r="B9" s="153"/>
      <c r="C9" s="154"/>
      <c r="D9" s="154"/>
      <c r="E9" s="155"/>
      <c r="F9" s="155"/>
    </row>
    <row r="10" spans="1:8" x14ac:dyDescent="0.3">
      <c r="A10" s="152"/>
      <c r="B10" s="153"/>
      <c r="C10" s="154"/>
      <c r="D10" s="154"/>
      <c r="E10" s="155"/>
      <c r="F10" s="155"/>
    </row>
    <row r="11" spans="1:8" x14ac:dyDescent="0.3">
      <c r="A11" s="152"/>
      <c r="B11" s="153"/>
      <c r="C11" s="154"/>
      <c r="D11" s="154"/>
      <c r="E11" s="155"/>
      <c r="F11" s="155"/>
    </row>
    <row r="12" spans="1:8" x14ac:dyDescent="0.3">
      <c r="A12" s="152"/>
      <c r="B12" s="153"/>
      <c r="C12" s="154"/>
      <c r="D12" s="154"/>
      <c r="E12" s="155"/>
      <c r="F12" s="155"/>
    </row>
    <row r="13" spans="1:8" x14ac:dyDescent="0.3">
      <c r="A13" s="152"/>
      <c r="B13" s="153"/>
      <c r="C13" s="154"/>
      <c r="D13" s="155"/>
      <c r="E13" s="155"/>
      <c r="F13" s="155"/>
    </row>
    <row r="14" spans="1:8" x14ac:dyDescent="0.3">
      <c r="A14" s="152"/>
      <c r="B14" s="153"/>
      <c r="C14" s="154"/>
      <c r="D14" s="155"/>
      <c r="E14" s="155"/>
      <c r="F14" s="155"/>
    </row>
    <row r="15" spans="1:8" x14ac:dyDescent="0.3">
      <c r="A15" s="152"/>
      <c r="B15" s="153"/>
      <c r="C15" s="154"/>
      <c r="D15" s="155"/>
      <c r="E15" s="155"/>
      <c r="F15" s="155"/>
    </row>
    <row r="16" spans="1:8" x14ac:dyDescent="0.3">
      <c r="A16" s="152"/>
      <c r="B16" s="153"/>
      <c r="C16" s="154"/>
      <c r="D16" s="155"/>
      <c r="E16" s="155"/>
      <c r="F16" s="155"/>
    </row>
    <row r="17" spans="1:6" x14ac:dyDescent="0.3">
      <c r="A17" s="152"/>
      <c r="B17" s="153"/>
      <c r="C17" s="154"/>
      <c r="D17" s="155"/>
      <c r="E17" s="155"/>
      <c r="F17" s="155"/>
    </row>
    <row r="18" spans="1:6" x14ac:dyDescent="0.3">
      <c r="A18" s="152"/>
      <c r="B18" s="153"/>
      <c r="C18" s="154"/>
      <c r="D18" s="155"/>
      <c r="E18" s="155"/>
      <c r="F18" s="155"/>
    </row>
    <row r="19" spans="1:6" x14ac:dyDescent="0.3">
      <c r="A19" s="152"/>
      <c r="B19" s="153"/>
      <c r="C19" s="154"/>
      <c r="D19" s="155"/>
      <c r="E19" s="155"/>
      <c r="F19" s="155"/>
    </row>
    <row r="20" spans="1:6" x14ac:dyDescent="0.3">
      <c r="A20" s="152"/>
      <c r="B20" s="153"/>
      <c r="C20" s="154"/>
      <c r="D20" s="155"/>
      <c r="E20" s="155"/>
      <c r="F20" s="155"/>
    </row>
    <row r="21" spans="1:6" x14ac:dyDescent="0.3">
      <c r="A21" s="152"/>
      <c r="B21" s="153"/>
      <c r="C21" s="154"/>
      <c r="D21" s="155"/>
      <c r="E21" s="155"/>
      <c r="F21" s="155"/>
    </row>
    <row r="22" spans="1:6" x14ac:dyDescent="0.3">
      <c r="A22" s="152"/>
      <c r="B22" s="153"/>
      <c r="C22" s="154"/>
      <c r="D22" s="155"/>
      <c r="E22" s="155"/>
      <c r="F22" s="155"/>
    </row>
    <row r="23" spans="1:6" x14ac:dyDescent="0.3">
      <c r="A23" s="152"/>
      <c r="B23" s="153"/>
      <c r="C23" s="154"/>
      <c r="D23" s="155"/>
      <c r="E23" s="155"/>
      <c r="F23" s="155"/>
    </row>
    <row r="24" spans="1:6" x14ac:dyDescent="0.3">
      <c r="A24" s="152"/>
      <c r="B24" s="153"/>
      <c r="C24" s="154"/>
      <c r="D24" s="155"/>
      <c r="E24" s="155"/>
      <c r="F24" s="155"/>
    </row>
    <row r="25" spans="1:6" x14ac:dyDescent="0.3">
      <c r="A25" s="152"/>
      <c r="B25" s="153"/>
      <c r="C25" s="154"/>
      <c r="D25" s="155"/>
      <c r="E25" s="155"/>
      <c r="F25" s="155"/>
    </row>
    <row r="26" spans="1:6" x14ac:dyDescent="0.3">
      <c r="A26" s="152"/>
      <c r="B26" s="153"/>
      <c r="C26" s="154"/>
      <c r="D26" s="155"/>
      <c r="E26" s="155"/>
      <c r="F26" s="155"/>
    </row>
    <row r="27" spans="1:6" x14ac:dyDescent="0.3">
      <c r="A27" s="152"/>
      <c r="B27" s="153"/>
      <c r="C27" s="154"/>
      <c r="D27" s="155"/>
      <c r="E27" s="155"/>
      <c r="F27" s="155"/>
    </row>
    <row r="28" spans="1:6" x14ac:dyDescent="0.3">
      <c r="A28" s="152"/>
      <c r="B28" s="153"/>
      <c r="C28" s="154"/>
      <c r="D28" s="155"/>
      <c r="E28" s="155"/>
      <c r="F28" s="155"/>
    </row>
    <row r="29" spans="1:6" x14ac:dyDescent="0.3">
      <c r="A29" s="152"/>
      <c r="B29" s="153"/>
      <c r="C29" s="154"/>
      <c r="D29" s="155"/>
      <c r="E29" s="155"/>
      <c r="F29" s="155"/>
    </row>
    <row r="30" spans="1:6" x14ac:dyDescent="0.3">
      <c r="A30" s="152"/>
      <c r="B30" s="153"/>
      <c r="C30" s="154"/>
      <c r="D30" s="155"/>
      <c r="E30" s="155"/>
      <c r="F30" s="155"/>
    </row>
    <row r="31" spans="1:6" x14ac:dyDescent="0.3">
      <c r="A31" s="152"/>
      <c r="B31" s="153"/>
      <c r="C31" s="154"/>
      <c r="D31" s="155"/>
      <c r="E31" s="155"/>
      <c r="F31" s="155"/>
    </row>
    <row r="32" spans="1:6" x14ac:dyDescent="0.3">
      <c r="A32" s="152"/>
      <c r="B32" s="153"/>
      <c r="C32" s="154"/>
      <c r="D32" s="155"/>
      <c r="E32" s="155"/>
      <c r="F32" s="155"/>
    </row>
    <row r="33" spans="1:6" x14ac:dyDescent="0.3">
      <c r="A33" s="152"/>
      <c r="B33" s="153"/>
      <c r="C33" s="154"/>
      <c r="D33" s="155"/>
      <c r="E33" s="155"/>
      <c r="F33" s="155"/>
    </row>
    <row r="34" spans="1:6" x14ac:dyDescent="0.3">
      <c r="A34" s="152"/>
      <c r="B34" s="153"/>
      <c r="C34" s="154"/>
      <c r="D34" s="155"/>
      <c r="E34" s="155"/>
      <c r="F34" s="155"/>
    </row>
    <row r="35" spans="1:6" x14ac:dyDescent="0.3">
      <c r="A35" s="152"/>
      <c r="B35" s="153"/>
      <c r="C35" s="154"/>
      <c r="D35" s="155"/>
      <c r="E35" s="155"/>
      <c r="F35" s="155"/>
    </row>
    <row r="36" spans="1:6" x14ac:dyDescent="0.3">
      <c r="A36" s="152"/>
      <c r="B36" s="153"/>
      <c r="C36" s="154"/>
      <c r="D36" s="155"/>
      <c r="E36" s="155"/>
      <c r="F36" s="155"/>
    </row>
    <row r="37" spans="1:6" x14ac:dyDescent="0.3">
      <c r="A37" s="152"/>
      <c r="B37" s="153"/>
      <c r="C37" s="154"/>
      <c r="D37" s="155"/>
      <c r="E37" s="155"/>
      <c r="F37" s="155"/>
    </row>
    <row r="38" spans="1:6" x14ac:dyDescent="0.3">
      <c r="A38" s="152"/>
      <c r="B38" s="153"/>
      <c r="C38" s="154"/>
      <c r="D38" s="155"/>
      <c r="E38" s="155"/>
      <c r="F38" s="155"/>
    </row>
    <row r="39" spans="1:6" x14ac:dyDescent="0.3">
      <c r="A39" s="152"/>
      <c r="B39" s="156"/>
      <c r="C39" s="154"/>
      <c r="D39" s="155"/>
      <c r="E39" s="155"/>
      <c r="F39" s="155"/>
    </row>
    <row r="40" spans="1:6" x14ac:dyDescent="0.3">
      <c r="A40" s="152"/>
      <c r="B40" s="156"/>
      <c r="C40" s="154"/>
      <c r="D40" s="155"/>
      <c r="E40" s="155"/>
      <c r="F40" s="155"/>
    </row>
    <row r="41" spans="1:6" x14ac:dyDescent="0.3">
      <c r="A41" s="152"/>
      <c r="B41" s="156"/>
      <c r="C41" s="154"/>
      <c r="D41" s="155"/>
      <c r="E41" s="155"/>
      <c r="F41" s="155"/>
    </row>
    <row r="42" spans="1:6" x14ac:dyDescent="0.3">
      <c r="C42" s="154"/>
    </row>
    <row r="43" spans="1:6" x14ac:dyDescent="0.3">
      <c r="C43" s="154"/>
    </row>
    <row r="44" spans="1:6" x14ac:dyDescent="0.3">
      <c r="C44" s="154"/>
    </row>
    <row r="45" spans="1:6" x14ac:dyDescent="0.3">
      <c r="C45" s="154"/>
    </row>
    <row r="46" spans="1:6" x14ac:dyDescent="0.3">
      <c r="C46" s="154"/>
    </row>
    <row r="47" spans="1:6" x14ac:dyDescent="0.3">
      <c r="C47" s="154"/>
    </row>
    <row r="48" spans="1:6" x14ac:dyDescent="0.3">
      <c r="C48" s="154"/>
    </row>
    <row r="49" spans="3:3" x14ac:dyDescent="0.3">
      <c r="C49" s="154"/>
    </row>
    <row r="50" spans="3:3" x14ac:dyDescent="0.3">
      <c r="C50" s="154"/>
    </row>
    <row r="51" spans="3:3" x14ac:dyDescent="0.3">
      <c r="C51" s="154"/>
    </row>
    <row r="52" spans="3:3" x14ac:dyDescent="0.3">
      <c r="C52" s="154"/>
    </row>
    <row r="53" spans="3:3" x14ac:dyDescent="0.3">
      <c r="C53" s="154"/>
    </row>
    <row r="54" spans="3:3" x14ac:dyDescent="0.3">
      <c r="C54" s="154"/>
    </row>
    <row r="55" spans="3:3" x14ac:dyDescent="0.3">
      <c r="C55" s="154"/>
    </row>
    <row r="56" spans="3:3" x14ac:dyDescent="0.3">
      <c r="C56" s="154"/>
    </row>
    <row r="57" spans="3:3" x14ac:dyDescent="0.3">
      <c r="C57" s="154"/>
    </row>
    <row r="58" spans="3:3" x14ac:dyDescent="0.3">
      <c r="C58" s="154"/>
    </row>
    <row r="59" spans="3:3" x14ac:dyDescent="0.3">
      <c r="C59" s="154"/>
    </row>
    <row r="60" spans="3:3" x14ac:dyDescent="0.3">
      <c r="C60" s="154"/>
    </row>
    <row r="61" spans="3:3" x14ac:dyDescent="0.3">
      <c r="C61" s="154"/>
    </row>
    <row r="62" spans="3:3" x14ac:dyDescent="0.3">
      <c r="C62" s="154"/>
    </row>
    <row r="63" spans="3:3" x14ac:dyDescent="0.3">
      <c r="C63" s="154"/>
    </row>
    <row r="64" spans="3:3" x14ac:dyDescent="0.3">
      <c r="C64" s="154"/>
    </row>
    <row r="65" spans="3:3" x14ac:dyDescent="0.3">
      <c r="C65" s="154"/>
    </row>
    <row r="66" spans="3:3" x14ac:dyDescent="0.3">
      <c r="C66" s="154"/>
    </row>
    <row r="67" spans="3:3" x14ac:dyDescent="0.3">
      <c r="C67" s="154"/>
    </row>
    <row r="68" spans="3:3" x14ac:dyDescent="0.3">
      <c r="C68" s="154"/>
    </row>
    <row r="69" spans="3:3" x14ac:dyDescent="0.3">
      <c r="C69" s="154"/>
    </row>
    <row r="70" spans="3:3" x14ac:dyDescent="0.3">
      <c r="C70" s="154"/>
    </row>
    <row r="71" spans="3:3" x14ac:dyDescent="0.3">
      <c r="C71" s="154"/>
    </row>
    <row r="72" spans="3:3" x14ac:dyDescent="0.3">
      <c r="C72" s="154"/>
    </row>
    <row r="73" spans="3:3" x14ac:dyDescent="0.3">
      <c r="C73" s="154"/>
    </row>
    <row r="74" spans="3:3" x14ac:dyDescent="0.3">
      <c r="C74" s="154"/>
    </row>
    <row r="75" spans="3:3" x14ac:dyDescent="0.3">
      <c r="C75" s="154"/>
    </row>
    <row r="76" spans="3:3" x14ac:dyDescent="0.3">
      <c r="C76" s="154"/>
    </row>
    <row r="77" spans="3:3" x14ac:dyDescent="0.3">
      <c r="C77" s="154"/>
    </row>
    <row r="78" spans="3:3" x14ac:dyDescent="0.3">
      <c r="C78" s="154"/>
    </row>
    <row r="79" spans="3:3" x14ac:dyDescent="0.3">
      <c r="C79" s="154"/>
    </row>
    <row r="80" spans="3:3" x14ac:dyDescent="0.3">
      <c r="C80" s="154"/>
    </row>
    <row r="81" spans="3:3" x14ac:dyDescent="0.3">
      <c r="C81" s="154"/>
    </row>
    <row r="82" spans="3:3" x14ac:dyDescent="0.3">
      <c r="C82" s="154"/>
    </row>
    <row r="83" spans="3:3" x14ac:dyDescent="0.3">
      <c r="C83" s="154"/>
    </row>
    <row r="84" spans="3:3" x14ac:dyDescent="0.3">
      <c r="C84" s="154"/>
    </row>
    <row r="85" spans="3:3" x14ac:dyDescent="0.3">
      <c r="C85" s="154"/>
    </row>
    <row r="86" spans="3:3" x14ac:dyDescent="0.3">
      <c r="C86" s="154"/>
    </row>
    <row r="87" spans="3:3" x14ac:dyDescent="0.3">
      <c r="C87" s="154"/>
    </row>
    <row r="88" spans="3:3" x14ac:dyDescent="0.3">
      <c r="C88" s="154"/>
    </row>
    <row r="89" spans="3:3" x14ac:dyDescent="0.3">
      <c r="C89" s="154"/>
    </row>
    <row r="90" spans="3:3" x14ac:dyDescent="0.3">
      <c r="C90" s="154"/>
    </row>
    <row r="91" spans="3:3" x14ac:dyDescent="0.3">
      <c r="C91" s="154"/>
    </row>
    <row r="92" spans="3:3" x14ac:dyDescent="0.3">
      <c r="C92" s="154"/>
    </row>
    <row r="93" spans="3:3" x14ac:dyDescent="0.3">
      <c r="C93" s="154"/>
    </row>
    <row r="94" spans="3:3" x14ac:dyDescent="0.3">
      <c r="C94" s="154"/>
    </row>
    <row r="95" spans="3:3" x14ac:dyDescent="0.3">
      <c r="C95" s="154"/>
    </row>
    <row r="96" spans="3:3" x14ac:dyDescent="0.3">
      <c r="C96" s="154"/>
    </row>
    <row r="97" spans="3:3" x14ac:dyDescent="0.3">
      <c r="C97" s="154"/>
    </row>
    <row r="98" spans="3:3" x14ac:dyDescent="0.3">
      <c r="C98" s="154"/>
    </row>
    <row r="99" spans="3:3" x14ac:dyDescent="0.3">
      <c r="C99" s="154"/>
    </row>
    <row r="100" spans="3:3" x14ac:dyDescent="0.3">
      <c r="C100" s="154"/>
    </row>
    <row r="101" spans="3:3" x14ac:dyDescent="0.3">
      <c r="C101" s="154"/>
    </row>
    <row r="102" spans="3:3" x14ac:dyDescent="0.3">
      <c r="C102" s="154"/>
    </row>
    <row r="103" spans="3:3" x14ac:dyDescent="0.3">
      <c r="C103" s="154"/>
    </row>
    <row r="104" spans="3:3" x14ac:dyDescent="0.3">
      <c r="C104" s="154"/>
    </row>
    <row r="105" spans="3:3" x14ac:dyDescent="0.3">
      <c r="C105" s="154"/>
    </row>
    <row r="106" spans="3:3" x14ac:dyDescent="0.3">
      <c r="C106" s="154"/>
    </row>
    <row r="107" spans="3:3" x14ac:dyDescent="0.3">
      <c r="C107" s="154"/>
    </row>
    <row r="108" spans="3:3" x14ac:dyDescent="0.3">
      <c r="C108" s="154"/>
    </row>
    <row r="109" spans="3:3" x14ac:dyDescent="0.3">
      <c r="C109" s="154"/>
    </row>
    <row r="110" spans="3:3" x14ac:dyDescent="0.3">
      <c r="C110" s="154"/>
    </row>
    <row r="111" spans="3:3" x14ac:dyDescent="0.3">
      <c r="C111" s="154"/>
    </row>
    <row r="112" spans="3:3" x14ac:dyDescent="0.3">
      <c r="C112" s="154"/>
    </row>
    <row r="113" spans="3:3" x14ac:dyDescent="0.3">
      <c r="C113" s="154"/>
    </row>
    <row r="114" spans="3:3" x14ac:dyDescent="0.3">
      <c r="C114" s="154"/>
    </row>
    <row r="115" spans="3:3" x14ac:dyDescent="0.3">
      <c r="C115" s="154"/>
    </row>
    <row r="116" spans="3:3" x14ac:dyDescent="0.3">
      <c r="C116" s="154"/>
    </row>
    <row r="117" spans="3:3" x14ac:dyDescent="0.3">
      <c r="C117" s="154"/>
    </row>
    <row r="118" spans="3:3" x14ac:dyDescent="0.3">
      <c r="C118" s="154"/>
    </row>
    <row r="119" spans="3:3" x14ac:dyDescent="0.3">
      <c r="C119" s="154"/>
    </row>
    <row r="120" spans="3:3" x14ac:dyDescent="0.3">
      <c r="C120" s="154"/>
    </row>
    <row r="121" spans="3:3" x14ac:dyDescent="0.3">
      <c r="C121" s="154"/>
    </row>
    <row r="122" spans="3:3" x14ac:dyDescent="0.3">
      <c r="C122" s="154"/>
    </row>
    <row r="123" spans="3:3" x14ac:dyDescent="0.3">
      <c r="C123" s="154"/>
    </row>
    <row r="124" spans="3:3" x14ac:dyDescent="0.3">
      <c r="C124" s="154"/>
    </row>
    <row r="125" spans="3:3" x14ac:dyDescent="0.3">
      <c r="C125" s="154"/>
    </row>
    <row r="126" spans="3:3" x14ac:dyDescent="0.3">
      <c r="C126" s="154"/>
    </row>
    <row r="127" spans="3:3" x14ac:dyDescent="0.3">
      <c r="C127" s="154"/>
    </row>
    <row r="128" spans="3:3" x14ac:dyDescent="0.3">
      <c r="C128" s="154"/>
    </row>
    <row r="129" spans="3:3" x14ac:dyDescent="0.3">
      <c r="C129" s="154"/>
    </row>
    <row r="130" spans="3:3" x14ac:dyDescent="0.3">
      <c r="C130" s="154"/>
    </row>
    <row r="131" spans="3:3" x14ac:dyDescent="0.3">
      <c r="C131" s="154"/>
    </row>
    <row r="132" spans="3:3" x14ac:dyDescent="0.3">
      <c r="C132" s="154"/>
    </row>
    <row r="133" spans="3:3" x14ac:dyDescent="0.3">
      <c r="C133" s="154"/>
    </row>
    <row r="134" spans="3:3" x14ac:dyDescent="0.3">
      <c r="C134" s="154"/>
    </row>
    <row r="135" spans="3:3" x14ac:dyDescent="0.3">
      <c r="C135" s="154"/>
    </row>
    <row r="136" spans="3:3" x14ac:dyDescent="0.3">
      <c r="C136" s="154"/>
    </row>
    <row r="137" spans="3:3" x14ac:dyDescent="0.3">
      <c r="C137" s="154"/>
    </row>
    <row r="138" spans="3:3" x14ac:dyDescent="0.3">
      <c r="C138" s="154"/>
    </row>
    <row r="139" spans="3:3" x14ac:dyDescent="0.3">
      <c r="C139" s="154"/>
    </row>
    <row r="140" spans="3:3" x14ac:dyDescent="0.3">
      <c r="C140" s="154"/>
    </row>
    <row r="141" spans="3:3" x14ac:dyDescent="0.3">
      <c r="C141" s="154"/>
    </row>
    <row r="142" spans="3:3" x14ac:dyDescent="0.3">
      <c r="C142" s="154"/>
    </row>
    <row r="143" spans="3:3" x14ac:dyDescent="0.3">
      <c r="C143" s="154"/>
    </row>
    <row r="144" spans="3:3" x14ac:dyDescent="0.3">
      <c r="C144" s="154"/>
    </row>
    <row r="145" spans="3:3" x14ac:dyDescent="0.3">
      <c r="C145" s="154"/>
    </row>
    <row r="146" spans="3:3" x14ac:dyDescent="0.3">
      <c r="C146" s="154"/>
    </row>
    <row r="147" spans="3:3" x14ac:dyDescent="0.3">
      <c r="C147" s="154"/>
    </row>
    <row r="148" spans="3:3" x14ac:dyDescent="0.3">
      <c r="C148" s="154"/>
    </row>
    <row r="149" spans="3:3" x14ac:dyDescent="0.3">
      <c r="C149" s="154"/>
    </row>
    <row r="150" spans="3:3" x14ac:dyDescent="0.3">
      <c r="C150" s="154"/>
    </row>
    <row r="151" spans="3:3" x14ac:dyDescent="0.3">
      <c r="C151" s="154"/>
    </row>
    <row r="152" spans="3:3" x14ac:dyDescent="0.3">
      <c r="C152" s="154"/>
    </row>
    <row r="153" spans="3:3" x14ac:dyDescent="0.3">
      <c r="C153" s="154"/>
    </row>
    <row r="154" spans="3:3" x14ac:dyDescent="0.3">
      <c r="C154" s="154"/>
    </row>
    <row r="155" spans="3:3" x14ac:dyDescent="0.3">
      <c r="C155" s="154"/>
    </row>
    <row r="156" spans="3:3" x14ac:dyDescent="0.3">
      <c r="C156" s="154"/>
    </row>
    <row r="157" spans="3:3" x14ac:dyDescent="0.3">
      <c r="C157" s="154"/>
    </row>
    <row r="158" spans="3:3" x14ac:dyDescent="0.3">
      <c r="C158" s="154"/>
    </row>
    <row r="159" spans="3:3" x14ac:dyDescent="0.3">
      <c r="C159" s="154"/>
    </row>
    <row r="160" spans="3:3" x14ac:dyDescent="0.3">
      <c r="C160" s="154"/>
    </row>
    <row r="161" spans="3:3" x14ac:dyDescent="0.3">
      <c r="C161" s="154"/>
    </row>
    <row r="162" spans="3:3" x14ac:dyDescent="0.3">
      <c r="C162" s="154"/>
    </row>
    <row r="163" spans="3:3" x14ac:dyDescent="0.3">
      <c r="C163" s="154"/>
    </row>
    <row r="164" spans="3:3" x14ac:dyDescent="0.3">
      <c r="C164" s="154"/>
    </row>
    <row r="165" spans="3:3" x14ac:dyDescent="0.3">
      <c r="C165" s="154"/>
    </row>
    <row r="166" spans="3:3" x14ac:dyDescent="0.3">
      <c r="C166" s="154"/>
    </row>
    <row r="167" spans="3:3" x14ac:dyDescent="0.3">
      <c r="C167" s="154"/>
    </row>
    <row r="168" spans="3:3" x14ac:dyDescent="0.3">
      <c r="C168" s="154"/>
    </row>
    <row r="169" spans="3:3" x14ac:dyDescent="0.3">
      <c r="C169" s="154"/>
    </row>
    <row r="170" spans="3:3" x14ac:dyDescent="0.3">
      <c r="C170" s="154"/>
    </row>
    <row r="171" spans="3:3" x14ac:dyDescent="0.3">
      <c r="C171" s="154"/>
    </row>
    <row r="172" spans="3:3" x14ac:dyDescent="0.3">
      <c r="C172" s="154"/>
    </row>
    <row r="173" spans="3:3" x14ac:dyDescent="0.3">
      <c r="C173" s="154"/>
    </row>
    <row r="174" spans="3:3" x14ac:dyDescent="0.3">
      <c r="C174" s="154"/>
    </row>
    <row r="175" spans="3:3" x14ac:dyDescent="0.3">
      <c r="C175" s="154"/>
    </row>
    <row r="176" spans="3:3" x14ac:dyDescent="0.3">
      <c r="C176" s="154"/>
    </row>
    <row r="177" spans="3:3" x14ac:dyDescent="0.3">
      <c r="C177" s="154"/>
    </row>
    <row r="178" spans="3:3" x14ac:dyDescent="0.3">
      <c r="C178" s="154"/>
    </row>
    <row r="179" spans="3:3" x14ac:dyDescent="0.3">
      <c r="C179" s="154"/>
    </row>
    <row r="180" spans="3:3" x14ac:dyDescent="0.3">
      <c r="C180" s="154"/>
    </row>
    <row r="181" spans="3:3" x14ac:dyDescent="0.3">
      <c r="C181" s="154"/>
    </row>
    <row r="182" spans="3:3" x14ac:dyDescent="0.3">
      <c r="C182" s="154"/>
    </row>
    <row r="183" spans="3:3" x14ac:dyDescent="0.3">
      <c r="C183" s="154"/>
    </row>
    <row r="184" spans="3:3" x14ac:dyDescent="0.3">
      <c r="C184" s="154"/>
    </row>
    <row r="185" spans="3:3" x14ac:dyDescent="0.3">
      <c r="C185" s="154"/>
    </row>
    <row r="186" spans="3:3" x14ac:dyDescent="0.3">
      <c r="C186" s="154"/>
    </row>
    <row r="187" spans="3:3" x14ac:dyDescent="0.3">
      <c r="C187" s="154"/>
    </row>
    <row r="188" spans="3:3" x14ac:dyDescent="0.3">
      <c r="C188" s="154"/>
    </row>
    <row r="189" spans="3:3" x14ac:dyDescent="0.3">
      <c r="C189" s="154"/>
    </row>
    <row r="190" spans="3:3" x14ac:dyDescent="0.3">
      <c r="C190" s="154"/>
    </row>
    <row r="191" spans="3:3" x14ac:dyDescent="0.3">
      <c r="C191" s="154"/>
    </row>
    <row r="192" spans="3:3" x14ac:dyDescent="0.3">
      <c r="C192" s="154"/>
    </row>
    <row r="193" spans="3:3" x14ac:dyDescent="0.3">
      <c r="C193" s="154"/>
    </row>
    <row r="194" spans="3:3" x14ac:dyDescent="0.3">
      <c r="C194" s="154"/>
    </row>
    <row r="195" spans="3:3" x14ac:dyDescent="0.3">
      <c r="C195" s="154"/>
    </row>
    <row r="196" spans="3:3" x14ac:dyDescent="0.3">
      <c r="C196" s="154"/>
    </row>
    <row r="197" spans="3:3" x14ac:dyDescent="0.3">
      <c r="C197" s="154"/>
    </row>
    <row r="198" spans="3:3" x14ac:dyDescent="0.3">
      <c r="C198" s="154"/>
    </row>
    <row r="199" spans="3:3" x14ac:dyDescent="0.3">
      <c r="C199" s="154"/>
    </row>
    <row r="200" spans="3:3" x14ac:dyDescent="0.3">
      <c r="C200" s="154"/>
    </row>
    <row r="201" spans="3:3" x14ac:dyDescent="0.3">
      <c r="C201" s="154"/>
    </row>
    <row r="202" spans="3:3" x14ac:dyDescent="0.3">
      <c r="C202" s="154"/>
    </row>
    <row r="203" spans="3:3" x14ac:dyDescent="0.3">
      <c r="C203" s="154"/>
    </row>
    <row r="204" spans="3:3" x14ac:dyDescent="0.3">
      <c r="C204" s="154"/>
    </row>
    <row r="205" spans="3:3" x14ac:dyDescent="0.3">
      <c r="C205" s="154"/>
    </row>
    <row r="206" spans="3:3" x14ac:dyDescent="0.3">
      <c r="C206" s="154"/>
    </row>
    <row r="207" spans="3:3" x14ac:dyDescent="0.3">
      <c r="C207" s="154"/>
    </row>
    <row r="208" spans="3:3" x14ac:dyDescent="0.3">
      <c r="C208" s="154"/>
    </row>
    <row r="209" spans="3:3" x14ac:dyDescent="0.3">
      <c r="C209" s="154"/>
    </row>
    <row r="210" spans="3:3" x14ac:dyDescent="0.3">
      <c r="C210" s="154"/>
    </row>
    <row r="211" spans="3:3" x14ac:dyDescent="0.3">
      <c r="C211" s="154"/>
    </row>
    <row r="212" spans="3:3" x14ac:dyDescent="0.3">
      <c r="C212" s="154"/>
    </row>
    <row r="213" spans="3:3" x14ac:dyDescent="0.3">
      <c r="C213" s="154"/>
    </row>
    <row r="214" spans="3:3" x14ac:dyDescent="0.3">
      <c r="C214" s="154"/>
    </row>
    <row r="215" spans="3:3" x14ac:dyDescent="0.3">
      <c r="C215" s="154"/>
    </row>
    <row r="216" spans="3:3" x14ac:dyDescent="0.3">
      <c r="C216" s="154"/>
    </row>
    <row r="217" spans="3:3" x14ac:dyDescent="0.3">
      <c r="C217" s="154"/>
    </row>
    <row r="218" spans="3:3" x14ac:dyDescent="0.3">
      <c r="C218" s="154"/>
    </row>
    <row r="219" spans="3:3" x14ac:dyDescent="0.3">
      <c r="C219" s="154"/>
    </row>
    <row r="220" spans="3:3" x14ac:dyDescent="0.3">
      <c r="C220" s="154"/>
    </row>
    <row r="221" spans="3:3" x14ac:dyDescent="0.3">
      <c r="C221" s="154"/>
    </row>
    <row r="222" spans="3:3" x14ac:dyDescent="0.3">
      <c r="C222" s="154"/>
    </row>
    <row r="223" spans="3:3" x14ac:dyDescent="0.3">
      <c r="C223" s="154"/>
    </row>
    <row r="224" spans="3:3" x14ac:dyDescent="0.3">
      <c r="C224" s="154"/>
    </row>
    <row r="225" spans="3:3" x14ac:dyDescent="0.3">
      <c r="C225" s="154"/>
    </row>
    <row r="226" spans="3:3" x14ac:dyDescent="0.3">
      <c r="C226" s="154"/>
    </row>
    <row r="227" spans="3:3" x14ac:dyDescent="0.3">
      <c r="C227" s="154"/>
    </row>
    <row r="228" spans="3:3" x14ac:dyDescent="0.3">
      <c r="C228" s="154"/>
    </row>
    <row r="229" spans="3:3" x14ac:dyDescent="0.3">
      <c r="C229" s="154"/>
    </row>
    <row r="230" spans="3:3" x14ac:dyDescent="0.3">
      <c r="C230" s="154"/>
    </row>
    <row r="231" spans="3:3" x14ac:dyDescent="0.3">
      <c r="C231" s="154"/>
    </row>
    <row r="232" spans="3:3" x14ac:dyDescent="0.3">
      <c r="C232" s="154"/>
    </row>
    <row r="233" spans="3:3" x14ac:dyDescent="0.3">
      <c r="C233" s="154"/>
    </row>
    <row r="234" spans="3:3" x14ac:dyDescent="0.3">
      <c r="C234" s="154"/>
    </row>
    <row r="235" spans="3:3" x14ac:dyDescent="0.3">
      <c r="C235" s="154"/>
    </row>
    <row r="236" spans="3:3" x14ac:dyDescent="0.3">
      <c r="C236" s="154"/>
    </row>
    <row r="237" spans="3:3" x14ac:dyDescent="0.3">
      <c r="C237" s="154"/>
    </row>
    <row r="238" spans="3:3" x14ac:dyDescent="0.3">
      <c r="C238" s="154"/>
    </row>
    <row r="239" spans="3:3" x14ac:dyDescent="0.3">
      <c r="C239" s="154"/>
    </row>
    <row r="240" spans="3:3" x14ac:dyDescent="0.3">
      <c r="C240" s="154"/>
    </row>
    <row r="241" spans="3:3" x14ac:dyDescent="0.3">
      <c r="C241" s="154"/>
    </row>
    <row r="242" spans="3:3" x14ac:dyDescent="0.3">
      <c r="C242" s="154"/>
    </row>
    <row r="243" spans="3:3" x14ac:dyDescent="0.3">
      <c r="C243" s="154"/>
    </row>
    <row r="244" spans="3:3" x14ac:dyDescent="0.3">
      <c r="C244" s="154"/>
    </row>
    <row r="245" spans="3:3" x14ac:dyDescent="0.3">
      <c r="C245" s="154"/>
    </row>
    <row r="246" spans="3:3" x14ac:dyDescent="0.3">
      <c r="C246" s="154"/>
    </row>
    <row r="247" spans="3:3" x14ac:dyDescent="0.3">
      <c r="C247" s="154"/>
    </row>
    <row r="248" spans="3:3" x14ac:dyDescent="0.3">
      <c r="C248" s="154"/>
    </row>
    <row r="249" spans="3:3" x14ac:dyDescent="0.3">
      <c r="C249" s="154"/>
    </row>
    <row r="250" spans="3:3" x14ac:dyDescent="0.3">
      <c r="C250" s="154"/>
    </row>
    <row r="251" spans="3:3" x14ac:dyDescent="0.3">
      <c r="C251" s="154"/>
    </row>
    <row r="252" spans="3:3" x14ac:dyDescent="0.3">
      <c r="C252" s="154"/>
    </row>
    <row r="253" spans="3:3" x14ac:dyDescent="0.3">
      <c r="C253" s="154"/>
    </row>
    <row r="254" spans="3:3" x14ac:dyDescent="0.3">
      <c r="C254" s="154"/>
    </row>
    <row r="255" spans="3:3" x14ac:dyDescent="0.3">
      <c r="C255" s="154"/>
    </row>
    <row r="256" spans="3:3" x14ac:dyDescent="0.3">
      <c r="C256" s="154"/>
    </row>
    <row r="257" spans="3:3" x14ac:dyDescent="0.3">
      <c r="C257" s="154"/>
    </row>
    <row r="258" spans="3:3" x14ac:dyDescent="0.3">
      <c r="C258" s="154"/>
    </row>
    <row r="259" spans="3:3" x14ac:dyDescent="0.3">
      <c r="C259" s="154"/>
    </row>
    <row r="260" spans="3:3" x14ac:dyDescent="0.3">
      <c r="C260" s="154"/>
    </row>
    <row r="261" spans="3:3" x14ac:dyDescent="0.3">
      <c r="C261" s="154"/>
    </row>
    <row r="262" spans="3:3" x14ac:dyDescent="0.3">
      <c r="C262" s="154"/>
    </row>
    <row r="263" spans="3:3" x14ac:dyDescent="0.3">
      <c r="C263" s="154"/>
    </row>
    <row r="264" spans="3:3" x14ac:dyDescent="0.3">
      <c r="C264" s="154"/>
    </row>
    <row r="265" spans="3:3" x14ac:dyDescent="0.3">
      <c r="C265" s="154"/>
    </row>
    <row r="266" spans="3:3" x14ac:dyDescent="0.3">
      <c r="C266" s="154"/>
    </row>
    <row r="267" spans="3:3" x14ac:dyDescent="0.3">
      <c r="C267" s="154"/>
    </row>
    <row r="268" spans="3:3" x14ac:dyDescent="0.3">
      <c r="C268" s="154"/>
    </row>
    <row r="269" spans="3:3" x14ac:dyDescent="0.3">
      <c r="C269" s="154"/>
    </row>
    <row r="270" spans="3:3" x14ac:dyDescent="0.3">
      <c r="C270" s="154"/>
    </row>
    <row r="271" spans="3:3" x14ac:dyDescent="0.3">
      <c r="C271" s="154"/>
    </row>
    <row r="272" spans="3:3" x14ac:dyDescent="0.3">
      <c r="C272" s="154"/>
    </row>
    <row r="273" spans="3:3" x14ac:dyDescent="0.3">
      <c r="C273" s="154"/>
    </row>
    <row r="274" spans="3:3" x14ac:dyDescent="0.3">
      <c r="C274" s="154"/>
    </row>
    <row r="275" spans="3:3" x14ac:dyDescent="0.3">
      <c r="C275" s="154"/>
    </row>
    <row r="276" spans="3:3" x14ac:dyDescent="0.3">
      <c r="C276" s="154"/>
    </row>
    <row r="277" spans="3:3" x14ac:dyDescent="0.3">
      <c r="C277" s="154"/>
    </row>
    <row r="278" spans="3:3" x14ac:dyDescent="0.3">
      <c r="C278" s="154"/>
    </row>
    <row r="279" spans="3:3" x14ac:dyDescent="0.3">
      <c r="C279" s="154"/>
    </row>
    <row r="280" spans="3:3" x14ac:dyDescent="0.3">
      <c r="C280" s="154"/>
    </row>
    <row r="281" spans="3:3" x14ac:dyDescent="0.3">
      <c r="C281" s="154"/>
    </row>
    <row r="282" spans="3:3" x14ac:dyDescent="0.3">
      <c r="C282" s="154"/>
    </row>
    <row r="283" spans="3:3" x14ac:dyDescent="0.3">
      <c r="C283" s="154"/>
    </row>
    <row r="284" spans="3:3" x14ac:dyDescent="0.3">
      <c r="C284" s="154"/>
    </row>
    <row r="285" spans="3:3" x14ac:dyDescent="0.3">
      <c r="C285" s="154"/>
    </row>
    <row r="286" spans="3:3" x14ac:dyDescent="0.3">
      <c r="C286" s="154"/>
    </row>
    <row r="287" spans="3:3" x14ac:dyDescent="0.3">
      <c r="C287" s="154"/>
    </row>
    <row r="288" spans="3:3" x14ac:dyDescent="0.3">
      <c r="C288" s="154"/>
    </row>
    <row r="289" spans="3:3" x14ac:dyDescent="0.3">
      <c r="C289" s="154"/>
    </row>
    <row r="290" spans="3:3" x14ac:dyDescent="0.3">
      <c r="C290" s="154"/>
    </row>
    <row r="291" spans="3:3" x14ac:dyDescent="0.3">
      <c r="C291" s="154"/>
    </row>
    <row r="292" spans="3:3" x14ac:dyDescent="0.3">
      <c r="C292" s="154"/>
    </row>
    <row r="293" spans="3:3" x14ac:dyDescent="0.3">
      <c r="C293" s="154"/>
    </row>
    <row r="294" spans="3:3" x14ac:dyDescent="0.3">
      <c r="C294" s="154"/>
    </row>
    <row r="295" spans="3:3" x14ac:dyDescent="0.3">
      <c r="C295" s="154"/>
    </row>
    <row r="296" spans="3:3" x14ac:dyDescent="0.3">
      <c r="C296" s="154"/>
    </row>
    <row r="297" spans="3:3" x14ac:dyDescent="0.3">
      <c r="C297" s="154"/>
    </row>
    <row r="298" spans="3:3" x14ac:dyDescent="0.3">
      <c r="C298" s="154"/>
    </row>
    <row r="299" spans="3:3" x14ac:dyDescent="0.3">
      <c r="C299" s="154"/>
    </row>
    <row r="300" spans="3:3" x14ac:dyDescent="0.3">
      <c r="C300" s="154"/>
    </row>
    <row r="301" spans="3:3" x14ac:dyDescent="0.3">
      <c r="C301" s="154"/>
    </row>
    <row r="302" spans="3:3" x14ac:dyDescent="0.3">
      <c r="C302" s="154"/>
    </row>
    <row r="303" spans="3:3" x14ac:dyDescent="0.3">
      <c r="C303" s="154"/>
    </row>
    <row r="304" spans="3:3" x14ac:dyDescent="0.3">
      <c r="C304" s="154"/>
    </row>
    <row r="305" spans="3:3" x14ac:dyDescent="0.3">
      <c r="C305" s="154"/>
    </row>
    <row r="306" spans="3:3" x14ac:dyDescent="0.3">
      <c r="C306" s="154"/>
    </row>
    <row r="307" spans="3:3" x14ac:dyDescent="0.3">
      <c r="C307" s="154"/>
    </row>
    <row r="308" spans="3:3" x14ac:dyDescent="0.3">
      <c r="C308" s="154"/>
    </row>
    <row r="309" spans="3:3" x14ac:dyDescent="0.3">
      <c r="C309" s="154"/>
    </row>
    <row r="310" spans="3:3" x14ac:dyDescent="0.3">
      <c r="C310" s="154"/>
    </row>
    <row r="311" spans="3:3" x14ac:dyDescent="0.3">
      <c r="C311" s="154"/>
    </row>
    <row r="312" spans="3:3" x14ac:dyDescent="0.3">
      <c r="C312" s="154"/>
    </row>
    <row r="313" spans="3:3" x14ac:dyDescent="0.3">
      <c r="C313" s="154"/>
    </row>
    <row r="314" spans="3:3" x14ac:dyDescent="0.3">
      <c r="C314" s="154"/>
    </row>
    <row r="315" spans="3:3" x14ac:dyDescent="0.3">
      <c r="C315" s="154"/>
    </row>
    <row r="316" spans="3:3" x14ac:dyDescent="0.3">
      <c r="C316" s="154"/>
    </row>
    <row r="317" spans="3:3" x14ac:dyDescent="0.3">
      <c r="C317" s="154"/>
    </row>
    <row r="318" spans="3:3" x14ac:dyDescent="0.3">
      <c r="C318" s="154"/>
    </row>
    <row r="319" spans="3:3" x14ac:dyDescent="0.3">
      <c r="C319" s="154"/>
    </row>
    <row r="320" spans="3:3" x14ac:dyDescent="0.3">
      <c r="C320" s="154"/>
    </row>
    <row r="321" spans="3:3" x14ac:dyDescent="0.3">
      <c r="C321" s="154"/>
    </row>
    <row r="322" spans="3:3" x14ac:dyDescent="0.3">
      <c r="C322" s="154"/>
    </row>
    <row r="323" spans="3:3" x14ac:dyDescent="0.3">
      <c r="C323" s="154"/>
    </row>
    <row r="324" spans="3:3" x14ac:dyDescent="0.3">
      <c r="C324" s="154"/>
    </row>
    <row r="325" spans="3:3" x14ac:dyDescent="0.3">
      <c r="C325" s="154"/>
    </row>
    <row r="326" spans="3:3" x14ac:dyDescent="0.3">
      <c r="C326" s="154"/>
    </row>
    <row r="327" spans="3:3" x14ac:dyDescent="0.3">
      <c r="C327" s="154"/>
    </row>
    <row r="328" spans="3:3" x14ac:dyDescent="0.3">
      <c r="C328" s="154"/>
    </row>
    <row r="329" spans="3:3" x14ac:dyDescent="0.3">
      <c r="C329" s="154"/>
    </row>
    <row r="330" spans="3:3" x14ac:dyDescent="0.3">
      <c r="C330" s="154"/>
    </row>
    <row r="331" spans="3:3" x14ac:dyDescent="0.3">
      <c r="C331" s="154"/>
    </row>
    <row r="332" spans="3:3" x14ac:dyDescent="0.3">
      <c r="C332" s="154"/>
    </row>
    <row r="333" spans="3:3" x14ac:dyDescent="0.3">
      <c r="C333" s="154"/>
    </row>
    <row r="334" spans="3:3" x14ac:dyDescent="0.3">
      <c r="C334" s="154"/>
    </row>
    <row r="335" spans="3:3" x14ac:dyDescent="0.3">
      <c r="C335" s="154"/>
    </row>
    <row r="336" spans="3:3" x14ac:dyDescent="0.3">
      <c r="C336" s="154"/>
    </row>
    <row r="337" spans="3:3" x14ac:dyDescent="0.3">
      <c r="C337" s="154"/>
    </row>
    <row r="338" spans="3:3" x14ac:dyDescent="0.3">
      <c r="C338" s="154"/>
    </row>
    <row r="339" spans="3:3" x14ac:dyDescent="0.3">
      <c r="C339" s="154"/>
    </row>
    <row r="340" spans="3:3" x14ac:dyDescent="0.3">
      <c r="C340" s="154"/>
    </row>
    <row r="341" spans="3:3" x14ac:dyDescent="0.3">
      <c r="C341" s="154"/>
    </row>
    <row r="342" spans="3:3" x14ac:dyDescent="0.3">
      <c r="C342" s="154"/>
    </row>
    <row r="343" spans="3:3" x14ac:dyDescent="0.3">
      <c r="C343" s="154"/>
    </row>
    <row r="344" spans="3:3" x14ac:dyDescent="0.3">
      <c r="C344" s="154"/>
    </row>
    <row r="345" spans="3:3" x14ac:dyDescent="0.3">
      <c r="C345" s="154"/>
    </row>
    <row r="346" spans="3:3" x14ac:dyDescent="0.3">
      <c r="C346" s="154"/>
    </row>
    <row r="347" spans="3:3" x14ac:dyDescent="0.3">
      <c r="C347" s="154"/>
    </row>
    <row r="348" spans="3:3" x14ac:dyDescent="0.3">
      <c r="C348" s="154"/>
    </row>
    <row r="349" spans="3:3" x14ac:dyDescent="0.3">
      <c r="C349" s="154"/>
    </row>
    <row r="350" spans="3:3" x14ac:dyDescent="0.3">
      <c r="C350" s="154"/>
    </row>
    <row r="351" spans="3:3" x14ac:dyDescent="0.3">
      <c r="C351" s="154"/>
    </row>
    <row r="352" spans="3:3" x14ac:dyDescent="0.3">
      <c r="C352" s="154"/>
    </row>
    <row r="353" spans="3:3" x14ac:dyDescent="0.3">
      <c r="C353" s="154"/>
    </row>
    <row r="354" spans="3:3" x14ac:dyDescent="0.3">
      <c r="C354" s="154"/>
    </row>
    <row r="355" spans="3:3" x14ac:dyDescent="0.3">
      <c r="C355" s="154"/>
    </row>
    <row r="356" spans="3:3" x14ac:dyDescent="0.3">
      <c r="C356" s="154"/>
    </row>
    <row r="357" spans="3:3" x14ac:dyDescent="0.3">
      <c r="C357" s="154"/>
    </row>
    <row r="358" spans="3:3" x14ac:dyDescent="0.3">
      <c r="C358" s="154"/>
    </row>
    <row r="359" spans="3:3" x14ac:dyDescent="0.3">
      <c r="C359" s="154"/>
    </row>
    <row r="360" spans="3:3" x14ac:dyDescent="0.3">
      <c r="C360" s="154"/>
    </row>
    <row r="361" spans="3:3" x14ac:dyDescent="0.3">
      <c r="C361" s="154"/>
    </row>
    <row r="362" spans="3:3" x14ac:dyDescent="0.3">
      <c r="C362" s="154"/>
    </row>
    <row r="363" spans="3:3" x14ac:dyDescent="0.3">
      <c r="C363" s="154"/>
    </row>
    <row r="364" spans="3:3" x14ac:dyDescent="0.3">
      <c r="C364" s="154"/>
    </row>
    <row r="365" spans="3:3" x14ac:dyDescent="0.3">
      <c r="C365" s="154"/>
    </row>
    <row r="366" spans="3:3" x14ac:dyDescent="0.3">
      <c r="C366" s="154"/>
    </row>
    <row r="367" spans="3:3" x14ac:dyDescent="0.3">
      <c r="C367" s="154"/>
    </row>
    <row r="368" spans="3:3" x14ac:dyDescent="0.3">
      <c r="C368" s="154"/>
    </row>
    <row r="369" spans="3:3" x14ac:dyDescent="0.3">
      <c r="C369" s="154"/>
    </row>
    <row r="370" spans="3:3" x14ac:dyDescent="0.3">
      <c r="C370" s="154"/>
    </row>
    <row r="371" spans="3:3" x14ac:dyDescent="0.3">
      <c r="C371" s="154"/>
    </row>
    <row r="372" spans="3:3" x14ac:dyDescent="0.3">
      <c r="C372" s="154"/>
    </row>
    <row r="373" spans="3:3" x14ac:dyDescent="0.3">
      <c r="C373" s="154"/>
    </row>
    <row r="374" spans="3:3" x14ac:dyDescent="0.3">
      <c r="C374" s="154"/>
    </row>
    <row r="375" spans="3:3" x14ac:dyDescent="0.3">
      <c r="C375" s="154"/>
    </row>
    <row r="376" spans="3:3" x14ac:dyDescent="0.3">
      <c r="C376" s="154"/>
    </row>
    <row r="377" spans="3:3" x14ac:dyDescent="0.3">
      <c r="C377" s="154"/>
    </row>
    <row r="378" spans="3:3" x14ac:dyDescent="0.3">
      <c r="C378" s="154"/>
    </row>
    <row r="379" spans="3:3" x14ac:dyDescent="0.3">
      <c r="C379" s="154"/>
    </row>
    <row r="380" spans="3:3" x14ac:dyDescent="0.3">
      <c r="C380" s="154"/>
    </row>
    <row r="381" spans="3:3" x14ac:dyDescent="0.3">
      <c r="C381" s="154"/>
    </row>
    <row r="382" spans="3:3" x14ac:dyDescent="0.3">
      <c r="C382" s="154"/>
    </row>
    <row r="383" spans="3:3" x14ac:dyDescent="0.3">
      <c r="C383" s="154"/>
    </row>
    <row r="384" spans="3:3" x14ac:dyDescent="0.3">
      <c r="C384" s="154"/>
    </row>
    <row r="385" spans="3:3" x14ac:dyDescent="0.3">
      <c r="C385" s="154"/>
    </row>
    <row r="386" spans="3:3" x14ac:dyDescent="0.3">
      <c r="C386" s="154"/>
    </row>
    <row r="387" spans="3:3" x14ac:dyDescent="0.3">
      <c r="C387" s="154"/>
    </row>
    <row r="388" spans="3:3" x14ac:dyDescent="0.3">
      <c r="C388" s="154"/>
    </row>
    <row r="389" spans="3:3" x14ac:dyDescent="0.3">
      <c r="C389" s="154"/>
    </row>
    <row r="390" spans="3:3" x14ac:dyDescent="0.3">
      <c r="C390" s="154"/>
    </row>
    <row r="391" spans="3:3" x14ac:dyDescent="0.3">
      <c r="C391" s="154"/>
    </row>
    <row r="392" spans="3:3" x14ac:dyDescent="0.3">
      <c r="C392" s="154"/>
    </row>
    <row r="393" spans="3:3" x14ac:dyDescent="0.3">
      <c r="C393" s="154"/>
    </row>
    <row r="394" spans="3:3" x14ac:dyDescent="0.3">
      <c r="C394" s="154"/>
    </row>
    <row r="395" spans="3:3" x14ac:dyDescent="0.3">
      <c r="C395" s="154"/>
    </row>
    <row r="396" spans="3:3" x14ac:dyDescent="0.3">
      <c r="C396" s="154"/>
    </row>
    <row r="397" spans="3:3" x14ac:dyDescent="0.3">
      <c r="C397" s="154"/>
    </row>
    <row r="398" spans="3:3" x14ac:dyDescent="0.3">
      <c r="C398" s="154"/>
    </row>
    <row r="399" spans="3:3" x14ac:dyDescent="0.3">
      <c r="C399" s="154"/>
    </row>
    <row r="400" spans="3:3" x14ac:dyDescent="0.3">
      <c r="C400" s="154"/>
    </row>
    <row r="401" spans="3:3" x14ac:dyDescent="0.3">
      <c r="C401" s="154"/>
    </row>
    <row r="402" spans="3:3" x14ac:dyDescent="0.3">
      <c r="C402" s="154"/>
    </row>
    <row r="403" spans="3:3" x14ac:dyDescent="0.3">
      <c r="C403" s="154"/>
    </row>
    <row r="404" spans="3:3" x14ac:dyDescent="0.3">
      <c r="C404" s="154"/>
    </row>
    <row r="405" spans="3:3" x14ac:dyDescent="0.3">
      <c r="C405" s="154"/>
    </row>
    <row r="406" spans="3:3" x14ac:dyDescent="0.3">
      <c r="C406" s="154"/>
    </row>
    <row r="407" spans="3:3" x14ac:dyDescent="0.3">
      <c r="C407" s="154"/>
    </row>
    <row r="408" spans="3:3" x14ac:dyDescent="0.3">
      <c r="C408" s="154"/>
    </row>
    <row r="409" spans="3:3" x14ac:dyDescent="0.3">
      <c r="C409" s="154"/>
    </row>
    <row r="410" spans="3:3" x14ac:dyDescent="0.3">
      <c r="C410" s="154"/>
    </row>
    <row r="411" spans="3:3" x14ac:dyDescent="0.3">
      <c r="C411" s="154"/>
    </row>
    <row r="412" spans="3:3" x14ac:dyDescent="0.3">
      <c r="C412" s="154"/>
    </row>
    <row r="413" spans="3:3" x14ac:dyDescent="0.3">
      <c r="C413" s="154"/>
    </row>
    <row r="414" spans="3:3" x14ac:dyDescent="0.3">
      <c r="C414" s="154"/>
    </row>
    <row r="415" spans="3:3" x14ac:dyDescent="0.3">
      <c r="C415" s="154"/>
    </row>
    <row r="416" spans="3:3" x14ac:dyDescent="0.3">
      <c r="C416" s="154"/>
    </row>
    <row r="417" spans="3:3" x14ac:dyDescent="0.3">
      <c r="C417" s="154"/>
    </row>
    <row r="418" spans="3:3" x14ac:dyDescent="0.3">
      <c r="C418" s="154"/>
    </row>
    <row r="419" spans="3:3" x14ac:dyDescent="0.3">
      <c r="C419" s="154"/>
    </row>
    <row r="420" spans="3:3" x14ac:dyDescent="0.3">
      <c r="C420" s="154"/>
    </row>
    <row r="421" spans="3:3" x14ac:dyDescent="0.3">
      <c r="C421" s="154"/>
    </row>
    <row r="422" spans="3:3" x14ac:dyDescent="0.3">
      <c r="C422" s="154"/>
    </row>
    <row r="423" spans="3:3" x14ac:dyDescent="0.3">
      <c r="C423" s="154"/>
    </row>
    <row r="424" spans="3:3" x14ac:dyDescent="0.3">
      <c r="C424" s="154"/>
    </row>
    <row r="425" spans="3:3" x14ac:dyDescent="0.3">
      <c r="C425" s="154"/>
    </row>
    <row r="426" spans="3:3" x14ac:dyDescent="0.3">
      <c r="C426" s="154"/>
    </row>
    <row r="427" spans="3:3" x14ac:dyDescent="0.3">
      <c r="C427" s="154"/>
    </row>
    <row r="428" spans="3:3" x14ac:dyDescent="0.3">
      <c r="C428" s="154"/>
    </row>
    <row r="429" spans="3:3" x14ac:dyDescent="0.3">
      <c r="C429" s="154"/>
    </row>
    <row r="430" spans="3:3" x14ac:dyDescent="0.3">
      <c r="C430" s="154"/>
    </row>
    <row r="431" spans="3:3" x14ac:dyDescent="0.3">
      <c r="C431" s="154"/>
    </row>
    <row r="432" spans="3:3" x14ac:dyDescent="0.3">
      <c r="C432" s="154"/>
    </row>
    <row r="433" spans="3:3" x14ac:dyDescent="0.3">
      <c r="C433" s="154"/>
    </row>
    <row r="434" spans="3:3" x14ac:dyDescent="0.3">
      <c r="C434" s="154"/>
    </row>
    <row r="435" spans="3:3" x14ac:dyDescent="0.3">
      <c r="C435" s="154"/>
    </row>
    <row r="436" spans="3:3" x14ac:dyDescent="0.3">
      <c r="C436" s="154"/>
    </row>
    <row r="437" spans="3:3" x14ac:dyDescent="0.3">
      <c r="C437" s="154"/>
    </row>
    <row r="438" spans="3:3" x14ac:dyDescent="0.3">
      <c r="C438" s="154"/>
    </row>
    <row r="439" spans="3:3" x14ac:dyDescent="0.3">
      <c r="C439" s="154"/>
    </row>
    <row r="440" spans="3:3" x14ac:dyDescent="0.3">
      <c r="C440" s="154"/>
    </row>
    <row r="441" spans="3:3" x14ac:dyDescent="0.3">
      <c r="C441" s="154"/>
    </row>
    <row r="442" spans="3:3" x14ac:dyDescent="0.3">
      <c r="C442" s="154"/>
    </row>
    <row r="443" spans="3:3" x14ac:dyDescent="0.3">
      <c r="C443" s="154"/>
    </row>
    <row r="444" spans="3:3" x14ac:dyDescent="0.3">
      <c r="C444" s="154"/>
    </row>
    <row r="445" spans="3:3" x14ac:dyDescent="0.3">
      <c r="C445" s="154"/>
    </row>
    <row r="446" spans="3:3" x14ac:dyDescent="0.3">
      <c r="C446" s="154"/>
    </row>
    <row r="447" spans="3:3" x14ac:dyDescent="0.3">
      <c r="C447" s="154"/>
    </row>
    <row r="448" spans="3:3" x14ac:dyDescent="0.3">
      <c r="C448" s="154"/>
    </row>
    <row r="449" spans="3:3" x14ac:dyDescent="0.3">
      <c r="C449" s="154"/>
    </row>
    <row r="450" spans="3:3" x14ac:dyDescent="0.3">
      <c r="C450" s="154"/>
    </row>
    <row r="451" spans="3:3" x14ac:dyDescent="0.3">
      <c r="C451" s="154"/>
    </row>
    <row r="452" spans="3:3" x14ac:dyDescent="0.3">
      <c r="C452" s="154"/>
    </row>
    <row r="453" spans="3:3" x14ac:dyDescent="0.3">
      <c r="C453" s="154"/>
    </row>
    <row r="454" spans="3:3" x14ac:dyDescent="0.3">
      <c r="C454" s="154"/>
    </row>
    <row r="455" spans="3:3" x14ac:dyDescent="0.3">
      <c r="C455" s="154"/>
    </row>
    <row r="456" spans="3:3" x14ac:dyDescent="0.3">
      <c r="C456" s="154"/>
    </row>
    <row r="457" spans="3:3" x14ac:dyDescent="0.3">
      <c r="C457" s="154"/>
    </row>
    <row r="458" spans="3:3" x14ac:dyDescent="0.3">
      <c r="C458" s="154"/>
    </row>
    <row r="459" spans="3:3" x14ac:dyDescent="0.3">
      <c r="C459" s="154"/>
    </row>
    <row r="460" spans="3:3" x14ac:dyDescent="0.3">
      <c r="C460" s="154"/>
    </row>
    <row r="461" spans="3:3" x14ac:dyDescent="0.3">
      <c r="C461" s="154"/>
    </row>
    <row r="462" spans="3:3" x14ac:dyDescent="0.3">
      <c r="C462" s="154"/>
    </row>
    <row r="463" spans="3:3" x14ac:dyDescent="0.3">
      <c r="C463" s="154"/>
    </row>
    <row r="464" spans="3:3" x14ac:dyDescent="0.3">
      <c r="C464" s="154"/>
    </row>
    <row r="465" spans="3:3" x14ac:dyDescent="0.3">
      <c r="C465" s="154"/>
    </row>
    <row r="466" spans="3:3" x14ac:dyDescent="0.3">
      <c r="C466" s="154"/>
    </row>
    <row r="467" spans="3:3" x14ac:dyDescent="0.3">
      <c r="C467" s="154"/>
    </row>
    <row r="468" spans="3:3" x14ac:dyDescent="0.3">
      <c r="C468" s="154"/>
    </row>
    <row r="469" spans="3:3" x14ac:dyDescent="0.3">
      <c r="C469" s="154"/>
    </row>
    <row r="470" spans="3:3" x14ac:dyDescent="0.3">
      <c r="C470" s="154"/>
    </row>
    <row r="471" spans="3:3" x14ac:dyDescent="0.3">
      <c r="C471" s="154"/>
    </row>
    <row r="472" spans="3:3" x14ac:dyDescent="0.3">
      <c r="C472" s="154"/>
    </row>
    <row r="473" spans="3:3" x14ac:dyDescent="0.3">
      <c r="C473" s="154"/>
    </row>
    <row r="474" spans="3:3" x14ac:dyDescent="0.3">
      <c r="C474" s="154"/>
    </row>
    <row r="475" spans="3:3" x14ac:dyDescent="0.3">
      <c r="C475" s="154"/>
    </row>
    <row r="476" spans="3:3" x14ac:dyDescent="0.3">
      <c r="C476" s="154"/>
    </row>
    <row r="477" spans="3:3" x14ac:dyDescent="0.3">
      <c r="C477" s="154"/>
    </row>
    <row r="478" spans="3:3" x14ac:dyDescent="0.3">
      <c r="C478" s="154"/>
    </row>
    <row r="479" spans="3:3" x14ac:dyDescent="0.3">
      <c r="C479" s="154"/>
    </row>
    <row r="480" spans="3:3" x14ac:dyDescent="0.3">
      <c r="C480" s="154"/>
    </row>
    <row r="481" spans="3:3" x14ac:dyDescent="0.3">
      <c r="C481" s="154"/>
    </row>
    <row r="482" spans="3:3" x14ac:dyDescent="0.3">
      <c r="C482" s="154"/>
    </row>
    <row r="483" spans="3:3" x14ac:dyDescent="0.3">
      <c r="C483" s="154"/>
    </row>
    <row r="484" spans="3:3" x14ac:dyDescent="0.3">
      <c r="C484" s="154"/>
    </row>
    <row r="485" spans="3:3" x14ac:dyDescent="0.3">
      <c r="C485" s="154"/>
    </row>
    <row r="486" spans="3:3" x14ac:dyDescent="0.3">
      <c r="C486" s="154"/>
    </row>
    <row r="487" spans="3:3" x14ac:dyDescent="0.3">
      <c r="C487" s="154"/>
    </row>
    <row r="488" spans="3:3" x14ac:dyDescent="0.3">
      <c r="C488" s="154"/>
    </row>
    <row r="489" spans="3:3" x14ac:dyDescent="0.3">
      <c r="C489" s="154"/>
    </row>
    <row r="490" spans="3:3" x14ac:dyDescent="0.3">
      <c r="C490" s="154"/>
    </row>
    <row r="491" spans="3:3" x14ac:dyDescent="0.3">
      <c r="C491" s="154"/>
    </row>
    <row r="492" spans="3:3" x14ac:dyDescent="0.3">
      <c r="C492" s="154"/>
    </row>
    <row r="493" spans="3:3" x14ac:dyDescent="0.3">
      <c r="C493" s="154"/>
    </row>
    <row r="494" spans="3:3" x14ac:dyDescent="0.3">
      <c r="C494" s="154"/>
    </row>
    <row r="495" spans="3:3" x14ac:dyDescent="0.3">
      <c r="C495" s="154"/>
    </row>
    <row r="496" spans="3:3" x14ac:dyDescent="0.3">
      <c r="C496" s="154"/>
    </row>
    <row r="497" spans="3:3" x14ac:dyDescent="0.3">
      <c r="C497" s="154"/>
    </row>
    <row r="498" spans="3:3" x14ac:dyDescent="0.3">
      <c r="C498" s="154"/>
    </row>
    <row r="499" spans="3:3" x14ac:dyDescent="0.3">
      <c r="C499" s="154"/>
    </row>
    <row r="500" spans="3:3" x14ac:dyDescent="0.3">
      <c r="C500" s="154"/>
    </row>
    <row r="501" spans="3:3" x14ac:dyDescent="0.3">
      <c r="C501" s="154"/>
    </row>
    <row r="502" spans="3:3" x14ac:dyDescent="0.3">
      <c r="C502" s="154"/>
    </row>
    <row r="503" spans="3:3" x14ac:dyDescent="0.3">
      <c r="C503" s="154"/>
    </row>
    <row r="504" spans="3:3" x14ac:dyDescent="0.3">
      <c r="C504" s="154"/>
    </row>
    <row r="505" spans="3:3" x14ac:dyDescent="0.3">
      <c r="C505" s="154"/>
    </row>
    <row r="506" spans="3:3" x14ac:dyDescent="0.3">
      <c r="C506" s="154"/>
    </row>
    <row r="507" spans="3:3" x14ac:dyDescent="0.3">
      <c r="C507" s="154"/>
    </row>
    <row r="508" spans="3:3" x14ac:dyDescent="0.3">
      <c r="C508" s="154"/>
    </row>
    <row r="509" spans="3:3" x14ac:dyDescent="0.3">
      <c r="C509" s="154"/>
    </row>
    <row r="510" spans="3:3" x14ac:dyDescent="0.3">
      <c r="C510" s="154"/>
    </row>
    <row r="511" spans="3:3" x14ac:dyDescent="0.3">
      <c r="C511" s="154"/>
    </row>
    <row r="512" spans="3:3" x14ac:dyDescent="0.3">
      <c r="C512" s="154"/>
    </row>
    <row r="513" spans="3:3" x14ac:dyDescent="0.3">
      <c r="C513" s="154"/>
    </row>
    <row r="514" spans="3:3" x14ac:dyDescent="0.3">
      <c r="C514" s="154"/>
    </row>
    <row r="515" spans="3:3" x14ac:dyDescent="0.3">
      <c r="C515" s="154"/>
    </row>
    <row r="516" spans="3:3" x14ac:dyDescent="0.3">
      <c r="C516" s="154"/>
    </row>
    <row r="517" spans="3:3" x14ac:dyDescent="0.3">
      <c r="C517" s="154"/>
    </row>
    <row r="518" spans="3:3" x14ac:dyDescent="0.3">
      <c r="C518" s="154"/>
    </row>
    <row r="519" spans="3:3" x14ac:dyDescent="0.3">
      <c r="C519" s="154"/>
    </row>
    <row r="520" spans="3:3" x14ac:dyDescent="0.3">
      <c r="C520" s="154"/>
    </row>
    <row r="521" spans="3:3" x14ac:dyDescent="0.3">
      <c r="C521" s="154"/>
    </row>
    <row r="522" spans="3:3" x14ac:dyDescent="0.3">
      <c r="C522" s="154"/>
    </row>
    <row r="523" spans="3:3" x14ac:dyDescent="0.3">
      <c r="C523" s="154"/>
    </row>
    <row r="524" spans="3:3" x14ac:dyDescent="0.3">
      <c r="C524" s="154"/>
    </row>
    <row r="525" spans="3:3" x14ac:dyDescent="0.3">
      <c r="C525" s="154"/>
    </row>
    <row r="526" spans="3:3" x14ac:dyDescent="0.3">
      <c r="C526" s="154"/>
    </row>
    <row r="527" spans="3:3" x14ac:dyDescent="0.3">
      <c r="C527" s="154"/>
    </row>
    <row r="528" spans="3:3" x14ac:dyDescent="0.3">
      <c r="C528" s="154"/>
    </row>
    <row r="529" spans="3:3" x14ac:dyDescent="0.3">
      <c r="C529" s="154"/>
    </row>
    <row r="530" spans="3:3" x14ac:dyDescent="0.3">
      <c r="C530" s="154"/>
    </row>
    <row r="531" spans="3:3" x14ac:dyDescent="0.3">
      <c r="C531" s="154"/>
    </row>
    <row r="532" spans="3:3" x14ac:dyDescent="0.3">
      <c r="C532" s="154"/>
    </row>
    <row r="533" spans="3:3" x14ac:dyDescent="0.3">
      <c r="C533" s="154"/>
    </row>
    <row r="534" spans="3:3" x14ac:dyDescent="0.3">
      <c r="C534" s="154"/>
    </row>
    <row r="535" spans="3:3" x14ac:dyDescent="0.3">
      <c r="C535" s="154"/>
    </row>
    <row r="536" spans="3:3" x14ac:dyDescent="0.3">
      <c r="C536" s="154"/>
    </row>
    <row r="537" spans="3:3" x14ac:dyDescent="0.3">
      <c r="C537" s="154"/>
    </row>
    <row r="538" spans="3:3" x14ac:dyDescent="0.3">
      <c r="C538" s="154"/>
    </row>
    <row r="539" spans="3:3" x14ac:dyDescent="0.3">
      <c r="C539" s="154"/>
    </row>
    <row r="540" spans="3:3" x14ac:dyDescent="0.3">
      <c r="C540" s="154"/>
    </row>
    <row r="541" spans="3:3" x14ac:dyDescent="0.3">
      <c r="C541" s="154"/>
    </row>
    <row r="542" spans="3:3" x14ac:dyDescent="0.3">
      <c r="C542" s="154"/>
    </row>
    <row r="543" spans="3:3" x14ac:dyDescent="0.3">
      <c r="C543" s="154"/>
    </row>
    <row r="544" spans="3:3" x14ac:dyDescent="0.3">
      <c r="C544" s="154"/>
    </row>
    <row r="545" spans="3:3" x14ac:dyDescent="0.3">
      <c r="C545" s="154"/>
    </row>
    <row r="546" spans="3:3" x14ac:dyDescent="0.3">
      <c r="C546" s="154"/>
    </row>
    <row r="547" spans="3:3" x14ac:dyDescent="0.3">
      <c r="C547" s="154"/>
    </row>
    <row r="548" spans="3:3" x14ac:dyDescent="0.3">
      <c r="C548" s="154"/>
    </row>
    <row r="549" spans="3:3" x14ac:dyDescent="0.3">
      <c r="C549" s="154"/>
    </row>
    <row r="550" spans="3:3" x14ac:dyDescent="0.3">
      <c r="C550" s="154"/>
    </row>
    <row r="551" spans="3:3" x14ac:dyDescent="0.3">
      <c r="C551" s="154"/>
    </row>
    <row r="552" spans="3:3" x14ac:dyDescent="0.3">
      <c r="C552" s="154"/>
    </row>
    <row r="553" spans="3:3" x14ac:dyDescent="0.3">
      <c r="C553" s="154"/>
    </row>
    <row r="554" spans="3:3" x14ac:dyDescent="0.3">
      <c r="C554" s="154"/>
    </row>
    <row r="555" spans="3:3" x14ac:dyDescent="0.3">
      <c r="C555" s="154"/>
    </row>
    <row r="556" spans="3:3" x14ac:dyDescent="0.3">
      <c r="C556" s="154"/>
    </row>
    <row r="557" spans="3:3" x14ac:dyDescent="0.3">
      <c r="C557" s="154"/>
    </row>
    <row r="558" spans="3:3" x14ac:dyDescent="0.3">
      <c r="C558" s="154"/>
    </row>
    <row r="559" spans="3:3" x14ac:dyDescent="0.3">
      <c r="C559" s="154"/>
    </row>
    <row r="560" spans="3:3" x14ac:dyDescent="0.3">
      <c r="C560" s="154"/>
    </row>
    <row r="561" spans="3:3" x14ac:dyDescent="0.3">
      <c r="C561" s="154"/>
    </row>
    <row r="562" spans="3:3" x14ac:dyDescent="0.3">
      <c r="C562" s="154"/>
    </row>
    <row r="563" spans="3:3" x14ac:dyDescent="0.3">
      <c r="C563" s="154"/>
    </row>
    <row r="564" spans="3:3" x14ac:dyDescent="0.3">
      <c r="C564" s="154"/>
    </row>
    <row r="565" spans="3:3" x14ac:dyDescent="0.3">
      <c r="C565" s="154"/>
    </row>
    <row r="566" spans="3:3" x14ac:dyDescent="0.3">
      <c r="C566" s="154"/>
    </row>
    <row r="567" spans="3:3" x14ac:dyDescent="0.3">
      <c r="C567" s="154"/>
    </row>
    <row r="568" spans="3:3" x14ac:dyDescent="0.3">
      <c r="C568" s="154"/>
    </row>
    <row r="569" spans="3:3" x14ac:dyDescent="0.3">
      <c r="C569" s="154"/>
    </row>
    <row r="570" spans="3:3" x14ac:dyDescent="0.3">
      <c r="C570" s="154"/>
    </row>
    <row r="571" spans="3:3" x14ac:dyDescent="0.3">
      <c r="C571" s="154"/>
    </row>
    <row r="572" spans="3:3" x14ac:dyDescent="0.3">
      <c r="C572" s="154"/>
    </row>
    <row r="573" spans="3:3" x14ac:dyDescent="0.3">
      <c r="C573" s="154"/>
    </row>
    <row r="574" spans="3:3" x14ac:dyDescent="0.3">
      <c r="C574" s="154"/>
    </row>
    <row r="575" spans="3:3" x14ac:dyDescent="0.3">
      <c r="C575" s="154"/>
    </row>
    <row r="576" spans="3:3" x14ac:dyDescent="0.3">
      <c r="C576" s="154"/>
    </row>
    <row r="577" spans="3:3" x14ac:dyDescent="0.3">
      <c r="C577" s="154"/>
    </row>
    <row r="578" spans="3:3" x14ac:dyDescent="0.3">
      <c r="C578" s="154"/>
    </row>
    <row r="579" spans="3:3" x14ac:dyDescent="0.3">
      <c r="C579" s="154"/>
    </row>
    <row r="580" spans="3:3" x14ac:dyDescent="0.3">
      <c r="C580" s="154"/>
    </row>
    <row r="581" spans="3:3" x14ac:dyDescent="0.3">
      <c r="C581" s="154"/>
    </row>
    <row r="582" spans="3:3" x14ac:dyDescent="0.3">
      <c r="C582" s="154"/>
    </row>
    <row r="583" spans="3:3" x14ac:dyDescent="0.3">
      <c r="C583" s="154"/>
    </row>
    <row r="584" spans="3:3" x14ac:dyDescent="0.3">
      <c r="C584" s="154"/>
    </row>
    <row r="585" spans="3:3" x14ac:dyDescent="0.3">
      <c r="C585" s="154"/>
    </row>
    <row r="586" spans="3:3" x14ac:dyDescent="0.3">
      <c r="C586" s="154"/>
    </row>
    <row r="587" spans="3:3" x14ac:dyDescent="0.3">
      <c r="C587" s="154"/>
    </row>
    <row r="588" spans="3:3" x14ac:dyDescent="0.3">
      <c r="C588" s="154"/>
    </row>
    <row r="589" spans="3:3" x14ac:dyDescent="0.3">
      <c r="C589" s="154"/>
    </row>
    <row r="590" spans="3:3" x14ac:dyDescent="0.3">
      <c r="C590" s="154"/>
    </row>
    <row r="591" spans="3:3" x14ac:dyDescent="0.3">
      <c r="C591" s="154"/>
    </row>
    <row r="592" spans="3:3" x14ac:dyDescent="0.3">
      <c r="C592" s="154"/>
    </row>
    <row r="593" spans="3:3" x14ac:dyDescent="0.3">
      <c r="C593" s="154"/>
    </row>
    <row r="594" spans="3:3" x14ac:dyDescent="0.3">
      <c r="C594" s="154"/>
    </row>
    <row r="595" spans="3:3" x14ac:dyDescent="0.3">
      <c r="C595" s="154"/>
    </row>
    <row r="596" spans="3:3" x14ac:dyDescent="0.3">
      <c r="C596" s="154"/>
    </row>
    <row r="597" spans="3:3" x14ac:dyDescent="0.3">
      <c r="C597" s="154"/>
    </row>
    <row r="598" spans="3:3" x14ac:dyDescent="0.3">
      <c r="C598" s="154"/>
    </row>
    <row r="599" spans="3:3" x14ac:dyDescent="0.3">
      <c r="C599" s="154"/>
    </row>
    <row r="600" spans="3:3" x14ac:dyDescent="0.3">
      <c r="C600" s="154"/>
    </row>
    <row r="601" spans="3:3" x14ac:dyDescent="0.3">
      <c r="C601" s="154"/>
    </row>
    <row r="602" spans="3:3" x14ac:dyDescent="0.3">
      <c r="C602" s="154"/>
    </row>
    <row r="603" spans="3:3" x14ac:dyDescent="0.3">
      <c r="C603" s="154"/>
    </row>
    <row r="604" spans="3:3" x14ac:dyDescent="0.3">
      <c r="C604" s="154"/>
    </row>
    <row r="605" spans="3:3" x14ac:dyDescent="0.3">
      <c r="C605" s="154"/>
    </row>
    <row r="606" spans="3:3" x14ac:dyDescent="0.3">
      <c r="C606" s="154"/>
    </row>
    <row r="607" spans="3:3" x14ac:dyDescent="0.3">
      <c r="C607" s="154"/>
    </row>
    <row r="608" spans="3:3" x14ac:dyDescent="0.3">
      <c r="C608" s="154"/>
    </row>
    <row r="609" spans="3:3" x14ac:dyDescent="0.3">
      <c r="C609" s="154"/>
    </row>
    <row r="610" spans="3:3" x14ac:dyDescent="0.3">
      <c r="C610" s="154"/>
    </row>
    <row r="611" spans="3:3" x14ac:dyDescent="0.3">
      <c r="C611" s="154"/>
    </row>
    <row r="612" spans="3:3" x14ac:dyDescent="0.3">
      <c r="C612" s="154"/>
    </row>
    <row r="613" spans="3:3" x14ac:dyDescent="0.3">
      <c r="C613" s="154"/>
    </row>
    <row r="614" spans="3:3" x14ac:dyDescent="0.3">
      <c r="C614" s="154"/>
    </row>
    <row r="615" spans="3:3" x14ac:dyDescent="0.3">
      <c r="C615" s="154"/>
    </row>
    <row r="616" spans="3:3" x14ac:dyDescent="0.3">
      <c r="C616" s="154"/>
    </row>
    <row r="617" spans="3:3" x14ac:dyDescent="0.3">
      <c r="C617" s="154"/>
    </row>
    <row r="618" spans="3:3" x14ac:dyDescent="0.3">
      <c r="C618" s="154"/>
    </row>
    <row r="619" spans="3:3" x14ac:dyDescent="0.3">
      <c r="C619" s="154"/>
    </row>
    <row r="620" spans="3:3" x14ac:dyDescent="0.3">
      <c r="C620" s="154"/>
    </row>
    <row r="621" spans="3:3" x14ac:dyDescent="0.3">
      <c r="C621" s="154"/>
    </row>
    <row r="622" spans="3:3" x14ac:dyDescent="0.3">
      <c r="C622" s="154"/>
    </row>
    <row r="623" spans="3:3" x14ac:dyDescent="0.3">
      <c r="C623" s="154"/>
    </row>
    <row r="624" spans="3:3" x14ac:dyDescent="0.3">
      <c r="C624" s="154"/>
    </row>
    <row r="625" spans="3:3" x14ac:dyDescent="0.3">
      <c r="C625" s="154"/>
    </row>
    <row r="626" spans="3:3" x14ac:dyDescent="0.3">
      <c r="C626" s="154"/>
    </row>
    <row r="627" spans="3:3" x14ac:dyDescent="0.3">
      <c r="C627" s="154"/>
    </row>
    <row r="628" spans="3:3" x14ac:dyDescent="0.3">
      <c r="C628" s="154"/>
    </row>
    <row r="629" spans="3:3" x14ac:dyDescent="0.3">
      <c r="C629" s="154"/>
    </row>
    <row r="630" spans="3:3" x14ac:dyDescent="0.3">
      <c r="C630" s="154"/>
    </row>
    <row r="631" spans="3:3" x14ac:dyDescent="0.3">
      <c r="C631" s="154"/>
    </row>
    <row r="632" spans="3:3" x14ac:dyDescent="0.3">
      <c r="C632" s="154"/>
    </row>
    <row r="633" spans="3:3" x14ac:dyDescent="0.3">
      <c r="C633" s="154"/>
    </row>
    <row r="634" spans="3:3" x14ac:dyDescent="0.3">
      <c r="C634" s="154"/>
    </row>
    <row r="635" spans="3:3" x14ac:dyDescent="0.3">
      <c r="C635" s="154"/>
    </row>
    <row r="636" spans="3:3" x14ac:dyDescent="0.3">
      <c r="C636" s="154"/>
    </row>
    <row r="637" spans="3:3" x14ac:dyDescent="0.3">
      <c r="C637" s="154"/>
    </row>
    <row r="638" spans="3:3" x14ac:dyDescent="0.3">
      <c r="C638" s="154"/>
    </row>
    <row r="639" spans="3:3" x14ac:dyDescent="0.3">
      <c r="C639" s="154"/>
    </row>
    <row r="640" spans="3:3" x14ac:dyDescent="0.3">
      <c r="C640" s="154"/>
    </row>
    <row r="641" spans="3:3" x14ac:dyDescent="0.3">
      <c r="C641" s="154"/>
    </row>
    <row r="642" spans="3:3" x14ac:dyDescent="0.3">
      <c r="C642" s="154"/>
    </row>
    <row r="643" spans="3:3" x14ac:dyDescent="0.3">
      <c r="C643" s="154"/>
    </row>
    <row r="644" spans="3:3" x14ac:dyDescent="0.3">
      <c r="C644" s="154"/>
    </row>
    <row r="645" spans="3:3" x14ac:dyDescent="0.3">
      <c r="C645" s="154"/>
    </row>
    <row r="646" spans="3:3" x14ac:dyDescent="0.3">
      <c r="C646" s="154"/>
    </row>
    <row r="647" spans="3:3" x14ac:dyDescent="0.3">
      <c r="C647" s="154"/>
    </row>
    <row r="648" spans="3:3" x14ac:dyDescent="0.3">
      <c r="C648" s="154"/>
    </row>
    <row r="649" spans="3:3" x14ac:dyDescent="0.3">
      <c r="C649" s="154"/>
    </row>
    <row r="650" spans="3:3" x14ac:dyDescent="0.3">
      <c r="C650" s="154"/>
    </row>
    <row r="651" spans="3:3" x14ac:dyDescent="0.3">
      <c r="C651" s="154"/>
    </row>
    <row r="652" spans="3:3" x14ac:dyDescent="0.3">
      <c r="C652" s="154"/>
    </row>
    <row r="653" spans="3:3" x14ac:dyDescent="0.3">
      <c r="C653" s="154"/>
    </row>
    <row r="654" spans="3:3" x14ac:dyDescent="0.3">
      <c r="C654" s="154"/>
    </row>
    <row r="655" spans="3:3" x14ac:dyDescent="0.3">
      <c r="C655" s="154"/>
    </row>
    <row r="656" spans="3:3" x14ac:dyDescent="0.3">
      <c r="C656" s="154"/>
    </row>
    <row r="657" spans="3:3" x14ac:dyDescent="0.3">
      <c r="C657" s="154"/>
    </row>
    <row r="658" spans="3:3" x14ac:dyDescent="0.3">
      <c r="C658" s="154"/>
    </row>
    <row r="659" spans="3:3" x14ac:dyDescent="0.3">
      <c r="C659" s="154"/>
    </row>
    <row r="660" spans="3:3" x14ac:dyDescent="0.3">
      <c r="C660" s="154"/>
    </row>
    <row r="661" spans="3:3" x14ac:dyDescent="0.3">
      <c r="C661" s="154"/>
    </row>
    <row r="662" spans="3:3" x14ac:dyDescent="0.3">
      <c r="C662" s="154"/>
    </row>
    <row r="663" spans="3:3" x14ac:dyDescent="0.3">
      <c r="C663" s="154"/>
    </row>
    <row r="664" spans="3:3" x14ac:dyDescent="0.3">
      <c r="C664" s="154"/>
    </row>
    <row r="665" spans="3:3" x14ac:dyDescent="0.3">
      <c r="C665" s="154"/>
    </row>
    <row r="666" spans="3:3" x14ac:dyDescent="0.3">
      <c r="C666" s="154"/>
    </row>
    <row r="667" spans="3:3" x14ac:dyDescent="0.3">
      <c r="C667" s="154"/>
    </row>
    <row r="668" spans="3:3" x14ac:dyDescent="0.3">
      <c r="C668" s="154"/>
    </row>
    <row r="669" spans="3:3" x14ac:dyDescent="0.3">
      <c r="C669" s="154"/>
    </row>
    <row r="670" spans="3:3" x14ac:dyDescent="0.3">
      <c r="C670" s="154"/>
    </row>
    <row r="671" spans="3:3" x14ac:dyDescent="0.3">
      <c r="C671" s="154"/>
    </row>
    <row r="672" spans="3:3" x14ac:dyDescent="0.3">
      <c r="C672" s="154"/>
    </row>
    <row r="673" spans="3:3" x14ac:dyDescent="0.3">
      <c r="C673" s="154"/>
    </row>
    <row r="674" spans="3:3" x14ac:dyDescent="0.3">
      <c r="C674" s="154"/>
    </row>
    <row r="675" spans="3:3" x14ac:dyDescent="0.3">
      <c r="C675" s="154"/>
    </row>
    <row r="676" spans="3:3" x14ac:dyDescent="0.3">
      <c r="C676" s="154"/>
    </row>
    <row r="677" spans="3:3" x14ac:dyDescent="0.3">
      <c r="C677" s="154"/>
    </row>
    <row r="678" spans="3:3" x14ac:dyDescent="0.3">
      <c r="C678" s="154"/>
    </row>
    <row r="679" spans="3:3" x14ac:dyDescent="0.3">
      <c r="C679" s="154"/>
    </row>
    <row r="680" spans="3:3" x14ac:dyDescent="0.3">
      <c r="C680" s="154"/>
    </row>
    <row r="681" spans="3:3" x14ac:dyDescent="0.3">
      <c r="C681" s="154"/>
    </row>
    <row r="682" spans="3:3" x14ac:dyDescent="0.3">
      <c r="C682" s="154"/>
    </row>
    <row r="683" spans="3:3" x14ac:dyDescent="0.3">
      <c r="C683" s="154"/>
    </row>
    <row r="684" spans="3:3" x14ac:dyDescent="0.3">
      <c r="C684" s="154"/>
    </row>
    <row r="685" spans="3:3" x14ac:dyDescent="0.3">
      <c r="C685" s="154"/>
    </row>
    <row r="686" spans="3:3" x14ac:dyDescent="0.3">
      <c r="C686" s="154"/>
    </row>
    <row r="687" spans="3:3" x14ac:dyDescent="0.3">
      <c r="C687" s="154"/>
    </row>
    <row r="688" spans="3:3" x14ac:dyDescent="0.3">
      <c r="C688" s="154"/>
    </row>
    <row r="689" spans="3:3" x14ac:dyDescent="0.3">
      <c r="C689" s="154"/>
    </row>
    <row r="690" spans="3:3" x14ac:dyDescent="0.3">
      <c r="C690" s="154"/>
    </row>
    <row r="691" spans="3:3" x14ac:dyDescent="0.3">
      <c r="C691" s="154"/>
    </row>
    <row r="692" spans="3:3" x14ac:dyDescent="0.3">
      <c r="C692" s="154"/>
    </row>
    <row r="693" spans="3:3" x14ac:dyDescent="0.3">
      <c r="C693" s="154"/>
    </row>
    <row r="694" spans="3:3" x14ac:dyDescent="0.3">
      <c r="C694" s="154"/>
    </row>
    <row r="695" spans="3:3" x14ac:dyDescent="0.3">
      <c r="C695" s="154"/>
    </row>
    <row r="696" spans="3:3" x14ac:dyDescent="0.3">
      <c r="C696" s="154"/>
    </row>
    <row r="697" spans="3:3" x14ac:dyDescent="0.3">
      <c r="C697" s="154"/>
    </row>
    <row r="698" spans="3:3" x14ac:dyDescent="0.3">
      <c r="C698" s="154"/>
    </row>
    <row r="699" spans="3:3" x14ac:dyDescent="0.3">
      <c r="C699" s="154"/>
    </row>
    <row r="700" spans="3:3" x14ac:dyDescent="0.3">
      <c r="C700" s="154"/>
    </row>
    <row r="701" spans="3:3" x14ac:dyDescent="0.3">
      <c r="C701" s="154"/>
    </row>
    <row r="702" spans="3:3" x14ac:dyDescent="0.3">
      <c r="C702" s="154"/>
    </row>
    <row r="703" spans="3:3" x14ac:dyDescent="0.3">
      <c r="C703" s="154"/>
    </row>
    <row r="704" spans="3:3" x14ac:dyDescent="0.3">
      <c r="C704" s="154"/>
    </row>
    <row r="705" spans="3:3" x14ac:dyDescent="0.3">
      <c r="C705" s="154"/>
    </row>
    <row r="706" spans="3:3" x14ac:dyDescent="0.3">
      <c r="C706" s="154"/>
    </row>
    <row r="707" spans="3:3" x14ac:dyDescent="0.3">
      <c r="C707" s="154"/>
    </row>
    <row r="708" spans="3:3" x14ac:dyDescent="0.3">
      <c r="C708" s="154"/>
    </row>
    <row r="709" spans="3:3" x14ac:dyDescent="0.3">
      <c r="C709" s="154"/>
    </row>
    <row r="710" spans="3:3" x14ac:dyDescent="0.3">
      <c r="C710" s="154"/>
    </row>
    <row r="711" spans="3:3" x14ac:dyDescent="0.3">
      <c r="C711" s="154"/>
    </row>
    <row r="712" spans="3:3" x14ac:dyDescent="0.3">
      <c r="C712" s="154"/>
    </row>
    <row r="713" spans="3:3" x14ac:dyDescent="0.3">
      <c r="C713" s="154"/>
    </row>
    <row r="714" spans="3:3" x14ac:dyDescent="0.3">
      <c r="C714" s="154"/>
    </row>
    <row r="715" spans="3:3" x14ac:dyDescent="0.3">
      <c r="C715" s="154"/>
    </row>
    <row r="716" spans="3:3" x14ac:dyDescent="0.3">
      <c r="C716" s="154"/>
    </row>
    <row r="717" spans="3:3" x14ac:dyDescent="0.3">
      <c r="C717" s="154"/>
    </row>
    <row r="718" spans="3:3" x14ac:dyDescent="0.3">
      <c r="C718" s="154"/>
    </row>
    <row r="719" spans="3:3" x14ac:dyDescent="0.3">
      <c r="C719" s="154"/>
    </row>
    <row r="720" spans="3:3" x14ac:dyDescent="0.3">
      <c r="C720" s="154"/>
    </row>
    <row r="721" spans="3:3" x14ac:dyDescent="0.3">
      <c r="C721" s="154"/>
    </row>
    <row r="722" spans="3:3" x14ac:dyDescent="0.3">
      <c r="C722" s="154"/>
    </row>
    <row r="723" spans="3:3" x14ac:dyDescent="0.3">
      <c r="C723" s="154"/>
    </row>
    <row r="724" spans="3:3" x14ac:dyDescent="0.3">
      <c r="C724" s="154"/>
    </row>
    <row r="725" spans="3:3" x14ac:dyDescent="0.3">
      <c r="C725" s="154"/>
    </row>
    <row r="726" spans="3:3" x14ac:dyDescent="0.3">
      <c r="C726" s="154"/>
    </row>
    <row r="727" spans="3:3" x14ac:dyDescent="0.3">
      <c r="C727" s="154"/>
    </row>
    <row r="728" spans="3:3" x14ac:dyDescent="0.3">
      <c r="C728" s="154"/>
    </row>
    <row r="729" spans="3:3" x14ac:dyDescent="0.3">
      <c r="C729" s="154"/>
    </row>
    <row r="730" spans="3:3" x14ac:dyDescent="0.3">
      <c r="C730" s="154"/>
    </row>
    <row r="731" spans="3:3" x14ac:dyDescent="0.3">
      <c r="C731" s="154"/>
    </row>
    <row r="732" spans="3:3" x14ac:dyDescent="0.3">
      <c r="C732" s="154"/>
    </row>
    <row r="733" spans="3:3" x14ac:dyDescent="0.3">
      <c r="C733" s="154"/>
    </row>
    <row r="734" spans="3:3" x14ac:dyDescent="0.3">
      <c r="C734" s="154"/>
    </row>
    <row r="735" spans="3:3" x14ac:dyDescent="0.3">
      <c r="C735" s="154"/>
    </row>
    <row r="736" spans="3:3" x14ac:dyDescent="0.3">
      <c r="C736" s="154"/>
    </row>
    <row r="737" spans="3:3" x14ac:dyDescent="0.3">
      <c r="C737" s="154"/>
    </row>
    <row r="738" spans="3:3" x14ac:dyDescent="0.3">
      <c r="C738" s="154"/>
    </row>
    <row r="739" spans="3:3" x14ac:dyDescent="0.3">
      <c r="C739" s="154"/>
    </row>
    <row r="740" spans="3:3" x14ac:dyDescent="0.3">
      <c r="C740" s="154"/>
    </row>
    <row r="741" spans="3:3" x14ac:dyDescent="0.3">
      <c r="C741" s="154"/>
    </row>
    <row r="742" spans="3:3" x14ac:dyDescent="0.3">
      <c r="C742" s="154"/>
    </row>
    <row r="743" spans="3:3" x14ac:dyDescent="0.3">
      <c r="C743" s="154"/>
    </row>
    <row r="744" spans="3:3" x14ac:dyDescent="0.3">
      <c r="C744" s="154"/>
    </row>
    <row r="745" spans="3:3" x14ac:dyDescent="0.3">
      <c r="C745" s="154"/>
    </row>
    <row r="746" spans="3:3" x14ac:dyDescent="0.3">
      <c r="C746" s="154"/>
    </row>
    <row r="747" spans="3:3" x14ac:dyDescent="0.3">
      <c r="C747" s="154"/>
    </row>
    <row r="748" spans="3:3" x14ac:dyDescent="0.3">
      <c r="C748" s="154"/>
    </row>
    <row r="749" spans="3:3" x14ac:dyDescent="0.3">
      <c r="C749" s="154"/>
    </row>
    <row r="750" spans="3:3" x14ac:dyDescent="0.3">
      <c r="C750" s="154"/>
    </row>
    <row r="751" spans="3:3" x14ac:dyDescent="0.3">
      <c r="C751" s="154"/>
    </row>
    <row r="752" spans="3:3" x14ac:dyDescent="0.3">
      <c r="C752" s="154"/>
    </row>
    <row r="753" spans="3:3" x14ac:dyDescent="0.3">
      <c r="C753" s="154"/>
    </row>
    <row r="754" spans="3:3" x14ac:dyDescent="0.3">
      <c r="C754" s="154"/>
    </row>
    <row r="755" spans="3:3" x14ac:dyDescent="0.3">
      <c r="C755" s="154"/>
    </row>
    <row r="756" spans="3:3" x14ac:dyDescent="0.3">
      <c r="C756" s="154"/>
    </row>
    <row r="757" spans="3:3" x14ac:dyDescent="0.3">
      <c r="C757" s="154"/>
    </row>
    <row r="758" spans="3:3" x14ac:dyDescent="0.3">
      <c r="C758" s="154"/>
    </row>
    <row r="759" spans="3:3" x14ac:dyDescent="0.3">
      <c r="C759" s="154"/>
    </row>
    <row r="760" spans="3:3" x14ac:dyDescent="0.3">
      <c r="C760" s="154"/>
    </row>
    <row r="761" spans="3:3" x14ac:dyDescent="0.3">
      <c r="C761" s="154"/>
    </row>
    <row r="762" spans="3:3" x14ac:dyDescent="0.3">
      <c r="C762" s="154"/>
    </row>
    <row r="763" spans="3:3" x14ac:dyDescent="0.3">
      <c r="C763" s="154"/>
    </row>
    <row r="764" spans="3:3" x14ac:dyDescent="0.3">
      <c r="C764" s="154"/>
    </row>
    <row r="765" spans="3:3" x14ac:dyDescent="0.3">
      <c r="C765" s="154"/>
    </row>
    <row r="766" spans="3:3" x14ac:dyDescent="0.3">
      <c r="C766" s="154"/>
    </row>
    <row r="767" spans="3:3" x14ac:dyDescent="0.3">
      <c r="C767" s="154"/>
    </row>
    <row r="768" spans="3:3" x14ac:dyDescent="0.3">
      <c r="C768" s="154"/>
    </row>
    <row r="769" spans="3:3" x14ac:dyDescent="0.3">
      <c r="C769" s="154"/>
    </row>
    <row r="770" spans="3:3" x14ac:dyDescent="0.3">
      <c r="C770" s="154"/>
    </row>
    <row r="771" spans="3:3" x14ac:dyDescent="0.3">
      <c r="C771" s="154"/>
    </row>
    <row r="772" spans="3:3" x14ac:dyDescent="0.3">
      <c r="C772" s="154"/>
    </row>
    <row r="773" spans="3:3" x14ac:dyDescent="0.3">
      <c r="C773" s="154"/>
    </row>
    <row r="774" spans="3:3" x14ac:dyDescent="0.3">
      <c r="C774" s="154"/>
    </row>
    <row r="775" spans="3:3" x14ac:dyDescent="0.3">
      <c r="C775" s="154"/>
    </row>
    <row r="776" spans="3:3" x14ac:dyDescent="0.3">
      <c r="C776" s="154"/>
    </row>
    <row r="777" spans="3:3" x14ac:dyDescent="0.3">
      <c r="C777" s="154"/>
    </row>
    <row r="778" spans="3:3" x14ac:dyDescent="0.3">
      <c r="C778" s="154"/>
    </row>
    <row r="779" spans="3:3" x14ac:dyDescent="0.3">
      <c r="C779" s="154"/>
    </row>
    <row r="780" spans="3:3" x14ac:dyDescent="0.3">
      <c r="C780" s="154"/>
    </row>
    <row r="781" spans="3:3" x14ac:dyDescent="0.3">
      <c r="C781" s="154"/>
    </row>
    <row r="782" spans="3:3" x14ac:dyDescent="0.3">
      <c r="C782" s="154"/>
    </row>
    <row r="783" spans="3:3" x14ac:dyDescent="0.3">
      <c r="C783" s="154"/>
    </row>
    <row r="784" spans="3:3" x14ac:dyDescent="0.3">
      <c r="C784" s="154"/>
    </row>
    <row r="785" spans="3:3" x14ac:dyDescent="0.3">
      <c r="C785" s="154"/>
    </row>
    <row r="786" spans="3:3" x14ac:dyDescent="0.3">
      <c r="C786" s="154"/>
    </row>
    <row r="787" spans="3:3" x14ac:dyDescent="0.3">
      <c r="C787" s="154"/>
    </row>
    <row r="788" spans="3:3" x14ac:dyDescent="0.3">
      <c r="C788" s="154"/>
    </row>
    <row r="789" spans="3:3" x14ac:dyDescent="0.3">
      <c r="C789" s="154"/>
    </row>
    <row r="790" spans="3:3" x14ac:dyDescent="0.3">
      <c r="C790" s="154"/>
    </row>
    <row r="791" spans="3:3" x14ac:dyDescent="0.3">
      <c r="C791" s="154"/>
    </row>
    <row r="792" spans="3:3" x14ac:dyDescent="0.3">
      <c r="C792" s="154"/>
    </row>
    <row r="793" spans="3:3" x14ac:dyDescent="0.3">
      <c r="C793" s="154"/>
    </row>
    <row r="794" spans="3:3" x14ac:dyDescent="0.3">
      <c r="C794" s="154"/>
    </row>
    <row r="795" spans="3:3" x14ac:dyDescent="0.3">
      <c r="C795" s="154"/>
    </row>
    <row r="796" spans="3:3" x14ac:dyDescent="0.3">
      <c r="C796" s="154"/>
    </row>
    <row r="797" spans="3:3" x14ac:dyDescent="0.3">
      <c r="C797" s="154"/>
    </row>
    <row r="798" spans="3:3" x14ac:dyDescent="0.3">
      <c r="C798" s="154"/>
    </row>
    <row r="799" spans="3:3" x14ac:dyDescent="0.3">
      <c r="C799" s="154"/>
    </row>
    <row r="800" spans="3:3" x14ac:dyDescent="0.3">
      <c r="C800" s="154"/>
    </row>
    <row r="801" spans="3:3" x14ac:dyDescent="0.3">
      <c r="C801" s="154"/>
    </row>
    <row r="802" spans="3:3" x14ac:dyDescent="0.3">
      <c r="C802" s="154"/>
    </row>
    <row r="803" spans="3:3" x14ac:dyDescent="0.3">
      <c r="C803" s="154"/>
    </row>
    <row r="804" spans="3:3" x14ac:dyDescent="0.3">
      <c r="C804" s="154"/>
    </row>
    <row r="805" spans="3:3" x14ac:dyDescent="0.3">
      <c r="C805" s="154"/>
    </row>
    <row r="806" spans="3:3" x14ac:dyDescent="0.3">
      <c r="C806" s="154"/>
    </row>
    <row r="807" spans="3:3" x14ac:dyDescent="0.3">
      <c r="C807" s="154"/>
    </row>
    <row r="808" spans="3:3" x14ac:dyDescent="0.3">
      <c r="C808" s="154"/>
    </row>
    <row r="809" spans="3:3" x14ac:dyDescent="0.3">
      <c r="C809" s="154"/>
    </row>
    <row r="810" spans="3:3" x14ac:dyDescent="0.3">
      <c r="C810" s="154"/>
    </row>
    <row r="811" spans="3:3" x14ac:dyDescent="0.3">
      <c r="C811" s="154"/>
    </row>
    <row r="812" spans="3:3" x14ac:dyDescent="0.3">
      <c r="C812" s="154"/>
    </row>
    <row r="813" spans="3:3" x14ac:dyDescent="0.3">
      <c r="C813" s="154"/>
    </row>
    <row r="814" spans="3:3" x14ac:dyDescent="0.3">
      <c r="C814" s="154"/>
    </row>
    <row r="815" spans="3:3" x14ac:dyDescent="0.3">
      <c r="C815" s="154"/>
    </row>
    <row r="816" spans="3:3" x14ac:dyDescent="0.3">
      <c r="C816" s="154"/>
    </row>
    <row r="817" spans="3:3" x14ac:dyDescent="0.3">
      <c r="C817" s="154"/>
    </row>
    <row r="818" spans="3:3" x14ac:dyDescent="0.3">
      <c r="C818" s="154"/>
    </row>
    <row r="819" spans="3:3" x14ac:dyDescent="0.3">
      <c r="C819" s="154"/>
    </row>
    <row r="820" spans="3:3" x14ac:dyDescent="0.3">
      <c r="C820" s="154"/>
    </row>
    <row r="821" spans="3:3" x14ac:dyDescent="0.3">
      <c r="C821" s="154"/>
    </row>
    <row r="822" spans="3:3" x14ac:dyDescent="0.3">
      <c r="C822" s="154"/>
    </row>
    <row r="823" spans="3:3" x14ac:dyDescent="0.3">
      <c r="C823" s="154"/>
    </row>
    <row r="824" spans="3:3" x14ac:dyDescent="0.3">
      <c r="C824" s="154"/>
    </row>
    <row r="825" spans="3:3" x14ac:dyDescent="0.3">
      <c r="C825" s="154"/>
    </row>
    <row r="826" spans="3:3" x14ac:dyDescent="0.3">
      <c r="C826" s="154"/>
    </row>
    <row r="827" spans="3:3" x14ac:dyDescent="0.3">
      <c r="C827" s="154"/>
    </row>
    <row r="828" spans="3:3" x14ac:dyDescent="0.3">
      <c r="C828" s="154"/>
    </row>
    <row r="829" spans="3:3" x14ac:dyDescent="0.3">
      <c r="C829" s="154"/>
    </row>
    <row r="830" spans="3:3" x14ac:dyDescent="0.3">
      <c r="C830" s="154"/>
    </row>
    <row r="831" spans="3:3" x14ac:dyDescent="0.3">
      <c r="C831" s="154"/>
    </row>
    <row r="832" spans="3:3" x14ac:dyDescent="0.3">
      <c r="C832" s="154"/>
    </row>
    <row r="833" spans="3:3" x14ac:dyDescent="0.3">
      <c r="C833" s="154"/>
    </row>
    <row r="834" spans="3:3" x14ac:dyDescent="0.3">
      <c r="C834" s="154"/>
    </row>
    <row r="835" spans="3:3" x14ac:dyDescent="0.3">
      <c r="C835" s="154"/>
    </row>
    <row r="836" spans="3:3" x14ac:dyDescent="0.3">
      <c r="C836" s="154"/>
    </row>
    <row r="837" spans="3:3" x14ac:dyDescent="0.3">
      <c r="C837" s="154"/>
    </row>
    <row r="838" spans="3:3" x14ac:dyDescent="0.3">
      <c r="C838" s="154"/>
    </row>
    <row r="839" spans="3:3" x14ac:dyDescent="0.3">
      <c r="C839" s="154"/>
    </row>
    <row r="840" spans="3:3" x14ac:dyDescent="0.3">
      <c r="C840" s="154"/>
    </row>
    <row r="841" spans="3:3" x14ac:dyDescent="0.3">
      <c r="C841" s="154"/>
    </row>
    <row r="842" spans="3:3" x14ac:dyDescent="0.3">
      <c r="C842" s="154"/>
    </row>
    <row r="843" spans="3:3" x14ac:dyDescent="0.3">
      <c r="C843" s="154"/>
    </row>
    <row r="844" spans="3:3" x14ac:dyDescent="0.3">
      <c r="C844" s="154"/>
    </row>
    <row r="845" spans="3:3" x14ac:dyDescent="0.3">
      <c r="C845" s="154"/>
    </row>
    <row r="846" spans="3:3" x14ac:dyDescent="0.3">
      <c r="C846" s="154"/>
    </row>
    <row r="847" spans="3:3" x14ac:dyDescent="0.3">
      <c r="C847" s="154"/>
    </row>
    <row r="848" spans="3:3" x14ac:dyDescent="0.3">
      <c r="C848" s="154"/>
    </row>
    <row r="849" spans="3:3" x14ac:dyDescent="0.3">
      <c r="C849" s="154"/>
    </row>
    <row r="850" spans="3:3" x14ac:dyDescent="0.3">
      <c r="C850" s="154"/>
    </row>
    <row r="851" spans="3:3" x14ac:dyDescent="0.3">
      <c r="C851" s="154"/>
    </row>
    <row r="852" spans="3:3" x14ac:dyDescent="0.3">
      <c r="C852" s="154"/>
    </row>
    <row r="853" spans="3:3" x14ac:dyDescent="0.3">
      <c r="C853" s="154"/>
    </row>
    <row r="854" spans="3:3" x14ac:dyDescent="0.3">
      <c r="C854" s="154"/>
    </row>
    <row r="855" spans="3:3" x14ac:dyDescent="0.3">
      <c r="C855" s="154"/>
    </row>
    <row r="856" spans="3:3" x14ac:dyDescent="0.3">
      <c r="C856" s="154"/>
    </row>
    <row r="857" spans="3:3" x14ac:dyDescent="0.3">
      <c r="C857" s="154"/>
    </row>
    <row r="858" spans="3:3" x14ac:dyDescent="0.3">
      <c r="C858" s="154"/>
    </row>
    <row r="859" spans="3:3" x14ac:dyDescent="0.3">
      <c r="C859" s="154"/>
    </row>
    <row r="860" spans="3:3" x14ac:dyDescent="0.3">
      <c r="C860" s="154"/>
    </row>
    <row r="861" spans="3:3" x14ac:dyDescent="0.3">
      <c r="C861" s="154"/>
    </row>
    <row r="862" spans="3:3" x14ac:dyDescent="0.3">
      <c r="C862" s="154"/>
    </row>
    <row r="863" spans="3:3" x14ac:dyDescent="0.3">
      <c r="C863" s="154"/>
    </row>
    <row r="864" spans="3:3" x14ac:dyDescent="0.3">
      <c r="C864" s="154"/>
    </row>
    <row r="865" spans="3:3" x14ac:dyDescent="0.3">
      <c r="C865" s="154"/>
    </row>
    <row r="866" spans="3:3" x14ac:dyDescent="0.3">
      <c r="C866" s="154"/>
    </row>
    <row r="867" spans="3:3" x14ac:dyDescent="0.3">
      <c r="C867" s="154"/>
    </row>
    <row r="868" spans="3:3" x14ac:dyDescent="0.3">
      <c r="C868" s="154"/>
    </row>
    <row r="869" spans="3:3" x14ac:dyDescent="0.3">
      <c r="C869" s="154"/>
    </row>
    <row r="870" spans="3:3" x14ac:dyDescent="0.3">
      <c r="C870" s="154"/>
    </row>
    <row r="871" spans="3:3" x14ac:dyDescent="0.3">
      <c r="C871" s="154"/>
    </row>
    <row r="872" spans="3:3" x14ac:dyDescent="0.3">
      <c r="C872" s="154"/>
    </row>
    <row r="873" spans="3:3" x14ac:dyDescent="0.3">
      <c r="C873" s="154"/>
    </row>
    <row r="874" spans="3:3" x14ac:dyDescent="0.3">
      <c r="C874" s="154"/>
    </row>
    <row r="875" spans="3:3" x14ac:dyDescent="0.3">
      <c r="C875" s="154"/>
    </row>
    <row r="876" spans="3:3" x14ac:dyDescent="0.3">
      <c r="C876" s="154"/>
    </row>
    <row r="877" spans="3:3" x14ac:dyDescent="0.3">
      <c r="C877" s="154"/>
    </row>
    <row r="878" spans="3:3" x14ac:dyDescent="0.3">
      <c r="C878" s="154"/>
    </row>
    <row r="879" spans="3:3" x14ac:dyDescent="0.3">
      <c r="C879" s="154"/>
    </row>
    <row r="880" spans="3:3" x14ac:dyDescent="0.3">
      <c r="C880" s="154"/>
    </row>
    <row r="881" spans="3:3" x14ac:dyDescent="0.3">
      <c r="C881" s="154"/>
    </row>
    <row r="882" spans="3:3" x14ac:dyDescent="0.3">
      <c r="C882" s="154"/>
    </row>
    <row r="883" spans="3:3" x14ac:dyDescent="0.3">
      <c r="C883" s="154"/>
    </row>
    <row r="884" spans="3:3" x14ac:dyDescent="0.3">
      <c r="C884" s="154"/>
    </row>
    <row r="885" spans="3:3" x14ac:dyDescent="0.3">
      <c r="C885" s="154"/>
    </row>
    <row r="886" spans="3:3" x14ac:dyDescent="0.3">
      <c r="C886" s="154"/>
    </row>
    <row r="887" spans="3:3" x14ac:dyDescent="0.3">
      <c r="C887" s="154"/>
    </row>
    <row r="888" spans="3:3" x14ac:dyDescent="0.3">
      <c r="C888" s="154"/>
    </row>
    <row r="889" spans="3:3" x14ac:dyDescent="0.3">
      <c r="C889" s="154"/>
    </row>
    <row r="890" spans="3:3" x14ac:dyDescent="0.3">
      <c r="C890" s="154"/>
    </row>
    <row r="891" spans="3:3" x14ac:dyDescent="0.3">
      <c r="C891" s="154"/>
    </row>
    <row r="892" spans="3:3" x14ac:dyDescent="0.3">
      <c r="C892" s="154"/>
    </row>
    <row r="893" spans="3:3" x14ac:dyDescent="0.3">
      <c r="C893" s="154"/>
    </row>
    <row r="894" spans="3:3" x14ac:dyDescent="0.3">
      <c r="C894" s="154"/>
    </row>
    <row r="895" spans="3:3" x14ac:dyDescent="0.3">
      <c r="C895" s="154"/>
    </row>
    <row r="896" spans="3:3" x14ac:dyDescent="0.3">
      <c r="C896" s="154"/>
    </row>
    <row r="897" spans="3:3" x14ac:dyDescent="0.3">
      <c r="C897" s="154"/>
    </row>
    <row r="898" spans="3:3" x14ac:dyDescent="0.3">
      <c r="C898" s="154"/>
    </row>
    <row r="899" spans="3:3" x14ac:dyDescent="0.3">
      <c r="C899" s="154"/>
    </row>
    <row r="900" spans="3:3" x14ac:dyDescent="0.3">
      <c r="C900" s="154"/>
    </row>
    <row r="901" spans="3:3" x14ac:dyDescent="0.3">
      <c r="C901" s="154"/>
    </row>
    <row r="902" spans="3:3" x14ac:dyDescent="0.3">
      <c r="C902" s="154"/>
    </row>
    <row r="903" spans="3:3" x14ac:dyDescent="0.3">
      <c r="C903" s="154"/>
    </row>
    <row r="904" spans="3:3" x14ac:dyDescent="0.3">
      <c r="C904" s="154"/>
    </row>
    <row r="905" spans="3:3" x14ac:dyDescent="0.3">
      <c r="C905" s="154"/>
    </row>
    <row r="906" spans="3:3" x14ac:dyDescent="0.3">
      <c r="C906" s="154"/>
    </row>
    <row r="907" spans="3:3" x14ac:dyDescent="0.3">
      <c r="C907" s="154"/>
    </row>
    <row r="908" spans="3:3" x14ac:dyDescent="0.3">
      <c r="C908" s="154"/>
    </row>
    <row r="909" spans="3:3" x14ac:dyDescent="0.3">
      <c r="C909" s="154"/>
    </row>
    <row r="910" spans="3:3" x14ac:dyDescent="0.3">
      <c r="C910" s="154"/>
    </row>
    <row r="911" spans="3:3" x14ac:dyDescent="0.3">
      <c r="C911" s="154"/>
    </row>
    <row r="912" spans="3:3" x14ac:dyDescent="0.3">
      <c r="C912" s="154"/>
    </row>
    <row r="913" spans="3:3" x14ac:dyDescent="0.3">
      <c r="C913" s="154"/>
    </row>
    <row r="914" spans="3:3" x14ac:dyDescent="0.3">
      <c r="C914" s="154"/>
    </row>
    <row r="915" spans="3:3" x14ac:dyDescent="0.3">
      <c r="C915" s="154"/>
    </row>
    <row r="916" spans="3:3" x14ac:dyDescent="0.3">
      <c r="C916" s="154"/>
    </row>
    <row r="917" spans="3:3" x14ac:dyDescent="0.3">
      <c r="C917" s="154"/>
    </row>
    <row r="918" spans="3:3" x14ac:dyDescent="0.3">
      <c r="C918" s="154"/>
    </row>
    <row r="919" spans="3:3" x14ac:dyDescent="0.3">
      <c r="C919" s="154"/>
    </row>
    <row r="920" spans="3:3" x14ac:dyDescent="0.3">
      <c r="C920" s="154"/>
    </row>
    <row r="921" spans="3:3" x14ac:dyDescent="0.3">
      <c r="C921" s="154"/>
    </row>
    <row r="922" spans="3:3" x14ac:dyDescent="0.3">
      <c r="C922" s="154"/>
    </row>
    <row r="923" spans="3:3" x14ac:dyDescent="0.3">
      <c r="C923" s="154"/>
    </row>
    <row r="924" spans="3:3" x14ac:dyDescent="0.3">
      <c r="C924" s="154"/>
    </row>
    <row r="925" spans="3:3" x14ac:dyDescent="0.3">
      <c r="C925" s="154"/>
    </row>
    <row r="926" spans="3:3" x14ac:dyDescent="0.3">
      <c r="C926" s="154"/>
    </row>
    <row r="927" spans="3:3" x14ac:dyDescent="0.3">
      <c r="C927" s="154"/>
    </row>
    <row r="928" spans="3:3" x14ac:dyDescent="0.3">
      <c r="C928" s="154"/>
    </row>
    <row r="929" spans="3:3" x14ac:dyDescent="0.3">
      <c r="C929" s="154"/>
    </row>
    <row r="930" spans="3:3" x14ac:dyDescent="0.3">
      <c r="C930" s="154"/>
    </row>
    <row r="931" spans="3:3" x14ac:dyDescent="0.3">
      <c r="C931" s="154"/>
    </row>
    <row r="932" spans="3:3" x14ac:dyDescent="0.3">
      <c r="C932" s="154"/>
    </row>
    <row r="933" spans="3:3" x14ac:dyDescent="0.3">
      <c r="C933" s="154"/>
    </row>
    <row r="934" spans="3:3" x14ac:dyDescent="0.3">
      <c r="C934" s="154"/>
    </row>
    <row r="935" spans="3:3" x14ac:dyDescent="0.3">
      <c r="C935" s="154"/>
    </row>
    <row r="936" spans="3:3" x14ac:dyDescent="0.3">
      <c r="C936" s="154"/>
    </row>
    <row r="937" spans="3:3" x14ac:dyDescent="0.3">
      <c r="C937" s="154"/>
    </row>
    <row r="938" spans="3:3" x14ac:dyDescent="0.3">
      <c r="C938" s="154"/>
    </row>
    <row r="939" spans="3:3" x14ac:dyDescent="0.3">
      <c r="C939" s="154"/>
    </row>
    <row r="940" spans="3:3" x14ac:dyDescent="0.3">
      <c r="C940" s="154"/>
    </row>
    <row r="941" spans="3:3" x14ac:dyDescent="0.3">
      <c r="C941" s="154"/>
    </row>
    <row r="942" spans="3:3" x14ac:dyDescent="0.3">
      <c r="C942" s="154"/>
    </row>
    <row r="943" spans="3:3" x14ac:dyDescent="0.3">
      <c r="C943" s="154"/>
    </row>
    <row r="944" spans="3:3" x14ac:dyDescent="0.3">
      <c r="C944" s="154"/>
    </row>
    <row r="945" spans="3:3" x14ac:dyDescent="0.3">
      <c r="C945" s="154"/>
    </row>
    <row r="946" spans="3:3" x14ac:dyDescent="0.3">
      <c r="C946" s="154"/>
    </row>
    <row r="947" spans="3:3" x14ac:dyDescent="0.3">
      <c r="C947" s="154"/>
    </row>
    <row r="948" spans="3:3" x14ac:dyDescent="0.3">
      <c r="C948" s="154"/>
    </row>
    <row r="949" spans="3:3" x14ac:dyDescent="0.3">
      <c r="C949" s="154"/>
    </row>
    <row r="950" spans="3:3" x14ac:dyDescent="0.3">
      <c r="C950" s="154"/>
    </row>
    <row r="951" spans="3:3" x14ac:dyDescent="0.3">
      <c r="C951" s="154"/>
    </row>
    <row r="952" spans="3:3" x14ac:dyDescent="0.3">
      <c r="C952" s="154"/>
    </row>
    <row r="953" spans="3:3" x14ac:dyDescent="0.3">
      <c r="C953" s="154"/>
    </row>
    <row r="954" spans="3:3" x14ac:dyDescent="0.3">
      <c r="C954" s="154"/>
    </row>
    <row r="955" spans="3:3" x14ac:dyDescent="0.3">
      <c r="C955" s="154"/>
    </row>
    <row r="956" spans="3:3" x14ac:dyDescent="0.3">
      <c r="C956" s="154"/>
    </row>
    <row r="957" spans="3:3" x14ac:dyDescent="0.3">
      <c r="C957" s="154"/>
    </row>
    <row r="958" spans="3:3" x14ac:dyDescent="0.3">
      <c r="C958" s="154"/>
    </row>
    <row r="959" spans="3:3" x14ac:dyDescent="0.3">
      <c r="C959" s="154"/>
    </row>
    <row r="960" spans="3:3" x14ac:dyDescent="0.3">
      <c r="C960" s="154"/>
    </row>
    <row r="961" spans="3:3" x14ac:dyDescent="0.3">
      <c r="C961" s="154"/>
    </row>
    <row r="962" spans="3:3" x14ac:dyDescent="0.3">
      <c r="C962" s="154"/>
    </row>
    <row r="963" spans="3:3" x14ac:dyDescent="0.3">
      <c r="C963" s="154"/>
    </row>
    <row r="964" spans="3:3" x14ac:dyDescent="0.3">
      <c r="C964" s="154"/>
    </row>
    <row r="965" spans="3:3" x14ac:dyDescent="0.3">
      <c r="C965" s="154"/>
    </row>
    <row r="966" spans="3:3" x14ac:dyDescent="0.3">
      <c r="C966" s="154"/>
    </row>
    <row r="967" spans="3:3" x14ac:dyDescent="0.3">
      <c r="C967" s="154"/>
    </row>
    <row r="968" spans="3:3" x14ac:dyDescent="0.3">
      <c r="C968" s="154"/>
    </row>
    <row r="969" spans="3:3" x14ac:dyDescent="0.3">
      <c r="C969" s="154"/>
    </row>
    <row r="970" spans="3:3" x14ac:dyDescent="0.3">
      <c r="C970" s="154"/>
    </row>
    <row r="971" spans="3:3" x14ac:dyDescent="0.3">
      <c r="C971" s="154"/>
    </row>
    <row r="972" spans="3:3" x14ac:dyDescent="0.3">
      <c r="C972" s="154"/>
    </row>
    <row r="973" spans="3:3" x14ac:dyDescent="0.3">
      <c r="C973" s="154"/>
    </row>
    <row r="974" spans="3:3" x14ac:dyDescent="0.3">
      <c r="C974" s="154"/>
    </row>
    <row r="975" spans="3:3" x14ac:dyDescent="0.3">
      <c r="C975" s="154"/>
    </row>
    <row r="976" spans="3:3" x14ac:dyDescent="0.3">
      <c r="C976" s="154"/>
    </row>
    <row r="977" spans="3:3" x14ac:dyDescent="0.3">
      <c r="C977" s="154"/>
    </row>
    <row r="978" spans="3:3" x14ac:dyDescent="0.3">
      <c r="C978" s="154"/>
    </row>
    <row r="979" spans="3:3" x14ac:dyDescent="0.3">
      <c r="C979" s="154"/>
    </row>
    <row r="980" spans="3:3" x14ac:dyDescent="0.3">
      <c r="C980" s="154"/>
    </row>
    <row r="981" spans="3:3" x14ac:dyDescent="0.3">
      <c r="C981" s="154"/>
    </row>
    <row r="982" spans="3:3" x14ac:dyDescent="0.3">
      <c r="C982" s="154"/>
    </row>
    <row r="983" spans="3:3" x14ac:dyDescent="0.3">
      <c r="C983" s="154"/>
    </row>
    <row r="984" spans="3:3" x14ac:dyDescent="0.3">
      <c r="C984" s="154"/>
    </row>
    <row r="985" spans="3:3" x14ac:dyDescent="0.3">
      <c r="C985" s="154"/>
    </row>
    <row r="986" spans="3:3" x14ac:dyDescent="0.3">
      <c r="C986" s="154"/>
    </row>
    <row r="987" spans="3:3" x14ac:dyDescent="0.3">
      <c r="C987" s="154"/>
    </row>
    <row r="988" spans="3:3" x14ac:dyDescent="0.3">
      <c r="C988" s="154"/>
    </row>
    <row r="989" spans="3:3" x14ac:dyDescent="0.3">
      <c r="C989" s="154"/>
    </row>
    <row r="990" spans="3:3" x14ac:dyDescent="0.3">
      <c r="C990" s="154"/>
    </row>
    <row r="991" spans="3:3" x14ac:dyDescent="0.3">
      <c r="C991" s="154"/>
    </row>
    <row r="992" spans="3:3" x14ac:dyDescent="0.3">
      <c r="C992" s="154"/>
    </row>
    <row r="993" spans="3:3" x14ac:dyDescent="0.3">
      <c r="C993" s="154"/>
    </row>
    <row r="994" spans="3:3" x14ac:dyDescent="0.3">
      <c r="C994" s="154"/>
    </row>
    <row r="995" spans="3:3" x14ac:dyDescent="0.3">
      <c r="C995" s="154"/>
    </row>
    <row r="996" spans="3:3" x14ac:dyDescent="0.3">
      <c r="C996" s="154"/>
    </row>
    <row r="997" spans="3:3" x14ac:dyDescent="0.3">
      <c r="C997" s="154"/>
    </row>
    <row r="998" spans="3:3" x14ac:dyDescent="0.3">
      <c r="C998" s="154"/>
    </row>
    <row r="999" spans="3:3" x14ac:dyDescent="0.3">
      <c r="C999" s="154"/>
    </row>
  </sheetData>
  <autoFilter ref="A1:H8" xr:uid="{6E043B89-60E6-4362-A6B7-D2324202873B}">
    <sortState xmlns:xlrd2="http://schemas.microsoft.com/office/spreadsheetml/2017/richdata2" ref="A2:H8">
      <sortCondition ref="A2:A8"/>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8" xr:uid="{B09DB7C9-0B05-4B70-BED3-4946B1DFD1B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3DFC6EB-BFAA-4375-B51D-AC2BF0327AD7}">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activeCell="B15" sqref="B15"/>
    </sheetView>
  </sheetViews>
  <sheetFormatPr defaultColWidth="9.109375" defaultRowHeight="15.6" x14ac:dyDescent="0.3"/>
  <cols>
    <col min="1" max="1" width="22" style="49" customWidth="1"/>
    <col min="2" max="2" width="9" style="49"/>
    <col min="3" max="3" width="19.88671875" style="49" customWidth="1"/>
    <col min="4" max="4" width="54.88671875" style="49" customWidth="1"/>
    <col min="5" max="5" width="49.33203125" style="49" customWidth="1"/>
    <col min="6" max="6" width="68.5546875" style="49" customWidth="1"/>
    <col min="7" max="7" width="31.44140625" style="49" customWidth="1"/>
    <col min="8" max="16384" width="9.109375" style="49"/>
  </cols>
  <sheetData>
    <row r="1" spans="1:7" x14ac:dyDescent="0.3">
      <c r="A1" s="67" t="s">
        <v>74</v>
      </c>
      <c r="B1" s="67" t="s">
        <v>66</v>
      </c>
      <c r="C1" s="67" t="s">
        <v>67</v>
      </c>
      <c r="D1" s="67" t="s">
        <v>68</v>
      </c>
      <c r="E1" s="67" t="s">
        <v>47</v>
      </c>
      <c r="F1" s="67" t="s">
        <v>69</v>
      </c>
      <c r="G1" s="67" t="s">
        <v>70</v>
      </c>
    </row>
    <row r="2" spans="1:7" ht="43.2" x14ac:dyDescent="0.3">
      <c r="A2" s="68" t="s">
        <v>78</v>
      </c>
      <c r="B2" s="69">
        <v>2023</v>
      </c>
      <c r="C2" s="76" t="s">
        <v>79</v>
      </c>
      <c r="D2" s="70" t="s">
        <v>80</v>
      </c>
      <c r="E2" s="70" t="s">
        <v>81</v>
      </c>
      <c r="F2" s="71" t="s">
        <v>82</v>
      </c>
      <c r="G2" s="72" t="s">
        <v>83</v>
      </c>
    </row>
    <row r="3" spans="1:7" ht="43.2" x14ac:dyDescent="0.3">
      <c r="A3" s="68" t="s">
        <v>78</v>
      </c>
      <c r="B3" s="73">
        <v>2023</v>
      </c>
      <c r="C3" s="77" t="s">
        <v>84</v>
      </c>
      <c r="D3" s="74" t="s">
        <v>85</v>
      </c>
      <c r="E3" s="74" t="s">
        <v>86</v>
      </c>
      <c r="F3" s="75" t="s">
        <v>87</v>
      </c>
      <c r="G3" s="72"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46"/>
  <sheetViews>
    <sheetView topLeftCell="A75" workbookViewId="0">
      <selection activeCell="B15" sqref="B15"/>
    </sheetView>
  </sheetViews>
  <sheetFormatPr defaultRowHeight="14.4" x14ac:dyDescent="0.3"/>
  <cols>
    <col min="1" max="1" width="3.33203125" customWidth="1"/>
    <col min="2" max="2" width="26" customWidth="1"/>
    <col min="3" max="3" width="51.5546875" customWidth="1"/>
    <col min="4" max="4" width="18.109375" customWidth="1"/>
    <col min="5" max="5" width="11.33203125" customWidth="1"/>
    <col min="6" max="6" width="11.44140625" customWidth="1"/>
    <col min="7" max="7" width="11" customWidth="1"/>
    <col min="8" max="8" width="11.109375" customWidth="1"/>
  </cols>
  <sheetData>
    <row r="1" spans="1:8" ht="21.6" thickBot="1" x14ac:dyDescent="0.35">
      <c r="A1" s="246" t="s">
        <v>88</v>
      </c>
      <c r="B1" s="247"/>
      <c r="C1" s="247"/>
      <c r="D1" s="247"/>
      <c r="E1" s="247"/>
      <c r="F1" s="247"/>
      <c r="G1" s="247"/>
      <c r="H1" s="247"/>
    </row>
    <row r="2" spans="1:8" ht="15.6" x14ac:dyDescent="0.3">
      <c r="A2" s="233" t="s">
        <v>89</v>
      </c>
      <c r="B2" s="234"/>
      <c r="C2" s="234"/>
      <c r="D2" s="234"/>
      <c r="E2" s="234"/>
      <c r="F2" s="234"/>
      <c r="G2" s="234"/>
      <c r="H2" s="235"/>
    </row>
    <row r="3" spans="1:8" ht="15.6" x14ac:dyDescent="0.3">
      <c r="A3" s="236" t="s">
        <v>90</v>
      </c>
      <c r="B3" s="237"/>
      <c r="C3" s="237"/>
      <c r="D3" s="237"/>
      <c r="E3" s="237"/>
      <c r="F3" s="237"/>
      <c r="G3" s="237"/>
      <c r="H3" s="238"/>
    </row>
    <row r="4" spans="1:8" x14ac:dyDescent="0.3">
      <c r="A4" s="229" t="s">
        <v>91</v>
      </c>
      <c r="B4" s="230"/>
      <c r="C4" s="230"/>
      <c r="D4" s="230"/>
      <c r="E4" s="230"/>
      <c r="F4" s="230"/>
      <c r="G4" s="230"/>
      <c r="H4" s="231"/>
    </row>
    <row r="5" spans="1:8" x14ac:dyDescent="0.3">
      <c r="A5" s="229" t="s">
        <v>92</v>
      </c>
      <c r="B5" s="230"/>
      <c r="C5" s="230"/>
      <c r="D5" s="230"/>
      <c r="E5" s="230"/>
      <c r="F5" s="230"/>
      <c r="G5" s="230"/>
      <c r="H5" s="231"/>
    </row>
    <row r="6" spans="1:8" ht="21" x14ac:dyDescent="0.3">
      <c r="A6" s="243" t="s">
        <v>93</v>
      </c>
      <c r="B6" s="244"/>
      <c r="C6" s="244"/>
      <c r="D6" s="244"/>
      <c r="E6" s="244"/>
      <c r="F6" s="244"/>
      <c r="G6" s="244"/>
      <c r="H6" s="245"/>
    </row>
    <row r="7" spans="1:8" ht="21.6" thickBot="1" x14ac:dyDescent="0.35">
      <c r="A7" s="216" t="s">
        <v>12</v>
      </c>
      <c r="B7" s="217"/>
      <c r="C7" s="217"/>
      <c r="D7" s="217"/>
      <c r="E7" s="217"/>
      <c r="F7" s="217"/>
      <c r="G7" s="217"/>
      <c r="H7" s="239"/>
    </row>
    <row r="8" spans="1:8" x14ac:dyDescent="0.3">
      <c r="A8" s="240" t="s">
        <v>13</v>
      </c>
      <c r="B8" s="241"/>
      <c r="C8" s="241"/>
      <c r="D8" s="241"/>
      <c r="E8" s="241"/>
      <c r="F8" s="241"/>
      <c r="G8" s="241"/>
      <c r="H8" s="242"/>
    </row>
    <row r="9" spans="1:8" x14ac:dyDescent="0.3">
      <c r="A9" s="210" t="s">
        <v>94</v>
      </c>
      <c r="B9" s="211"/>
      <c r="C9" s="211"/>
      <c r="D9" s="211"/>
      <c r="E9" s="211"/>
      <c r="F9" s="211"/>
      <c r="G9" s="211"/>
      <c r="H9" s="212"/>
    </row>
    <row r="10" spans="1:8" x14ac:dyDescent="0.3">
      <c r="A10" s="210" t="s">
        <v>95</v>
      </c>
      <c r="B10" s="211"/>
      <c r="C10" s="211"/>
      <c r="D10" s="211"/>
      <c r="E10" s="211"/>
      <c r="F10" s="211"/>
      <c r="G10" s="211"/>
      <c r="H10" s="212"/>
    </row>
    <row r="11" spans="1:8" x14ac:dyDescent="0.3">
      <c r="A11" s="210" t="s">
        <v>96</v>
      </c>
      <c r="B11" s="211"/>
      <c r="C11" s="211"/>
      <c r="D11" s="211"/>
      <c r="E11" s="211"/>
      <c r="F11" s="211"/>
      <c r="G11" s="211"/>
      <c r="H11" s="212"/>
    </row>
    <row r="12" spans="1:8" x14ac:dyDescent="0.3">
      <c r="A12" s="210" t="s">
        <v>97</v>
      </c>
      <c r="B12" s="211"/>
      <c r="C12" s="211"/>
      <c r="D12" s="211"/>
      <c r="E12" s="211"/>
      <c r="F12" s="211"/>
      <c r="G12" s="211"/>
      <c r="H12" s="212"/>
    </row>
    <row r="13" spans="1:8" x14ac:dyDescent="0.3">
      <c r="A13" s="210" t="s">
        <v>98</v>
      </c>
      <c r="B13" s="211"/>
      <c r="C13" s="211"/>
      <c r="D13" s="211"/>
      <c r="E13" s="211"/>
      <c r="F13" s="211"/>
      <c r="G13" s="211"/>
      <c r="H13" s="212"/>
    </row>
    <row r="14" spans="1:8" x14ac:dyDescent="0.3">
      <c r="A14" s="210" t="s">
        <v>99</v>
      </c>
      <c r="B14" s="211"/>
      <c r="C14" s="211"/>
      <c r="D14" s="211"/>
      <c r="E14" s="211"/>
      <c r="F14" s="211"/>
      <c r="G14" s="211"/>
      <c r="H14" s="212"/>
    </row>
    <row r="15" spans="1:8" x14ac:dyDescent="0.3">
      <c r="A15" s="210" t="s">
        <v>100</v>
      </c>
      <c r="B15" s="211"/>
      <c r="C15" s="211"/>
      <c r="D15" s="211"/>
      <c r="E15" s="211"/>
      <c r="F15" s="211"/>
      <c r="G15" s="211"/>
      <c r="H15" s="212"/>
    </row>
    <row r="16" spans="1:8" ht="15" thickBot="1" x14ac:dyDescent="0.35">
      <c r="A16" s="213" t="s">
        <v>101</v>
      </c>
      <c r="B16" s="214"/>
      <c r="C16" s="214"/>
      <c r="D16" s="214"/>
      <c r="E16" s="214"/>
      <c r="F16" s="214"/>
      <c r="G16" s="214"/>
      <c r="H16" s="215"/>
    </row>
    <row r="17" spans="1:8" ht="41.4" x14ac:dyDescent="0.3">
      <c r="A17" s="78" t="s">
        <v>0</v>
      </c>
      <c r="B17" s="79" t="s">
        <v>1</v>
      </c>
      <c r="C17" s="135" t="s">
        <v>10</v>
      </c>
      <c r="D17" s="80" t="s">
        <v>2</v>
      </c>
      <c r="E17" s="80" t="s">
        <v>4</v>
      </c>
      <c r="F17" s="80" t="s">
        <v>3</v>
      </c>
      <c r="G17" s="80" t="s">
        <v>8</v>
      </c>
      <c r="H17" s="81" t="s">
        <v>102</v>
      </c>
    </row>
    <row r="18" spans="1:8" x14ac:dyDescent="0.3">
      <c r="A18" s="82">
        <v>1</v>
      </c>
      <c r="B18" s="83" t="s">
        <v>103</v>
      </c>
      <c r="C18" s="104" t="s">
        <v>104</v>
      </c>
      <c r="D18" s="82" t="s">
        <v>7</v>
      </c>
      <c r="E18" s="82">
        <v>1</v>
      </c>
      <c r="F18" s="82" t="s">
        <v>6</v>
      </c>
      <c r="G18" s="82">
        <v>1</v>
      </c>
      <c r="H18" s="85" t="s">
        <v>105</v>
      </c>
    </row>
    <row r="19" spans="1:8" x14ac:dyDescent="0.3">
      <c r="A19" s="82">
        <f>A18+1</f>
        <v>2</v>
      </c>
      <c r="B19" s="86" t="s">
        <v>106</v>
      </c>
      <c r="C19" s="104" t="s">
        <v>107</v>
      </c>
      <c r="D19" s="82" t="s">
        <v>7</v>
      </c>
      <c r="E19" s="82">
        <v>3</v>
      </c>
      <c r="F19" s="82" t="s">
        <v>6</v>
      </c>
      <c r="G19" s="82">
        <v>3</v>
      </c>
      <c r="H19" s="85" t="s">
        <v>105</v>
      </c>
    </row>
    <row r="20" spans="1:8" x14ac:dyDescent="0.3">
      <c r="A20" s="82">
        <v>3</v>
      </c>
      <c r="B20" s="86" t="s">
        <v>108</v>
      </c>
      <c r="C20" s="104" t="s">
        <v>109</v>
      </c>
      <c r="D20" s="82" t="s">
        <v>7</v>
      </c>
      <c r="E20" s="82">
        <v>2</v>
      </c>
      <c r="F20" s="82" t="s">
        <v>6</v>
      </c>
      <c r="G20" s="82">
        <v>2</v>
      </c>
      <c r="H20" s="85" t="s">
        <v>105</v>
      </c>
    </row>
    <row r="21" spans="1:8" x14ac:dyDescent="0.3">
      <c r="A21" s="82">
        <v>4</v>
      </c>
      <c r="B21" s="86" t="s">
        <v>65</v>
      </c>
      <c r="C21" s="136" t="s">
        <v>110</v>
      </c>
      <c r="D21" s="82" t="s">
        <v>7</v>
      </c>
      <c r="E21" s="82">
        <v>3</v>
      </c>
      <c r="F21" s="82" t="s">
        <v>6</v>
      </c>
      <c r="G21" s="82">
        <v>3</v>
      </c>
      <c r="H21" s="85" t="s">
        <v>105</v>
      </c>
    </row>
    <row r="22" spans="1:8" x14ac:dyDescent="0.3">
      <c r="A22" s="82">
        <v>5</v>
      </c>
      <c r="B22" s="86" t="s">
        <v>64</v>
      </c>
      <c r="C22" s="137" t="s">
        <v>111</v>
      </c>
      <c r="D22" s="82" t="s">
        <v>7</v>
      </c>
      <c r="E22" s="82">
        <v>1</v>
      </c>
      <c r="F22" s="82" t="s">
        <v>6</v>
      </c>
      <c r="G22" s="82">
        <v>1</v>
      </c>
      <c r="H22" s="85" t="s">
        <v>105</v>
      </c>
    </row>
    <row r="23" spans="1:8" x14ac:dyDescent="0.3">
      <c r="A23" s="82">
        <v>6</v>
      </c>
      <c r="B23" s="86" t="s">
        <v>112</v>
      </c>
      <c r="C23" s="104" t="s">
        <v>113</v>
      </c>
      <c r="D23" s="82" t="s">
        <v>5</v>
      </c>
      <c r="E23" s="82">
        <v>1</v>
      </c>
      <c r="F23" s="82" t="s">
        <v>6</v>
      </c>
      <c r="G23" s="82">
        <v>1</v>
      </c>
      <c r="H23" s="85" t="s">
        <v>105</v>
      </c>
    </row>
    <row r="24" spans="1:8" x14ac:dyDescent="0.3">
      <c r="A24" s="82">
        <v>7</v>
      </c>
      <c r="B24" s="86" t="s">
        <v>114</v>
      </c>
      <c r="C24" s="104" t="s">
        <v>115</v>
      </c>
      <c r="D24" s="82" t="s">
        <v>18</v>
      </c>
      <c r="E24" s="82">
        <v>1</v>
      </c>
      <c r="F24" s="82" t="s">
        <v>6</v>
      </c>
      <c r="G24" s="82">
        <v>1</v>
      </c>
      <c r="H24" s="85" t="s">
        <v>105</v>
      </c>
    </row>
    <row r="25" spans="1:8" x14ac:dyDescent="0.3">
      <c r="A25" s="82">
        <v>8</v>
      </c>
      <c r="B25" s="86" t="s">
        <v>116</v>
      </c>
      <c r="C25" s="104" t="s">
        <v>117</v>
      </c>
      <c r="D25" s="82" t="s">
        <v>5</v>
      </c>
      <c r="E25" s="82">
        <v>1</v>
      </c>
      <c r="F25" s="82" t="s">
        <v>6</v>
      </c>
      <c r="G25" s="82">
        <v>1</v>
      </c>
      <c r="H25" s="85" t="s">
        <v>105</v>
      </c>
    </row>
    <row r="26" spans="1:8" ht="21.6" thickBot="1" x14ac:dyDescent="0.35">
      <c r="A26" s="216" t="s">
        <v>118</v>
      </c>
      <c r="B26" s="217"/>
      <c r="C26" s="217"/>
      <c r="D26" s="217"/>
      <c r="E26" s="217"/>
      <c r="F26" s="217"/>
      <c r="G26" s="217"/>
      <c r="H26" s="217"/>
    </row>
    <row r="27" spans="1:8" x14ac:dyDescent="0.3">
      <c r="A27" s="240" t="s">
        <v>13</v>
      </c>
      <c r="B27" s="241"/>
      <c r="C27" s="241"/>
      <c r="D27" s="241"/>
      <c r="E27" s="241"/>
      <c r="F27" s="241"/>
      <c r="G27" s="241"/>
      <c r="H27" s="242"/>
    </row>
    <row r="28" spans="1:8" x14ac:dyDescent="0.3">
      <c r="A28" s="210" t="s">
        <v>119</v>
      </c>
      <c r="B28" s="211"/>
      <c r="C28" s="211"/>
      <c r="D28" s="211"/>
      <c r="E28" s="211"/>
      <c r="F28" s="211"/>
      <c r="G28" s="211"/>
      <c r="H28" s="212"/>
    </row>
    <row r="29" spans="1:8" x14ac:dyDescent="0.3">
      <c r="A29" s="210" t="s">
        <v>95</v>
      </c>
      <c r="B29" s="211"/>
      <c r="C29" s="211"/>
      <c r="D29" s="211"/>
      <c r="E29" s="211"/>
      <c r="F29" s="211"/>
      <c r="G29" s="211"/>
      <c r="H29" s="212"/>
    </row>
    <row r="30" spans="1:8" x14ac:dyDescent="0.3">
      <c r="A30" s="210" t="s">
        <v>96</v>
      </c>
      <c r="B30" s="211"/>
      <c r="C30" s="211"/>
      <c r="D30" s="211"/>
      <c r="E30" s="211"/>
      <c r="F30" s="211"/>
      <c r="G30" s="211"/>
      <c r="H30" s="212"/>
    </row>
    <row r="31" spans="1:8" x14ac:dyDescent="0.3">
      <c r="A31" s="210" t="s">
        <v>97</v>
      </c>
      <c r="B31" s="211"/>
      <c r="C31" s="211"/>
      <c r="D31" s="211"/>
      <c r="E31" s="211"/>
      <c r="F31" s="211"/>
      <c r="G31" s="211"/>
      <c r="H31" s="212"/>
    </row>
    <row r="32" spans="1:8" x14ac:dyDescent="0.3">
      <c r="A32" s="210" t="s">
        <v>98</v>
      </c>
      <c r="B32" s="211"/>
      <c r="C32" s="211"/>
      <c r="D32" s="211"/>
      <c r="E32" s="211"/>
      <c r="F32" s="211"/>
      <c r="G32" s="211"/>
      <c r="H32" s="212"/>
    </row>
    <row r="33" spans="1:8" x14ac:dyDescent="0.3">
      <c r="A33" s="210" t="s">
        <v>99</v>
      </c>
      <c r="B33" s="211"/>
      <c r="C33" s="211"/>
      <c r="D33" s="211"/>
      <c r="E33" s="211"/>
      <c r="F33" s="211"/>
      <c r="G33" s="211"/>
      <c r="H33" s="212"/>
    </row>
    <row r="34" spans="1:8" x14ac:dyDescent="0.3">
      <c r="A34" s="210" t="s">
        <v>120</v>
      </c>
      <c r="B34" s="211"/>
      <c r="C34" s="211"/>
      <c r="D34" s="211"/>
      <c r="E34" s="211"/>
      <c r="F34" s="211"/>
      <c r="G34" s="211"/>
      <c r="H34" s="212"/>
    </row>
    <row r="35" spans="1:8" ht="15" thickBot="1" x14ac:dyDescent="0.35">
      <c r="A35" s="213" t="s">
        <v>101</v>
      </c>
      <c r="B35" s="214"/>
      <c r="C35" s="214"/>
      <c r="D35" s="214"/>
      <c r="E35" s="214"/>
      <c r="F35" s="214"/>
      <c r="G35" s="214"/>
      <c r="H35" s="215"/>
    </row>
    <row r="36" spans="1:8" ht="41.4" x14ac:dyDescent="0.3">
      <c r="A36" s="87" t="s">
        <v>0</v>
      </c>
      <c r="B36" s="87" t="s">
        <v>1</v>
      </c>
      <c r="C36" s="135" t="s">
        <v>10</v>
      </c>
      <c r="D36" s="87" t="s">
        <v>2</v>
      </c>
      <c r="E36" s="87" t="s">
        <v>4</v>
      </c>
      <c r="F36" s="87" t="s">
        <v>3</v>
      </c>
      <c r="G36" s="87" t="s">
        <v>8</v>
      </c>
      <c r="H36" s="88" t="s">
        <v>102</v>
      </c>
    </row>
    <row r="37" spans="1:8" ht="27.6" x14ac:dyDescent="0.3">
      <c r="A37" s="89">
        <v>1</v>
      </c>
      <c r="B37" s="90" t="s">
        <v>121</v>
      </c>
      <c r="C37" s="138" t="s">
        <v>122</v>
      </c>
      <c r="D37" s="82" t="s">
        <v>7</v>
      </c>
      <c r="E37" s="82">
        <v>1</v>
      </c>
      <c r="F37" s="91" t="s">
        <v>123</v>
      </c>
      <c r="G37" s="82">
        <v>14</v>
      </c>
      <c r="H37" s="85" t="s">
        <v>105</v>
      </c>
    </row>
    <row r="38" spans="1:8" ht="27.6" x14ac:dyDescent="0.3">
      <c r="A38" s="89">
        <f>A37+1</f>
        <v>2</v>
      </c>
      <c r="B38" s="90" t="s">
        <v>62</v>
      </c>
      <c r="C38" s="138" t="s">
        <v>124</v>
      </c>
      <c r="D38" s="82" t="s">
        <v>7</v>
      </c>
      <c r="E38" s="82">
        <v>1</v>
      </c>
      <c r="F38" s="91" t="s">
        <v>123</v>
      </c>
      <c r="G38" s="82">
        <v>14</v>
      </c>
      <c r="H38" s="85" t="s">
        <v>105</v>
      </c>
    </row>
    <row r="39" spans="1:8" ht="27.6" x14ac:dyDescent="0.3">
      <c r="A39" s="89">
        <f t="shared" ref="A39:A42" si="0">A38+1</f>
        <v>3</v>
      </c>
      <c r="B39" s="86" t="s">
        <v>112</v>
      </c>
      <c r="C39" s="104" t="s">
        <v>125</v>
      </c>
      <c r="D39" s="82" t="s">
        <v>5</v>
      </c>
      <c r="E39" s="82">
        <v>1</v>
      </c>
      <c r="F39" s="91" t="s">
        <v>123</v>
      </c>
      <c r="G39" s="82">
        <v>14</v>
      </c>
      <c r="H39" s="85" t="s">
        <v>105</v>
      </c>
    </row>
    <row r="40" spans="1:8" ht="27.6" x14ac:dyDescent="0.3">
      <c r="A40" s="89">
        <f t="shared" si="0"/>
        <v>4</v>
      </c>
      <c r="B40" s="86" t="s">
        <v>25</v>
      </c>
      <c r="C40" s="104" t="s">
        <v>126</v>
      </c>
      <c r="D40" s="82" t="s">
        <v>5</v>
      </c>
      <c r="E40" s="82">
        <v>1</v>
      </c>
      <c r="F40" s="91" t="s">
        <v>123</v>
      </c>
      <c r="G40" s="82">
        <v>14</v>
      </c>
      <c r="H40" s="85" t="s">
        <v>105</v>
      </c>
    </row>
    <row r="41" spans="1:8" ht="27.6" x14ac:dyDescent="0.3">
      <c r="A41" s="89">
        <f t="shared" si="0"/>
        <v>5</v>
      </c>
      <c r="B41" s="86" t="s">
        <v>127</v>
      </c>
      <c r="C41" s="104" t="s">
        <v>128</v>
      </c>
      <c r="D41" s="82" t="s">
        <v>5</v>
      </c>
      <c r="E41" s="82">
        <v>1</v>
      </c>
      <c r="F41" s="91" t="s">
        <v>123</v>
      </c>
      <c r="G41" s="82">
        <v>14</v>
      </c>
      <c r="H41" s="85" t="s">
        <v>105</v>
      </c>
    </row>
    <row r="42" spans="1:8" ht="27.6" x14ac:dyDescent="0.3">
      <c r="A42" s="89">
        <f t="shared" si="0"/>
        <v>6</v>
      </c>
      <c r="B42" s="92" t="s">
        <v>121</v>
      </c>
      <c r="C42" s="138" t="s">
        <v>122</v>
      </c>
      <c r="D42" s="82" t="s">
        <v>7</v>
      </c>
      <c r="E42" s="82">
        <v>1</v>
      </c>
      <c r="F42" s="91" t="s">
        <v>129</v>
      </c>
      <c r="G42" s="82">
        <v>4</v>
      </c>
      <c r="H42" s="85" t="s">
        <v>105</v>
      </c>
    </row>
    <row r="43" spans="1:8" ht="27.6" x14ac:dyDescent="0.3">
      <c r="A43" s="89">
        <v>8</v>
      </c>
      <c r="B43" s="86" t="s">
        <v>114</v>
      </c>
      <c r="C43" s="104" t="s">
        <v>115</v>
      </c>
      <c r="D43" s="82" t="s">
        <v>18</v>
      </c>
      <c r="E43" s="82">
        <v>1</v>
      </c>
      <c r="F43" s="91" t="s">
        <v>123</v>
      </c>
      <c r="G43" s="82">
        <v>14</v>
      </c>
      <c r="H43" s="85" t="s">
        <v>105</v>
      </c>
    </row>
    <row r="44" spans="1:8" ht="27.6" x14ac:dyDescent="0.3">
      <c r="A44" s="89">
        <v>9</v>
      </c>
      <c r="B44" s="84" t="s">
        <v>130</v>
      </c>
      <c r="C44" s="104" t="s">
        <v>131</v>
      </c>
      <c r="D44" s="82" t="s">
        <v>18</v>
      </c>
      <c r="E44" s="82">
        <v>1</v>
      </c>
      <c r="F44" s="91" t="s">
        <v>123</v>
      </c>
      <c r="G44" s="82">
        <v>14</v>
      </c>
      <c r="H44" s="85" t="s">
        <v>105</v>
      </c>
    </row>
    <row r="45" spans="1:8" ht="27.6" x14ac:dyDescent="0.3">
      <c r="A45" s="89">
        <v>10</v>
      </c>
      <c r="B45" s="84" t="s">
        <v>130</v>
      </c>
      <c r="C45" s="104" t="s">
        <v>132</v>
      </c>
      <c r="D45" s="82" t="s">
        <v>18</v>
      </c>
      <c r="E45" s="82">
        <v>1</v>
      </c>
      <c r="F45" s="91" t="s">
        <v>123</v>
      </c>
      <c r="G45" s="82">
        <v>14</v>
      </c>
      <c r="H45" s="85" t="s">
        <v>105</v>
      </c>
    </row>
    <row r="46" spans="1:8" ht="27.6" x14ac:dyDescent="0.3">
      <c r="A46" s="89">
        <v>11</v>
      </c>
      <c r="B46" s="92" t="s">
        <v>133</v>
      </c>
      <c r="C46" s="138" t="s">
        <v>134</v>
      </c>
      <c r="D46" s="82" t="s">
        <v>7</v>
      </c>
      <c r="E46" s="82">
        <v>1</v>
      </c>
      <c r="F46" s="91" t="s">
        <v>123</v>
      </c>
      <c r="G46" s="82">
        <v>14</v>
      </c>
      <c r="H46" s="93" t="s">
        <v>105</v>
      </c>
    </row>
    <row r="47" spans="1:8" ht="27.6" x14ac:dyDescent="0.3">
      <c r="A47" s="94">
        <v>12</v>
      </c>
      <c r="B47" s="95" t="s">
        <v>135</v>
      </c>
      <c r="C47" s="136" t="s">
        <v>136</v>
      </c>
      <c r="D47" s="82" t="s">
        <v>5</v>
      </c>
      <c r="E47" s="82">
        <v>1</v>
      </c>
      <c r="F47" s="91" t="s">
        <v>137</v>
      </c>
      <c r="G47" s="82">
        <v>1</v>
      </c>
      <c r="H47" s="96" t="s">
        <v>105</v>
      </c>
    </row>
    <row r="48" spans="1:8" ht="21.6" thickBot="1" x14ac:dyDescent="0.35">
      <c r="A48" s="216" t="s">
        <v>15</v>
      </c>
      <c r="B48" s="217"/>
      <c r="C48" s="217"/>
      <c r="D48" s="217"/>
      <c r="E48" s="217"/>
      <c r="F48" s="217"/>
      <c r="G48" s="217"/>
      <c r="H48" s="239"/>
    </row>
    <row r="49" spans="1:8" x14ac:dyDescent="0.3">
      <c r="A49" s="240" t="s">
        <v>13</v>
      </c>
      <c r="B49" s="241"/>
      <c r="C49" s="241"/>
      <c r="D49" s="241"/>
      <c r="E49" s="241"/>
      <c r="F49" s="241"/>
      <c r="G49" s="241"/>
      <c r="H49" s="242"/>
    </row>
    <row r="50" spans="1:8" x14ac:dyDescent="0.3">
      <c r="A50" s="210" t="s">
        <v>138</v>
      </c>
      <c r="B50" s="211"/>
      <c r="C50" s="211"/>
      <c r="D50" s="211"/>
      <c r="E50" s="211"/>
      <c r="F50" s="211"/>
      <c r="G50" s="211"/>
      <c r="H50" s="212"/>
    </row>
    <row r="51" spans="1:8" x14ac:dyDescent="0.3">
      <c r="A51" s="210" t="s">
        <v>95</v>
      </c>
      <c r="B51" s="211"/>
      <c r="C51" s="211"/>
      <c r="D51" s="211"/>
      <c r="E51" s="211"/>
      <c r="F51" s="211"/>
      <c r="G51" s="211"/>
      <c r="H51" s="212"/>
    </row>
    <row r="52" spans="1:8" x14ac:dyDescent="0.3">
      <c r="A52" s="210" t="s">
        <v>96</v>
      </c>
      <c r="B52" s="211"/>
      <c r="C52" s="211"/>
      <c r="D52" s="211"/>
      <c r="E52" s="211"/>
      <c r="F52" s="211"/>
      <c r="G52" s="211"/>
      <c r="H52" s="212"/>
    </row>
    <row r="53" spans="1:8" x14ac:dyDescent="0.3">
      <c r="A53" s="210" t="s">
        <v>97</v>
      </c>
      <c r="B53" s="211"/>
      <c r="C53" s="211"/>
      <c r="D53" s="211"/>
      <c r="E53" s="211"/>
      <c r="F53" s="211"/>
      <c r="G53" s="211"/>
      <c r="H53" s="212"/>
    </row>
    <row r="54" spans="1:8" x14ac:dyDescent="0.3">
      <c r="A54" s="210" t="s">
        <v>98</v>
      </c>
      <c r="B54" s="211"/>
      <c r="C54" s="211"/>
      <c r="D54" s="211"/>
      <c r="E54" s="211"/>
      <c r="F54" s="211"/>
      <c r="G54" s="211"/>
      <c r="H54" s="212"/>
    </row>
    <row r="55" spans="1:8" x14ac:dyDescent="0.3">
      <c r="A55" s="210" t="s">
        <v>139</v>
      </c>
      <c r="B55" s="211"/>
      <c r="C55" s="211"/>
      <c r="D55" s="211"/>
      <c r="E55" s="211"/>
      <c r="F55" s="211"/>
      <c r="G55" s="211"/>
      <c r="H55" s="212"/>
    </row>
    <row r="56" spans="1:8" x14ac:dyDescent="0.3">
      <c r="A56" s="210" t="s">
        <v>100</v>
      </c>
      <c r="B56" s="211"/>
      <c r="C56" s="211"/>
      <c r="D56" s="211"/>
      <c r="E56" s="211"/>
      <c r="F56" s="211"/>
      <c r="G56" s="211"/>
      <c r="H56" s="212"/>
    </row>
    <row r="57" spans="1:8" ht="15" thickBot="1" x14ac:dyDescent="0.35">
      <c r="A57" s="213" t="s">
        <v>101</v>
      </c>
      <c r="B57" s="214"/>
      <c r="C57" s="214"/>
      <c r="D57" s="214"/>
      <c r="E57" s="214"/>
      <c r="F57" s="214"/>
      <c r="G57" s="214"/>
      <c r="H57" s="215"/>
    </row>
    <row r="58" spans="1:8" ht="41.4" x14ac:dyDescent="0.3">
      <c r="A58" s="97" t="s">
        <v>0</v>
      </c>
      <c r="B58" s="87" t="s">
        <v>1</v>
      </c>
      <c r="C58" s="135" t="s">
        <v>10</v>
      </c>
      <c r="D58" s="87" t="s">
        <v>2</v>
      </c>
      <c r="E58" s="87" t="s">
        <v>4</v>
      </c>
      <c r="F58" s="87" t="s">
        <v>3</v>
      </c>
      <c r="G58" s="87" t="s">
        <v>8</v>
      </c>
      <c r="H58" s="88" t="s">
        <v>102</v>
      </c>
    </row>
    <row r="59" spans="1:8" x14ac:dyDescent="0.3">
      <c r="A59" s="82">
        <v>1</v>
      </c>
      <c r="B59" s="86" t="s">
        <v>42</v>
      </c>
      <c r="C59" s="138" t="s">
        <v>122</v>
      </c>
      <c r="D59" s="82" t="s">
        <v>7</v>
      </c>
      <c r="E59" s="82">
        <v>1</v>
      </c>
      <c r="F59" s="82" t="s">
        <v>6</v>
      </c>
      <c r="G59" s="82">
        <v>1</v>
      </c>
      <c r="H59" s="85" t="s">
        <v>105</v>
      </c>
    </row>
    <row r="60" spans="1:8" x14ac:dyDescent="0.3">
      <c r="A60" s="82">
        <f t="shared" ref="A60:A61" si="1">A59+1</f>
        <v>2</v>
      </c>
      <c r="B60" s="86" t="s">
        <v>140</v>
      </c>
      <c r="C60" s="136" t="s">
        <v>141</v>
      </c>
      <c r="D60" s="82" t="s">
        <v>7</v>
      </c>
      <c r="E60" s="82">
        <v>1</v>
      </c>
      <c r="F60" s="82" t="s">
        <v>6</v>
      </c>
      <c r="G60" s="82">
        <v>1</v>
      </c>
      <c r="H60" s="85" t="s">
        <v>105</v>
      </c>
    </row>
    <row r="61" spans="1:8" x14ac:dyDescent="0.3">
      <c r="A61" s="82">
        <f t="shared" si="1"/>
        <v>3</v>
      </c>
      <c r="B61" s="86" t="s">
        <v>65</v>
      </c>
      <c r="C61" s="139" t="s">
        <v>110</v>
      </c>
      <c r="D61" s="82" t="s">
        <v>7</v>
      </c>
      <c r="E61" s="82">
        <v>3</v>
      </c>
      <c r="F61" s="82" t="s">
        <v>6</v>
      </c>
      <c r="G61" s="82">
        <v>3</v>
      </c>
      <c r="H61" s="85" t="s">
        <v>105</v>
      </c>
    </row>
    <row r="62" spans="1:8" x14ac:dyDescent="0.3">
      <c r="A62" s="82">
        <v>4</v>
      </c>
      <c r="B62" s="86" t="s">
        <v>112</v>
      </c>
      <c r="C62" s="104" t="s">
        <v>125</v>
      </c>
      <c r="D62" s="82" t="s">
        <v>5</v>
      </c>
      <c r="E62" s="82">
        <v>1</v>
      </c>
      <c r="F62" s="82" t="s">
        <v>6</v>
      </c>
      <c r="G62" s="82">
        <v>1</v>
      </c>
      <c r="H62" s="85" t="s">
        <v>105</v>
      </c>
    </row>
    <row r="63" spans="1:8" x14ac:dyDescent="0.3">
      <c r="A63" s="82">
        <v>5</v>
      </c>
      <c r="B63" s="86" t="s">
        <v>142</v>
      </c>
      <c r="C63" s="104" t="s">
        <v>126</v>
      </c>
      <c r="D63" s="82" t="s">
        <v>5</v>
      </c>
      <c r="E63" s="82">
        <v>1</v>
      </c>
      <c r="F63" s="82" t="s">
        <v>6</v>
      </c>
      <c r="G63" s="82">
        <v>1</v>
      </c>
      <c r="H63" s="85" t="s">
        <v>105</v>
      </c>
    </row>
    <row r="64" spans="1:8" x14ac:dyDescent="0.3">
      <c r="A64" s="82">
        <v>6</v>
      </c>
      <c r="B64" s="86" t="s">
        <v>127</v>
      </c>
      <c r="C64" s="104" t="s">
        <v>128</v>
      </c>
      <c r="D64" s="82" t="s">
        <v>5</v>
      </c>
      <c r="E64" s="82">
        <v>1</v>
      </c>
      <c r="F64" s="82" t="s">
        <v>6</v>
      </c>
      <c r="G64" s="82">
        <v>1</v>
      </c>
      <c r="H64" s="85" t="s">
        <v>105</v>
      </c>
    </row>
    <row r="65" spans="1:8" x14ac:dyDescent="0.3">
      <c r="A65" s="82">
        <v>7</v>
      </c>
      <c r="B65" s="86" t="s">
        <v>116</v>
      </c>
      <c r="C65" s="104" t="s">
        <v>143</v>
      </c>
      <c r="D65" s="82" t="s">
        <v>5</v>
      </c>
      <c r="E65" s="82">
        <v>1</v>
      </c>
      <c r="F65" s="82" t="s">
        <v>6</v>
      </c>
      <c r="G65" s="82">
        <v>1</v>
      </c>
      <c r="H65" s="85" t="s">
        <v>105</v>
      </c>
    </row>
    <row r="66" spans="1:8" ht="26.4" x14ac:dyDescent="0.3">
      <c r="A66" s="82">
        <v>8</v>
      </c>
      <c r="B66" s="84" t="s">
        <v>144</v>
      </c>
      <c r="C66" s="104" t="s">
        <v>131</v>
      </c>
      <c r="D66" s="82" t="s">
        <v>18</v>
      </c>
      <c r="E66" s="82">
        <v>1</v>
      </c>
      <c r="F66" s="91" t="s">
        <v>145</v>
      </c>
      <c r="G66" s="82">
        <v>1</v>
      </c>
      <c r="H66" s="85" t="s">
        <v>105</v>
      </c>
    </row>
    <row r="67" spans="1:8" ht="26.4" x14ac:dyDescent="0.3">
      <c r="A67" s="82">
        <v>9</v>
      </c>
      <c r="B67" s="84" t="s">
        <v>144</v>
      </c>
      <c r="C67" s="104" t="s">
        <v>132</v>
      </c>
      <c r="D67" s="82" t="s">
        <v>18</v>
      </c>
      <c r="E67" s="82">
        <v>1</v>
      </c>
      <c r="F67" s="91" t="s">
        <v>145</v>
      </c>
      <c r="G67" s="82">
        <v>1</v>
      </c>
      <c r="H67" s="85" t="s">
        <v>105</v>
      </c>
    </row>
    <row r="68" spans="1:8" x14ac:dyDescent="0.3">
      <c r="A68" s="82">
        <v>10</v>
      </c>
      <c r="B68" s="86" t="s">
        <v>114</v>
      </c>
      <c r="C68" s="104" t="s">
        <v>115</v>
      </c>
      <c r="D68" s="82" t="s">
        <v>18</v>
      </c>
      <c r="E68" s="82">
        <v>1</v>
      </c>
      <c r="F68" s="91" t="s">
        <v>145</v>
      </c>
      <c r="G68" s="82">
        <v>1</v>
      </c>
      <c r="H68" s="85" t="s">
        <v>105</v>
      </c>
    </row>
    <row r="69" spans="1:8" ht="55.2" x14ac:dyDescent="0.3">
      <c r="A69" s="82">
        <v>11</v>
      </c>
      <c r="B69" s="86" t="s">
        <v>146</v>
      </c>
      <c r="C69" s="104" t="s">
        <v>147</v>
      </c>
      <c r="D69" s="82" t="s">
        <v>5</v>
      </c>
      <c r="E69" s="82">
        <v>1</v>
      </c>
      <c r="F69" s="82" t="s">
        <v>6</v>
      </c>
      <c r="G69" s="82">
        <v>1</v>
      </c>
      <c r="H69" s="85" t="s">
        <v>105</v>
      </c>
    </row>
    <row r="70" spans="1:8" ht="21" x14ac:dyDescent="0.3">
      <c r="A70" s="208" t="s">
        <v>14</v>
      </c>
      <c r="B70" s="209"/>
      <c r="C70" s="209"/>
      <c r="D70" s="209"/>
      <c r="E70" s="209"/>
      <c r="F70" s="209"/>
      <c r="G70" s="209"/>
      <c r="H70" s="209"/>
    </row>
    <row r="71" spans="1:8" ht="41.4" x14ac:dyDescent="0.3">
      <c r="A71" s="97" t="s">
        <v>0</v>
      </c>
      <c r="B71" s="87" t="s">
        <v>1</v>
      </c>
      <c r="C71" s="5" t="s">
        <v>10</v>
      </c>
      <c r="D71" s="87" t="s">
        <v>2</v>
      </c>
      <c r="E71" s="87" t="s">
        <v>4</v>
      </c>
      <c r="F71" s="87" t="s">
        <v>3</v>
      </c>
      <c r="G71" s="87" t="s">
        <v>8</v>
      </c>
      <c r="H71" s="88" t="s">
        <v>102</v>
      </c>
    </row>
    <row r="72" spans="1:8" x14ac:dyDescent="0.3">
      <c r="A72" s="98">
        <v>1</v>
      </c>
      <c r="B72" s="99" t="s">
        <v>20</v>
      </c>
      <c r="C72" s="104" t="s">
        <v>148</v>
      </c>
      <c r="D72" s="100" t="s">
        <v>9</v>
      </c>
      <c r="E72" s="101">
        <v>1</v>
      </c>
      <c r="F72" s="101" t="s">
        <v>6</v>
      </c>
      <c r="G72" s="100">
        <f>E72</f>
        <v>1</v>
      </c>
      <c r="H72" s="85" t="s">
        <v>149</v>
      </c>
    </row>
    <row r="73" spans="1:8" x14ac:dyDescent="0.3">
      <c r="A73" s="102">
        <f>A72+1</f>
        <v>2</v>
      </c>
      <c r="B73" s="103" t="s">
        <v>21</v>
      </c>
      <c r="C73" s="104" t="s">
        <v>150</v>
      </c>
      <c r="D73" s="100" t="s">
        <v>9</v>
      </c>
      <c r="E73" s="100">
        <v>1</v>
      </c>
      <c r="F73" s="100" t="s">
        <v>6</v>
      </c>
      <c r="G73" s="100">
        <f t="shared" ref="G73:G76" si="2">E73</f>
        <v>1</v>
      </c>
      <c r="H73" s="85" t="s">
        <v>149</v>
      </c>
    </row>
    <row r="74" spans="1:8" x14ac:dyDescent="0.3">
      <c r="A74" s="102">
        <f t="shared" ref="A74" si="3">A73+1</f>
        <v>3</v>
      </c>
      <c r="B74" s="103" t="s">
        <v>151</v>
      </c>
      <c r="C74" s="104" t="s">
        <v>152</v>
      </c>
      <c r="D74" s="100" t="s">
        <v>9</v>
      </c>
      <c r="E74" s="100">
        <v>1</v>
      </c>
      <c r="F74" s="100" t="s">
        <v>6</v>
      </c>
      <c r="G74" s="100">
        <f t="shared" si="2"/>
        <v>1</v>
      </c>
      <c r="H74" s="85" t="s">
        <v>149</v>
      </c>
    </row>
    <row r="75" spans="1:8" x14ac:dyDescent="0.3">
      <c r="A75" s="102">
        <v>4</v>
      </c>
      <c r="B75" s="103" t="s">
        <v>153</v>
      </c>
      <c r="C75" s="104" t="s">
        <v>154</v>
      </c>
      <c r="D75" s="100" t="s">
        <v>9</v>
      </c>
      <c r="E75" s="101">
        <v>1</v>
      </c>
      <c r="F75" s="101" t="s">
        <v>6</v>
      </c>
      <c r="G75" s="100">
        <f>E75</f>
        <v>1</v>
      </c>
      <c r="H75" s="85" t="s">
        <v>149</v>
      </c>
    </row>
    <row r="76" spans="1:8" x14ac:dyDescent="0.3">
      <c r="A76" s="102">
        <v>5</v>
      </c>
      <c r="B76" s="103" t="s">
        <v>22</v>
      </c>
      <c r="C76" s="104" t="s">
        <v>155</v>
      </c>
      <c r="D76" s="100" t="s">
        <v>9</v>
      </c>
      <c r="E76" s="100">
        <v>1</v>
      </c>
      <c r="F76" s="100" t="s">
        <v>6</v>
      </c>
      <c r="G76" s="100">
        <f t="shared" si="2"/>
        <v>1</v>
      </c>
      <c r="H76" s="85" t="s">
        <v>149</v>
      </c>
    </row>
    <row r="77" spans="1:8" ht="21.6" thickBot="1" x14ac:dyDescent="0.35">
      <c r="A77" s="232" t="s">
        <v>156</v>
      </c>
      <c r="B77" s="232"/>
      <c r="C77" s="232"/>
      <c r="D77" s="232"/>
      <c r="E77" s="232"/>
      <c r="F77" s="232"/>
      <c r="G77" s="232"/>
      <c r="H77" s="232"/>
    </row>
    <row r="78" spans="1:8" ht="15.6" x14ac:dyDescent="0.3">
      <c r="A78" s="233" t="s">
        <v>157</v>
      </c>
      <c r="B78" s="234"/>
      <c r="C78" s="234"/>
      <c r="D78" s="234"/>
      <c r="E78" s="234"/>
      <c r="F78" s="234"/>
      <c r="G78" s="234"/>
      <c r="H78" s="235"/>
    </row>
    <row r="79" spans="1:8" ht="15.6" x14ac:dyDescent="0.3">
      <c r="A79" s="236" t="s">
        <v>158</v>
      </c>
      <c r="B79" s="237"/>
      <c r="C79" s="237"/>
      <c r="D79" s="237"/>
      <c r="E79" s="237"/>
      <c r="F79" s="237"/>
      <c r="G79" s="237"/>
      <c r="H79" s="238"/>
    </row>
    <row r="80" spans="1:8" x14ac:dyDescent="0.3">
      <c r="A80" s="229" t="s">
        <v>159</v>
      </c>
      <c r="B80" s="230"/>
      <c r="C80" s="230"/>
      <c r="D80" s="230"/>
      <c r="E80" s="230"/>
      <c r="F80" s="230"/>
      <c r="G80" s="230"/>
      <c r="H80" s="231"/>
    </row>
    <row r="81" spans="1:8" x14ac:dyDescent="0.3">
      <c r="A81" s="229" t="s">
        <v>160</v>
      </c>
      <c r="B81" s="230"/>
      <c r="C81" s="230"/>
      <c r="D81" s="230"/>
      <c r="E81" s="230"/>
      <c r="F81" s="230"/>
      <c r="G81" s="230"/>
      <c r="H81" s="231"/>
    </row>
    <row r="82" spans="1:8" ht="21" x14ac:dyDescent="0.3">
      <c r="A82" s="223" t="s">
        <v>161</v>
      </c>
      <c r="B82" s="223"/>
      <c r="C82" s="223"/>
      <c r="D82" s="223"/>
      <c r="E82" s="223"/>
      <c r="F82" s="223"/>
      <c r="G82" s="223"/>
      <c r="H82" s="223"/>
    </row>
    <row r="83" spans="1:8" ht="21.6" thickBot="1" x14ac:dyDescent="0.35">
      <c r="A83" s="224" t="s">
        <v>12</v>
      </c>
      <c r="B83" s="225"/>
      <c r="C83" s="225"/>
      <c r="D83" s="225"/>
      <c r="E83" s="225"/>
      <c r="F83" s="225"/>
      <c r="G83" s="225"/>
      <c r="H83" s="225"/>
    </row>
    <row r="84" spans="1:8" x14ac:dyDescent="0.3">
      <c r="A84" s="226" t="s">
        <v>13</v>
      </c>
      <c r="B84" s="227"/>
      <c r="C84" s="227"/>
      <c r="D84" s="227"/>
      <c r="E84" s="227"/>
      <c r="F84" s="227"/>
      <c r="G84" s="227"/>
      <c r="H84" s="228"/>
    </row>
    <row r="85" spans="1:8" x14ac:dyDescent="0.3">
      <c r="A85" s="210" t="s">
        <v>162</v>
      </c>
      <c r="B85" s="211"/>
      <c r="C85" s="211"/>
      <c r="D85" s="211"/>
      <c r="E85" s="211"/>
      <c r="F85" s="211"/>
      <c r="G85" s="211"/>
      <c r="H85" s="212"/>
    </row>
    <row r="86" spans="1:8" x14ac:dyDescent="0.3">
      <c r="A86" s="210" t="s">
        <v>163</v>
      </c>
      <c r="B86" s="211"/>
      <c r="C86" s="211"/>
      <c r="D86" s="211"/>
      <c r="E86" s="211"/>
      <c r="F86" s="211"/>
      <c r="G86" s="211"/>
      <c r="H86" s="212"/>
    </row>
    <row r="87" spans="1:8" x14ac:dyDescent="0.3">
      <c r="A87" s="210" t="s">
        <v>164</v>
      </c>
      <c r="B87" s="211"/>
      <c r="C87" s="211"/>
      <c r="D87" s="211"/>
      <c r="E87" s="211"/>
      <c r="F87" s="211"/>
      <c r="G87" s="211"/>
      <c r="H87" s="212"/>
    </row>
    <row r="88" spans="1:8" x14ac:dyDescent="0.3">
      <c r="A88" s="210" t="s">
        <v>165</v>
      </c>
      <c r="B88" s="211"/>
      <c r="C88" s="211"/>
      <c r="D88" s="211"/>
      <c r="E88" s="211"/>
      <c r="F88" s="211"/>
      <c r="G88" s="211"/>
      <c r="H88" s="212"/>
    </row>
    <row r="89" spans="1:8" x14ac:dyDescent="0.3">
      <c r="A89" s="210" t="s">
        <v>98</v>
      </c>
      <c r="B89" s="211"/>
      <c r="C89" s="211"/>
      <c r="D89" s="211"/>
      <c r="E89" s="211"/>
      <c r="F89" s="211"/>
      <c r="G89" s="211"/>
      <c r="H89" s="212"/>
    </row>
    <row r="90" spans="1:8" x14ac:dyDescent="0.3">
      <c r="A90" s="210" t="s">
        <v>166</v>
      </c>
      <c r="B90" s="211"/>
      <c r="C90" s="211"/>
      <c r="D90" s="211"/>
      <c r="E90" s="211"/>
      <c r="F90" s="211"/>
      <c r="G90" s="211"/>
      <c r="H90" s="212"/>
    </row>
    <row r="91" spans="1:8" x14ac:dyDescent="0.3">
      <c r="A91" s="210" t="s">
        <v>120</v>
      </c>
      <c r="B91" s="211"/>
      <c r="C91" s="211"/>
      <c r="D91" s="211"/>
      <c r="E91" s="211"/>
      <c r="F91" s="211"/>
      <c r="G91" s="211"/>
      <c r="H91" s="212"/>
    </row>
    <row r="92" spans="1:8" ht="15" thickBot="1" x14ac:dyDescent="0.35">
      <c r="A92" s="210" t="s">
        <v>101</v>
      </c>
      <c r="B92" s="211"/>
      <c r="C92" s="211"/>
      <c r="D92" s="214"/>
      <c r="E92" s="214"/>
      <c r="F92" s="214"/>
      <c r="G92" s="214"/>
      <c r="H92" s="215"/>
    </row>
    <row r="93" spans="1:8" ht="41.4" x14ac:dyDescent="0.3">
      <c r="A93" s="97" t="s">
        <v>0</v>
      </c>
      <c r="B93" s="87" t="s">
        <v>1</v>
      </c>
      <c r="C93" s="5" t="s">
        <v>10</v>
      </c>
      <c r="D93" s="80" t="s">
        <v>2</v>
      </c>
      <c r="E93" s="80" t="s">
        <v>4</v>
      </c>
      <c r="F93" s="80" t="s">
        <v>3</v>
      </c>
      <c r="G93" s="80" t="s">
        <v>8</v>
      </c>
      <c r="H93" s="80" t="s">
        <v>102</v>
      </c>
    </row>
    <row r="94" spans="1:8" x14ac:dyDescent="0.3">
      <c r="A94" s="105">
        <v>1</v>
      </c>
      <c r="B94" s="106" t="s">
        <v>167</v>
      </c>
      <c r="C94" s="140" t="s">
        <v>168</v>
      </c>
      <c r="D94" s="50" t="s">
        <v>11</v>
      </c>
      <c r="E94" s="50">
        <v>1</v>
      </c>
      <c r="F94" s="50" t="s">
        <v>6</v>
      </c>
      <c r="G94" s="50">
        <v>1</v>
      </c>
      <c r="H94" s="107" t="s">
        <v>105</v>
      </c>
    </row>
    <row r="95" spans="1:8" x14ac:dyDescent="0.3">
      <c r="A95" s="105">
        <v>2</v>
      </c>
      <c r="B95" s="108" t="s">
        <v>169</v>
      </c>
      <c r="C95" s="109" t="s">
        <v>170</v>
      </c>
      <c r="D95" s="6" t="s">
        <v>7</v>
      </c>
      <c r="E95" s="110">
        <v>8</v>
      </c>
      <c r="F95" s="7" t="s">
        <v>6</v>
      </c>
      <c r="G95" s="111">
        <v>8</v>
      </c>
      <c r="H95" s="112" t="s">
        <v>105</v>
      </c>
    </row>
    <row r="96" spans="1:8" x14ac:dyDescent="0.3">
      <c r="A96" s="105">
        <v>3</v>
      </c>
      <c r="B96" s="113" t="s">
        <v>171</v>
      </c>
      <c r="C96" s="140" t="s">
        <v>172</v>
      </c>
      <c r="D96" s="7" t="s">
        <v>7</v>
      </c>
      <c r="E96" s="114">
        <v>16</v>
      </c>
      <c r="F96" s="7" t="s">
        <v>6</v>
      </c>
      <c r="G96" s="115">
        <v>16</v>
      </c>
      <c r="H96" s="112" t="s">
        <v>105</v>
      </c>
    </row>
    <row r="97" spans="1:8" ht="27.6" x14ac:dyDescent="0.3">
      <c r="A97" s="105">
        <v>4</v>
      </c>
      <c r="B97" s="86" t="s">
        <v>173</v>
      </c>
      <c r="C97" s="140" t="s">
        <v>174</v>
      </c>
      <c r="D97" s="6" t="s">
        <v>5</v>
      </c>
      <c r="E97" s="50">
        <v>1</v>
      </c>
      <c r="F97" s="50" t="s">
        <v>6</v>
      </c>
      <c r="G97" s="50">
        <v>1</v>
      </c>
      <c r="H97" s="107" t="s">
        <v>149</v>
      </c>
    </row>
    <row r="98" spans="1:8" x14ac:dyDescent="0.3">
      <c r="A98" s="105">
        <v>5</v>
      </c>
      <c r="B98" s="86" t="s">
        <v>175</v>
      </c>
      <c r="C98" s="141" t="s">
        <v>176</v>
      </c>
      <c r="D98" s="50" t="s">
        <v>11</v>
      </c>
      <c r="E98" s="50">
        <v>1</v>
      </c>
      <c r="F98" s="50" t="s">
        <v>6</v>
      </c>
      <c r="G98" s="50">
        <v>1</v>
      </c>
      <c r="H98" s="107" t="s">
        <v>177</v>
      </c>
    </row>
    <row r="99" spans="1:8" x14ac:dyDescent="0.3">
      <c r="A99" s="105">
        <v>6</v>
      </c>
      <c r="B99" s="86" t="s">
        <v>65</v>
      </c>
      <c r="C99" s="142" t="s">
        <v>178</v>
      </c>
      <c r="D99" s="50" t="s">
        <v>7</v>
      </c>
      <c r="E99" s="50">
        <v>1</v>
      </c>
      <c r="F99" s="50" t="s">
        <v>6</v>
      </c>
      <c r="G99" s="50">
        <v>1</v>
      </c>
      <c r="H99" s="107" t="s">
        <v>105</v>
      </c>
    </row>
    <row r="100" spans="1:8" x14ac:dyDescent="0.3">
      <c r="A100" s="105">
        <v>7</v>
      </c>
      <c r="B100" s="86" t="s">
        <v>179</v>
      </c>
      <c r="C100" s="142" t="s">
        <v>180</v>
      </c>
      <c r="D100" s="50" t="s">
        <v>7</v>
      </c>
      <c r="E100" s="50">
        <v>1</v>
      </c>
      <c r="F100" s="50" t="s">
        <v>6</v>
      </c>
      <c r="G100" s="50">
        <v>1</v>
      </c>
      <c r="H100" s="107" t="s">
        <v>105</v>
      </c>
    </row>
    <row r="101" spans="1:8" x14ac:dyDescent="0.3">
      <c r="A101" s="105">
        <v>8</v>
      </c>
      <c r="B101" s="86" t="s">
        <v>181</v>
      </c>
      <c r="C101" s="142" t="s">
        <v>182</v>
      </c>
      <c r="D101" s="6" t="s">
        <v>5</v>
      </c>
      <c r="E101" s="50">
        <v>12</v>
      </c>
      <c r="F101" s="50" t="s">
        <v>6</v>
      </c>
      <c r="G101" s="50">
        <v>12</v>
      </c>
      <c r="H101" s="107" t="s">
        <v>105</v>
      </c>
    </row>
    <row r="102" spans="1:8" x14ac:dyDescent="0.3">
      <c r="A102" s="105">
        <v>9</v>
      </c>
      <c r="B102" s="86" t="s">
        <v>183</v>
      </c>
      <c r="C102" s="142" t="s">
        <v>184</v>
      </c>
      <c r="D102" s="6" t="s">
        <v>5</v>
      </c>
      <c r="E102" s="50">
        <v>6</v>
      </c>
      <c r="F102" s="50" t="s">
        <v>6</v>
      </c>
      <c r="G102" s="50">
        <v>6</v>
      </c>
      <c r="H102" s="107" t="s">
        <v>105</v>
      </c>
    </row>
    <row r="103" spans="1:8" x14ac:dyDescent="0.3">
      <c r="A103" s="105">
        <v>10</v>
      </c>
      <c r="B103" s="86" t="s">
        <v>185</v>
      </c>
      <c r="C103" s="142" t="s">
        <v>186</v>
      </c>
      <c r="D103" s="6" t="s">
        <v>5</v>
      </c>
      <c r="E103" s="50">
        <v>1</v>
      </c>
      <c r="F103" s="50" t="s">
        <v>6</v>
      </c>
      <c r="G103" s="50">
        <v>1</v>
      </c>
      <c r="H103" s="107" t="s">
        <v>105</v>
      </c>
    </row>
    <row r="104" spans="1:8" x14ac:dyDescent="0.3">
      <c r="A104" s="105">
        <v>11</v>
      </c>
      <c r="B104" s="86" t="s">
        <v>187</v>
      </c>
      <c r="C104" s="142" t="s">
        <v>188</v>
      </c>
      <c r="D104" s="6" t="s">
        <v>5</v>
      </c>
      <c r="E104" s="50">
        <v>1</v>
      </c>
      <c r="F104" s="50" t="s">
        <v>6</v>
      </c>
      <c r="G104" s="50">
        <v>1</v>
      </c>
      <c r="H104" s="107" t="s">
        <v>105</v>
      </c>
    </row>
    <row r="105" spans="1:8" x14ac:dyDescent="0.3">
      <c r="A105" s="105">
        <v>12</v>
      </c>
      <c r="B105" s="86" t="s">
        <v>189</v>
      </c>
      <c r="C105" s="142" t="s">
        <v>190</v>
      </c>
      <c r="D105" s="6" t="s">
        <v>5</v>
      </c>
      <c r="E105" s="50">
        <v>2</v>
      </c>
      <c r="F105" s="50" t="s">
        <v>6</v>
      </c>
      <c r="G105" s="50">
        <v>2</v>
      </c>
      <c r="H105" s="107" t="s">
        <v>105</v>
      </c>
    </row>
    <row r="106" spans="1:8" x14ac:dyDescent="0.3">
      <c r="A106" s="105">
        <v>13</v>
      </c>
      <c r="B106" s="86" t="s">
        <v>191</v>
      </c>
      <c r="C106" s="142" t="s">
        <v>192</v>
      </c>
      <c r="D106" s="6" t="s">
        <v>5</v>
      </c>
      <c r="E106" s="50">
        <v>12</v>
      </c>
      <c r="F106" s="50" t="s">
        <v>6</v>
      </c>
      <c r="G106" s="50">
        <v>12</v>
      </c>
      <c r="H106" s="107" t="s">
        <v>105</v>
      </c>
    </row>
    <row r="107" spans="1:8" x14ac:dyDescent="0.3">
      <c r="A107" s="105">
        <v>14</v>
      </c>
      <c r="B107" s="86" t="s">
        <v>193</v>
      </c>
      <c r="C107" s="142" t="s">
        <v>194</v>
      </c>
      <c r="D107" s="6" t="s">
        <v>5</v>
      </c>
      <c r="E107" s="50">
        <v>1</v>
      </c>
      <c r="F107" s="50" t="s">
        <v>6</v>
      </c>
      <c r="G107" s="50">
        <v>1</v>
      </c>
      <c r="H107" s="107" t="s">
        <v>105</v>
      </c>
    </row>
    <row r="108" spans="1:8" ht="31.2" x14ac:dyDescent="0.3">
      <c r="A108" s="105">
        <v>15</v>
      </c>
      <c r="B108" s="116" t="s">
        <v>195</v>
      </c>
      <c r="C108" s="140" t="s">
        <v>196</v>
      </c>
      <c r="D108" s="50" t="s">
        <v>18</v>
      </c>
      <c r="E108" s="50">
        <v>1</v>
      </c>
      <c r="F108" s="50" t="s">
        <v>6</v>
      </c>
      <c r="G108" s="50">
        <v>1</v>
      </c>
      <c r="H108" s="117" t="s">
        <v>105</v>
      </c>
    </row>
    <row r="109" spans="1:8" x14ac:dyDescent="0.3">
      <c r="A109" s="105">
        <v>16</v>
      </c>
      <c r="B109" s="86" t="s">
        <v>197</v>
      </c>
      <c r="C109" s="142" t="s">
        <v>198</v>
      </c>
      <c r="D109" s="6" t="s">
        <v>5</v>
      </c>
      <c r="E109" s="50">
        <v>1</v>
      </c>
      <c r="F109" s="50" t="s">
        <v>6</v>
      </c>
      <c r="G109" s="50">
        <v>1</v>
      </c>
      <c r="H109" s="107" t="s">
        <v>105</v>
      </c>
    </row>
    <row r="110" spans="1:8" ht="21.6" thickBot="1" x14ac:dyDescent="0.35">
      <c r="A110" s="221" t="s">
        <v>118</v>
      </c>
      <c r="B110" s="222"/>
      <c r="C110" s="222"/>
      <c r="D110" s="222"/>
      <c r="E110" s="222"/>
      <c r="F110" s="222"/>
      <c r="G110" s="222"/>
      <c r="H110" s="222"/>
    </row>
    <row r="111" spans="1:8" x14ac:dyDescent="0.3">
      <c r="A111" s="210" t="s">
        <v>199</v>
      </c>
      <c r="B111" s="211"/>
      <c r="C111" s="211"/>
      <c r="D111" s="211"/>
      <c r="E111" s="211"/>
      <c r="F111" s="211"/>
      <c r="G111" s="211"/>
      <c r="H111" s="212"/>
    </row>
    <row r="112" spans="1:8" x14ac:dyDescent="0.3">
      <c r="A112" s="210" t="s">
        <v>200</v>
      </c>
      <c r="B112" s="211"/>
      <c r="C112" s="211"/>
      <c r="D112" s="211"/>
      <c r="E112" s="211"/>
      <c r="F112" s="211"/>
      <c r="G112" s="211"/>
      <c r="H112" s="212"/>
    </row>
    <row r="113" spans="1:8" x14ac:dyDescent="0.3">
      <c r="A113" s="210" t="s">
        <v>96</v>
      </c>
      <c r="B113" s="211"/>
      <c r="C113" s="211"/>
      <c r="D113" s="211"/>
      <c r="E113" s="211"/>
      <c r="F113" s="211"/>
      <c r="G113" s="211"/>
      <c r="H113" s="212"/>
    </row>
    <row r="114" spans="1:8" x14ac:dyDescent="0.3">
      <c r="A114" s="210" t="s">
        <v>165</v>
      </c>
      <c r="B114" s="211"/>
      <c r="C114" s="211"/>
      <c r="D114" s="211"/>
      <c r="E114" s="211"/>
      <c r="F114" s="211"/>
      <c r="G114" s="211"/>
      <c r="H114" s="212"/>
    </row>
    <row r="115" spans="1:8" x14ac:dyDescent="0.3">
      <c r="A115" s="210" t="s">
        <v>98</v>
      </c>
      <c r="B115" s="211"/>
      <c r="C115" s="211"/>
      <c r="D115" s="211"/>
      <c r="E115" s="211"/>
      <c r="F115" s="211"/>
      <c r="G115" s="211"/>
      <c r="H115" s="212"/>
    </row>
    <row r="116" spans="1:8" x14ac:dyDescent="0.3">
      <c r="A116" s="210" t="s">
        <v>201</v>
      </c>
      <c r="B116" s="211"/>
      <c r="C116" s="211"/>
      <c r="D116" s="211"/>
      <c r="E116" s="211"/>
      <c r="F116" s="211"/>
      <c r="G116" s="211"/>
      <c r="H116" s="212"/>
    </row>
    <row r="117" spans="1:8" x14ac:dyDescent="0.3">
      <c r="A117" s="210" t="s">
        <v>120</v>
      </c>
      <c r="B117" s="211"/>
      <c r="C117" s="211"/>
      <c r="D117" s="211"/>
      <c r="E117" s="211"/>
      <c r="F117" s="211"/>
      <c r="G117" s="211"/>
      <c r="H117" s="212"/>
    </row>
    <row r="118" spans="1:8" ht="15" thickBot="1" x14ac:dyDescent="0.35">
      <c r="A118" s="213" t="s">
        <v>101</v>
      </c>
      <c r="B118" s="214"/>
      <c r="C118" s="214"/>
      <c r="D118" s="214"/>
      <c r="E118" s="214"/>
      <c r="F118" s="214"/>
      <c r="G118" s="214"/>
      <c r="H118" s="215"/>
    </row>
    <row r="119" spans="1:8" ht="41.4" x14ac:dyDescent="0.3">
      <c r="A119" s="87" t="s">
        <v>0</v>
      </c>
      <c r="B119" s="87" t="s">
        <v>1</v>
      </c>
      <c r="C119" s="135" t="s">
        <v>10</v>
      </c>
      <c r="D119" s="87" t="s">
        <v>2</v>
      </c>
      <c r="E119" s="87" t="s">
        <v>4</v>
      </c>
      <c r="F119" s="87" t="s">
        <v>3</v>
      </c>
      <c r="G119" s="87" t="s">
        <v>8</v>
      </c>
      <c r="H119" s="87" t="s">
        <v>102</v>
      </c>
    </row>
    <row r="120" spans="1:8" ht="55.2" x14ac:dyDescent="0.3">
      <c r="A120" s="118">
        <v>1</v>
      </c>
      <c r="B120" s="119" t="s">
        <v>202</v>
      </c>
      <c r="C120" s="140" t="s">
        <v>203</v>
      </c>
      <c r="D120" s="6" t="s">
        <v>5</v>
      </c>
      <c r="E120" s="6">
        <v>1</v>
      </c>
      <c r="F120" s="110" t="s">
        <v>204</v>
      </c>
      <c r="G120" s="6">
        <v>12</v>
      </c>
      <c r="H120" s="112" t="s">
        <v>105</v>
      </c>
    </row>
    <row r="121" spans="1:8" ht="27.6" x14ac:dyDescent="0.3">
      <c r="A121" s="107">
        <v>2</v>
      </c>
      <c r="B121" s="106" t="s">
        <v>205</v>
      </c>
      <c r="C121" s="142" t="s">
        <v>206</v>
      </c>
      <c r="D121" s="50" t="s">
        <v>18</v>
      </c>
      <c r="E121" s="50">
        <v>1</v>
      </c>
      <c r="F121" s="110" t="s">
        <v>207</v>
      </c>
      <c r="G121" s="50">
        <v>12</v>
      </c>
      <c r="H121" s="120" t="s">
        <v>208</v>
      </c>
    </row>
    <row r="122" spans="1:8" ht="27.6" x14ac:dyDescent="0.3">
      <c r="A122" s="121">
        <v>3</v>
      </c>
      <c r="B122" s="113" t="s">
        <v>209</v>
      </c>
      <c r="C122" s="113" t="s">
        <v>210</v>
      </c>
      <c r="D122" s="107" t="s">
        <v>11</v>
      </c>
      <c r="E122" s="50">
        <v>1</v>
      </c>
      <c r="F122" s="110" t="s">
        <v>207</v>
      </c>
      <c r="G122" s="50">
        <v>12</v>
      </c>
      <c r="H122" s="117" t="s">
        <v>105</v>
      </c>
    </row>
    <row r="123" spans="1:8" ht="27.6" x14ac:dyDescent="0.3">
      <c r="A123" s="118">
        <v>4</v>
      </c>
      <c r="B123" s="108" t="s">
        <v>169</v>
      </c>
      <c r="C123" s="109" t="s">
        <v>211</v>
      </c>
      <c r="D123" s="6" t="s">
        <v>7</v>
      </c>
      <c r="E123" s="110">
        <v>1</v>
      </c>
      <c r="F123" s="110" t="s">
        <v>204</v>
      </c>
      <c r="G123" s="111">
        <v>12</v>
      </c>
      <c r="H123" s="112" t="s">
        <v>105</v>
      </c>
    </row>
    <row r="124" spans="1:8" ht="28.2" x14ac:dyDescent="0.3">
      <c r="A124" s="118">
        <v>5</v>
      </c>
      <c r="B124" s="122" t="s">
        <v>212</v>
      </c>
      <c r="C124" s="143" t="s">
        <v>213</v>
      </c>
      <c r="D124" s="7" t="s">
        <v>7</v>
      </c>
      <c r="E124" s="110">
        <v>1</v>
      </c>
      <c r="F124" s="110" t="s">
        <v>204</v>
      </c>
      <c r="G124" s="111">
        <v>12</v>
      </c>
      <c r="H124" s="112" t="s">
        <v>105</v>
      </c>
    </row>
    <row r="125" spans="1:8" ht="27.6" x14ac:dyDescent="0.3">
      <c r="A125" s="118">
        <v>6</v>
      </c>
      <c r="B125" s="123" t="s">
        <v>214</v>
      </c>
      <c r="C125" s="144" t="s">
        <v>215</v>
      </c>
      <c r="D125" s="124" t="s">
        <v>7</v>
      </c>
      <c r="E125" s="110">
        <v>1</v>
      </c>
      <c r="F125" s="110" t="s">
        <v>204</v>
      </c>
      <c r="G125" s="111">
        <v>12</v>
      </c>
      <c r="H125" s="112" t="s">
        <v>105</v>
      </c>
    </row>
    <row r="126" spans="1:8" ht="21.6" thickBot="1" x14ac:dyDescent="0.35">
      <c r="A126" s="216" t="s">
        <v>15</v>
      </c>
      <c r="B126" s="217"/>
      <c r="C126" s="217"/>
      <c r="D126" s="217"/>
      <c r="E126" s="217"/>
      <c r="F126" s="217"/>
      <c r="G126" s="217"/>
      <c r="H126" s="217"/>
    </row>
    <row r="127" spans="1:8" x14ac:dyDescent="0.3">
      <c r="A127" s="218" t="s">
        <v>13</v>
      </c>
      <c r="B127" s="219"/>
      <c r="C127" s="219"/>
      <c r="D127" s="219"/>
      <c r="E127" s="219"/>
      <c r="F127" s="219"/>
      <c r="G127" s="219"/>
      <c r="H127" s="220"/>
    </row>
    <row r="128" spans="1:8" x14ac:dyDescent="0.3">
      <c r="A128" s="210" t="s">
        <v>216</v>
      </c>
      <c r="B128" s="211"/>
      <c r="C128" s="211"/>
      <c r="D128" s="211"/>
      <c r="E128" s="211"/>
      <c r="F128" s="211"/>
      <c r="G128" s="211"/>
      <c r="H128" s="212"/>
    </row>
    <row r="129" spans="1:8" x14ac:dyDescent="0.3">
      <c r="A129" s="210" t="s">
        <v>200</v>
      </c>
      <c r="B129" s="211"/>
      <c r="C129" s="211"/>
      <c r="D129" s="211"/>
      <c r="E129" s="211"/>
      <c r="F129" s="211"/>
      <c r="G129" s="211"/>
      <c r="H129" s="212"/>
    </row>
    <row r="130" spans="1:8" x14ac:dyDescent="0.3">
      <c r="A130" s="210" t="s">
        <v>96</v>
      </c>
      <c r="B130" s="211"/>
      <c r="C130" s="211"/>
      <c r="D130" s="211"/>
      <c r="E130" s="211"/>
      <c r="F130" s="211"/>
      <c r="G130" s="211"/>
      <c r="H130" s="212"/>
    </row>
    <row r="131" spans="1:8" x14ac:dyDescent="0.3">
      <c r="A131" s="210" t="s">
        <v>217</v>
      </c>
      <c r="B131" s="211"/>
      <c r="C131" s="211"/>
      <c r="D131" s="211"/>
      <c r="E131" s="211"/>
      <c r="F131" s="211"/>
      <c r="G131" s="211"/>
      <c r="H131" s="212"/>
    </row>
    <row r="132" spans="1:8" x14ac:dyDescent="0.3">
      <c r="A132" s="210" t="s">
        <v>98</v>
      </c>
      <c r="B132" s="211"/>
      <c r="C132" s="211"/>
      <c r="D132" s="211"/>
      <c r="E132" s="211"/>
      <c r="F132" s="211"/>
      <c r="G132" s="211"/>
      <c r="H132" s="212"/>
    </row>
    <row r="133" spans="1:8" x14ac:dyDescent="0.3">
      <c r="A133" s="210" t="s">
        <v>218</v>
      </c>
      <c r="B133" s="211"/>
      <c r="C133" s="211"/>
      <c r="D133" s="211"/>
      <c r="E133" s="211"/>
      <c r="F133" s="211"/>
      <c r="G133" s="211"/>
      <c r="H133" s="212"/>
    </row>
    <row r="134" spans="1:8" x14ac:dyDescent="0.3">
      <c r="A134" s="210" t="s">
        <v>120</v>
      </c>
      <c r="B134" s="211"/>
      <c r="C134" s="211"/>
      <c r="D134" s="211"/>
      <c r="E134" s="211"/>
      <c r="F134" s="211"/>
      <c r="G134" s="211"/>
      <c r="H134" s="212"/>
    </row>
    <row r="135" spans="1:8" ht="15" thickBot="1" x14ac:dyDescent="0.35">
      <c r="A135" s="213" t="s">
        <v>101</v>
      </c>
      <c r="B135" s="214"/>
      <c r="C135" s="214"/>
      <c r="D135" s="214"/>
      <c r="E135" s="214"/>
      <c r="F135" s="214"/>
      <c r="G135" s="214"/>
      <c r="H135" s="215"/>
    </row>
    <row r="136" spans="1:8" ht="41.4" x14ac:dyDescent="0.3">
      <c r="A136" s="97" t="s">
        <v>0</v>
      </c>
      <c r="B136" s="87" t="s">
        <v>1</v>
      </c>
      <c r="C136" s="135" t="s">
        <v>10</v>
      </c>
      <c r="D136" s="87" t="s">
        <v>2</v>
      </c>
      <c r="E136" s="87" t="s">
        <v>4</v>
      </c>
      <c r="F136" s="87" t="s">
        <v>3</v>
      </c>
      <c r="G136" s="87" t="s">
        <v>8</v>
      </c>
      <c r="H136" s="87" t="s">
        <v>102</v>
      </c>
    </row>
    <row r="137" spans="1:8" ht="55.2" x14ac:dyDescent="0.3">
      <c r="A137" s="125">
        <v>1</v>
      </c>
      <c r="B137" s="119" t="s">
        <v>202</v>
      </c>
      <c r="C137" s="140" t="s">
        <v>203</v>
      </c>
      <c r="D137" s="6" t="s">
        <v>5</v>
      </c>
      <c r="E137" s="6">
        <v>1</v>
      </c>
      <c r="F137" s="6" t="s">
        <v>6</v>
      </c>
      <c r="G137" s="6">
        <v>1</v>
      </c>
      <c r="H137" s="112" t="s">
        <v>105</v>
      </c>
    </row>
    <row r="138" spans="1:8" ht="31.2" x14ac:dyDescent="0.3">
      <c r="A138" s="126">
        <v>2</v>
      </c>
      <c r="B138" s="127" t="s">
        <v>205</v>
      </c>
      <c r="C138" s="145" t="s">
        <v>206</v>
      </c>
      <c r="D138" s="50" t="s">
        <v>18</v>
      </c>
      <c r="E138" s="50">
        <v>1</v>
      </c>
      <c r="F138" s="50" t="s">
        <v>6</v>
      </c>
      <c r="G138" s="50">
        <v>1</v>
      </c>
      <c r="H138" s="117" t="s">
        <v>105</v>
      </c>
    </row>
    <row r="139" spans="1:8" ht="27.6" x14ac:dyDescent="0.3">
      <c r="A139" s="128">
        <v>3</v>
      </c>
      <c r="B139" s="129" t="s">
        <v>219</v>
      </c>
      <c r="C139" s="140" t="s">
        <v>220</v>
      </c>
      <c r="D139" s="6" t="s">
        <v>5</v>
      </c>
      <c r="E139" s="7">
        <v>1</v>
      </c>
      <c r="F139" s="6" t="s">
        <v>6</v>
      </c>
      <c r="G139" s="7">
        <v>1</v>
      </c>
      <c r="H139" s="112" t="s">
        <v>105</v>
      </c>
    </row>
    <row r="140" spans="1:8" x14ac:dyDescent="0.3">
      <c r="A140" s="130">
        <v>4</v>
      </c>
      <c r="B140" s="108" t="s">
        <v>169</v>
      </c>
      <c r="C140" s="109" t="s">
        <v>170</v>
      </c>
      <c r="D140" s="6" t="s">
        <v>7</v>
      </c>
      <c r="E140" s="7">
        <v>1</v>
      </c>
      <c r="F140" s="7" t="s">
        <v>6</v>
      </c>
      <c r="G140" s="7">
        <v>1</v>
      </c>
      <c r="H140" s="112" t="s">
        <v>105</v>
      </c>
    </row>
    <row r="141" spans="1:8" x14ac:dyDescent="0.3">
      <c r="A141" s="128">
        <v>5</v>
      </c>
      <c r="B141" s="123" t="s">
        <v>214</v>
      </c>
      <c r="C141" s="144" t="s">
        <v>215</v>
      </c>
      <c r="D141" s="7" t="s">
        <v>7</v>
      </c>
      <c r="E141" s="131">
        <v>1</v>
      </c>
      <c r="F141" s="7" t="s">
        <v>6</v>
      </c>
      <c r="G141" s="131">
        <v>1</v>
      </c>
      <c r="H141" s="112" t="s">
        <v>105</v>
      </c>
    </row>
    <row r="142" spans="1:8" x14ac:dyDescent="0.3">
      <c r="A142" s="128">
        <v>6</v>
      </c>
      <c r="B142" s="123" t="s">
        <v>221</v>
      </c>
      <c r="C142" s="143" t="s">
        <v>213</v>
      </c>
      <c r="D142" s="124" t="s">
        <v>7</v>
      </c>
      <c r="E142" s="131">
        <v>1</v>
      </c>
      <c r="F142" s="7" t="s">
        <v>6</v>
      </c>
      <c r="G142" s="131">
        <v>1</v>
      </c>
      <c r="H142" s="112" t="s">
        <v>105</v>
      </c>
    </row>
    <row r="143" spans="1:8" ht="15.6" x14ac:dyDescent="0.3">
      <c r="A143" s="128">
        <v>7</v>
      </c>
      <c r="B143" s="113" t="s">
        <v>35</v>
      </c>
      <c r="C143" s="146" t="s">
        <v>222</v>
      </c>
      <c r="D143" s="7" t="s">
        <v>7</v>
      </c>
      <c r="E143" s="132">
        <v>1</v>
      </c>
      <c r="F143" s="7" t="s">
        <v>6</v>
      </c>
      <c r="G143" s="132">
        <v>1</v>
      </c>
      <c r="H143" s="133" t="s">
        <v>105</v>
      </c>
    </row>
    <row r="144" spans="1:8" ht="21" x14ac:dyDescent="0.3">
      <c r="A144" s="208" t="s">
        <v>14</v>
      </c>
      <c r="B144" s="209"/>
      <c r="C144" s="209"/>
      <c r="D144" s="209"/>
      <c r="E144" s="209"/>
      <c r="F144" s="209"/>
      <c r="G144" s="209"/>
      <c r="H144" s="209"/>
    </row>
    <row r="145" spans="1:8" x14ac:dyDescent="0.3">
      <c r="A145" s="125">
        <v>1</v>
      </c>
      <c r="B145" s="134" t="s">
        <v>20</v>
      </c>
      <c r="C145" s="140" t="s">
        <v>223</v>
      </c>
      <c r="D145" s="5" t="s">
        <v>9</v>
      </c>
      <c r="E145" s="6">
        <v>1</v>
      </c>
      <c r="F145" s="6" t="s">
        <v>6</v>
      </c>
      <c r="G145" s="131">
        <v>1</v>
      </c>
      <c r="H145" s="112" t="s">
        <v>149</v>
      </c>
    </row>
    <row r="146" spans="1:8" x14ac:dyDescent="0.3">
      <c r="A146" s="126">
        <v>2</v>
      </c>
      <c r="B146" s="113" t="s">
        <v>21</v>
      </c>
      <c r="C146" s="140" t="s">
        <v>224</v>
      </c>
      <c r="D146" s="5" t="s">
        <v>9</v>
      </c>
      <c r="E146" s="7">
        <v>1</v>
      </c>
      <c r="F146" s="7" t="s">
        <v>6</v>
      </c>
      <c r="G146" s="132">
        <v>1</v>
      </c>
      <c r="H146" s="133" t="s">
        <v>149</v>
      </c>
    </row>
  </sheetData>
  <mergeCells count="73">
    <mergeCell ref="A6:H6"/>
    <mergeCell ref="A1:H1"/>
    <mergeCell ref="A2:H2"/>
    <mergeCell ref="A3:H3"/>
    <mergeCell ref="A4:H4"/>
    <mergeCell ref="A5:H5"/>
    <mergeCell ref="A27:H27"/>
    <mergeCell ref="A7:H7"/>
    <mergeCell ref="A8:H8"/>
    <mergeCell ref="A9:H9"/>
    <mergeCell ref="A10:H10"/>
    <mergeCell ref="A11:H11"/>
    <mergeCell ref="A12:H12"/>
    <mergeCell ref="A13:H13"/>
    <mergeCell ref="A14:H14"/>
    <mergeCell ref="A15:H15"/>
    <mergeCell ref="A16:H16"/>
    <mergeCell ref="A26:H26"/>
    <mergeCell ref="A51:H51"/>
    <mergeCell ref="A28:H28"/>
    <mergeCell ref="A29:H29"/>
    <mergeCell ref="A30:H30"/>
    <mergeCell ref="A31:H31"/>
    <mergeCell ref="A32:H32"/>
    <mergeCell ref="A33:H33"/>
    <mergeCell ref="A34:H34"/>
    <mergeCell ref="A35:H35"/>
    <mergeCell ref="A48:H48"/>
    <mergeCell ref="A49:H49"/>
    <mergeCell ref="A50:H50"/>
    <mergeCell ref="A81:H81"/>
    <mergeCell ref="A52:H52"/>
    <mergeCell ref="A53:H53"/>
    <mergeCell ref="A54:H54"/>
    <mergeCell ref="A55:H55"/>
    <mergeCell ref="A56:H56"/>
    <mergeCell ref="A57:H57"/>
    <mergeCell ref="A70:H70"/>
    <mergeCell ref="A77:H77"/>
    <mergeCell ref="A78:H78"/>
    <mergeCell ref="A79:H79"/>
    <mergeCell ref="A80:H80"/>
    <mergeCell ref="A110:H110"/>
    <mergeCell ref="A82:H82"/>
    <mergeCell ref="A83:H83"/>
    <mergeCell ref="A84:H84"/>
    <mergeCell ref="A85:H85"/>
    <mergeCell ref="A86:H86"/>
    <mergeCell ref="A87:H87"/>
    <mergeCell ref="A88:H88"/>
    <mergeCell ref="A89:H89"/>
    <mergeCell ref="A90:H90"/>
    <mergeCell ref="A91:H91"/>
    <mergeCell ref="A92:H92"/>
    <mergeCell ref="A129:H129"/>
    <mergeCell ref="A111:H111"/>
    <mergeCell ref="A112:H112"/>
    <mergeCell ref="A113:H113"/>
    <mergeCell ref="A114:H114"/>
    <mergeCell ref="A115:H115"/>
    <mergeCell ref="A116:H116"/>
    <mergeCell ref="A117:H117"/>
    <mergeCell ref="A118:H118"/>
    <mergeCell ref="A126:H126"/>
    <mergeCell ref="A127:H127"/>
    <mergeCell ref="A128:H128"/>
    <mergeCell ref="A144:H144"/>
    <mergeCell ref="A130:H130"/>
    <mergeCell ref="A131:H131"/>
    <mergeCell ref="A132:H132"/>
    <mergeCell ref="A133:H133"/>
    <mergeCell ref="A134:H134"/>
    <mergeCell ref="A135:H13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4:B45 B66:B67 B137 B120 B139" xr:uid="{726938D8-2F7B-4EBF-A2ED-2509A769488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5" sqref="B15"/>
    </sheetView>
  </sheetViews>
  <sheetFormatPr defaultRowHeight="14.4" x14ac:dyDescent="0.3"/>
  <cols>
    <col min="1" max="1" width="28.6640625" style="19"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75</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2026-03-27T07:48:47Z</dcterms:modified>
</cp:coreProperties>
</file>