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8BFAD3BF-73A1-4E04-8237-4F7C1CFAC725}" xr6:coauthVersionLast="47" xr6:coauthVersionMax="47" xr10:uidLastSave="{00000000-0000-0000-0000-000000000000}"/>
  <bookViews>
    <workbookView xWindow="-108" yWindow="-108" windowWidth="41496" windowHeight="16896" tabRatio="658" xr2:uid="{00000000-000D-0000-FFFF-FFFF00000000}"/>
  </bookViews>
  <sheets>
    <sheet name="Базовый ИЛ" sheetId="6" r:id="rId1"/>
    <sheet name="Вариативная часть" sheetId="7" r:id="rId2"/>
    <sheet name="Общая зона" sheetId="10" state="hidden" r:id="rId3"/>
    <sheet name="Гостиничный номер" sheetId="15" state="hidden" r:id="rId4"/>
    <sheet name="Горничная" sheetId="16" state="hidden" r:id="rId5"/>
    <sheet name="Инженерные системы" sheetId="18" state="hidden" r:id="rId6"/>
    <sheet name="Лобби отеля" sheetId="19" state="hidden" r:id="rId7"/>
    <sheet name="Банкетинг" sheetId="20" state="hidden" r:id="rId8"/>
    <sheet name="Стирка и глажка" sheetId="21" state="hidden" r:id="rId9"/>
    <sheet name="Рабочее место учащегося" sheetId="11" state="hidden" r:id="rId10"/>
    <sheet name="Рабочее место преподавателя" sheetId="12" state="hidden" r:id="rId11"/>
    <sheet name="Охрана труда" sheetId="13" state="hidden" r:id="rId12"/>
    <sheet name="Перечень кластеров" sheetId="8" state="hidden" r:id="rId13"/>
    <sheet name="Все ИЛ" sheetId="14" state="hidden" r:id="rId14"/>
    <sheet name="Виды" sheetId="9" state="hidden" r:id="rId15"/>
  </sheets>
  <definedNames>
    <definedName name="_xlnm._FilterDatabase" localSheetId="7" hidden="1">Банкетинг!$A$1:$H$1</definedName>
    <definedName name="_xlnm._FilterDatabase" localSheetId="4" hidden="1">Горничная!$A$1:$H$80</definedName>
    <definedName name="_xlnm._FilterDatabase" localSheetId="3" hidden="1">'Гостиничный номер'!$A$1:$H$637</definedName>
    <definedName name="_xlnm._FilterDatabase" localSheetId="5" hidden="1">'Инженерные системы'!$A$1:$H$4</definedName>
    <definedName name="_xlnm._FilterDatabase" localSheetId="6" hidden="1">'Лобби отеля'!$A$1:$H$1</definedName>
    <definedName name="_xlnm._FilterDatabase" localSheetId="2" hidden="1">'Общая зона'!$A$1:$H$23</definedName>
    <definedName name="_xlnm._FilterDatabase" localSheetId="11" hidden="1">'Охрана труда'!$A$1:$H$83</definedName>
    <definedName name="_xlnm._FilterDatabase" localSheetId="10" hidden="1">'Рабочее место преподавателя'!$A$1:$H$105</definedName>
    <definedName name="_xlnm._FilterDatabase" localSheetId="9" hidden="1">'Рабочее место учащегося'!$A$1:$H$56</definedName>
    <definedName name="_xlnm._FilterDatabase" localSheetId="8" hidden="1">'Стирка и глажка'!$A$1:$H$19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6" l="1"/>
  <c r="C2" i="6" l="1"/>
  <c r="G44" i="6"/>
  <c r="G43" i="6"/>
  <c r="G42" i="6"/>
  <c r="G41" i="6"/>
  <c r="G39" i="6"/>
  <c r="G38" i="6"/>
  <c r="G37" i="6"/>
  <c r="G33" i="6"/>
  <c r="G32" i="6"/>
  <c r="G31" i="6"/>
  <c r="G30" i="6"/>
  <c r="G29" i="6"/>
  <c r="G28" i="6"/>
  <c r="G27" i="6"/>
  <c r="G25" i="6"/>
  <c r="G23" i="6"/>
  <c r="G22" i="6"/>
  <c r="G35" i="6"/>
  <c r="G26" i="6"/>
  <c r="G20" i="6"/>
  <c r="G56" i="6"/>
  <c r="G98" i="6"/>
  <c r="G93" i="6"/>
  <c r="G95" i="6"/>
  <c r="G94" i="6"/>
  <c r="G91" i="6"/>
  <c r="G90" i="6"/>
  <c r="G92" i="6"/>
  <c r="G89" i="6"/>
  <c r="G88" i="6"/>
  <c r="G87" i="6"/>
  <c r="G96" i="6"/>
  <c r="G97" i="6"/>
  <c r="G86" i="6"/>
  <c r="G85" i="6"/>
  <c r="G84" i="6"/>
  <c r="G83" i="6"/>
  <c r="G82" i="6"/>
  <c r="G77" i="6"/>
  <c r="G76" i="6"/>
  <c r="G75" i="6"/>
  <c r="G74" i="6"/>
  <c r="G73" i="6"/>
  <c r="G67" i="6"/>
  <c r="G64" i="6"/>
  <c r="G63" i="6"/>
  <c r="G62" i="6"/>
  <c r="G69" i="6"/>
  <c r="G66" i="6"/>
  <c r="G65" i="6"/>
  <c r="G68" i="6"/>
  <c r="G60" i="6"/>
  <c r="G61" i="6"/>
  <c r="G52" i="6"/>
  <c r="G51" i="6"/>
  <c r="G50" i="6"/>
  <c r="G49" i="6"/>
  <c r="G208" i="19"/>
  <c r="G209" i="19"/>
  <c r="G144" i="19"/>
  <c r="G143" i="19"/>
  <c r="G139" i="19"/>
  <c r="G12" i="19"/>
  <c r="G140" i="19"/>
  <c r="G76" i="19"/>
  <c r="G55" i="6"/>
  <c r="G54" i="6"/>
  <c r="G53" i="6"/>
  <c r="G57" i="11"/>
  <c r="G58" i="11"/>
  <c r="G59" i="11"/>
  <c r="G60" i="11"/>
  <c r="G470" i="15"/>
  <c r="G45" i="6"/>
  <c r="G40" i="6"/>
  <c r="G36" i="6"/>
  <c r="G34" i="6"/>
  <c r="G24" i="6"/>
  <c r="G21" i="6"/>
  <c r="G3" i="16"/>
  <c r="G4" i="16"/>
  <c r="G6" i="16"/>
  <c r="G7" i="16"/>
  <c r="G8" i="16"/>
  <c r="G11" i="16"/>
  <c r="G9" i="16"/>
  <c r="G10" i="16"/>
  <c r="G62" i="16"/>
  <c r="G12" i="16"/>
  <c r="G13" i="16"/>
  <c r="G14" i="16"/>
  <c r="G15" i="16"/>
  <c r="G16" i="16"/>
  <c r="G17" i="16"/>
  <c r="G18" i="16"/>
  <c r="G20" i="16"/>
  <c r="G22" i="16"/>
  <c r="G21" i="16"/>
  <c r="G23" i="16"/>
  <c r="G24" i="16"/>
  <c r="G25" i="16"/>
  <c r="G26" i="16"/>
  <c r="G27" i="16"/>
  <c r="G28" i="16"/>
  <c r="G29" i="16"/>
  <c r="G30" i="16"/>
  <c r="G35" i="16"/>
  <c r="G36" i="16"/>
  <c r="G38" i="16"/>
  <c r="G42" i="16"/>
  <c r="G44" i="16"/>
  <c r="G46" i="16"/>
  <c r="G47" i="16"/>
  <c r="G37" i="16"/>
  <c r="G48" i="16"/>
  <c r="G40" i="16"/>
  <c r="G39" i="16"/>
  <c r="G49" i="16"/>
  <c r="G50" i="16"/>
  <c r="G51" i="16"/>
  <c r="G52" i="16"/>
  <c r="G45" i="16"/>
  <c r="G53" i="16"/>
  <c r="G54" i="16"/>
  <c r="G56" i="16"/>
  <c r="G57" i="16"/>
  <c r="G58" i="16"/>
  <c r="G59" i="16"/>
  <c r="G60" i="16"/>
  <c r="G61" i="16"/>
  <c r="G70" i="16"/>
  <c r="G55" i="16"/>
  <c r="G72" i="16"/>
  <c r="G73" i="16"/>
  <c r="G74" i="16"/>
  <c r="G75" i="16"/>
  <c r="G76" i="16"/>
  <c r="G77" i="16"/>
  <c r="G78" i="16"/>
  <c r="G63" i="16"/>
  <c r="G64" i="16"/>
  <c r="G65" i="16"/>
  <c r="G66" i="16"/>
  <c r="G67" i="16"/>
  <c r="G68" i="16"/>
  <c r="G69" i="16"/>
  <c r="G79" i="16"/>
  <c r="G71" i="16"/>
  <c r="G80" i="16"/>
  <c r="G5" i="16"/>
  <c r="G19" i="16"/>
  <c r="G43" i="16"/>
  <c r="G31" i="16"/>
  <c r="G32" i="16"/>
  <c r="G33" i="16"/>
  <c r="G34" i="16"/>
  <c r="G41" i="16"/>
  <c r="G2" i="19"/>
  <c r="G4" i="19"/>
  <c r="G6" i="19"/>
  <c r="G7" i="19"/>
  <c r="G8" i="19"/>
  <c r="G9" i="19"/>
  <c r="G10" i="19"/>
  <c r="G11" i="19"/>
  <c r="G13" i="19"/>
  <c r="G14" i="19"/>
  <c r="G15" i="19"/>
  <c r="G16" i="19"/>
  <c r="G17" i="19"/>
  <c r="G18" i="19"/>
  <c r="G19" i="19"/>
  <c r="G20" i="19"/>
  <c r="G21" i="19"/>
  <c r="G22" i="19"/>
  <c r="G23" i="19"/>
  <c r="G210" i="19"/>
  <c r="G24" i="19"/>
  <c r="G25" i="19"/>
  <c r="G26" i="19"/>
  <c r="G66" i="19"/>
  <c r="G27" i="19"/>
  <c r="G28" i="19"/>
  <c r="G29" i="19"/>
  <c r="G42" i="19"/>
  <c r="G30" i="19"/>
  <c r="G31" i="19"/>
  <c r="G32" i="19"/>
  <c r="G33" i="19"/>
  <c r="G34" i="19"/>
  <c r="G35" i="19"/>
  <c r="G36" i="19"/>
  <c r="G37" i="19"/>
  <c r="G38" i="19"/>
  <c r="G39" i="19"/>
  <c r="G40" i="19"/>
  <c r="G41" i="19"/>
  <c r="G43" i="19"/>
  <c r="G44" i="19"/>
  <c r="G45" i="19"/>
  <c r="G46" i="19"/>
  <c r="G47" i="19"/>
  <c r="G48" i="19"/>
  <c r="G49" i="19"/>
  <c r="G51" i="19"/>
  <c r="G52" i="19"/>
  <c r="G54" i="19"/>
  <c r="G55" i="19"/>
  <c r="G56" i="19"/>
  <c r="G57" i="19"/>
  <c r="G58" i="19"/>
  <c r="G59" i="19"/>
  <c r="G60" i="19"/>
  <c r="G61" i="19"/>
  <c r="G62" i="19"/>
  <c r="G63" i="19"/>
  <c r="G64" i="19"/>
  <c r="G65" i="19"/>
  <c r="G67" i="19"/>
  <c r="G68" i="19"/>
  <c r="G69" i="19"/>
  <c r="G70" i="19"/>
  <c r="G71" i="19"/>
  <c r="G72" i="19"/>
  <c r="G73"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74" i="19"/>
  <c r="G104" i="19"/>
  <c r="G186" i="19"/>
  <c r="G105" i="19"/>
  <c r="G106" i="19"/>
  <c r="G107" i="19"/>
  <c r="G108" i="19"/>
  <c r="G111" i="19"/>
  <c r="G112" i="19"/>
  <c r="G5" i="19"/>
  <c r="G109"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41" i="19"/>
  <c r="G142" i="19"/>
  <c r="G137" i="19"/>
  <c r="G138" i="19"/>
  <c r="G145" i="19"/>
  <c r="G146" i="19"/>
  <c r="G147" i="19"/>
  <c r="G148" i="19"/>
  <c r="G149" i="19"/>
  <c r="G150" i="19"/>
  <c r="G151" i="19"/>
  <c r="G153" i="19"/>
  <c r="G154" i="19"/>
  <c r="G155" i="19"/>
  <c r="G152" i="19"/>
  <c r="G156" i="19"/>
  <c r="G157" i="19"/>
  <c r="G158" i="19"/>
  <c r="G159" i="19"/>
  <c r="G160" i="19"/>
  <c r="G161" i="19"/>
  <c r="G162" i="19"/>
  <c r="G163" i="19"/>
  <c r="G164" i="19"/>
  <c r="G165" i="19"/>
  <c r="G166" i="19"/>
  <c r="G167" i="19"/>
  <c r="G168" i="19"/>
  <c r="G169" i="19"/>
  <c r="G170" i="19"/>
  <c r="G171" i="19"/>
  <c r="G172" i="19"/>
  <c r="G173" i="19"/>
  <c r="G174" i="19"/>
  <c r="G175" i="19"/>
  <c r="G176" i="19"/>
  <c r="G177" i="19"/>
  <c r="G178" i="19"/>
  <c r="G179" i="19"/>
  <c r="G180" i="19"/>
  <c r="G181" i="19"/>
  <c r="G182" i="19"/>
  <c r="G183" i="19"/>
  <c r="G184" i="19"/>
  <c r="G185" i="19"/>
  <c r="G187" i="19"/>
  <c r="G188" i="19"/>
  <c r="G189" i="19"/>
  <c r="G190" i="19"/>
  <c r="G191" i="19"/>
  <c r="G53" i="19"/>
  <c r="G192" i="19"/>
  <c r="G193" i="19"/>
  <c r="G194" i="19"/>
  <c r="G110" i="19"/>
  <c r="G195" i="19"/>
  <c r="G196" i="19"/>
  <c r="G197" i="19"/>
  <c r="G198" i="19"/>
  <c r="G199" i="19"/>
  <c r="G203" i="19"/>
  <c r="G204" i="19"/>
  <c r="G200" i="19"/>
  <c r="G201" i="19"/>
  <c r="G202" i="19"/>
  <c r="G205" i="19"/>
  <c r="G206" i="19"/>
  <c r="G50" i="19"/>
  <c r="G75" i="19"/>
  <c r="G207" i="19"/>
  <c r="G3" i="19"/>
  <c r="G103" i="15"/>
  <c r="G294" i="15"/>
  <c r="G516" i="15"/>
  <c r="G54" i="15"/>
  <c r="G183" i="15"/>
  <c r="G75" i="15"/>
  <c r="G613" i="15"/>
  <c r="G450" i="15"/>
  <c r="G519" i="15"/>
  <c r="G312" i="15"/>
  <c r="G292" i="15"/>
  <c r="G635" i="15"/>
  <c r="G74" i="15"/>
  <c r="G7" i="10"/>
  <c r="G15" i="10"/>
  <c r="G22" i="10"/>
  <c r="G2" i="10"/>
  <c r="G9" i="10"/>
  <c r="G19" i="10"/>
  <c r="G13" i="10"/>
  <c r="G21" i="10"/>
  <c r="G4" i="10"/>
  <c r="G10" i="10"/>
  <c r="G8" i="10"/>
  <c r="G16" i="10"/>
  <c r="G11" i="10"/>
  <c r="G17" i="10"/>
  <c r="G5" i="10"/>
  <c r="G18" i="10"/>
  <c r="G12" i="10"/>
  <c r="G3" i="10"/>
  <c r="G23" i="10"/>
  <c r="G20" i="10"/>
  <c r="G14" i="10"/>
  <c r="G159" i="15"/>
  <c r="G88" i="15"/>
  <c r="G371" i="15"/>
  <c r="G538" i="15"/>
  <c r="G116" i="15"/>
  <c r="G606" i="15"/>
  <c r="G182" i="15"/>
  <c r="G197" i="15"/>
  <c r="G11" i="15"/>
  <c r="G174" i="15"/>
  <c r="G2" i="15"/>
  <c r="G241" i="15"/>
  <c r="G248" i="15"/>
  <c r="G500" i="15"/>
  <c r="G13" i="15"/>
  <c r="G221" i="15"/>
  <c r="G485" i="15"/>
  <c r="G620" i="15"/>
  <c r="G581" i="15"/>
  <c r="G412" i="15"/>
  <c r="G619" i="15"/>
  <c r="G618" i="15"/>
  <c r="G143" i="15"/>
  <c r="G145" i="15"/>
  <c r="G327" i="15"/>
  <c r="G321" i="15"/>
  <c r="G320" i="15"/>
  <c r="G280" i="15"/>
  <c r="G392" i="15"/>
  <c r="G136" i="15"/>
  <c r="G491" i="15"/>
  <c r="G247" i="15"/>
  <c r="G90" i="15"/>
  <c r="G370" i="15"/>
  <c r="G537" i="15"/>
  <c r="G115" i="15"/>
  <c r="G235" i="15"/>
  <c r="G545" i="15"/>
  <c r="G37" i="15"/>
  <c r="G484" i="15"/>
  <c r="G417" i="15"/>
  <c r="G605" i="15"/>
  <c r="G181" i="15"/>
  <c r="G443" i="15"/>
  <c r="G364" i="15"/>
  <c r="G16" i="15"/>
  <c r="G437" i="15"/>
  <c r="G17" i="15"/>
  <c r="G523" i="15"/>
  <c r="G51" i="15"/>
  <c r="G196" i="15"/>
  <c r="G411" i="15"/>
  <c r="G584" i="15"/>
  <c r="G26" i="15"/>
  <c r="G626" i="15"/>
  <c r="G631" i="15"/>
  <c r="G627" i="15"/>
  <c r="G622" i="15"/>
  <c r="G611" i="15"/>
  <c r="G598" i="15"/>
  <c r="G596" i="15"/>
  <c r="G589" i="15"/>
  <c r="G570" i="15"/>
  <c r="G564" i="15"/>
  <c r="G555" i="15"/>
  <c r="G544" i="15"/>
  <c r="G539" i="15"/>
  <c r="G534" i="15"/>
  <c r="G533" i="15"/>
  <c r="G527" i="15"/>
  <c r="G515" i="15"/>
  <c r="G514" i="15"/>
  <c r="G509" i="15"/>
  <c r="G504" i="15"/>
  <c r="G502" i="15"/>
  <c r="G597" i="15"/>
  <c r="G493" i="15"/>
  <c r="G490" i="15"/>
  <c r="G483" i="15"/>
  <c r="G487" i="15"/>
  <c r="G472" i="15"/>
  <c r="G462" i="15"/>
  <c r="G448" i="15"/>
  <c r="G423" i="15"/>
  <c r="G420" i="15"/>
  <c r="G419" i="15"/>
  <c r="G556" i="15"/>
  <c r="G403" i="15"/>
  <c r="G18" i="15"/>
  <c r="G387" i="15"/>
  <c r="G383" i="15"/>
  <c r="G379" i="15"/>
  <c r="G369" i="15"/>
  <c r="G68" i="15"/>
  <c r="G365" i="15"/>
  <c r="G363" i="15"/>
  <c r="G395" i="15"/>
  <c r="G357" i="15"/>
  <c r="G354" i="15"/>
  <c r="G341" i="15"/>
  <c r="G340" i="15"/>
  <c r="G339" i="15"/>
  <c r="G338" i="15"/>
  <c r="G334" i="15"/>
  <c r="G313" i="15"/>
  <c r="G319" i="15"/>
  <c r="G308" i="15"/>
  <c r="G287" i="15"/>
  <c r="G621" i="15"/>
  <c r="G295" i="15"/>
  <c r="G293" i="15"/>
  <c r="G279" i="15"/>
  <c r="G270" i="15"/>
  <c r="G586" i="15"/>
  <c r="G15" i="15"/>
  <c r="G268" i="15"/>
  <c r="G254" i="15"/>
  <c r="G250" i="15"/>
  <c r="G301" i="15"/>
  <c r="G232" i="15"/>
  <c r="G228" i="15"/>
  <c r="G226" i="15"/>
  <c r="G224" i="15"/>
  <c r="G222" i="15"/>
  <c r="G216" i="15"/>
  <c r="G215" i="15"/>
  <c r="G195" i="15"/>
  <c r="G188" i="15"/>
  <c r="G185" i="15"/>
  <c r="G445" i="15"/>
  <c r="G161" i="15"/>
  <c r="G286" i="15"/>
  <c r="G158" i="15"/>
  <c r="G133" i="15"/>
  <c r="G126" i="15"/>
  <c r="G122" i="15"/>
  <c r="G121" i="15"/>
  <c r="G91" i="15"/>
  <c r="G89" i="15"/>
  <c r="G79" i="15"/>
  <c r="G444" i="15"/>
  <c r="G69" i="15"/>
  <c r="G285" i="15"/>
  <c r="G104" i="15"/>
  <c r="G61" i="15"/>
  <c r="G60" i="15"/>
  <c r="G49" i="15"/>
  <c r="G47" i="15"/>
  <c r="G41" i="15"/>
  <c r="G36" i="15"/>
  <c r="G31" i="15"/>
  <c r="G23" i="15"/>
  <c r="G12" i="15"/>
  <c r="G163" i="15"/>
  <c r="G28" i="15"/>
  <c r="G35" i="15"/>
  <c r="G543" i="15"/>
  <c r="G114" i="15"/>
  <c r="G501" i="15"/>
  <c r="G246" i="15"/>
  <c r="G50" i="15"/>
  <c r="G180" i="15"/>
  <c r="G130" i="15"/>
  <c r="G3" i="15"/>
  <c r="G408" i="15"/>
  <c r="G214" i="15"/>
  <c r="G503" i="15"/>
  <c r="G637" i="15"/>
  <c r="G96" i="15"/>
  <c r="G27" i="15"/>
  <c r="G426" i="15"/>
  <c r="G38" i="15"/>
  <c r="G489" i="15"/>
  <c r="G237" i="15"/>
  <c r="G234" i="15"/>
  <c r="G22" i="15"/>
  <c r="G551" i="15"/>
  <c r="G99" i="15"/>
  <c r="G113" i="15"/>
  <c r="G368" i="15"/>
  <c r="G7" i="15"/>
  <c r="G540" i="15"/>
  <c r="G461" i="15"/>
  <c r="G212" i="15"/>
  <c r="G326" i="15"/>
  <c r="G278" i="15"/>
  <c r="G318" i="15"/>
  <c r="G636" i="15"/>
  <c r="G407" i="15"/>
  <c r="G482" i="15"/>
  <c r="G513" i="15"/>
  <c r="G436" i="15"/>
  <c r="G128" i="15"/>
  <c r="G604" i="15"/>
  <c r="G568" i="15"/>
  <c r="G442" i="15"/>
  <c r="G179" i="15"/>
  <c r="G512" i="15"/>
  <c r="G231" i="15"/>
  <c r="G203" i="15"/>
  <c r="G366" i="15"/>
  <c r="G427" i="15"/>
  <c r="G137" i="15"/>
  <c r="G588" i="15"/>
  <c r="G494" i="15"/>
  <c r="G510" i="15"/>
  <c r="G107" i="15"/>
  <c r="G499" i="15"/>
  <c r="G253" i="15"/>
  <c r="G178" i="15"/>
  <c r="G441" i="15"/>
  <c r="G603" i="15"/>
  <c r="G422" i="15"/>
  <c r="G421" i="15"/>
  <c r="G208" i="15"/>
  <c r="G367" i="15"/>
  <c r="G541" i="15"/>
  <c r="G117" i="15"/>
  <c r="G492" i="15"/>
  <c r="G542" i="15"/>
  <c r="G34" i="15"/>
  <c r="G233" i="15"/>
  <c r="G236" i="15"/>
  <c r="G466" i="15"/>
  <c r="G567" i="15"/>
  <c r="G24" i="15"/>
  <c r="G251" i="15"/>
  <c r="G33" i="15"/>
  <c r="G440" i="15"/>
  <c r="G481" i="15"/>
  <c r="G447" i="15"/>
  <c r="G435" i="15"/>
  <c r="G463" i="15"/>
  <c r="G52" i="15"/>
  <c r="G46" i="15"/>
  <c r="G95" i="15"/>
  <c r="G337" i="15"/>
  <c r="G336" i="15"/>
  <c r="G335" i="15"/>
  <c r="G353" i="15"/>
  <c r="G583" i="15"/>
  <c r="G120" i="15"/>
  <c r="G418" i="15"/>
  <c r="G471" i="15"/>
  <c r="G473" i="15"/>
  <c r="G575" i="15"/>
  <c r="G225" i="15"/>
  <c r="G223" i="15"/>
  <c r="G32" i="15"/>
  <c r="G271" i="15"/>
  <c r="G424" i="15"/>
  <c r="G40" i="15"/>
  <c r="G87" i="15"/>
  <c r="G617" i="15"/>
  <c r="G162" i="15"/>
  <c r="G6" i="15"/>
  <c r="G291" i="15"/>
  <c r="G305" i="15"/>
  <c r="G307" i="15"/>
  <c r="G362" i="15"/>
  <c r="G361" i="15"/>
  <c r="G277" i="15"/>
  <c r="G317" i="15"/>
  <c r="G269" i="15"/>
  <c r="G506" i="15"/>
  <c r="G391" i="15"/>
  <c r="G213" i="15"/>
  <c r="G612" i="15"/>
  <c r="G526" i="15"/>
  <c r="G202" i="15"/>
  <c r="G199" i="15"/>
  <c r="G118" i="15"/>
  <c r="G550" i="15"/>
  <c r="G425" i="15"/>
  <c r="G464" i="15"/>
  <c r="G511" i="15"/>
  <c r="G14" i="15"/>
  <c r="G585" i="15"/>
  <c r="G201" i="15"/>
  <c r="G198" i="15"/>
  <c r="G138" i="15"/>
  <c r="G102" i="15"/>
  <c r="G119" i="15"/>
  <c r="G449" i="15"/>
  <c r="G569" i="15"/>
  <c r="G480" i="15"/>
  <c r="G524" i="15"/>
  <c r="G177" i="15"/>
  <c r="G616" i="15"/>
  <c r="G439" i="15"/>
  <c r="G602" i="15"/>
  <c r="G488" i="15"/>
  <c r="G634" i="15"/>
  <c r="G633" i="15"/>
  <c r="G632" i="15"/>
  <c r="G625" i="15"/>
  <c r="G630" i="15"/>
  <c r="G624" i="15"/>
  <c r="G629" i="15"/>
  <c r="G623" i="15"/>
  <c r="G628" i="15"/>
  <c r="G615" i="15"/>
  <c r="G614" i="15"/>
  <c r="G610" i="15"/>
  <c r="G609" i="15"/>
  <c r="G608" i="15"/>
  <c r="G607" i="15"/>
  <c r="G601" i="15"/>
  <c r="G600" i="15"/>
  <c r="G599" i="15"/>
  <c r="G267" i="15"/>
  <c r="G266" i="15"/>
  <c r="G265" i="15"/>
  <c r="G595" i="15"/>
  <c r="G594" i="15"/>
  <c r="G593" i="15"/>
  <c r="G592" i="15"/>
  <c r="G591" i="15"/>
  <c r="G590" i="15"/>
  <c r="G587" i="15"/>
  <c r="G582" i="15"/>
  <c r="G580" i="15"/>
  <c r="G579" i="15"/>
  <c r="G578" i="15"/>
  <c r="G577" i="15"/>
  <c r="G576" i="15"/>
  <c r="G574" i="15"/>
  <c r="G573" i="15"/>
  <c r="G572" i="15"/>
  <c r="G571" i="15"/>
  <c r="G566" i="15"/>
  <c r="G565" i="15"/>
  <c r="G563" i="15"/>
  <c r="G562" i="15"/>
  <c r="G561" i="15"/>
  <c r="G560" i="15"/>
  <c r="G559" i="15"/>
  <c r="G558" i="15"/>
  <c r="G557" i="15"/>
  <c r="G554" i="15"/>
  <c r="G553" i="15"/>
  <c r="G552" i="15"/>
  <c r="G549" i="15"/>
  <c r="G548" i="15"/>
  <c r="G547" i="15"/>
  <c r="G546" i="15"/>
  <c r="G536" i="15"/>
  <c r="G535" i="15"/>
  <c r="G530" i="15"/>
  <c r="G532" i="15"/>
  <c r="G531" i="15"/>
  <c r="G529" i="15"/>
  <c r="G528" i="15"/>
  <c r="G525" i="15"/>
  <c r="G518" i="15"/>
  <c r="G517" i="15"/>
  <c r="G508" i="15"/>
  <c r="G507" i="15"/>
  <c r="G505" i="15"/>
  <c r="G498" i="15"/>
  <c r="G497" i="15"/>
  <c r="G496" i="15"/>
  <c r="G495" i="15"/>
  <c r="G486" i="15"/>
  <c r="G479" i="15"/>
  <c r="G478" i="15"/>
  <c r="G477" i="15"/>
  <c r="G476" i="15"/>
  <c r="G475" i="15"/>
  <c r="G474" i="15"/>
  <c r="G469" i="15"/>
  <c r="G468" i="15"/>
  <c r="G467" i="15"/>
  <c r="G465" i="15"/>
  <c r="G460" i="15"/>
  <c r="G459" i="15"/>
  <c r="G458" i="15"/>
  <c r="G457" i="15"/>
  <c r="G456" i="15"/>
  <c r="G455" i="15"/>
  <c r="G454" i="15"/>
  <c r="G453" i="15"/>
  <c r="G452" i="15"/>
  <c r="G451" i="15"/>
  <c r="G446" i="15"/>
  <c r="G434" i="15"/>
  <c r="G438" i="15"/>
  <c r="G433" i="15"/>
  <c r="G432" i="15"/>
  <c r="G431" i="15"/>
  <c r="G430" i="15"/>
  <c r="G429" i="15"/>
  <c r="G428" i="15"/>
  <c r="G416" i="15"/>
  <c r="G415" i="15"/>
  <c r="G414" i="15"/>
  <c r="G413" i="15"/>
  <c r="G410" i="15"/>
  <c r="G409" i="15"/>
  <c r="G406" i="15"/>
  <c r="G405" i="15"/>
  <c r="G404" i="15"/>
  <c r="G397" i="15"/>
  <c r="G396" i="15"/>
  <c r="G402" i="15"/>
  <c r="G401" i="15"/>
  <c r="G394" i="15"/>
  <c r="G393" i="15"/>
  <c r="G390" i="15"/>
  <c r="G389" i="15"/>
  <c r="G388" i="15"/>
  <c r="G386" i="15"/>
  <c r="G385" i="15"/>
  <c r="G384" i="15"/>
  <c r="G382" i="15"/>
  <c r="G381" i="15"/>
  <c r="G380" i="15"/>
  <c r="G378" i="15"/>
  <c r="G377" i="15"/>
  <c r="G376" i="15"/>
  <c r="G375" i="15"/>
  <c r="G374" i="15"/>
  <c r="G373" i="15"/>
  <c r="G372" i="15"/>
  <c r="G360" i="15"/>
  <c r="G359" i="15"/>
  <c r="G400" i="15"/>
  <c r="G399" i="15"/>
  <c r="G398" i="15"/>
  <c r="G522" i="15"/>
  <c r="G521" i="15"/>
  <c r="G520" i="15"/>
  <c r="G155" i="15"/>
  <c r="G151" i="15"/>
  <c r="G358" i="15"/>
  <c r="G356" i="15"/>
  <c r="G355" i="15"/>
  <c r="G352" i="15"/>
  <c r="G351" i="15"/>
  <c r="G350" i="15"/>
  <c r="G349" i="15"/>
  <c r="G348" i="15"/>
  <c r="G347" i="15"/>
  <c r="G346" i="15"/>
  <c r="G345" i="15"/>
  <c r="G344" i="15"/>
  <c r="G343" i="15"/>
  <c r="G342" i="15"/>
  <c r="G144" i="15"/>
  <c r="G333" i="15"/>
  <c r="G332" i="15"/>
  <c r="G331" i="15"/>
  <c r="G330" i="15"/>
  <c r="G329" i="15"/>
  <c r="G328" i="15"/>
  <c r="G325" i="15"/>
  <c r="G324" i="15"/>
  <c r="G323" i="15"/>
  <c r="G322" i="15"/>
  <c r="G316" i="15"/>
  <c r="G315" i="15"/>
  <c r="G314" i="15"/>
  <c r="G311" i="15"/>
  <c r="G310" i="15"/>
  <c r="G309" i="15"/>
  <c r="G306" i="15"/>
  <c r="G304" i="15"/>
  <c r="G303" i="15"/>
  <c r="G302" i="15"/>
  <c r="G290" i="15"/>
  <c r="G289" i="15"/>
  <c r="G288" i="15"/>
  <c r="G284" i="15"/>
  <c r="G283" i="15"/>
  <c r="G282" i="15"/>
  <c r="G281" i="15"/>
  <c r="G276" i="15"/>
  <c r="G220" i="15"/>
  <c r="G219" i="15"/>
  <c r="G264" i="15"/>
  <c r="G263" i="15"/>
  <c r="G262" i="15"/>
  <c r="G261" i="15"/>
  <c r="G260" i="15"/>
  <c r="G259" i="15"/>
  <c r="G258" i="15"/>
  <c r="G257" i="15"/>
  <c r="G256" i="15"/>
  <c r="G255" i="15"/>
  <c r="G252" i="15"/>
  <c r="G169" i="15"/>
  <c r="G168" i="15"/>
  <c r="G167" i="15"/>
  <c r="G166" i="15"/>
  <c r="G165" i="15"/>
  <c r="G164" i="15"/>
  <c r="G249" i="15"/>
  <c r="G245" i="15"/>
  <c r="G244" i="15"/>
  <c r="G243" i="15"/>
  <c r="G242" i="15"/>
  <c r="G300" i="15"/>
  <c r="G299" i="15"/>
  <c r="G298" i="15"/>
  <c r="G297" i="15"/>
  <c r="G296" i="15"/>
  <c r="G240" i="15"/>
  <c r="G239" i="15"/>
  <c r="G238" i="15"/>
  <c r="G230" i="15"/>
  <c r="G229" i="15"/>
  <c r="G227" i="15"/>
  <c r="G218" i="15"/>
  <c r="G217" i="15"/>
  <c r="G211" i="15"/>
  <c r="G210" i="15"/>
  <c r="G209" i="15"/>
  <c r="G207" i="15"/>
  <c r="G206" i="15"/>
  <c r="G205" i="15"/>
  <c r="G200" i="15"/>
  <c r="G204" i="15"/>
  <c r="G194" i="15"/>
  <c r="G193" i="15"/>
  <c r="G192" i="15"/>
  <c r="G191" i="15"/>
  <c r="G190" i="15"/>
  <c r="G187" i="15"/>
  <c r="G186" i="15"/>
  <c r="G184" i="15"/>
  <c r="G189" i="15"/>
  <c r="G176" i="15"/>
  <c r="G175" i="15"/>
  <c r="G173" i="15"/>
  <c r="G172" i="15"/>
  <c r="G171" i="15"/>
  <c r="G170" i="15"/>
  <c r="G160" i="15"/>
  <c r="G157" i="15"/>
  <c r="G156" i="15"/>
  <c r="G154" i="15"/>
  <c r="G153" i="15"/>
  <c r="G152" i="15"/>
  <c r="G150" i="15"/>
  <c r="G149" i="15"/>
  <c r="G148" i="15"/>
  <c r="G147" i="15"/>
  <c r="G146" i="15"/>
  <c r="G142" i="15"/>
  <c r="G141" i="15"/>
  <c r="G140" i="15"/>
  <c r="G139" i="15"/>
  <c r="G135" i="15"/>
  <c r="G134" i="15"/>
  <c r="G132" i="15"/>
  <c r="G131" i="15"/>
  <c r="G129" i="15"/>
  <c r="G127" i="15"/>
  <c r="G125" i="15"/>
  <c r="G124" i="15"/>
  <c r="G123" i="15"/>
  <c r="G5" i="15"/>
  <c r="G110" i="15"/>
  <c r="G109" i="15"/>
  <c r="G108" i="15"/>
  <c r="G106" i="15"/>
  <c r="G105" i="15"/>
  <c r="G101" i="15"/>
  <c r="G100" i="15"/>
  <c r="G98" i="15"/>
  <c r="G97" i="15"/>
  <c r="G94" i="15"/>
  <c r="G93" i="15"/>
  <c r="G92" i="15"/>
  <c r="G86" i="15"/>
  <c r="G85" i="15"/>
  <c r="G84" i="15"/>
  <c r="G83" i="15"/>
  <c r="G82" i="15"/>
  <c r="G81" i="15"/>
  <c r="G80" i="15"/>
  <c r="G78" i="15"/>
  <c r="G77" i="15"/>
  <c r="G76" i="15"/>
  <c r="G73" i="15"/>
  <c r="G72" i="15"/>
  <c r="G71" i="15"/>
  <c r="G70" i="15"/>
  <c r="G112" i="15"/>
  <c r="G111" i="15"/>
  <c r="G67" i="15"/>
  <c r="G66" i="15"/>
  <c r="G65" i="15"/>
  <c r="G64" i="15"/>
  <c r="G63" i="15"/>
  <c r="G62" i="15"/>
  <c r="G59" i="15"/>
  <c r="G58" i="15"/>
  <c r="G55" i="15"/>
  <c r="G57" i="15"/>
  <c r="G56" i="15"/>
  <c r="G53" i="15"/>
  <c r="G48" i="15"/>
  <c r="G45" i="15"/>
  <c r="G44" i="15"/>
  <c r="G43" i="15"/>
  <c r="G42" i="15"/>
  <c r="G39" i="15"/>
  <c r="G25" i="15"/>
  <c r="G30" i="15"/>
  <c r="G29" i="15"/>
  <c r="G21" i="15"/>
  <c r="G20" i="15"/>
  <c r="G19" i="15"/>
  <c r="G8" i="15"/>
  <c r="G10" i="15"/>
  <c r="G9" i="15"/>
  <c r="G4" i="15"/>
  <c r="G2" i="16"/>
  <c r="G2" i="18"/>
  <c r="G4" i="18"/>
  <c r="G53" i="20"/>
  <c r="G49" i="20"/>
  <c r="G48" i="20"/>
  <c r="G40" i="20"/>
  <c r="G46" i="20"/>
  <c r="G9" i="20"/>
  <c r="G67" i="20"/>
  <c r="G8" i="20"/>
  <c r="G3" i="20"/>
  <c r="G2" i="20"/>
  <c r="G65" i="20"/>
  <c r="G57" i="20"/>
  <c r="G58" i="20"/>
  <c r="G59" i="20"/>
  <c r="G60" i="20"/>
  <c r="G63" i="20"/>
  <c r="G4" i="20"/>
  <c r="G6" i="20"/>
  <c r="G64" i="20"/>
  <c r="G23" i="20"/>
  <c r="G42" i="20"/>
  <c r="G41" i="20"/>
  <c r="G17" i="20"/>
  <c r="G12" i="20"/>
  <c r="G11" i="20"/>
  <c r="G10" i="20"/>
  <c r="G56" i="20"/>
  <c r="G54" i="20"/>
  <c r="G55" i="20"/>
  <c r="G26" i="20"/>
  <c r="G7" i="20"/>
  <c r="G35" i="20"/>
  <c r="G14" i="20"/>
  <c r="G25" i="20"/>
  <c r="G24" i="20"/>
  <c r="G21" i="20"/>
  <c r="G22" i="20"/>
  <c r="G39" i="20"/>
  <c r="G20" i="20"/>
  <c r="G19" i="20"/>
  <c r="G34" i="20"/>
  <c r="G38" i="20"/>
  <c r="G33" i="20"/>
  <c r="G32" i="20"/>
  <c r="G31" i="20"/>
  <c r="G47" i="20"/>
  <c r="G16" i="20"/>
  <c r="G15" i="20"/>
  <c r="G5" i="20"/>
  <c r="G27" i="20"/>
  <c r="G29" i="20"/>
  <c r="G28" i="20"/>
  <c r="G18" i="20"/>
  <c r="G66" i="20"/>
  <c r="G36" i="20"/>
  <c r="G30" i="20"/>
  <c r="G37" i="20"/>
  <c r="G50" i="20"/>
  <c r="G13" i="20"/>
  <c r="G44" i="20"/>
  <c r="G43" i="20"/>
  <c r="G45" i="20"/>
  <c r="G61" i="20"/>
  <c r="G62" i="20"/>
  <c r="G52" i="20"/>
  <c r="G51" i="20"/>
  <c r="G13" i="21"/>
  <c r="G2" i="21"/>
  <c r="G4" i="21"/>
  <c r="G11" i="21"/>
  <c r="G12" i="21"/>
  <c r="G19" i="21"/>
  <c r="G9" i="21"/>
  <c r="G17" i="21"/>
  <c r="G16" i="21"/>
  <c r="G5" i="21"/>
  <c r="G10" i="21"/>
  <c r="G15" i="21"/>
  <c r="G7" i="21"/>
  <c r="G18" i="21"/>
  <c r="G6" i="21"/>
  <c r="G3" i="21"/>
  <c r="G14" i="21"/>
  <c r="G50" i="11"/>
  <c r="G39" i="11"/>
  <c r="G2" i="11"/>
  <c r="G51" i="11"/>
  <c r="G38" i="11"/>
  <c r="G23" i="11"/>
  <c r="G11" i="11"/>
  <c r="G22" i="11"/>
  <c r="G49" i="11"/>
  <c r="G37" i="11"/>
  <c r="G4" i="11"/>
  <c r="G40" i="11"/>
  <c r="G55" i="11"/>
  <c r="G21" i="11"/>
  <c r="G43" i="11"/>
  <c r="G5" i="11"/>
  <c r="G31" i="11"/>
  <c r="G56" i="11"/>
  <c r="G8" i="11"/>
  <c r="G10" i="11"/>
  <c r="G20" i="11"/>
  <c r="G54" i="11"/>
  <c r="G42" i="11"/>
  <c r="G48" i="11"/>
  <c r="G36" i="11"/>
  <c r="G30" i="11"/>
  <c r="G19" i="11"/>
  <c r="G47" i="11"/>
  <c r="G35" i="11"/>
  <c r="G29" i="11"/>
  <c r="G18" i="11"/>
  <c r="G46" i="11"/>
  <c r="G34" i="11"/>
  <c r="G28" i="11"/>
  <c r="G17" i="11"/>
  <c r="G45" i="11"/>
  <c r="G33" i="11"/>
  <c r="G27" i="11"/>
  <c r="G16" i="11"/>
  <c r="G44" i="11"/>
  <c r="G32" i="11"/>
  <c r="G26" i="11"/>
  <c r="G15" i="11"/>
  <c r="G52" i="11"/>
  <c r="G41" i="11"/>
  <c r="G25" i="11"/>
  <c r="G14" i="11"/>
  <c r="G9" i="11"/>
  <c r="G3" i="11"/>
  <c r="G53" i="11"/>
  <c r="G24" i="11"/>
  <c r="G7" i="11"/>
  <c r="G12" i="11"/>
  <c r="G6" i="11"/>
  <c r="G96" i="12"/>
  <c r="G60" i="12"/>
  <c r="G58" i="12"/>
  <c r="G100" i="12"/>
  <c r="G85" i="12"/>
  <c r="G36" i="12"/>
  <c r="G72" i="12"/>
  <c r="G99" i="12"/>
  <c r="G63" i="12"/>
  <c r="G3" i="12"/>
  <c r="G57" i="12"/>
  <c r="G98" i="12"/>
  <c r="G84" i="12"/>
  <c r="G35" i="12"/>
  <c r="G56" i="12"/>
  <c r="G64" i="12"/>
  <c r="G65" i="12"/>
  <c r="G2" i="12"/>
  <c r="G55" i="12"/>
  <c r="G5" i="12"/>
  <c r="G94" i="12"/>
  <c r="G24" i="12"/>
  <c r="G95" i="12"/>
  <c r="G73" i="12"/>
  <c r="G54" i="12"/>
  <c r="G9" i="12"/>
  <c r="G82" i="12"/>
  <c r="G4" i="12"/>
  <c r="G53" i="12"/>
  <c r="G17" i="12"/>
  <c r="G23" i="12"/>
  <c r="G52" i="12"/>
  <c r="G81" i="12"/>
  <c r="G101" i="12"/>
  <c r="G16" i="12"/>
  <c r="G22" i="12"/>
  <c r="G61" i="12"/>
  <c r="G51" i="12"/>
  <c r="G80" i="12"/>
  <c r="G79" i="12"/>
  <c r="G104" i="12"/>
  <c r="G105" i="12"/>
  <c r="G38" i="12"/>
  <c r="G97" i="12"/>
  <c r="G86" i="12"/>
  <c r="G40" i="12"/>
  <c r="G50" i="12"/>
  <c r="G29" i="12"/>
  <c r="G15" i="12"/>
  <c r="G83" i="12"/>
  <c r="G71" i="12"/>
  <c r="G34" i="12"/>
  <c r="G49" i="12"/>
  <c r="G28" i="12"/>
  <c r="G14" i="12"/>
  <c r="G93" i="12"/>
  <c r="G78" i="12"/>
  <c r="G70" i="12"/>
  <c r="G33" i="12"/>
  <c r="G48" i="12"/>
  <c r="G27" i="12"/>
  <c r="G13" i="12"/>
  <c r="G92" i="12"/>
  <c r="G77" i="12"/>
  <c r="G69" i="12"/>
  <c r="G32" i="12"/>
  <c r="G47" i="12"/>
  <c r="G26" i="12"/>
  <c r="G12" i="12"/>
  <c r="G91" i="12"/>
  <c r="G76" i="12"/>
  <c r="G68" i="12"/>
  <c r="G31" i="12"/>
  <c r="G46" i="12"/>
  <c r="G25" i="12"/>
  <c r="G11" i="12"/>
  <c r="G90" i="12"/>
  <c r="G75" i="12"/>
  <c r="G67" i="12"/>
  <c r="G30" i="12"/>
  <c r="G45" i="12"/>
  <c r="G103" i="12"/>
  <c r="G102" i="12"/>
  <c r="G74" i="12"/>
  <c r="G62" i="12"/>
  <c r="G59" i="12"/>
  <c r="G41" i="12"/>
  <c r="G39" i="12"/>
  <c r="G18" i="12"/>
  <c r="G10" i="12"/>
  <c r="G8" i="12"/>
  <c r="G89" i="12"/>
  <c r="G21" i="12"/>
  <c r="G44" i="12"/>
  <c r="G37" i="12"/>
  <c r="G20" i="12"/>
  <c r="G43" i="12"/>
  <c r="G7" i="12"/>
  <c r="G88" i="12"/>
  <c r="G66" i="12"/>
  <c r="G6" i="12"/>
  <c r="G87" i="12"/>
  <c r="G19" i="12"/>
  <c r="G69" i="13"/>
  <c r="G26" i="13"/>
  <c r="G68" i="13"/>
  <c r="G25" i="13"/>
  <c r="G40" i="13"/>
  <c r="G67" i="13"/>
  <c r="G24" i="13"/>
  <c r="G39" i="13"/>
  <c r="G66" i="13"/>
  <c r="G23" i="13"/>
  <c r="G38" i="13"/>
  <c r="G65" i="13"/>
  <c r="G22" i="13"/>
  <c r="G83" i="13"/>
  <c r="G71" i="13"/>
  <c r="G64" i="13"/>
  <c r="G21" i="13"/>
  <c r="G44" i="13"/>
  <c r="G81" i="13"/>
  <c r="G31" i="13"/>
  <c r="G35" i="13"/>
  <c r="G63" i="13"/>
  <c r="G20" i="13"/>
  <c r="G34" i="13"/>
  <c r="G62" i="13"/>
  <c r="G19" i="13"/>
  <c r="G80" i="13"/>
  <c r="G61" i="13"/>
  <c r="G18" i="13"/>
  <c r="G79" i="13"/>
  <c r="G33" i="13"/>
  <c r="G60" i="13"/>
  <c r="G17" i="13"/>
  <c r="G78" i="13"/>
  <c r="G32" i="13"/>
  <c r="G59" i="13"/>
  <c r="G16" i="13"/>
  <c r="G58" i="13"/>
  <c r="G15" i="13"/>
  <c r="G57" i="13"/>
  <c r="G14" i="13"/>
  <c r="G72" i="13"/>
  <c r="G42" i="13"/>
  <c r="G77" i="13"/>
  <c r="G37" i="13"/>
  <c r="G56" i="13"/>
  <c r="G13" i="13"/>
  <c r="G55" i="13"/>
  <c r="G12" i="13"/>
  <c r="G54" i="13"/>
  <c r="G11" i="13"/>
  <c r="G53" i="13"/>
  <c r="G10" i="13"/>
  <c r="G52" i="13"/>
  <c r="G9" i="13"/>
  <c r="G51" i="13"/>
  <c r="G8" i="13"/>
  <c r="G50" i="13"/>
  <c r="G7" i="13"/>
  <c r="G49" i="13"/>
  <c r="G6" i="13"/>
  <c r="G48" i="13"/>
  <c r="G5" i="13"/>
  <c r="G82" i="13"/>
  <c r="G76" i="13"/>
  <c r="G70" i="13"/>
  <c r="G43" i="13"/>
  <c r="G41" i="13"/>
  <c r="G36" i="13"/>
  <c r="G30" i="13"/>
  <c r="G29" i="13"/>
  <c r="G28" i="13"/>
  <c r="G27" i="13"/>
  <c r="G75" i="13"/>
  <c r="G47" i="13"/>
  <c r="G4" i="13"/>
  <c r="G74" i="13"/>
  <c r="G46" i="13"/>
  <c r="G3" i="13"/>
  <c r="G73" i="13"/>
  <c r="G45" i="13"/>
  <c r="F69" i="13"/>
  <c r="F26" i="13"/>
  <c r="F68" i="13"/>
  <c r="F25" i="13"/>
  <c r="F60" i="12"/>
  <c r="F58" i="12"/>
  <c r="F40" i="13"/>
  <c r="F67" i="13"/>
  <c r="F24" i="13"/>
  <c r="G8" i="21"/>
  <c r="F39" i="13"/>
  <c r="F66" i="13"/>
  <c r="F23" i="13"/>
  <c r="F38" i="13"/>
  <c r="F65" i="13"/>
  <c r="F22" i="13"/>
  <c r="F83" i="13"/>
  <c r="F64" i="13"/>
  <c r="F21" i="13"/>
  <c r="F34" i="13"/>
  <c r="F62" i="13"/>
  <c r="F19" i="13"/>
  <c r="F79" i="13"/>
  <c r="F33" i="13"/>
  <c r="F60" i="13"/>
  <c r="F17" i="13"/>
  <c r="F54" i="12"/>
  <c r="F14" i="19"/>
  <c r="F39" i="19"/>
  <c r="F78" i="13"/>
  <c r="F32" i="13"/>
  <c r="F59" i="13"/>
  <c r="F16" i="13"/>
  <c r="F53" i="12"/>
  <c r="F10" i="16"/>
  <c r="F55" i="19"/>
  <c r="F166" i="19"/>
  <c r="F49" i="19"/>
  <c r="F120" i="19"/>
  <c r="F42" i="13"/>
  <c r="F77" i="13"/>
  <c r="F37" i="13"/>
  <c r="F56" i="13"/>
  <c r="F13" i="13"/>
  <c r="F38" i="12"/>
  <c r="F97" i="12"/>
  <c r="F86" i="12"/>
  <c r="F50" i="12"/>
  <c r="G68" i="20"/>
  <c r="F11" i="10"/>
  <c r="G3" i="18"/>
  <c r="G150" i="14"/>
  <c r="G149" i="14"/>
  <c r="G148" i="14"/>
  <c r="G147" i="14"/>
  <c r="G140" i="14"/>
  <c r="G95" i="14"/>
  <c r="G89" i="14"/>
  <c r="F8" i="15" l="1"/>
  <c r="F28" i="12"/>
  <c r="F14" i="12"/>
  <c r="F93" i="12"/>
  <c r="F78" i="12"/>
  <c r="F70" i="12"/>
  <c r="F33" i="12"/>
  <c r="F48" i="12"/>
  <c r="F26" i="12"/>
  <c r="F12" i="12"/>
  <c r="F91" i="12"/>
  <c r="F76" i="12"/>
  <c r="F68" i="12"/>
  <c r="F31" i="12"/>
  <c r="F46" i="12"/>
  <c r="F11" i="12"/>
  <c r="F90" i="12"/>
  <c r="F75" i="12"/>
  <c r="F67" i="12"/>
  <c r="F30" i="12"/>
  <c r="F45" i="12"/>
  <c r="F76" i="13"/>
  <c r="F43" i="13"/>
  <c r="F36" i="13"/>
  <c r="F30" i="13"/>
  <c r="F29" i="13"/>
  <c r="F28" i="13"/>
  <c r="F27" i="13"/>
  <c r="F75" i="13"/>
  <c r="F47" i="13"/>
  <c r="F4" i="13"/>
  <c r="F44" i="12"/>
  <c r="F74" i="13"/>
  <c r="F46" i="13"/>
  <c r="F3" i="13"/>
  <c r="F43" i="12"/>
  <c r="F73" i="13"/>
  <c r="F45" i="13"/>
  <c r="F2" i="13"/>
  <c r="F42" i="12"/>
  <c r="G2128" i="14"/>
  <c r="G2127" i="14"/>
  <c r="G2076" i="14"/>
  <c r="G2075" i="14"/>
  <c r="G2071" i="14"/>
  <c r="G2070" i="14"/>
  <c r="G2012" i="14" l="1"/>
  <c r="G2011" i="14"/>
  <c r="G2010" i="14"/>
  <c r="G1946" i="14"/>
  <c r="G1945" i="14"/>
  <c r="G1944" i="14"/>
  <c r="G1875" i="14"/>
  <c r="G1874" i="14"/>
  <c r="G1873" i="14"/>
  <c r="G1796" i="14" l="1"/>
  <c r="G1794" i="14"/>
  <c r="G1793" i="14"/>
  <c r="G1595" i="14"/>
  <c r="G1594" i="14"/>
  <c r="G1593" i="14"/>
  <c r="G1406" i="14" l="1"/>
  <c r="G1405" i="14"/>
  <c r="G1404" i="14"/>
  <c r="G1403" i="14"/>
  <c r="G1400" i="14"/>
  <c r="G1339" i="14"/>
  <c r="G1338" i="14"/>
  <c r="G1337" i="14"/>
  <c r="G1336" i="14"/>
  <c r="G1332" i="14"/>
  <c r="G1172" i="14" l="1"/>
  <c r="G1094" i="14"/>
  <c r="G1085" i="14"/>
  <c r="G1084" i="14"/>
  <c r="G1082" i="14"/>
  <c r="G1053" i="14" l="1"/>
  <c r="G1052" i="14"/>
  <c r="G1051" i="14"/>
  <c r="G1050" i="14"/>
  <c r="G1049" i="14"/>
  <c r="G1046" i="14"/>
  <c r="G1045" i="14"/>
  <c r="G1044" i="14"/>
  <c r="G1042" i="14"/>
  <c r="G594" i="14" l="1"/>
  <c r="G593" i="14"/>
  <c r="G592" i="14"/>
  <c r="G591" i="14"/>
  <c r="G590" i="14"/>
  <c r="G589" i="14"/>
  <c r="G588" i="14"/>
  <c r="G474" i="14"/>
  <c r="G473" i="14"/>
  <c r="G472" i="14"/>
  <c r="G471" i="14"/>
  <c r="G470" i="14"/>
  <c r="G469" i="14"/>
  <c r="G468" i="14"/>
  <c r="G396" i="14"/>
  <c r="G395" i="14"/>
  <c r="G394" i="14"/>
  <c r="G393" i="14"/>
  <c r="G392" i="14"/>
  <c r="G391" i="14"/>
  <c r="G361" i="14"/>
  <c r="G332" i="14" l="1"/>
  <c r="G330" i="14"/>
  <c r="G328" i="14"/>
  <c r="G327" i="14"/>
  <c r="G326" i="14"/>
  <c r="G325" i="14"/>
  <c r="G324" i="14"/>
  <c r="G199" i="14" l="1"/>
  <c r="G198" i="14"/>
  <c r="G197" i="14"/>
  <c r="G191" i="14"/>
  <c r="G74" i="14" l="1"/>
  <c r="G73" i="14"/>
  <c r="G72" i="14"/>
  <c r="G65" i="14"/>
  <c r="G21" i="14"/>
  <c r="H1" i="8" l="1"/>
  <c r="G105" i="6"/>
  <c r="G102" i="6"/>
  <c r="G103" i="6"/>
  <c r="G104" i="6"/>
  <c r="G6" i="10" l="1"/>
  <c r="G13" i="11"/>
  <c r="G42" i="12"/>
  <c r="G2" i="13"/>
  <c r="G118" i="6"/>
  <c r="G116" i="6" l="1"/>
</calcChain>
</file>

<file path=xl/sharedStrings.xml><?xml version="1.0" encoding="utf-8"?>
<sst xmlns="http://schemas.openxmlformats.org/spreadsheetml/2006/main" count="15769" uniqueCount="2167">
  <si>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</si>
  <si>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</si>
  <si>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</si>
  <si>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</si>
  <si>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</si>
  <si>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</si>
  <si>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</si>
  <si>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</si>
  <si>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</si>
  <si>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</si>
  <si>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</si>
  <si>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</si>
  <si>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</si>
  <si>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</si>
  <si>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</si>
  <si>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</si>
  <si>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</si>
  <si>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</si>
  <si>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</si>
  <si>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</si>
  <si>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</si>
  <si>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</si>
  <si>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</si>
  <si>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</si>
  <si>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</si>
  <si>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</si>
  <si>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</si>
  <si>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</si>
  <si>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</si>
  <si>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</si>
  <si>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</si>
  <si>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</si>
  <si>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</si>
  <si>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</si>
  <si>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</si>
  <si>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</si>
  <si>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</si>
  <si>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</si>
  <si>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</si>
  <si>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</si>
  <si>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</si>
  <si>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</si>
  <si>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</si>
  <si>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</si>
  <si>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</si>
  <si>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</si>
  <si>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</si>
  <si>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</si>
  <si>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</si>
  <si>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</si>
  <si>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</si>
  <si>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</si>
  <si>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</si>
  <si>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</si>
  <si>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</si>
  <si>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</si>
  <si>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</si>
  <si>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</si>
  <si>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</si>
  <si>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</si>
  <si>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</si>
  <si>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</si>
  <si>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</si>
  <si>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</si>
  <si>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</si>
  <si>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</si>
  <si>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</si>
  <si>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</si>
  <si>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</si>
  <si>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</si>
  <si>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</si>
  <si>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</si>
  <si>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</si>
  <si>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</si>
  <si>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</si>
  <si>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</si>
  <si>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</si>
  <si>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</si>
  <si>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</si>
  <si>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</si>
  <si>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Астраханская область</t>
  </si>
  <si>
    <t>ГБПОУ Астраханской области «Астраханский государственный политехнический колледж»</t>
  </si>
  <si>
    <t>Организация работы номерного фонда</t>
  </si>
  <si>
    <t>43.02.16 Туризм и гостеприимство</t>
  </si>
  <si>
    <t>Учебная гостиница</t>
  </si>
  <si>
    <t>Сервис на объектах гостеприимства</t>
  </si>
  <si>
    <t>Организация работы служб инженерных систем гостиницы</t>
  </si>
  <si>
    <t>Вологодская область</t>
  </si>
  <si>
    <t>БПОУ Вологодской области «Череповецкий многопрофильный колледж»</t>
  </si>
  <si>
    <t>Зона под вид работ: Лаборатория Гостиничного дела (24 рабочих места)</t>
  </si>
  <si>
    <t>Иркутская область</t>
  </si>
  <si>
    <t>ГАПОУ Иркутской области «Байкальский техникум отраслевых технологий и сервиса»</t>
  </si>
  <si>
    <t>Лаборатория "Служба бронирования и продаж"</t>
  </si>
  <si>
    <t xml:space="preserve">43.02.16 Туризм и гостеприимство
</t>
  </si>
  <si>
    <t>Лаборатория "Служба приема, размещения и выписки гостей"</t>
  </si>
  <si>
    <t>Лаборатория "Служба обслуживания и эксплуатации номерного фонда"</t>
  </si>
  <si>
    <t>Лаборатория "Организация деятельности службы питания"</t>
  </si>
  <si>
    <t>Лаборатория "Организация деятельности службы банкетинга"</t>
  </si>
  <si>
    <t>Лаборатория "Гостиничный номер категория "Люкс"</t>
  </si>
  <si>
    <t>Лаборатория "Гостиничный номер категория "Стандарт Дабл"</t>
  </si>
  <si>
    <t>Лаборатория "Гостиничный номер категория "Стандарт Твин"</t>
  </si>
  <si>
    <t>Лаборатория "Служба горничных"</t>
  </si>
  <si>
    <t>Карачаево-Черкесская Республика</t>
  </si>
  <si>
    <t>Карачаево-Черкесская Республиканская ГБПОО «Колледж индустрии питания, туризма и сервиса» г. Черкесск</t>
  </si>
  <si>
    <t>Администрирование отеля</t>
  </si>
  <si>
    <t>Кемеровская область - Кузбасс</t>
  </si>
  <si>
    <t>ГАПОУ «Новокузнецкий торгово­-экономический техникум»</t>
  </si>
  <si>
    <t>Гостиничное дело  / Организация работы служб отеля (прием и размещение гостей, бронирование и продажа гостиничных услуг, обслуживание гостиничных комплексов)</t>
  </si>
  <si>
    <t>Учебный гостиничный комплекс / Эксплуатация номерного фонда гостиничного предприятия</t>
  </si>
  <si>
    <t>Московская область</t>
  </si>
  <si>
    <t>ГБПОУ Московской области «Колледж «Подмосковье»</t>
  </si>
  <si>
    <t>Номерной фонд</t>
  </si>
  <si>
    <t>Лобби отеля</t>
  </si>
  <si>
    <t>Омская область</t>
  </si>
  <si>
    <t>БПОУ Омской области «Колледж инновационных технологий, экономики и коммерции»</t>
  </si>
  <si>
    <t>Гостиничные услуги</t>
  </si>
  <si>
    <t>43.02.14 Гостиничное дело
43.02.16 Туризм и гостеприимство</t>
  </si>
  <si>
    <t>Оренбургская область</t>
  </si>
  <si>
    <t>ГАПОУ «Колледж сервиса г. Оренбурга Оренбургской области»</t>
  </si>
  <si>
    <t>Зона  гостиничного  дела</t>
  </si>
  <si>
    <t>Приморский край</t>
  </si>
  <si>
    <t>ФГБОУ ВО  «Владивостокский государственный университет»</t>
  </si>
  <si>
    <t>Гостиничный сервис</t>
  </si>
  <si>
    <t>43.02.16 Туризм и гостеприимство
38.02.08 Торговое дело</t>
  </si>
  <si>
    <t>Республика Дагестан</t>
  </si>
  <si>
    <t>ГАОУ ВО «Дагестанский государственный университет народного хозяйства»</t>
  </si>
  <si>
    <t>Гостиничный номер</t>
  </si>
  <si>
    <t>Республика Крым</t>
  </si>
  <si>
    <t>ГБПОУ Республики Крым «Романовский колледж индустрии гостеприимства»</t>
  </si>
  <si>
    <t>Горничная</t>
  </si>
  <si>
    <t>Портье</t>
  </si>
  <si>
    <t>Стирка и глажка белья, химчистка</t>
  </si>
  <si>
    <t>Тамбовская область</t>
  </si>
  <si>
    <t>Тамбовское областное ГБПОУ «Колледж торговли, общественного питания и сервиса»</t>
  </si>
  <si>
    <t>Прием и размещение гостей</t>
  </si>
  <si>
    <t>Гостиничный номер (стандарт)</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</si>
  <si>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</si>
  <si>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</si>
  <si>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</si>
  <si>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</si>
  <si>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</si>
  <si>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rPr>
        <sz val="12"/>
        <color rgb="FFFFFFFF"/>
        <rFont val="Times New Roman"/>
        <family val="1"/>
        <charset val="204"/>
      </rPr>
      <t xml:space="preserve">8. Зона под вид работ </t>
    </r>
    <r>
      <rPr>
        <i/>
        <sz val="12"/>
        <color rgb="FFFFFFFF"/>
        <rFont val="Times New Roman"/>
        <family val="1"/>
        <charset val="204"/>
      </rPr>
      <t>Организация работы номерного фонда</t>
    </r>
    <r>
      <rPr>
        <sz val="12"/>
        <color rgb="FFFFFFFF"/>
        <rFont val="Times New Roman"/>
        <family val="1"/>
        <charset val="204"/>
      </rPr>
      <t xml:space="preserve"> (12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</si>
  <si>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</si>
  <si>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</si>
  <si>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r>
      <rPr>
        <sz val="12"/>
        <color theme="1"/>
        <rFont val="Times New Roman"/>
        <family val="1"/>
        <charset val="204"/>
      </rPr>
      <t xml:space="preserve">Площадь зоны: не менее </t>
    </r>
    <r>
      <rPr>
        <sz val="12"/>
        <color theme="1"/>
        <rFont val="Times New Roman"/>
        <family val="1"/>
        <charset val="204"/>
      </rPr>
      <t>55</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</si>
  <si>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</si>
  <si>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Интернет : Подключение к проводному интернету</t>
  </si>
  <si>
    <r>
      <rPr>
        <sz val="12"/>
        <color theme="1"/>
        <rFont val="Times New Roman"/>
        <family val="1"/>
        <charset val="204"/>
      </rPr>
      <t xml:space="preserve">Электричество: Подключения к сети </t>
    </r>
    <r>
      <rPr>
        <sz val="12"/>
        <color theme="1"/>
        <rFont val="Times New Roman"/>
        <family val="1"/>
        <charset val="204"/>
      </rPr>
      <t xml:space="preserve">220 </t>
    </r>
    <r>
      <rPr>
        <sz val="12"/>
        <color theme="1"/>
        <rFont val="Times New Roman"/>
        <family val="1"/>
        <charset val="204"/>
      </rPr>
      <t>В</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</si>
  <si>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требуется</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</si>
  <si>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</si>
  <si>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требуется</t>
    </r>
  </si>
  <si>
    <r>
      <rPr>
        <sz val="12"/>
        <color theme="1"/>
        <rFont val="Times New Roman"/>
        <family val="1"/>
        <charset val="204"/>
      </rPr>
      <t xml:space="preserve">Подведение сжатого воздуха: </t>
    </r>
    <r>
      <rPr>
        <sz val="12"/>
        <color theme="1"/>
        <rFont val="Times New Roman"/>
        <family val="1"/>
        <charset val="204"/>
      </rPr>
      <t>не требуется</t>
    </r>
  </si>
  <si>
    <t>Источник финансирования</t>
  </si>
  <si>
    <t xml:space="preserve">Телефон </t>
  </si>
  <si>
    <t>проводной стационарный телефон</t>
  </si>
  <si>
    <t>шт.</t>
  </si>
  <si>
    <t>ВБ</t>
  </si>
  <si>
    <t xml:space="preserve">Мини-сейф </t>
  </si>
  <si>
    <t>Количество независимых отделений - 1
Класс взломостойкости - H0
Тип замка - ключевой, электронный
Количество замков - 1
Количество ригелей замка - 3</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</si>
  <si>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</si>
  <si>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</si>
  <si>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 xml:space="preserve">Минибар </t>
  </si>
  <si>
    <t>Высота 59.5 см; Ширина 48.6 см; Глубина 50.6 см; Цвет корпуса чёрный. Объем холодильной камеры 62 л.</t>
  </si>
  <si>
    <t>Телевизор 55"</t>
  </si>
  <si>
    <t>"Цвет корпуса Черный
Диагональ 55""
Экран: 3840 x 2160, LED, 4K Ultra HD, 60 Гц
Тюнеры: DVB-T2, DVB-C, DVB-S, DVB-S2,
Особенности: SMART TV</t>
  </si>
  <si>
    <t>ФБ</t>
  </si>
  <si>
    <t>Кронштейн для ТВ настенный</t>
  </si>
  <si>
    <t>Место крепления - на стену
Материал - металл
Мин. Диагональ экрана, дюймы - 42
Макс. Диагональ экрана, дюймы - 65
Максимальная нагрузка - 60 кг
Регулировка крепления - наклон</t>
  </si>
  <si>
    <t xml:space="preserve">Сплит-система </t>
  </si>
  <si>
    <t>Режим работы
обогрев, охлаждение, Осушение. Для помещения площадью не менее 35 м.кв.</t>
  </si>
  <si>
    <t>РБ</t>
  </si>
  <si>
    <t>Кресло для гостиной</t>
  </si>
  <si>
    <t>Внутренняя ширина сиденья: неменее 450мм. Глубина сиденья: не менее 400мм. Высота спинки: не менее 470мм. Макс. статическая нагрузка, кг: не менее 100</t>
  </si>
  <si>
    <t>Кровать</t>
  </si>
  <si>
    <t>Двуспальная кровать, Ортопедическое основание без матраса, под матрас размером 140х200 см. Усиленный каркас.</t>
  </si>
  <si>
    <t xml:space="preserve">Шкаф для одежды </t>
  </si>
  <si>
    <t>Шкаф-купе двухдверный размер не менее 900х2000х600 мм, штанга и полки, алюминиевый профиль, ЛДСП стандарт, 16 мм. Зеркальные двери.</t>
  </si>
  <si>
    <t xml:space="preserve">Тумба прикроватная </t>
  </si>
  <si>
    <t>Габаритные размеры (ШхГхВ): не менее 450х500х400 мм</t>
  </si>
  <si>
    <t>Матрас ортопедический</t>
  </si>
  <si>
    <t>Матрас ортопедический с Чехлом. Размер 140х200 см</t>
  </si>
  <si>
    <t>Душевая кабина</t>
  </si>
  <si>
    <t xml:space="preserve">Душевая кабина размером не менее (ШхГхВ) 900х900х2150 мм. Задние стекла белые, в металлическом каркасе, передние стекла матовые снаружи и гладкие изнутри, толщина стекол 4 мм. Высота поддона 13 см. Комплектация: смеситель, ручная лейка на гибком шланге, тропический душ в крыше, полочка, ролики, ручки, магнит на двери, сифон. </t>
  </si>
  <si>
    <t xml:space="preserve">Унитаз </t>
  </si>
  <si>
    <t xml:space="preserve">Материал корпуса санфаянс. Функции антивсплеск. Смыв обратный. Механизм слива механический. Диаметр сливного отверстия, мм. 64. Диаметр наполнительного отверстия, мм. 24. Полезный объем, л. Не менее 6 л. Подвод воды Нижний, боковой. </t>
  </si>
  <si>
    <t>Раковина с подвесной тумбой</t>
  </si>
  <si>
    <t xml:space="preserve">Габариты тумбы (ВxШxД, мм) не менее 590x600x420. Корпус тумбы выполнен из влагостойкой ЛДСП. Материал раковины искусственный мрамор. </t>
  </si>
  <si>
    <t>Зеркало с подсветкой</t>
  </si>
  <si>
    <t>Влагостойкое зеркало в ванную комнату c LED-подсветкой и гравировкой, габаритные размеры 800х600 мм, сенсорный выключатель лед подсветки.</t>
  </si>
  <si>
    <t xml:space="preserve">Фен </t>
  </si>
  <si>
    <t>Фен для волос настенный. Дополнительные функции - подача холодного воздуха. Число режимов нагрева - 2. Мощность 1600 Вт.</t>
  </si>
  <si>
    <t>Рабочее место учащегося</t>
  </si>
  <si>
    <r>
      <rPr>
        <sz val="12"/>
        <color theme="1"/>
        <rFont val="Times New Roman"/>
        <family val="1"/>
        <charset val="204"/>
      </rPr>
      <t xml:space="preserve">Площадь зоны: не менее </t>
    </r>
    <r>
      <rPr>
        <sz val="12"/>
        <color theme="1"/>
        <rFont val="Times New Roman"/>
        <family val="1"/>
        <charset val="204"/>
      </rPr>
      <t>15</t>
    </r>
    <r>
      <rPr>
        <sz val="12"/>
        <color theme="1"/>
        <rFont val="Times New Roman"/>
        <family val="1"/>
        <charset val="204"/>
      </rPr>
      <t xml:space="preserve"> кв.м.</t>
    </r>
  </si>
  <si>
    <t>Интернет : Подключение к беспроводному интернету</t>
  </si>
  <si>
    <r>
      <rPr>
        <sz val="12"/>
        <color theme="1"/>
        <rFont val="Times New Roman"/>
        <family val="1"/>
        <charset val="204"/>
      </rPr>
      <t xml:space="preserve">Электричество: Подключения к сети </t>
    </r>
    <r>
      <rPr>
        <sz val="12"/>
        <color theme="1"/>
        <rFont val="Times New Roman"/>
        <family val="1"/>
        <charset val="204"/>
      </rPr>
      <t>220</t>
    </r>
    <r>
      <rPr>
        <sz val="12"/>
        <color theme="1"/>
        <rFont val="Times New Roman"/>
        <family val="1"/>
        <charset val="204"/>
      </rPr>
      <t xml:space="preserve"> В</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</si>
  <si>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</si>
  <si>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t xml:space="preserve">Моющий  пылесос </t>
  </si>
  <si>
    <t>Тип уборки влажная, сухая. Пылесборник контейнер, 20 л. Потребляемая мощность 1200 Вт.  Мощность всасывания 200 Вт. В комплекте щелевая насадка, насадка для влажной и сухой уборки, щелевая щетка, щетка для мебели.</t>
  </si>
  <si>
    <t xml:space="preserve">шт. ( на 12 раб.мест) </t>
  </si>
  <si>
    <t>Тележка для горничной</t>
  </si>
  <si>
    <t>Тележка  разборная для горничной, с отсеками и мешком.</t>
  </si>
  <si>
    <t>Стиральная и сушильная машина</t>
  </si>
  <si>
    <t>Стиральная машина  с фронтальной загрузкой, 1500об/мин, с сушкой, инверторная</t>
  </si>
  <si>
    <t>Гладильная доска</t>
  </si>
  <si>
    <t>Гладильная доска с розеткой, напольная с подставкой под утюг и парогенератор, с плавной регулировкой по высоте</t>
  </si>
  <si>
    <t>Паровая станция</t>
  </si>
  <si>
    <t>Мощность: не менее 2800 Вт;
Давление пара: не менее 6 Бар;
Подача пара: 120 г, паровой удар 430 г, Резервуар для воды: 1800 мл;
Функции: вертикальное разглаживание, автоотключение</t>
  </si>
  <si>
    <t>Вешалка напольная для одежды</t>
  </si>
  <si>
    <t>Вешалка напольная деревянная, дополнительная перекладина, полка для обуви</t>
  </si>
  <si>
    <t xml:space="preserve">Паровой шкаф </t>
  </si>
  <si>
    <t>Паровая система для ухода за одеждой. Программа освежения есть. Программа сушки есть. Программа удаления аллергенов есть. Вешалка для рубашек есть.</t>
  </si>
  <si>
    <r>
      <rPr>
        <sz val="12"/>
        <color theme="1"/>
        <rFont val="Times New Roman"/>
        <family val="1"/>
        <charset val="204"/>
      </rPr>
      <t xml:space="preserve">Площадь зоны: не менее </t>
    </r>
    <r>
      <rPr>
        <sz val="12"/>
        <color theme="1"/>
        <rFont val="Times New Roman"/>
        <family val="1"/>
        <charset val="204"/>
      </rPr>
      <t>10</t>
    </r>
    <r>
      <rPr>
        <sz val="12"/>
        <color theme="1"/>
        <rFont val="Times New Roman"/>
        <family val="1"/>
        <charset val="204"/>
      </rPr>
      <t xml:space="preserve"> кв.м.</t>
    </r>
  </si>
  <si>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</si>
  <si>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</si>
  <si>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</si>
  <si>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t xml:space="preserve">Стол руководителя письменный </t>
  </si>
  <si>
    <t>Габаритные размеры: Высота, мм 750. Ширина, не менее мм 1000. Глубина, мм не менее 400. Тип стола прямой. Материал ЛДСП. Толщина столешницы, мм 38. Без тумбы.</t>
  </si>
  <si>
    <t xml:space="preserve">Конференц-кресло </t>
  </si>
  <si>
    <t xml:space="preserve">Габаритные размеры (ШxГxВ):  не менее 460х430х940 мм </t>
  </si>
  <si>
    <t xml:space="preserve">Светильник </t>
  </si>
  <si>
    <t>Лампа настольная цоколь Е27</t>
  </si>
  <si>
    <t>В наличии</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</si>
  <si>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</si>
  <si>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</si>
  <si>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Дозатор локтевой для антисептика и мыла антивандальный ABS-пластик еврофлакон 1000 мл. с замком</t>
  </si>
  <si>
    <r>
      <t xml:space="preserve">10. Зона под вид работ </t>
    </r>
    <r>
      <rPr>
        <i/>
        <sz val="12"/>
        <rFont val="Times New Roman"/>
        <family val="1"/>
        <charset val="204"/>
      </rPr>
      <t xml:space="preserve">Организация и осуществление выставочной деятельности </t>
    </r>
    <r>
      <rPr>
        <sz val="12"/>
        <rFont val="Times New Roman"/>
        <family val="1"/>
        <charset val="204"/>
      </rPr>
      <t>(15 рабочих мест)</t>
    </r>
  </si>
  <si>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</si>
  <si>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</si>
  <si>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</si>
  <si>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</si>
  <si>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Интерактивная панель 86"</t>
  </si>
  <si>
    <t>Размер экрана, дюйм (") 86"
Аспектное соотношение 16:9
Разрешение 3840х2160
Угол (град°) обзора экрана (h/v) 178/178
Количество динамиков акустической системы (шт.) 2
Энергопотребление (вт) 250
HDMI вход</t>
  </si>
  <si>
    <t>Мобильная стойка</t>
  </si>
  <si>
    <t>Тип установки - напольный
Макс. Вес нагрузки - до 200 кг.
Диагональ от 50" до 86"
Тип материала - закалёная сталь</t>
  </si>
  <si>
    <t>Стул с пюпитром</t>
  </si>
  <si>
    <t>МФУ А4 лазерное черно-белое /сетевое</t>
  </si>
  <si>
    <t>Функции устройства копир, принтер, сканер
Область применения  для офиса
Размещение настольный
Оперативная память  512 МБ
Технология печати лазерная
Цветность печати черно-белая
Максимальный формат  A4
Максимальное разрешение черно-белой печати  1200x1200 dpi
Скорость черно-белой печати (стр / мин)  40 стр/мин (А4)
Максимальный месячный объем печати  100000
Автоматическая двусторонняя печать  есть
Тип сканера  планшетный/протяжный
Оптическое разрешение сканера  1200x1200 dpi
Скорость сканирования  24 стр/мин
Максимальный формат бумаги (сканер)  A4 (210x297)
Устройство автоподачи  есть
Тип устройства автоподачи двухстороннее
Емкость устройства автоподачи 50
Скорость копирования  40 стр/мин
Емкость подачи  250 листов
Емкость выходного лотка  150 листов
Количество картриджей  2 шт
Интерфейсы Ethernet (RJ-45), USB, Wi-Fi</t>
  </si>
  <si>
    <r>
      <rPr>
        <sz val="12"/>
        <color rgb="FFFFFFFF"/>
        <rFont val="Times New Roman"/>
        <family val="1"/>
        <charset val="204"/>
      </rPr>
      <t xml:space="preserve">15. Зона под вид работ </t>
    </r>
    <r>
      <rPr>
        <i/>
        <sz val="12"/>
        <color rgb="FFFFFFFF"/>
        <rFont val="Times New Roman"/>
        <family val="1"/>
        <charset val="204"/>
      </rPr>
      <t xml:space="preserve">Организация работы служб инженерных систем гостиницы </t>
    </r>
    <r>
      <rPr>
        <sz val="12"/>
        <color rgb="FFFFFFFF"/>
        <rFont val="Times New Roman"/>
        <family val="1"/>
        <charset val="204"/>
      </rPr>
      <t>(10 рабочих мест)</t>
    </r>
  </si>
  <si>
    <r>
      <rPr>
        <sz val="12"/>
        <color theme="1"/>
        <rFont val="Times New Roman"/>
        <family val="1"/>
        <charset val="204"/>
      </rPr>
      <t xml:space="preserve">Площадь зоны: не менее </t>
    </r>
    <r>
      <rPr>
        <sz val="12"/>
        <color theme="1"/>
        <rFont val="Times New Roman"/>
        <family val="1"/>
        <charset val="204"/>
      </rPr>
      <t>2</t>
    </r>
    <r>
      <rPr>
        <sz val="12"/>
        <color theme="1"/>
        <rFont val="Times New Roman"/>
        <family val="1"/>
        <charset val="204"/>
      </rPr>
      <t xml:space="preserve"> кв.м.</t>
    </r>
  </si>
  <si>
    <r>
      <rPr>
        <sz val="12"/>
        <color theme="1"/>
        <rFont val="Times New Roman"/>
        <family val="1"/>
        <charset val="204"/>
      </rPr>
      <t xml:space="preserve">Интернет : Подключение к </t>
    </r>
    <r>
      <rPr>
        <sz val="12"/>
        <color theme="1"/>
        <rFont val="Times New Roman"/>
        <family val="1"/>
        <charset val="204"/>
      </rPr>
      <t>проводному</t>
    </r>
    <r>
      <rPr>
        <sz val="12"/>
        <color theme="1"/>
        <rFont val="Times New Roman"/>
        <family val="1"/>
        <charset val="204"/>
      </rPr>
      <t xml:space="preserve"> интернету </t>
    </r>
  </si>
  <si>
    <t>Электричество: Подключения к сети 220/380 В</t>
  </si>
  <si>
    <r>
      <rPr>
        <sz val="12"/>
        <color theme="1"/>
        <rFont val="Times New Roman"/>
        <family val="1"/>
        <charset val="204"/>
      </rPr>
      <t>Подведение/ отведение ГХВС:</t>
    </r>
    <r>
      <rPr>
        <sz val="12"/>
        <color theme="1"/>
        <rFont val="Times New Roman"/>
        <family val="1"/>
        <charset val="204"/>
      </rPr>
      <t xml:space="preserve"> требуется</t>
    </r>
  </si>
  <si>
    <t>Стенд с инженерным оборудованием</t>
  </si>
  <si>
    <t>Холодное водоснабжение: Многоступенчатая система очистки воды - Картриджи PP-10. Смеситель для очищенной воды. Ключ до магистральных фильтров. Поливочный шланг - резиновый, Кран шаровый, Кран водоразборный, Ключ для колб фильтра - 10". Фильтр магистральный, Счётчик воды. Насос вихревой. Монтаж бойлера систему циркуляции ГВС: Смеситель кран. Циркуляционный насос. Расширительный бак отопления. Водонагреватель накопительный. Клапан смесительный термостатический. Предохранительный клапан - 1/2". Циркуляционный насос. Монтаж сантехнического узла: Смеситель для ванны и душа, Сифон для мойки, Раковина керамическая, Унитаз фарфоровый, .Гофрированный сифон Система отопления: Радиатор отопления алюминиевый, Кран шаровый, Фильтр для системы отопления, Клапан балансировочный.</t>
  </si>
  <si>
    <t>Телевизор 43"</t>
  </si>
  <si>
    <t>Диагональ 43"
Экран: FullHD
особенности - смарт тв
разрешение 1920x1080,16:9
объём памяти оперативной 1GB
объём встроенной памяти 8GB, 
сетевые подключения - Wi-Fi, LAN 
интерфейсы USBx2, HDMIx2</t>
  </si>
  <si>
    <t>Контур заземления для электропитания и сети слаботочных подключений: требуется</t>
  </si>
  <si>
    <t xml:space="preserve">Габаритные размеры (ШxГxВ): не менее 540х610х800 мм </t>
  </si>
  <si>
    <t xml:space="preserve">шт (на 1 раб. место) </t>
  </si>
  <si>
    <r>
      <rPr>
        <sz val="12"/>
        <color theme="1"/>
        <rFont val="Times New Roman"/>
        <family val="1"/>
        <charset val="204"/>
      </rPr>
      <t xml:space="preserve">Площадь зоны: не менее </t>
    </r>
    <r>
      <rPr>
        <sz val="12"/>
        <color theme="1"/>
        <rFont val="Times New Roman"/>
        <family val="1"/>
        <charset val="204"/>
      </rPr>
      <t>4,5</t>
    </r>
    <r>
      <rPr>
        <sz val="12"/>
        <color theme="1"/>
        <rFont val="Times New Roman"/>
        <family val="1"/>
        <charset val="204"/>
      </rPr>
      <t xml:space="preserve"> кв.м.</t>
    </r>
  </si>
  <si>
    <r>
      <t xml:space="preserve">Инфраструктурный лист для оснащения образовательно-производственного центра (кластера)                         отрасли </t>
    </r>
    <r>
      <rPr>
        <i/>
        <sz val="16"/>
        <color theme="0"/>
        <rFont val="Times New Roman"/>
        <family val="1"/>
        <charset val="204"/>
      </rPr>
      <t>"Туризм и сфера услуг"</t>
    </r>
    <r>
      <rPr>
        <sz val="16"/>
        <color theme="0"/>
        <rFont val="Times New Roman"/>
        <family val="1"/>
        <charset val="204"/>
      </rPr>
      <t xml:space="preserve"> </t>
    </r>
    <r>
      <rPr>
        <i/>
        <sz val="16"/>
        <color theme="0"/>
        <rFont val="Times New Roman"/>
        <family val="1"/>
        <charset val="204"/>
      </rPr>
      <t>Вологодская область</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</si>
  <si>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</si>
  <si>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Вологодская область</t>
    </r>
  </si>
  <si>
    <r>
      <t>Ядро кластера:</t>
    </r>
    <r>
      <rPr>
        <sz val="11"/>
        <color rgb="FFFF0000"/>
        <rFont val="Times New Roman"/>
        <family val="1"/>
        <charset val="204"/>
      </rPr>
      <t xml:space="preserve"> </t>
    </r>
    <r>
      <rPr>
        <i/>
        <sz val="11"/>
        <rFont val="Times New Roman"/>
        <family val="1"/>
        <charset val="204"/>
      </rPr>
      <t>БПОУ ВО «Череповецкий многопрофильный колледж»</t>
    </r>
  </si>
  <si>
    <r>
      <t>Адрес ядра кластера: 162612, РФ, Вологодская обл.,</t>
    </r>
    <r>
      <rPr>
        <b/>
        <sz val="11"/>
        <rFont val="Times New Roman"/>
        <family val="1"/>
        <charset val="204"/>
      </rPr>
      <t xml:space="preserve"> </t>
    </r>
    <r>
      <rPr>
        <i/>
        <sz val="11"/>
        <rFont val="Times New Roman"/>
        <family val="1"/>
        <charset val="204"/>
      </rPr>
      <t>г. Череповец, ул. Гоголя д.21</t>
    </r>
  </si>
  <si>
    <r>
      <t xml:space="preserve">1. Зона под вид работ: </t>
    </r>
    <r>
      <rPr>
        <i/>
        <sz val="14"/>
        <color theme="0"/>
        <rFont val="Times New Roman"/>
        <family val="1"/>
        <charset val="204"/>
      </rPr>
      <t>Лаборатория Гостиничного дела (</t>
    </r>
    <r>
      <rPr>
        <i/>
        <u/>
        <sz val="14"/>
        <color theme="0"/>
        <rFont val="Times New Roman"/>
        <family val="1"/>
        <charset val="204"/>
      </rPr>
      <t>24</t>
    </r>
    <r>
      <rPr>
        <i/>
        <sz val="14"/>
        <color theme="0"/>
        <rFont val="Times New Roman"/>
        <family val="1"/>
        <charset val="204"/>
      </rPr>
      <t xml:space="preserve"> рабочих места)</t>
    </r>
  </si>
  <si>
    <r>
      <t xml:space="preserve">Площадь зоны: не менее </t>
    </r>
    <r>
      <rPr>
        <u/>
        <sz val="11"/>
        <rFont val="Times New Roman"/>
        <family val="1"/>
        <charset val="204"/>
      </rPr>
      <t>161</t>
    </r>
    <r>
      <rPr>
        <sz val="11"/>
        <rFont val="Times New Roman"/>
        <family val="1"/>
        <charset val="204"/>
      </rPr>
      <t xml:space="preserve"> кв.м.</t>
    </r>
  </si>
  <si>
    <r>
      <t xml:space="preserve">Освещение: Допустимо верхнее(общее), дополнительное, ( не менее </t>
    </r>
    <r>
      <rPr>
        <u/>
        <sz val="11"/>
        <rFont val="Times New Roman"/>
        <family val="1"/>
        <charset val="204"/>
      </rPr>
      <t>200</t>
    </r>
    <r>
      <rPr>
        <sz val="1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</si>
  <si>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</si>
  <si>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rFont val="Times New Roman"/>
        <family val="1"/>
        <charset val="204"/>
      </rPr>
      <t xml:space="preserve"> В</t>
    </r>
  </si>
  <si>
    <r>
      <t xml:space="preserve">Контур заземления для электропитания и сети слаботочных подключений : </t>
    </r>
    <r>
      <rPr>
        <u/>
        <sz val="11"/>
        <rFont val="Times New Roman"/>
        <family val="1"/>
        <charset val="204"/>
      </rPr>
      <t>требуется</t>
    </r>
  </si>
  <si>
    <r>
      <t xml:space="preserve">Покрытие пола: </t>
    </r>
    <r>
      <rPr>
        <u/>
        <sz val="11"/>
        <rFont val="Times New Roman"/>
        <family val="1"/>
        <charset val="204"/>
      </rPr>
      <t>ковровое покрытие класс ПБ КМ2-КМ4</t>
    </r>
    <r>
      <rPr>
        <sz val="11"/>
        <rFont val="Times New Roman"/>
        <family val="1"/>
        <charset val="204"/>
      </rPr>
      <t xml:space="preserve"> -</t>
    </r>
    <r>
      <rPr>
        <u/>
        <sz val="11"/>
        <rFont val="Times New Roman"/>
        <family val="1"/>
        <charset val="204"/>
      </rPr>
      <t xml:space="preserve"> 75</t>
    </r>
    <r>
      <rPr>
        <sz val="11"/>
        <rFont val="Times New Roman"/>
        <family val="1"/>
        <charset val="204"/>
      </rPr>
      <t xml:space="preserve"> м2 зона жилых помещений; керамогранит - </t>
    </r>
    <r>
      <rPr>
        <u/>
        <sz val="11"/>
        <rFont val="Times New Roman"/>
        <family val="1"/>
        <charset val="204"/>
      </rPr>
      <t>86</t>
    </r>
    <r>
      <rPr>
        <sz val="11"/>
        <rFont val="Times New Roman"/>
        <family val="1"/>
        <charset val="204"/>
      </rPr>
      <t xml:space="preserve"> м2</t>
    </r>
  </si>
  <si>
    <r>
      <t xml:space="preserve">Подведение/ отведение ГХВС: </t>
    </r>
    <r>
      <rPr>
        <u/>
        <sz val="11"/>
        <rFont val="Times New Roman"/>
        <family val="1"/>
        <charset val="204"/>
      </rPr>
      <t>требуется</t>
    </r>
  </si>
  <si>
    <r>
      <t xml:space="preserve">Подведение сжатого воздуха: </t>
    </r>
    <r>
      <rPr>
        <u/>
        <sz val="11"/>
        <rFont val="Times New Roman"/>
        <family val="1"/>
        <charset val="204"/>
      </rPr>
      <t>не требуется</t>
    </r>
  </si>
  <si>
    <t>POS-терминал</t>
  </si>
  <si>
    <t>Техническое устройство для рассчётов и приёма платежей</t>
  </si>
  <si>
    <t>федеральный бюджет</t>
  </si>
  <si>
    <t>Антенна для телевизора</t>
  </si>
  <si>
    <t>Комнатная не &lt; 20 каналов</t>
  </si>
  <si>
    <t>Бельё постельное комплект</t>
  </si>
  <si>
    <t>1,5 спальный, плотность ткани не &lt; 200 нитей/дюйм2</t>
  </si>
  <si>
    <t>Вешалка напольная</t>
  </si>
  <si>
    <t>Металлическая не &lt; 39*82*150</t>
  </si>
  <si>
    <t>Внебюджетные средства организации</t>
  </si>
  <si>
    <t>Гладильный стол</t>
  </si>
  <si>
    <t>С парогенератором, утюгом, подвижным рычагом для глажения рукавов, с вакуумом и поддувом</t>
  </si>
  <si>
    <t>Держатель для полотенец с полкой</t>
  </si>
  <si>
    <t>Металлический, не &lt; 66*25</t>
  </si>
  <si>
    <t>Диваны модульные</t>
  </si>
  <si>
    <t>Диваны секционные прямые/поворотные/закруглённые не &lt; 600*500/740*900</t>
  </si>
  <si>
    <t>Диспенсер для бахил</t>
  </si>
  <si>
    <t>Вместимость на 50 штук</t>
  </si>
  <si>
    <t>Диспенсер для бумажных полотенец</t>
  </si>
  <si>
    <t>Металлический, с ключом</t>
  </si>
  <si>
    <t>Диспенсер для мыла</t>
  </si>
  <si>
    <t>Диспенсер для туалетной бумаги</t>
  </si>
  <si>
    <t>Дисплей интерактивный</t>
  </si>
  <si>
    <t>Диагональ от 75" подставка металлическая на колёсах, програмное обеспечение предустановлено, синхронизация с ПК</t>
  </si>
  <si>
    <t>Не &lt; 90*90, металл, стекло</t>
  </si>
  <si>
    <t>Жалюзи</t>
  </si>
  <si>
    <t>Вертикальные/горизонтальные не &lt; 2500*2500 автоматич. с пультом, подключение 220В</t>
  </si>
  <si>
    <t>Зеркала</t>
  </si>
  <si>
    <t>На заказ по размеру столбов</t>
  </si>
  <si>
    <t>Зеркало настенное с подсветкой</t>
  </si>
  <si>
    <t>С подсветкой не &lt; 600*900, подключение 220В</t>
  </si>
  <si>
    <t>Кассовый аппарат</t>
  </si>
  <si>
    <t>Комплект стирально-сушильный профессиональный</t>
  </si>
  <si>
    <t>профессиональный, (загрузка 11/11 кг,электро,автомат) (загрущка 11/11 кг,электро,автомат), подключение 220В</t>
  </si>
  <si>
    <t>Контейнер мусорный с педалью</t>
  </si>
  <si>
    <t>Металлический с педалью не &lt; 10л</t>
  </si>
  <si>
    <t>Котёл водонагревательный</t>
  </si>
  <si>
    <t>Подключение 220 В, накопительный, вертикальный, 100 л</t>
  </si>
  <si>
    <t>Кресло администратора</t>
  </si>
  <si>
    <t>Каркас металл/колёсики/подлокотники</t>
  </si>
  <si>
    <t>Кресло-кровать</t>
  </si>
  <si>
    <t>Спальное место не &lt; 80*200, нагрузка от 130 кг</t>
  </si>
  <si>
    <t>Кровать капсульная 2-ух ярусная</t>
  </si>
  <si>
    <t>Капсульная горизонтальная 2-ух ярусная, каркас металлический, спальное место не &lt; 80*200</t>
  </si>
  <si>
    <t>Кровать односпальная</t>
  </si>
  <si>
    <t>С изголовьем, каркас металлический  не &lt; 80*200 см</t>
  </si>
  <si>
    <t>Кровать-тумба</t>
  </si>
  <si>
    <t>Каркас металл не &lt; 190*80*35 с матрасом, нагрузка от 130кг</t>
  </si>
  <si>
    <t>Кронштейн для телевизора</t>
  </si>
  <si>
    <t>Настенный, металлический не поворотный</t>
  </si>
  <si>
    <t>Лоток горизонтальный</t>
  </si>
  <si>
    <t>5-и уровневый, сборный, метал сетка чёрный</t>
  </si>
  <si>
    <t>Ортопедический не &lt; 80*200</t>
  </si>
  <si>
    <t xml:space="preserve">Функции: принтер, сканер, копир
печать: ч/б
скорость: от 20 листов/мин); интерфейсы: Wi-Fi, USB
 лазерное , факс, DADF, двустор. печать, USB 2.0, сетевой) формат печати А4, А3 </t>
  </si>
  <si>
    <t>Принцип работы: оптическая светодиодная; тип подключения: беспроводной (радиоканал)
интерфейс подключения: USB Type A; количество клавиш: 3
источник питания: 1xAA</t>
  </si>
  <si>
    <t>Диагональ не &lt; (15,6"), 38x25x2 cm ; разрешение Full HD - 1920x1080; от 8 ядер; процессор от 10 поколения и выше; видеокарта 4000 и выше; оперативная память от 8 GB; жёсткий диск SSD; разъёмы USB 2.0 от 2 шт.+HDMI 2.0 от 1шт; возможность подключения Wi-Fi и Bluetooth;  слот для карты памяти.</t>
  </si>
  <si>
    <t>Одеяло</t>
  </si>
  <si>
    <t>Всесезонное, гипоаллергенное. наполнитель холлофайбер 150*200 всесезонное</t>
  </si>
  <si>
    <t>Плечики плательные</t>
  </si>
  <si>
    <t>Металлические</t>
  </si>
  <si>
    <t>Подставка под чайник/для чайных принадлежностей</t>
  </si>
  <si>
    <t>Дерево/металл</t>
  </si>
  <si>
    <t xml:space="preserve">Подставка-органайзер для канцелярии настольная </t>
  </si>
  <si>
    <t>Для ручек/карандашей офисная 7 секций, 125х220х140 мм, металл, сетка, чёрнаая</t>
  </si>
  <si>
    <t>Подушка</t>
  </si>
  <si>
    <t>70*70 наполнитель холлофайбер</t>
  </si>
  <si>
    <t xml:space="preserve">Покрывало на кровать </t>
  </si>
  <si>
    <t>Двухстороннее/стёганное 120*200</t>
  </si>
  <si>
    <t>Полотенца махровые комплект из 3-ёх штук</t>
  </si>
  <si>
    <t>Комплект 70*140/50*90/30*60</t>
  </si>
  <si>
    <t>Полотенцесушитель</t>
  </si>
  <si>
    <t>Металлический, электрический, подключение 220В</t>
  </si>
  <si>
    <t>Постер настенный</t>
  </si>
  <si>
    <t>Рамка дерево/металл не &lt; 180*100</t>
  </si>
  <si>
    <t>Посуда для гостиничного номера комплект</t>
  </si>
  <si>
    <t>Не бъющееся стекло, на 6 персон</t>
  </si>
  <si>
    <t>Приборы столовые для гостиничного номера нержавейка комплект</t>
  </si>
  <si>
    <t>Нержавейка комплект, на 6 персон</t>
  </si>
  <si>
    <t>Обработка больших массивов данных в управлении отелем, возможность подключение не &lt; 20 рабочих мест</t>
  </si>
  <si>
    <t>шт (на 20 рабочих мест)</t>
  </si>
  <si>
    <t xml:space="preserve">Раковина настенная </t>
  </si>
  <si>
    <t>Фаянсовая, подвесная, с тумбой</t>
  </si>
  <si>
    <t>Растения искусственные</t>
  </si>
  <si>
    <t>Настольные в кашпо</t>
  </si>
  <si>
    <t>Напольные в кашпо</t>
  </si>
  <si>
    <t>Ресепшн</t>
  </si>
  <si>
    <t>Модульный металл/дерево более 2500*1800*110</t>
  </si>
  <si>
    <t>Светильник прикроватный светодиодный</t>
  </si>
  <si>
    <t>Металлический, светодиодный настольный</t>
  </si>
  <si>
    <t>Металлический, светодиодный настенный</t>
  </si>
  <si>
    <t>Светильники потолочные</t>
  </si>
  <si>
    <t>Подвесные, светодиодные,  линейные, металлические</t>
  </si>
  <si>
    <t>м/погонный</t>
  </si>
  <si>
    <t>Подвесные, светодиодные декоративные, металлические</t>
  </si>
  <si>
    <t>Стойка с сенсорным диспенсером для санитайзера</t>
  </si>
  <si>
    <t>Металлическая</t>
  </si>
  <si>
    <t>Стол обеденный</t>
  </si>
  <si>
    <t>Каркас металлический не &lt; 120*80</t>
  </si>
  <si>
    <t>Каркас металлический &lt; 37*39*77</t>
  </si>
  <si>
    <t>Сушилка для белья</t>
  </si>
  <si>
    <t>Металлическая не &lt; 120*45, максимальная нагрузка 10 кг</t>
  </si>
  <si>
    <t>Телевизор</t>
  </si>
  <si>
    <t>Диагональ не &lt; 39 дюймов</t>
  </si>
  <si>
    <t>Тумба/прикроватный столик</t>
  </si>
  <si>
    <t>Каркас металлический не &lt; 60*60</t>
  </si>
  <si>
    <t>Унитаз</t>
  </si>
  <si>
    <t>Инсталяция</t>
  </si>
  <si>
    <t>Фен для волос</t>
  </si>
  <si>
    <t>Стационарный, настенный</t>
  </si>
  <si>
    <t>Фильтр сетевой/бесперебойник не &lt; 6 розеток</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</si>
  <si>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  не &lt; 6 розеток</t>
  </si>
  <si>
    <t>Чайник электрический</t>
  </si>
  <si>
    <t>Металлический не &lt; 2 л.</t>
  </si>
  <si>
    <t>Часы настенные</t>
  </si>
  <si>
    <t>Круглые, металлические</t>
  </si>
  <si>
    <t>Чехол на матрас ортопедический</t>
  </si>
  <si>
    <t>Непромокаемый 80*200</t>
  </si>
  <si>
    <t>Чехол на одеяло</t>
  </si>
  <si>
    <t>Непромокаемый 150*200</t>
  </si>
  <si>
    <t>Чехол на подушку</t>
  </si>
  <si>
    <t>Не промокаемый 70*70</t>
  </si>
  <si>
    <t>Шкаф 2-ух створчатый</t>
  </si>
  <si>
    <t>Каркас металлический не &lt; 92*61*192,5</t>
  </si>
  <si>
    <t>Вытяжка приточно-вытяжная</t>
  </si>
  <si>
    <t>Мощность рассчитывается от объёма в м3</t>
  </si>
  <si>
    <r>
      <t xml:space="preserve">Площадь зоны: не менее </t>
    </r>
    <r>
      <rPr>
        <u/>
        <sz val="11"/>
        <rFont val="Times New Roman"/>
        <family val="1"/>
        <charset val="204"/>
      </rPr>
      <t>70,6</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</si>
  <si>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общее</t>
    </r>
    <r>
      <rPr>
        <sz val="11"/>
        <rFont val="Times New Roman"/>
        <family val="1"/>
        <charset val="204"/>
      </rPr>
      <t xml:space="preserve"> освещение</t>
    </r>
    <r>
      <rPr>
        <sz val="11"/>
        <color theme="1"/>
        <rFont val="Times New Roman"/>
        <family val="1"/>
        <charset val="204"/>
      </rPr>
      <t xml:space="preserve"> ( не менее </t>
    </r>
    <r>
      <rPr>
        <u/>
        <sz val="11"/>
        <rFont val="Times New Roman"/>
        <family val="1"/>
        <charset val="204"/>
      </rPr>
      <t>300</t>
    </r>
    <r>
      <rPr>
        <sz val="11"/>
        <color theme="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</si>
  <si>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color theme="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</si>
  <si>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color theme="1"/>
        <rFont val="Times New Roman"/>
        <family val="1"/>
        <charset val="204"/>
      </rPr>
      <t xml:space="preserve"> В</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</si>
  <si>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70,6</t>
    </r>
    <r>
      <rPr>
        <sz val="11"/>
        <color theme="1"/>
        <rFont val="Times New Roman"/>
        <family val="1"/>
        <charset val="204"/>
      </rPr>
      <t xml:space="preserve"> м2 на всю зону</t>
    </r>
  </si>
  <si>
    <r>
      <t xml:space="preserve">Подведение/ отведение ГХВС: </t>
    </r>
    <r>
      <rPr>
        <u/>
        <sz val="11"/>
        <rFont val="Times New Roman"/>
        <family val="1"/>
        <charset val="204"/>
      </rPr>
      <t>не требуется</t>
    </r>
  </si>
  <si>
    <t>Вешалка</t>
  </si>
  <si>
    <t>Напольная, каркас металлический             не &lt; 39*82*150</t>
  </si>
  <si>
    <t xml:space="preserve">шт ( на 8 раб.мест) </t>
  </si>
  <si>
    <t>Стол модульный</t>
  </si>
  <si>
    <t xml:space="preserve">Каркас металлический, модульный/раскладной не &lt; 138*85 </t>
  </si>
  <si>
    <t xml:space="preserve">шт ( на 2 раб.места) </t>
  </si>
  <si>
    <t>Стул офисный</t>
  </si>
  <si>
    <t>Каркас металлический не &lt; 37*39*77</t>
  </si>
  <si>
    <r>
      <t xml:space="preserve">Площадь зоны: не менее </t>
    </r>
    <r>
      <rPr>
        <u/>
        <sz val="11"/>
        <rFont val="Times New Roman"/>
        <family val="1"/>
        <charset val="204"/>
      </rPr>
      <t>10</t>
    </r>
    <r>
      <rPr>
        <sz val="11"/>
        <color theme="1"/>
        <rFont val="Times New Roman"/>
        <family val="1"/>
        <charset val="204"/>
      </rPr>
      <t xml:space="preserve"> кв.м.</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</si>
  <si>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10</t>
    </r>
    <r>
      <rPr>
        <sz val="11"/>
        <color theme="1"/>
        <rFont val="Times New Roman"/>
        <family val="1"/>
        <charset val="204"/>
      </rPr>
      <t xml:space="preserve"> м2 на всю зону</t>
    </r>
  </si>
  <si>
    <t>Кресло офисное</t>
  </si>
  <si>
    <t>Лоток горизонтальный 5-и уровневый</t>
  </si>
  <si>
    <t>Сборный, метал сетка чёрный</t>
  </si>
  <si>
    <t xml:space="preserve">МФУ формат печати А4 и А3 </t>
  </si>
  <si>
    <t>Функции: принтер, сканер, копир
печать: ч/б; скорость: от 20 листов/мин; интерфейсы: Wi-Fi, USB
 лазерное , факс, DADF, двустор. печать, USB 2.0, сетевой) формат печати А4</t>
  </si>
  <si>
    <t>Мышь компьютерная беспроводная</t>
  </si>
  <si>
    <t>Ноутбук диагональ не &lt; 15,6</t>
  </si>
  <si>
    <t>Подставка-органайзер для канцелярии</t>
  </si>
  <si>
    <t>Настольная металлическая для ручек / карандашей офисная 7 секций,                 не &lt;  125х220х140 мм, сетка, чёрнаая</t>
  </si>
  <si>
    <t xml:space="preserve">Каркас металлический, модульный/раскладной 138*85 </t>
  </si>
  <si>
    <t>Тумба под орг.технику</t>
  </si>
  <si>
    <t xml:space="preserve">Каркас металлический не &lt; 100*45*85 </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</si>
  <si>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t>
  </si>
  <si>
    <t>Аптечка(Набор первой медицинской помощи)</t>
  </si>
  <si>
    <t>Предназначена для оказания неотложной медицинской помощи.
Тип: коллективная. Вид аптечки: для учреждений и производств
Назначение аптечки: производственная , офисная. Срок годности аптечки, год: 1.3
Состав: 1. Анальгин, табл. 0,5 № 10 3 уп;
2. Гипотермический (охлаждающий) пакет 5 уп; 3. Жгут кровоостанавливающий 1 шт; 4. Бинт стерильный 5 м х 10 см или 5 м х 7 см 6 уп; 5. Бинт стерильный 7 м х 14 см 6 уп; 6. Бинт нестерильный 5 м х 10 см 5 уп; 7. Атравматическая антимикробная салфетка 6×10 см № 1 20 уп; 8. Салфетки антисептические спиртовые 30 шт;            9. Салфетки стерильные кровоостанавливающие 6×10 см или 7×10 см № 3 20 уп; 10. Раствор йода спиртовой 5%, 10 мл 3 фл; 11. Лейкопластырь 1×250 см 4 уп; 12. Бинт эластичный трубчатый медицинский нестерильный № 6 3 уп.
13. Вата, 50 г 3 уп; 14. Сульфацила натрия раствор 20%, 1 мл № 2 тюбик-капельница или 5 мл флакон-капельница 3 уп.
15. Перекиси водорода раствор 3% — 40 мл 3 фл; 16. Спрей «Олазоль» или Д-Пантенол мазь 5%, 25 г или Пантенол- ратиофарм 5% — 35 г 1 шт; 
17. Нитроглицерин 1% раствор в масле, капс. № 20 2 уп; 18. Валидол, табл. № 6 3 уп; 19. Устройство для проведения искусственного дыхания «Рот-Устройство-Рот» 1 уп; 20. Аммиака раствор 10%, 10 мл 3 фл; 21. Уголь активированный, табл. № 10 3 уп; 22. Корвалол, 15 мл 3 фл;
23. Ножницы 1 шт; 24. Стаканчик мерный для приема лекарств 1 шт; 25. Термометр медицинский 1 шт; 26. Перчатки латексные нестерильные 8 пар; 27. Футляр для аптечки 1 шт. Срок годности: 16 месяцев.</t>
  </si>
  <si>
    <t>Бахилы</t>
  </si>
  <si>
    <t>Упаковка под диспенсер</t>
  </si>
  <si>
    <t>Бумажные полотенца</t>
  </si>
  <si>
    <t>Вода для кулера</t>
  </si>
  <si>
    <t>Бутыль пластик, 19 л</t>
  </si>
  <si>
    <t>Кулер 19 л (холодная/горячая вода)</t>
  </si>
  <si>
    <t>Охлаждение: компрессор 2 л/ч 5-10 C°; Нагреваниe: 5 л/ч (85 - 95 C°); Мощность: 420 Вт</t>
  </si>
  <si>
    <t>Индивидуальные</t>
  </si>
  <si>
    <t>Мыло жидкое</t>
  </si>
  <si>
    <t>Жидкое, универсальное, объём от 3л.</t>
  </si>
  <si>
    <t>Огнетушитель порошковый ОП-6(з) Миг АВСЕ</t>
  </si>
  <si>
    <t>Тип: огнетушитель порошковый
Класс пожара: 
- горение которых не может происходить без доступа кислорода: 
-горючие жидкости (В)
-горючие газы (С)
-электрооборудование (Е), находящееся под напряжением до 10 000 В
-твердых горючих веществ (А)
Впремя подачи огнетушащего вещества: 12; Масса заряда: 6 кг; Вес: 9 кг
Перезаряжаемый: да
Длина струи огнетушителя: 3 метра
Диаметр: 14,7 см
Огнетушащая способность (Ранг): 4А 144</t>
  </si>
  <si>
    <t>Антибактериальный, бесконтактный</t>
  </si>
  <si>
    <t>Туалетная бумага</t>
  </si>
  <si>
    <r>
      <t xml:space="preserve">Инфраструктурный лист для оснащения образовательного кластера среднего профессионального образования в сфере  </t>
    </r>
    <r>
      <rPr>
        <i/>
        <sz val="16"/>
        <color theme="0"/>
        <rFont val="Times New Roman"/>
        <family val="1"/>
        <charset val="204"/>
      </rPr>
      <t>Туризм и сфера услуг, Иркутская область</t>
    </r>
    <r>
      <rPr>
        <sz val="16"/>
        <color theme="0"/>
        <rFont val="Times New Roman"/>
        <family val="1"/>
        <charset val="204"/>
      </rPr>
      <t xml:space="preserve">  </t>
    </r>
    <r>
      <rPr>
        <i/>
        <sz val="16"/>
        <color rgb="FFFF0000"/>
        <rFont val="Times New Roman"/>
        <family val="1"/>
        <charset val="204"/>
      </rPr>
      <t/>
    </r>
  </si>
  <si>
    <r>
      <t xml:space="preserve">Субъект Российской Федерации: </t>
    </r>
    <r>
      <rPr>
        <i/>
        <sz val="12"/>
        <rFont val="Times New Roman"/>
        <family val="1"/>
        <charset val="204"/>
      </rPr>
      <t>Иркутская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</si>
  <si>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Иркутской области "Байкальский техникум отраслевых технологий и сервиса"</t>
    </r>
  </si>
  <si>
    <r>
      <t xml:space="preserve">Адрес ядра кластера: </t>
    </r>
    <r>
      <rPr>
        <i/>
        <sz val="11"/>
        <rFont val="Times New Roman"/>
        <family val="1"/>
        <charset val="204"/>
      </rPr>
      <t>665930, Иркутская область., Слюдянский район, г. Байкальск, мкрорайон Южный, 4 квартал, 1</t>
    </r>
    <r>
      <rPr>
        <b/>
        <sz val="11"/>
        <rFont val="Times New Roman"/>
        <family val="1"/>
        <charset val="204"/>
      </rPr>
      <t xml:space="preserve">
</t>
    </r>
  </si>
  <si>
    <r>
      <t xml:space="preserve">1. Зона под вид работ </t>
    </r>
    <r>
      <rPr>
        <i/>
        <sz val="16"/>
        <rFont val="Times New Roman"/>
        <family val="1"/>
        <charset val="204"/>
      </rPr>
      <t>Лаборатория "Служба бронирования и продаж"</t>
    </r>
    <r>
      <rPr>
        <sz val="16"/>
        <rFont val="Times New Roman"/>
        <family val="1"/>
        <charset val="204"/>
      </rPr>
      <t xml:space="preserve"> (10 рабочих мест) </t>
    </r>
    <r>
      <rPr>
        <i/>
        <sz val="14"/>
        <rFont val="Times New Roman"/>
        <family val="1"/>
        <charset val="204"/>
      </rPr>
      <t>(поз.№ 107-109)</t>
    </r>
  </si>
  <si>
    <t>43.02.16 Туризм и гостеприимство.</t>
  </si>
  <si>
    <t>Площадь зоны: 30,3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</si>
  <si>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</si>
  <si>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</si>
  <si>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220 Вольт подключения к сети.</t>
  </si>
  <si>
    <t>Контур заземления для электропитания и сети слаботочных подключений (при необходимости): не требуется</t>
  </si>
  <si>
    <t>Покрытие пола: кварцевый ламинат 30.3 м2 на всю зону</t>
  </si>
  <si>
    <t>Подведение/ отведение ГХВС (при необходимости) : не требуется</t>
  </si>
  <si>
    <t>Подведение сжатого воздуха (при необходимости): не требуется</t>
  </si>
  <si>
    <t>Кресло</t>
  </si>
  <si>
    <t>Максимальная нагрузка на сиденье - не менее 120 кг</t>
  </si>
  <si>
    <t>Журнальный, столешница - стекло или дерево или металл, Размер не менее 300х400х300 мм</t>
  </si>
  <si>
    <t>Шкаф</t>
  </si>
  <si>
    <t>Материал - ЛДСП (или эквивалент) Размер не менее 800х100х300 мм</t>
  </si>
  <si>
    <t>Шкаф гардеробный</t>
  </si>
  <si>
    <t>Материал - ЛДСП (или эквивалент), ниши для одежды с вешалкой и плечиками, Размер не менее 1500х400х700 мм</t>
  </si>
  <si>
    <t>Интерактивная панель</t>
  </si>
  <si>
    <t>диагональ экрана - не менее 75", OPS модуль, мобильная стойка в комплекте, втроенная камера, встроенные микрофоны</t>
  </si>
  <si>
    <t>Сетевой фильтр</t>
  </si>
  <si>
    <t>6 розеток, общий выключатель розеток - наличие</t>
  </si>
  <si>
    <t>Флипчарт</t>
  </si>
  <si>
    <t>Тип поверхности: магнитно-маркерная</t>
  </si>
  <si>
    <t>Компьютер для размещения данных системы бронирования</t>
  </si>
  <si>
    <t>2 процессора, ОЗУ - не менее 128 Гб, в комплекте цифровой шлюз</t>
  </si>
  <si>
    <t>Тумба под МФУ</t>
  </si>
  <si>
    <t>невысокий шкафчик</t>
  </si>
  <si>
    <t>Формат - А4, тип печати - лазерный, функция сканирования</t>
  </si>
  <si>
    <t>Телефон</t>
  </si>
  <si>
    <t>Тип - IP телефон, сетевой порт не менее 10 Мбит/с</t>
  </si>
  <si>
    <t>Мобильная станция</t>
  </si>
  <si>
    <t>Для зарядки, хранения и транспортировки  не менее 11 ноутбуков со встроенной системой организации беспроводной сети и системой хранения данных.</t>
  </si>
  <si>
    <t>Мусорная корзина</t>
  </si>
  <si>
    <t>не менее 7 л.</t>
  </si>
  <si>
    <t>Площадь зоны: 16,0 кв.м.</t>
  </si>
  <si>
    <t xml:space="preserve">Контур заземления для электропитания и сети слаботочных подключений (при необходимости) : не требуется </t>
  </si>
  <si>
    <t>Покрытие пола: кварцевый ламинат 16,0 м2 на всю зону</t>
  </si>
  <si>
    <t>Подведение/ отведение ГХВС (при необходимости): не требуется</t>
  </si>
  <si>
    <t xml:space="preserve">Подведение сжатого воздуха (при необходимости): не требуется </t>
  </si>
  <si>
    <t>Диагональ экрана - не менее 15,6", ОЗУ - не менее 8 Гб, мышь компьютерная в комплекте, Операционная система - наличие, Офисный пакет - наличие</t>
  </si>
  <si>
    <t xml:space="preserve">шт ( на 1 раб.место) </t>
  </si>
  <si>
    <t>Программное обеспечение для работы в сфере туризма и гостеприимства</t>
  </si>
  <si>
    <t xml:space="preserve">Дополнительная учетная запись пользователя для программы Автоматическая система управления гостиницей с функциями: фиксация бронирований в единой шахматке, отражение актуального состояния номерного фонда. Приобретение ПО по 1 лицензии.  </t>
  </si>
  <si>
    <t>Материал - ЛДСП (или эквивалент), Размер не менее 500х400х300 мм</t>
  </si>
  <si>
    <t>Материал каркаса: металл</t>
  </si>
  <si>
    <t>Площадь зоны: 11.4 кв.м.</t>
  </si>
  <si>
    <t xml:space="preserve">Контур заземления для электропитания и сети слаботочных подключений (при необходимости) : не требуется  </t>
  </si>
  <si>
    <t>Покрытие пола: кварцевый ламинат 11.4 м2 на всю зону</t>
  </si>
  <si>
    <t xml:space="preserve">Подведение/ отведение ГХВС (при необходимости) : не требуется </t>
  </si>
  <si>
    <t>Диагональ экрана - не менее 15,6", ОЗУ - не менее 8 Гб, Программное обеспечение для управления классом, мышь компьютерная в комплекте</t>
  </si>
  <si>
    <t>Стол офисный</t>
  </si>
  <si>
    <t>Материал - ЛДСП (или эквивалент), Размер не менее  600x960x500 мм</t>
  </si>
  <si>
    <t>Стол с тумбой</t>
  </si>
  <si>
    <t>Размер не менее  600x960x500 мм, Тумба выдвижная - наличие</t>
  </si>
  <si>
    <t>Спинка - наличие, регулировка высоты сидения</t>
  </si>
  <si>
    <t>Универсальная</t>
  </si>
  <si>
    <t>Огнетушитель углекислотный ОУ-1/ аналог</t>
  </si>
  <si>
    <r>
      <t xml:space="preserve">2. Зона под вид работ   </t>
    </r>
    <r>
      <rPr>
        <i/>
        <sz val="16"/>
        <rFont val="Times New Roman"/>
        <family val="1"/>
        <charset val="204"/>
      </rPr>
      <t>Лаборатория "Служба приема ,размещения и выписки гостей"</t>
    </r>
    <r>
      <rPr>
        <sz val="16"/>
        <rFont val="Times New Roman"/>
        <family val="1"/>
        <charset val="204"/>
      </rPr>
      <t xml:space="preserve"> (12 рабочих мест) </t>
    </r>
    <r>
      <rPr>
        <i/>
        <sz val="14"/>
        <rFont val="Times New Roman"/>
        <family val="1"/>
        <charset val="204"/>
      </rPr>
      <t>(поз.№110)</t>
    </r>
  </si>
  <si>
    <t>Площадь зоны: 30,0 кв.м.</t>
  </si>
  <si>
    <t xml:space="preserve">Контур заземления для электропитания и сети слаботочных подключений (при необходимости): не требуется  </t>
  </si>
  <si>
    <t>Покрытие пола: керамогранит 30,0 м2 на всю зону</t>
  </si>
  <si>
    <t>диагональ экрана - не менее 75", OPS модуль, мобильная стойка в комплекте</t>
  </si>
  <si>
    <t>Стойка ресепшн</t>
  </si>
  <si>
    <t>Материал - ЛДСП (или эквивалент)</t>
  </si>
  <si>
    <t>Диагональ экрана - не менее 15,6", ОЗУ - не менее 8 Гб</t>
  </si>
  <si>
    <t>Манипулятор типа мышь</t>
  </si>
  <si>
    <t>оптическая</t>
  </si>
  <si>
    <t xml:space="preserve">Комплект: часы и таблички под часы с названиями городов </t>
  </si>
  <si>
    <t>Размер таблички не менее 20x7 см, Диаметр часов : не менее 25 см</t>
  </si>
  <si>
    <t>Роутер (маршрутизатор)</t>
  </si>
  <si>
    <t>Wi-Fi - наличие</t>
  </si>
  <si>
    <t>Автоматическая система управления гостиницей</t>
  </si>
  <si>
    <t>Функции: Бронирование, учет заезда и выезда гостей</t>
  </si>
  <si>
    <t>Терминал для платежных карт</t>
  </si>
  <si>
    <t>Функции - прием платежей при помощи банковских карт</t>
  </si>
  <si>
    <t>Ключи карты для электронных замков</t>
  </si>
  <si>
    <t>Карта-идентификатор Em-Marine</t>
  </si>
  <si>
    <t>Считыватель</t>
  </si>
  <si>
    <t>для считывания и передачи номеров карт Em-Marine</t>
  </si>
  <si>
    <t>Детектор денежных купюр</t>
  </si>
  <si>
    <t>Инфракрасная детекция - наличие</t>
  </si>
  <si>
    <t>Ящик для денежных купюр</t>
  </si>
  <si>
    <t>Материал корпуса — металлический</t>
  </si>
  <si>
    <t>Рабочее место оператора управления доступом в гостиничные номера</t>
  </si>
  <si>
    <t>Рабочая станция:Количество ядер - не менее 4-х, ОЗУ - не менее 8 Гигабайт; Монитор 23, 8", ИБП, Клавиатура с клавиша для вызова сервисного обращения Help в нижней части клавиатуры, Мышь, Контроллеры доступа с АКБ, ПО для для создания и администрирования СКУД, комплект замков электромагнитных</t>
  </si>
  <si>
    <t>комплект</t>
  </si>
  <si>
    <t>Размер не менее 500х100х300 мм</t>
  </si>
  <si>
    <t>Цветочная композиция из декоративных цветов</t>
  </si>
  <si>
    <t>Высота не менее 40см</t>
  </si>
  <si>
    <t>Витрина для сувениров</t>
  </si>
  <si>
    <t>напольная</t>
  </si>
  <si>
    <t>Сувениры</t>
  </si>
  <si>
    <t>тематика - озеро Байкал, Иркусткая область. В комплекте, как минимум, тематические магниты, кружки, чаи и сборы трав.</t>
  </si>
  <si>
    <t>Для зарядки, хранения и транспортировки не менее 13 ноутбуков со встроенной системой организации беспроводной сети и системой хранения данных.</t>
  </si>
  <si>
    <t>Таймер</t>
  </si>
  <si>
    <t>Электронный с отсчетом времени</t>
  </si>
  <si>
    <t>Площадь зоны: не менее 2,5 кв.м.</t>
  </si>
  <si>
    <t>Покрытие пола: керамогранит 2,5 м2 на всю зону</t>
  </si>
  <si>
    <t xml:space="preserve">Дополнительная учетная запись пользователя для программы Автоматическая система управления гостиницей с функциями: заселение гостей в номера по категориям, фиксация раннего заезда и позднего выезда, отражение актуального состояния номерного фонда. Приобретение ПО по 1 лицензии.  </t>
  </si>
  <si>
    <t xml:space="preserve">Контур заземления для электропитания и сети слаботочных подключений (при необходимости) :не требуется  </t>
  </si>
  <si>
    <t xml:space="preserve">Подведение сжатого воздуха (при необходимости):не требуется </t>
  </si>
  <si>
    <r>
      <t xml:space="preserve">3. Зона под вид работ   </t>
    </r>
    <r>
      <rPr>
        <i/>
        <sz val="16"/>
        <rFont val="Times New Roman"/>
        <family val="1"/>
        <charset val="204"/>
      </rPr>
      <t>Лаборатория"Служба обслуживания и эксплуатации номерного фонда"</t>
    </r>
    <r>
      <rPr>
        <sz val="16"/>
        <rFont val="Times New Roman"/>
        <family val="1"/>
        <charset val="204"/>
      </rPr>
      <t xml:space="preserve"> ( 12 рабочих места) </t>
    </r>
    <r>
      <rPr>
        <i/>
        <sz val="14"/>
        <rFont val="Times New Roman"/>
        <family val="1"/>
        <charset val="204"/>
      </rPr>
      <t>(поз.№ 111)</t>
    </r>
  </si>
  <si>
    <t>Материал - ЛДСП (или эквивалент), не менее 2х дверей.глубина не более 1000мм</t>
  </si>
  <si>
    <t>Шкаф для моющих средств, бытовой химии</t>
  </si>
  <si>
    <t>Шкаф для спец.оборудования</t>
  </si>
  <si>
    <t>Материал - ЛДСП (или эквивалент) Размер не менее 800х200х300 мм</t>
  </si>
  <si>
    <t>Шкаф для спец.одежды, белья</t>
  </si>
  <si>
    <t>Пылесос моющий</t>
  </si>
  <si>
    <t>Мощность – не менее 1000 Вт</t>
  </si>
  <si>
    <t>Пылесос</t>
  </si>
  <si>
    <t>Разряжение не менее 175 мбар</t>
  </si>
  <si>
    <t>Утюг</t>
  </si>
  <si>
    <t>Мощность – не менее 1000 Вт, длина кабеля - не менее 900мм</t>
  </si>
  <si>
    <t>Отпариватель</t>
  </si>
  <si>
    <t>Мощность – не менее 1000 Вт, Интенсивность подачи пара - не менее 20 г/мин</t>
  </si>
  <si>
    <t>Ширина гладильной поверхности - не менее 380мм, Длина гладильной поверхности - не менее 1000 мм</t>
  </si>
  <si>
    <t>Тележка горничной</t>
  </si>
  <si>
    <t>не менее 3х сетчатых полок, ведро на откидной платформе</t>
  </si>
  <si>
    <t xml:space="preserve">Электронный учебно-методический комплекс </t>
  </si>
  <si>
    <t>для изучения организации и ведения гостиничного бизнеса, организации обслуживания и управления персоналом в гостиничной индустрии, Лицензия с возможностью подключения не менее 12 пользователей</t>
  </si>
  <si>
    <t xml:space="preserve">Подведение/ отведение ГХВС (при необходимости) :не требуется </t>
  </si>
  <si>
    <t xml:space="preserve">Дополнительная учетная запись пользователя для программы Автоматическая система управления гостиницей с функциями: отражение актуального состояния номерного фонда, отражение информации об оплате, предоплате, времени приезда гостя и готовности номера, управление расписанием уборок и распределение заданий среди горничных. Приобретение ПО по 1 лицензии.  </t>
  </si>
  <si>
    <t xml:space="preserve">Программное обеспечение </t>
  </si>
  <si>
    <r>
      <t xml:space="preserve">5. Зона под вид работ  </t>
    </r>
    <r>
      <rPr>
        <i/>
        <sz val="16"/>
        <rFont val="Times New Roman"/>
        <family val="1"/>
        <charset val="204"/>
      </rPr>
      <t xml:space="preserve"> Лаборатория"Огранизация деятельности службы питания"</t>
    </r>
    <r>
      <rPr>
        <sz val="16"/>
        <rFont val="Times New Roman"/>
        <family val="1"/>
        <charset val="204"/>
      </rPr>
      <t xml:space="preserve"> (15 рабочих мест) </t>
    </r>
    <r>
      <rPr>
        <i/>
        <sz val="14"/>
        <rFont val="Times New Roman"/>
        <family val="1"/>
        <charset val="204"/>
      </rPr>
      <t>(поз.№ 113)</t>
    </r>
  </si>
  <si>
    <r>
      <t xml:space="preserve">Покрытие пола: </t>
    </r>
    <r>
      <rPr>
        <sz val="11"/>
        <color rgb="FFFF0000"/>
        <rFont val="Times New Roman"/>
        <family val="1"/>
        <charset val="204"/>
      </rPr>
      <t xml:space="preserve"> </t>
    </r>
    <r>
      <rPr>
        <sz val="11"/>
        <rFont val="Times New Roman"/>
        <family val="1"/>
        <charset val="204"/>
      </rPr>
      <t>керамогранит 30,0 м2 на всю зону</t>
    </r>
  </si>
  <si>
    <t>Для зарядки, хранения и транспортировки не менее 16 ноутбуков со встроенной системой организации беспроводной сети и системой хранения данных.</t>
  </si>
  <si>
    <t xml:space="preserve">Контур заземления для электропитания и сети слаботочных подключений (при необходимости): не требуется </t>
  </si>
  <si>
    <t xml:space="preserve">Дополнительная учетная запись пользователя для программы Автоматическая система управления гостиницей с функциями: отражение актуального состояния номерного фонда, отражение информации об оплате, предоплате, времени приезда гостя и готовности номера. Приобретение ПО по 1 лицензии.  </t>
  </si>
  <si>
    <t>Площадь зоны: не менее 2,5кв.м.</t>
  </si>
  <si>
    <r>
      <t>6. Зона под вид работ</t>
    </r>
    <r>
      <rPr>
        <i/>
        <sz val="16"/>
        <rFont val="Times New Roman"/>
        <family val="1"/>
        <charset val="204"/>
      </rPr>
      <t xml:space="preserve">   Лаборатория"Огранизация деятельности службы банкетинга" </t>
    </r>
    <r>
      <rPr>
        <sz val="16"/>
        <rFont val="Times New Roman"/>
        <family val="1"/>
        <charset val="204"/>
      </rPr>
      <t xml:space="preserve">(6 рабочих мест) </t>
    </r>
    <r>
      <rPr>
        <i/>
        <sz val="14"/>
        <rFont val="Times New Roman"/>
        <family val="1"/>
        <charset val="204"/>
      </rPr>
      <t>(поз.№ 114)</t>
    </r>
  </si>
  <si>
    <t>Подведение/ отведение ГХВС (при необходимости) :  требуется</t>
  </si>
  <si>
    <t>Шкаф для инвентаря</t>
  </si>
  <si>
    <t>не менее 400х800х1800 мм</t>
  </si>
  <si>
    <t>Стол для сервировки</t>
  </si>
  <si>
    <t>Диаметр столешницы не менее 1000 мм</t>
  </si>
  <si>
    <t>Размер столешницы не менее 1000х800 мм</t>
  </si>
  <si>
    <t>Тумбы для посуды</t>
  </si>
  <si>
    <t>не менее 400х1000х1800 мм, с рабочей поверхностью для нарезки продукции</t>
  </si>
  <si>
    <t>Тележка для румсервиса</t>
  </si>
  <si>
    <t>не менее 920х1080х750 мм</t>
  </si>
  <si>
    <t>Салат-бар с подогреваемой столешницей</t>
  </si>
  <si>
    <t>регулировка температуры нагрева, испольнение - на колесах, в комплекте с гастроемкостями, размер - не менее 1300х700х690 мм</t>
  </si>
  <si>
    <t>Салат-бар нейтральный</t>
  </si>
  <si>
    <t>на колесах, используется для раздачи продукции потребителю, размер - не менее 1300х700х690 мм</t>
  </si>
  <si>
    <t>Салат-бар с охлаждающей ванной</t>
  </si>
  <si>
    <t>регулировка температуры, испольнение - на колесах, в комплекте с гастроемкостями, размер - не менее 1300х700х690 мм</t>
  </si>
  <si>
    <t>Кофемашина</t>
  </si>
  <si>
    <t>Система быстрый пар; наличие парового крана для приготовления капучино (капучинатор); Подогреватель чашек; Кран для кипятка; Увеличенная высота группы под стаканчики на "вынос". Система автоматического заполнения бойлера; Независимые манометры для водяного насоса и котла, размер - не менее 250х300х350 мм</t>
  </si>
  <si>
    <t>Слайсер</t>
  </si>
  <si>
    <t>полуавтоматический</t>
  </si>
  <si>
    <t>Посудомоечная машина</t>
  </si>
  <si>
    <t>фронтальная загрузка,  размер - не менее 450х400х720 мм</t>
  </si>
  <si>
    <t>Пароконвектомат</t>
  </si>
  <si>
    <t>не менее 4 уровней, в комплекте с гастроемкостями, размер - не менее 590х710х630 мм</t>
  </si>
  <si>
    <t>Подставка под пароконвектомат</t>
  </si>
  <si>
    <t>Материал изготовления - нержавеющая сталь, размер - не менее 720х650х640 мм</t>
  </si>
  <si>
    <t>Холодильная камера</t>
  </si>
  <si>
    <t>Холодильный агрегат - встроенный, исполнение двери - прозрачная, размер - не менее 500х520х1340 мм</t>
  </si>
  <si>
    <t>Льдогенератор</t>
  </si>
  <si>
    <t>Кубиковый лед, производительность - не менее  40 кг/сут, размер - не менее 300х250х420 мм</t>
  </si>
  <si>
    <t>Пара для эспрессо (чашка с блюдцем)</t>
  </si>
  <si>
    <t>объем чашки не менее 90 мл, блюдце в комплекте - наличие</t>
  </si>
  <si>
    <t xml:space="preserve">шт ( на 6 раб.мест) </t>
  </si>
  <si>
    <t>Пара чайная (чашка с блюдцем)</t>
  </si>
  <si>
    <t>объем чашки не менее 100 мл, блюдце в комплекте - наличие</t>
  </si>
  <si>
    <t>Пара для капучино (чашка с блюдцем)</t>
  </si>
  <si>
    <t>объем чашки не менее 80 мл, блюдце в комплекте - наличие</t>
  </si>
  <si>
    <t>Бокал для кофе По-ирландски (Irish)</t>
  </si>
  <si>
    <t>250 мл</t>
  </si>
  <si>
    <t>Ложка кофейная</t>
  </si>
  <si>
    <t>Материал - нержавеющая сталь</t>
  </si>
  <si>
    <t>Ложка чайная</t>
  </si>
  <si>
    <t>Сахарница</t>
  </si>
  <si>
    <t>Объем - не менее 100 мл</t>
  </si>
  <si>
    <t>Питчер</t>
  </si>
  <si>
    <t>150 мл</t>
  </si>
  <si>
    <t>350 мл</t>
  </si>
  <si>
    <t>500-600 мл</t>
  </si>
  <si>
    <t>Разделочная доска</t>
  </si>
  <si>
    <t>30/40 пластик</t>
  </si>
  <si>
    <t xml:space="preserve">Поднос официанта </t>
  </si>
  <si>
    <t>круглый, прорезиненный, диаметр - 30 см</t>
  </si>
  <si>
    <t>Миска стеклянная</t>
  </si>
  <si>
    <t>Диаметр ~ 10 см.</t>
  </si>
  <si>
    <t>Диаметр ~ 20 см.</t>
  </si>
  <si>
    <t>Розетки для ингредиентов</t>
  </si>
  <si>
    <t>Объем - не менее 80 мл</t>
  </si>
  <si>
    <t>Набор соль/перец в деревянных мельницах</t>
  </si>
  <si>
    <t>длина - не менее 100 мм, Диаметр - не менее 30 мм</t>
  </si>
  <si>
    <t>Диаметр 30 см.</t>
  </si>
  <si>
    <t xml:space="preserve">Нож для фруктов </t>
  </si>
  <si>
    <t>длина не менее 8 см</t>
  </si>
  <si>
    <t>длина не менее 10 см</t>
  </si>
  <si>
    <t xml:space="preserve">Кулер для льда </t>
  </si>
  <si>
    <t>Материал - металл, обьем не менее 3 л</t>
  </si>
  <si>
    <t>Подставка для кулера</t>
  </si>
  <si>
    <t>Материал - металл, высота - не менее 400 мм</t>
  </si>
  <si>
    <t>Бокал для шампанского</t>
  </si>
  <si>
    <t>Материал - стекло, обьем не менее 150 мл</t>
  </si>
  <si>
    <t>Нож сомелье</t>
  </si>
  <si>
    <t>Материал - металл, длина не менее 100 мм</t>
  </si>
  <si>
    <t>Столовый прибор (вилка)</t>
  </si>
  <si>
    <t>Столовый прибор ( ложка)</t>
  </si>
  <si>
    <t>Столовый прибор (нож)</t>
  </si>
  <si>
    <t>Закусочный/десертный прибор (вилка)</t>
  </si>
  <si>
    <t>Закусочный/десертный прибор (ложка)</t>
  </si>
  <si>
    <t>Закусочный/десертный прибор (нож)</t>
  </si>
  <si>
    <t>Рыбный прибор (вилка)</t>
  </si>
  <si>
    <t>Рыбный прибор (нож)</t>
  </si>
  <si>
    <t>Нож для масла</t>
  </si>
  <si>
    <t>Хайбол</t>
  </si>
  <si>
    <t>объем не менее  180 мл</t>
  </si>
  <si>
    <t>Бокал для красного вина</t>
  </si>
  <si>
    <t>Бокал для белого вина</t>
  </si>
  <si>
    <t>Фужер для воды</t>
  </si>
  <si>
    <t>Материал - стекло, обьем не менее 100 мл</t>
  </si>
  <si>
    <t xml:space="preserve">Тарелка пирожковая </t>
  </si>
  <si>
    <t>Диаметр 14-16 см.</t>
  </si>
  <si>
    <t xml:space="preserve">Тарелка основная </t>
  </si>
  <si>
    <t>Диаметр  28-30 см</t>
  </si>
  <si>
    <t xml:space="preserve">Тарелка закусочная </t>
  </si>
  <si>
    <t>Диаметр 18-20 см</t>
  </si>
  <si>
    <t>Тарелка десертная</t>
  </si>
  <si>
    <t>Диаметр 20-24 см</t>
  </si>
  <si>
    <t xml:space="preserve">Хлебная корзина </t>
  </si>
  <si>
    <t xml:space="preserve">~ длина 28 см. ширина 20 см.  </t>
  </si>
  <si>
    <t xml:space="preserve">Блюдо </t>
  </si>
  <si>
    <t>Материал - металл, диаметр - не менее 150мм</t>
  </si>
  <si>
    <t>Материал - металл, диаметр - не менее 250мм</t>
  </si>
  <si>
    <t>Ваза для торта</t>
  </si>
  <si>
    <t>материал стекло, диаметр - не менее 200 мм</t>
  </si>
  <si>
    <t>Шеф-нож</t>
  </si>
  <si>
    <t>не менее 20 см.</t>
  </si>
  <si>
    <t>Ваза для цветов</t>
  </si>
  <si>
    <t xml:space="preserve"> не выше 15 см</t>
  </si>
  <si>
    <t>Салфетки текстильные</t>
  </si>
  <si>
    <t>не менее 50х50 см</t>
  </si>
  <si>
    <t>Ручник</t>
  </si>
  <si>
    <t>не менее  40х70 см</t>
  </si>
  <si>
    <t>Скатерти</t>
  </si>
  <si>
    <t>Материал - Хлопок (или эквивалент), размер не менее  1000х1000 мм</t>
  </si>
  <si>
    <t>Материал - Хлопок (или эквивалент), форма - круг, диаметр - не менее 1000 мм</t>
  </si>
  <si>
    <t>Стол производственный</t>
  </si>
  <si>
    <t>Материал столешницы - нержавеющая сталь (или эквивалент), размер - не менее 500х550х620 мм</t>
  </si>
  <si>
    <r>
      <t xml:space="preserve">7. Зона под вид работ </t>
    </r>
    <r>
      <rPr>
        <i/>
        <sz val="16"/>
        <rFont val="Times New Roman"/>
        <family val="1"/>
        <charset val="204"/>
      </rPr>
      <t>Лаборатория</t>
    </r>
    <r>
      <rPr>
        <sz val="16"/>
        <rFont val="Times New Roman"/>
        <family val="1"/>
        <charset val="204"/>
      </rPr>
      <t xml:space="preserve"> "</t>
    </r>
    <r>
      <rPr>
        <i/>
        <sz val="16"/>
        <rFont val="Times New Roman"/>
        <family val="1"/>
        <charset val="204"/>
      </rPr>
      <t xml:space="preserve">Гостиничный номер категория "Люкс" </t>
    </r>
    <r>
      <rPr>
        <sz val="16"/>
        <rFont val="Times New Roman"/>
        <family val="1"/>
        <charset val="204"/>
      </rPr>
      <t xml:space="preserve">(6 рабочих мест) </t>
    </r>
    <r>
      <rPr>
        <i/>
        <sz val="16"/>
        <rFont val="Times New Roman"/>
        <family val="1"/>
        <charset val="204"/>
      </rPr>
      <t>(поз. №120-123)</t>
    </r>
  </si>
  <si>
    <t>Площадь зоны: не менее 46,8 кв.м.</t>
  </si>
  <si>
    <t>Покрытие пола: кварцевый ламинат  43,5 м2 на всю зону; керамическая плитка  3,3 м2 на всю зону (сан.узел с душевой)</t>
  </si>
  <si>
    <t xml:space="preserve">Подведение/ отведение ГХВС (при необходимости): не требуется </t>
  </si>
  <si>
    <t xml:space="preserve">Прикроватный светильник </t>
  </si>
  <si>
    <t>Напряжение питания - 220В, тип - настенный</t>
  </si>
  <si>
    <t>Настольная лампа</t>
  </si>
  <si>
    <t>Напряжение питания - 220В, тип - настольный</t>
  </si>
  <si>
    <t>Светильник над умывальником</t>
  </si>
  <si>
    <t>электрический, световой поток - не менее 150Лм</t>
  </si>
  <si>
    <t>Фонарь</t>
  </si>
  <si>
    <t>портативный, встроенный аккумулятор,  световой поток - не менее 150Лм</t>
  </si>
  <si>
    <t xml:space="preserve">Будильное устройство (таймер) </t>
  </si>
  <si>
    <t>Функция "будильник" - наличие, Питание от батареек или аккумуляторов.</t>
  </si>
  <si>
    <t>Диагональ экрана - не менее 43 дюймов,разрешение - не менее 1920x1080, пульт управления - наличие</t>
  </si>
  <si>
    <t xml:space="preserve">Мини-бар </t>
  </si>
  <si>
    <t>объем - не менее 20 л</t>
  </si>
  <si>
    <t>Сейф</t>
  </si>
  <si>
    <t>Материал - сталь, кодовый замок - наличие, Толщина стенок - не менее 1 мм, размер - не менее 150х250х150 мм</t>
  </si>
  <si>
    <t>двухспальная, не менее 160х200 см</t>
  </si>
  <si>
    <t>Комплект постельных принадлежностей и белья</t>
  </si>
  <si>
    <t>Материал - Хлопок (или эквивалент). Состав комплекта, как минимум, Простыня - не менее 1шт, пододеяльник - не менее 2шт, наволочка - не менее 2шт</t>
  </si>
  <si>
    <t>Прикроватная тумбочка</t>
  </si>
  <si>
    <t>Материал - ЛДСП (или эквивалент), 350х200х100 мм</t>
  </si>
  <si>
    <t>Плечики</t>
  </si>
  <si>
    <t>Материал - пластик (или эквивалент), назначение - для одежды</t>
  </si>
  <si>
    <t>допустимая нагрузка не менее 80 кг</t>
  </si>
  <si>
    <t>допустимая нагрузка не менее 120 кг</t>
  </si>
  <si>
    <t>Диван</t>
  </si>
  <si>
    <t>Материал - ЛДСП (или эквивалент), Размер не менее  600x660x500 мм</t>
  </si>
  <si>
    <t>Подставка для багажа</t>
  </si>
  <si>
    <t>высота - не менее 300 мм, материал - металл (или эквивалент)</t>
  </si>
  <si>
    <t xml:space="preserve">Зеркало </t>
  </si>
  <si>
    <t xml:space="preserve">не менее 0,72 м2 </t>
  </si>
  <si>
    <t>Щетка</t>
  </si>
  <si>
    <t>материал ручки - пластик, назначение - для одежды</t>
  </si>
  <si>
    <t>материал ручки - пластик, назначение - для обуви</t>
  </si>
  <si>
    <t>Рожок для обуви</t>
  </si>
  <si>
    <t>Материал - сталь, длина - не менее 300 мм</t>
  </si>
  <si>
    <t>Швейный набор</t>
  </si>
  <si>
    <t>Состав: иголка - не менее 1шт; нитки - не менее 3х цветов; пуговицы - не менее 2х шт.</t>
  </si>
  <si>
    <t>Ключ</t>
  </si>
  <si>
    <t>для открывания бутылок, ширина - не менее 50 мм</t>
  </si>
  <si>
    <t>Набор посуды</t>
  </si>
  <si>
    <t>для мини-бара, состав, как минимум: стакан - не менее 2шт, рюмка - не менее 2шт, ложка чайная - не менее 2шт</t>
  </si>
  <si>
    <t xml:space="preserve">Набор письменных принадлежностей </t>
  </si>
  <si>
    <t>состав, как минимум: блокнот  - не менее 2шт, ручка - не менее 2шт, карандаш - не менее 2шт</t>
  </si>
  <si>
    <t>Информационные материалы о работе средства размещения</t>
  </si>
  <si>
    <t xml:space="preserve">на русском и английском языках, состав комплекта: телефонный справочник с номерами служб отеля, перечень услуг, входящих в цену номера, перечень и цены иных платных услуг, не входящие в цену номера (места в номере), условия их приобретения и оплаты, рекламные материалы (буклеты, брошюры и пр.) с туристской и другой информацией. Приобретение ПО по 1 лицензии.  </t>
  </si>
  <si>
    <t xml:space="preserve">Памятка о мерах пожарной безопасности </t>
  </si>
  <si>
    <t>Формат - А4, ламинированный, на русском и английском языках</t>
  </si>
  <si>
    <t>Меню</t>
  </si>
  <si>
    <t>Формат - не более А4, ламинированный, на русском и английском языках</t>
  </si>
  <si>
    <t>Зеркало над умывальником</t>
  </si>
  <si>
    <t>Площадь не менее 0,42 м2</t>
  </si>
  <si>
    <t>Зеркало</t>
  </si>
  <si>
    <t>косметическое зеркало для бритья и макияжа, Площадь не менее 0,3 м2</t>
  </si>
  <si>
    <t xml:space="preserve">Полка для туалетных принадлежностей </t>
  </si>
  <si>
    <t>Материал - ЛДСП (или эквивалент), назначение -туалетный стол, размер - не менее 360х630х545 мм</t>
  </si>
  <si>
    <t xml:space="preserve">Занавес </t>
  </si>
  <si>
    <t>Тип покрытия - Водоотталкивающее, назначение - для душа, Габариты - не менее 1700*1700мм</t>
  </si>
  <si>
    <t xml:space="preserve">Коврик </t>
  </si>
  <si>
    <t xml:space="preserve">Размер - не менее 50х70 см, махровый для ног </t>
  </si>
  <si>
    <t>Фен</t>
  </si>
  <si>
    <t>Напряжение питания - 220В, тип - настенный, Мощность - не менее 1000 Вт</t>
  </si>
  <si>
    <t>Полотенцедержатель</t>
  </si>
  <si>
    <t>Материал - металл, Ширина не менее 400 мм</t>
  </si>
  <si>
    <t>Крючок для одежды</t>
  </si>
  <si>
    <t>Материал - металл, тип - настенный</t>
  </si>
  <si>
    <t>Комплект полотенец</t>
  </si>
  <si>
    <t>Материал - Хлопок (или эквивалент), Состав комплекта: для рук размером не менее 30*30см - не менее 1шт, для лица  размером не менее 40*70 см- не менее 1шт, универсальное размером не менее 50*90 см - не менее 1шт, банное размером не менее 70*140 см - не менее 1шт</t>
  </si>
  <si>
    <t>Ершик для унитаза</t>
  </si>
  <si>
    <t>Габариты не менее 300*50 мм</t>
  </si>
  <si>
    <t xml:space="preserve">Халат  </t>
  </si>
  <si>
    <t>Материал - хлопок, плотность не менее 200 гр/м2</t>
  </si>
  <si>
    <t xml:space="preserve">Шапочка  </t>
  </si>
  <si>
    <t>Вшитая резинка - наличие, размер универсальный.</t>
  </si>
  <si>
    <t xml:space="preserve">Тапочки </t>
  </si>
  <si>
    <t>толщина подошви - не менее 4мм, мыс - открытый</t>
  </si>
  <si>
    <t xml:space="preserve">Салфетки махровые </t>
  </si>
  <si>
    <t>размер не менее 0,09 м2</t>
  </si>
  <si>
    <t>Диспенсер</t>
  </si>
  <si>
    <t>Корпус - пластик (или эквивалент), назначение - для бумажных полотенец, габариты не менее 300*250*100 мм</t>
  </si>
  <si>
    <t>Держатель для туалетной бумаги</t>
  </si>
  <si>
    <t>Корпус - металл (или эквивалент), назначение - для туалетной бумаги</t>
  </si>
  <si>
    <t>Диспенсер для пакетов для личной гигиены</t>
  </si>
  <si>
    <t>Корпус - пластик (или эквивалент), назначение - для пакетов для личной гигиены, габариты не менее 100*80*10 мм</t>
  </si>
  <si>
    <t>Электросушилка</t>
  </si>
  <si>
    <t>Скорость воздушного потока не менее 16 м/с</t>
  </si>
  <si>
    <t>Торшер</t>
  </si>
  <si>
    <t xml:space="preserve">Цветочная композиция </t>
  </si>
  <si>
    <t>Материал - Текстиль, пластик, количество цветкой не менее 10шт</t>
  </si>
  <si>
    <t>Микроволновая печь</t>
  </si>
  <si>
    <t>Объем - не менее 17 л</t>
  </si>
  <si>
    <t>Чайник</t>
  </si>
  <si>
    <t>электрический, Мощность не менее 1200 Вт</t>
  </si>
  <si>
    <t>Материал - ЛДСП (или эквивалент), Размер не менее  400x360x200 мм</t>
  </si>
  <si>
    <t>для 2-х персон, состав комплекта, как минимум: Чашка объемом не менее 90 мл - 2шт, блюдце - 2шт, ложка чайная - 2шт</t>
  </si>
  <si>
    <t xml:space="preserve">Объем резервуара для воды: не менее 0.5 л, Мощность: не менее 900 Вт </t>
  </si>
  <si>
    <t>Система кондиционирования номера</t>
  </si>
  <si>
    <t>Воздушный поток внутреннего блока - не менее 30 м³/ч, режимы работы: вентиляция, обогрев, охлаждение - наличие</t>
  </si>
  <si>
    <r>
      <t xml:space="preserve">9. Зона под вид работ   </t>
    </r>
    <r>
      <rPr>
        <i/>
        <sz val="16"/>
        <rFont val="Times New Roman"/>
        <family val="1"/>
        <charset val="204"/>
      </rPr>
      <t>Лаборатория"Гостиничный номер категория "Стандарт Дабл"</t>
    </r>
    <r>
      <rPr>
        <sz val="16"/>
        <rFont val="Times New Roman"/>
        <family val="1"/>
        <charset val="204"/>
      </rPr>
      <t xml:space="preserve"> (6 рабочих мест) </t>
    </r>
    <r>
      <rPr>
        <i/>
        <sz val="14"/>
        <rFont val="Times New Roman"/>
        <family val="1"/>
        <charset val="204"/>
      </rPr>
      <t>(поз.№ 125-127)</t>
    </r>
  </si>
  <si>
    <t>Площадь зоны: не менее 28,9 кв.м.</t>
  </si>
  <si>
    <t>Контур заземления для электропитания и сети слаботочных подключений (при необходимости) : не требуется</t>
  </si>
  <si>
    <t>Покрытие пола: кварцевый ламинат 25,6 м2 на всю зону; керамическая плитка 3,3 м2 на всю зону (сан.узел с душевой)</t>
  </si>
  <si>
    <t>объем - не менее 20 л, Ширина не менее 500 мм</t>
  </si>
  <si>
    <t>на русском и английском языках, состав комплекта: телефонный справочник с номерами служб отеля, перечень услуг, входящих в цену номера, перечень и цены иных платных услуг, не входящие в цену номера (места в номере), условия их приобретения и оплаты, рекламные материалы (буклеты, брошюры и пр.) с туристской и другой информацией</t>
  </si>
  <si>
    <t>Мощность: не менее 15 Вт</t>
  </si>
  <si>
    <t>Тумба с рабочей поверхностью</t>
  </si>
  <si>
    <t>Материал - ЛДСП (или эквивалент), высота - не менее 300 мм</t>
  </si>
  <si>
    <r>
      <t xml:space="preserve">10. Зона под вид работ  </t>
    </r>
    <r>
      <rPr>
        <i/>
        <sz val="16"/>
        <rFont val="Times New Roman"/>
        <family val="1"/>
        <charset val="204"/>
      </rPr>
      <t>Лаборатория.Гостиничный номер категория "Стандарт Твин"</t>
    </r>
    <r>
      <rPr>
        <sz val="16"/>
        <rFont val="Times New Roman"/>
        <family val="1"/>
        <charset val="204"/>
      </rPr>
      <t xml:space="preserve"> (6 рабочих мест) </t>
    </r>
    <r>
      <rPr>
        <i/>
        <sz val="16"/>
        <rFont val="Times New Roman"/>
        <family val="1"/>
        <charset val="204"/>
      </rPr>
      <t>(поз. №128-130)</t>
    </r>
  </si>
  <si>
    <t>Площадь зоны: 29,6 кв.м.</t>
  </si>
  <si>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</si>
  <si>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t>Покрытие пола: кварцевый ламинат   - 26,6 м2 на всю зону; керамическая плитка - 3,0 м2 на всю зону (сан.узел с душевой)</t>
  </si>
  <si>
    <t>Материал - сталь, кодовый замок - наличие, Толщина стенок - не менее 1 мм</t>
  </si>
  <si>
    <t>односпальная, одноярусная, не менее 90х200 см</t>
  </si>
  <si>
    <t>Материал - Хлопок (или эквивалент). Состав комплекта, как минимум, Простыня - не менее 1шт, пододеяльник - не менее 1шт, наволочка - не менее 1шт</t>
  </si>
  <si>
    <t>Материал - ЛДСП (или эквивалент), высота не менее 300 мм</t>
  </si>
  <si>
    <t>Материал - ЛДСП (или эквивалент), ниши для одежды с вешалкой и плечиками, Высота не менее 1500 мм</t>
  </si>
  <si>
    <t>Журнальный, столешница - стекло или дерево или металл, высота не менее 300 мм</t>
  </si>
  <si>
    <t xml:space="preserve">площадь не менее 0,72 м2 </t>
  </si>
  <si>
    <t>Материал - ЛДСП (или эквивалент), высота - не менее 400 мм</t>
  </si>
  <si>
    <t>Материал - ЛДСП (или эквивалент), размеры - не менее 300х200х140 мм</t>
  </si>
  <si>
    <r>
      <t xml:space="preserve">11. Зона под вид работ  </t>
    </r>
    <r>
      <rPr>
        <i/>
        <sz val="16"/>
        <rFont val="Times New Roman"/>
        <family val="1"/>
        <charset val="204"/>
      </rPr>
      <t>Лаборатория" Служба горничных"</t>
    </r>
    <r>
      <rPr>
        <sz val="16"/>
        <rFont val="Times New Roman"/>
        <family val="1"/>
        <charset val="204"/>
      </rPr>
      <t xml:space="preserve"> (6 рабочих мест ) </t>
    </r>
    <r>
      <rPr>
        <i/>
        <sz val="16"/>
        <rFont val="Times New Roman"/>
        <family val="1"/>
        <charset val="204"/>
      </rPr>
      <t>(поз.131)</t>
    </r>
  </si>
  <si>
    <t>Площадь зоны: не менее 16,0 кв.м.</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</si>
  <si>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</si>
  <si>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</si>
  <si>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Покрытие пола: керамомагнит - 16,0 м2 на всю зону</t>
  </si>
  <si>
    <t>Подведение/ отведение ГХВС (при необходимости) :  не требуется</t>
  </si>
  <si>
    <t>Материал - ЛДСП (или эквивалент), Размер не менее 500х100х300 мм</t>
  </si>
  <si>
    <t>Материал - ЛДСП (или эквивалент), Размер не менее 680х140х320 мм</t>
  </si>
  <si>
    <t>Холодильник</t>
  </si>
  <si>
    <t>передняя дверь - прозрачная, +1-+10градусов</t>
  </si>
  <si>
    <t>для белья, металл , не менее 4х полок</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</si>
  <si>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 xml:space="preserve"> </t>
    </r>
    <r>
      <rPr>
        <sz val="11"/>
        <rFont val="Times New Roman"/>
        <family val="1"/>
        <charset val="204"/>
      </rPr>
      <t>не требуется</t>
    </r>
  </si>
  <si>
    <r>
      <t xml:space="preserve">Покрытие пола: </t>
    </r>
    <r>
      <rPr>
        <sz val="11"/>
        <color rgb="FFFF0000"/>
        <rFont val="Times New Roman"/>
        <family val="1"/>
        <charset val="204"/>
      </rPr>
      <t xml:space="preserve"> </t>
    </r>
    <r>
      <rPr>
        <sz val="11"/>
        <rFont val="Times New Roman"/>
        <family val="1"/>
        <charset val="204"/>
      </rPr>
      <t>керамомагнит - 16,0 м2 на всю зону</t>
    </r>
  </si>
  <si>
    <t xml:space="preserve">Дополнительная учетная запись пользователя для программы Автоматическая система управления гостиницей с функциями: отражение актуального состояния номерного фонда, отражение информации об оплате, предоплате, времени приезда гостя и готовности номера, управление расписанием уборок. Приобретение ПО по 1 лицензии.  </t>
  </si>
  <si>
    <t>Покрытие пола: керамогранит 16,0 м2 на всю зону</t>
  </si>
  <si>
    <t>Стол офисный с тумбой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</si>
  <si>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t>
    </r>
    <r>
      <rPr>
        <sz val="16"/>
        <color theme="0"/>
        <rFont val="Times New Roman"/>
        <family val="1"/>
        <charset val="204"/>
      </rPr>
      <t xml:space="preserve">  </t>
    </r>
    <r>
      <rPr>
        <i/>
        <sz val="16"/>
        <color theme="0"/>
        <rFont val="Times New Roman"/>
        <family val="1"/>
        <charset val="204"/>
      </rPr>
      <t xml:space="preserve">Карачаево-Черкесской Республики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</si>
  <si>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</si>
  <si>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b/>
        <i/>
        <sz val="12"/>
        <rFont val="Times New Roman"/>
        <family val="1"/>
        <charset val="204"/>
      </rPr>
      <t>Карачаево-Черкесская Республика</t>
    </r>
  </si>
  <si>
    <r>
      <t>Ядро кластера:</t>
    </r>
    <r>
      <rPr>
        <sz val="11"/>
        <color rgb="FFFF0000"/>
        <rFont val="Times New Roman"/>
        <family val="1"/>
        <charset val="204"/>
      </rPr>
      <t xml:space="preserve"> </t>
    </r>
    <r>
      <rPr>
        <b/>
        <i/>
        <sz val="11"/>
        <rFont val="Times New Roman"/>
        <family val="1"/>
        <charset val="204"/>
      </rPr>
      <t>Карачаево-Черкесская республиканская государственная бюджетная профессиональная образовательная организация «Колледж индустрии питания, туризма и сервиса» г.Черкесск</t>
    </r>
  </si>
  <si>
    <r>
      <t xml:space="preserve">Адрес ядра кластера: </t>
    </r>
    <r>
      <rPr>
        <b/>
        <i/>
        <sz val="11"/>
        <rFont val="Times New Roman"/>
        <family val="1"/>
        <charset val="204"/>
      </rPr>
      <t>369012, КЧР, г.Черкесск, ул.Доватора, 86</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</si>
  <si>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rPr>
      <t>Администрирование отеля</t>
    </r>
    <r>
      <rPr>
        <sz val="16"/>
        <color theme="0"/>
        <rFont val="Times New Roman"/>
        <family val="1"/>
      </rPr>
      <t xml:space="preserve"> (25</t>
    </r>
    <r>
      <rPr>
        <sz val="16"/>
        <rFont val="Times New Roman"/>
        <family val="1"/>
        <charset val="204"/>
      </rPr>
      <t xml:space="preserve"> </t>
    </r>
    <r>
      <rPr>
        <sz val="16"/>
        <color theme="0"/>
        <rFont val="Times New Roman"/>
        <family val="1"/>
        <charset val="204"/>
      </rPr>
      <t>рабочих мест)</t>
    </r>
  </si>
  <si>
    <t>43.02.15 Туризм и гостеприимство</t>
  </si>
  <si>
    <r>
      <t xml:space="preserve">Площадь зоны: не менее </t>
    </r>
    <r>
      <rPr>
        <sz val="11"/>
        <rFont val="Times New Roman"/>
        <family val="1"/>
        <charset val="204"/>
      </rPr>
      <t>_79,4_</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</si>
  <si>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</si>
  <si>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 xml:space="preserve">Интернет : Подключение к </t>
    </r>
    <r>
      <rPr>
        <sz val="11"/>
        <rFont val="Times New Roman"/>
        <family val="1"/>
        <charset val="204"/>
      </rPr>
      <t>_беспроводному_</t>
    </r>
    <r>
      <rPr>
        <sz val="11"/>
        <color theme="1"/>
        <rFont val="Times New Roman"/>
        <family val="1"/>
        <charset val="204"/>
      </rPr>
      <t xml:space="preserve"> интернету </t>
    </r>
  </si>
  <si>
    <t xml:space="preserve">Электричество: Подключения к сети 220 В </t>
  </si>
  <si>
    <r>
      <t xml:space="preserve">Контур заземления для электропитания и сети слаботочных подключений : </t>
    </r>
    <r>
      <rPr>
        <sz val="11"/>
        <rFont val="Times New Roman"/>
        <family val="1"/>
        <charset val="204"/>
      </rPr>
      <t>_не требуется_</t>
    </r>
    <r>
      <rPr>
        <sz val="11"/>
        <color theme="1"/>
        <rFont val="Times New Roman"/>
        <family val="1"/>
        <charset val="204"/>
      </rPr>
      <t xml:space="preserve"> </t>
    </r>
  </si>
  <si>
    <r>
      <t xml:space="preserve">Покрытие пола: </t>
    </r>
    <r>
      <rPr>
        <sz val="11"/>
        <rFont val="Times New Roman"/>
        <family val="1"/>
        <charset val="204"/>
      </rPr>
      <t>_линолеум__ - _79,4_</t>
    </r>
    <r>
      <rPr>
        <sz val="11"/>
        <color theme="1"/>
        <rFont val="Times New Roman"/>
        <family val="1"/>
        <charset val="204"/>
      </rPr>
      <t xml:space="preserve"> м2 на всю зону</t>
    </r>
  </si>
  <si>
    <t xml:space="preserve">Подведение/ отведение ГХВС: не требуется </t>
  </si>
  <si>
    <t xml:space="preserve">Подведение сжатого воздуха:не требуется </t>
  </si>
  <si>
    <t xml:space="preserve">Шкаф закрытый для одежды </t>
  </si>
  <si>
    <t>Размер (Ш х Г х В, мм): 758х400х1833</t>
  </si>
  <si>
    <t xml:space="preserve">Шкаф высокий комбинированный </t>
  </si>
  <si>
    <t>Размер (Ш х Г х В, мм):
758х400х1833</t>
  </si>
  <si>
    <t>Пульт для презентаций</t>
  </si>
  <si>
    <t>Тип соединения - Bluetooth/радио
Интерфейс соединения - USB
Радиус действия - 20 м
Форма презентера - пульт
Цвет лазерного луча -красный</t>
  </si>
  <si>
    <t xml:space="preserve"> ФБ</t>
  </si>
  <si>
    <t xml:space="preserve">Активная акустическая система </t>
  </si>
  <si>
    <t>Активная акустическая система на аккумуляторе с микшером, Bluetooth и двумя радио-микрофонами</t>
  </si>
  <si>
    <t>Стойка администратора</t>
  </si>
  <si>
    <t>Высоата не менее 1200 мм, Ширина не менее 1200мм</t>
  </si>
  <si>
    <t xml:space="preserve">Мебель </t>
  </si>
  <si>
    <t xml:space="preserve">Моноблок </t>
  </si>
  <si>
    <t>Диагональ экрана: не менее 27 дюймов. процессор: колличество ядер - не менее 8, ОЗУ 8Gb DDR4, SSD 256Gb</t>
  </si>
  <si>
    <t xml:space="preserve">шт. </t>
  </si>
  <si>
    <t>Чековый принтер</t>
  </si>
  <si>
    <t>Способ печати:  Прямая термопечать</t>
  </si>
  <si>
    <t>Функции: осуществление операций с платежными картами</t>
  </si>
  <si>
    <t>в наличии</t>
  </si>
  <si>
    <t>Колокольчик-звонок</t>
  </si>
  <si>
    <t>Цвет - серебристый с черным основанием</t>
  </si>
  <si>
    <t xml:space="preserve">Оборудование </t>
  </si>
  <si>
    <t>Устройство для программирования ключей для гостиничных ключей</t>
  </si>
  <si>
    <t xml:space="preserve">Кодер - 1 шт., гостинничные ключи - 100 шт. </t>
  </si>
  <si>
    <t>ЖК панель и мобильная стойка под жк панель</t>
  </si>
  <si>
    <t>не менее 40", интерфейс HDMI</t>
  </si>
  <si>
    <t xml:space="preserve"> Интерактивный комплект</t>
  </si>
  <si>
    <t xml:space="preserve">Мульт. проектор, интерактивная доска. </t>
  </si>
  <si>
    <t>Документ-камера</t>
  </si>
  <si>
    <t>Epson TLP-DC11</t>
  </si>
  <si>
    <t xml:space="preserve">Размеры внешние: не менее  мм (ВхШхГ): 250x340x280
</t>
  </si>
  <si>
    <t>Радиотелефон</t>
  </si>
  <si>
    <t xml:space="preserve">Радиотелефон беспроводной </t>
  </si>
  <si>
    <t>МФУ тип 2</t>
  </si>
  <si>
    <t>Тип печати: черно-белая, максимальный формат А4</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</si>
  <si>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</si>
  <si>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</si>
  <si>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Интернет : Подключение к </t>
    </r>
    <r>
      <rPr>
        <sz val="11"/>
        <rFont val="Times New Roman"/>
        <family val="1"/>
        <charset val="204"/>
      </rPr>
      <t>__проводному__</t>
    </r>
    <r>
      <rPr>
        <sz val="11"/>
        <color theme="1"/>
        <rFont val="Times New Roman"/>
        <family val="1"/>
        <charset val="204"/>
      </rPr>
      <t xml:space="preserve"> интернету</t>
    </r>
  </si>
  <si>
    <r>
      <t xml:space="preserve">Контур заземления для электропитания и сети слаботочных подключений : </t>
    </r>
    <r>
      <rPr>
        <sz val="11"/>
        <rFont val="Times New Roman"/>
        <family val="1"/>
        <charset val="204"/>
      </rPr>
      <t>_не требуется</t>
    </r>
  </si>
  <si>
    <r>
      <t xml:space="preserve">Покрытие пола: </t>
    </r>
    <r>
      <rPr>
        <sz val="11"/>
        <rFont val="Times New Roman"/>
        <family val="1"/>
        <charset val="204"/>
      </rPr>
      <t>_линолеум_</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</si>
  <si>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t xml:space="preserve">Стол ученический </t>
  </si>
  <si>
    <t>Размер (Ш х Г х В, мм): не менее чем 900х500х750</t>
  </si>
  <si>
    <t>шт. (на 1 раб. место)</t>
  </si>
  <si>
    <t xml:space="preserve">Стул ученический </t>
  </si>
  <si>
    <t>Стул ученический</t>
  </si>
  <si>
    <t xml:space="preserve">Ноутбук </t>
  </si>
  <si>
    <t>Экран 15.6" не менее 1920x1080, процессор: колличество ядер - не менее 8, ОЗУ 8Gb DDR4, SSD 256Gb</t>
  </si>
  <si>
    <t xml:space="preserve">Мышь компьютерная </t>
  </si>
  <si>
    <t xml:space="preserve">Проводная компьютерная мышь </t>
  </si>
  <si>
    <t>шт. (на 2 рабочих места)</t>
  </si>
  <si>
    <t>Тележка для зарядкиноутбуков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</si>
  <si>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</si>
  <si>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25 раб. мест)</t>
  </si>
  <si>
    <t xml:space="preserve">СИСТЕМА УПРАВЛЕНИЯ ГОСТИНИЦЕЙ (АСУ) </t>
  </si>
  <si>
    <t xml:space="preserve">Функции: Бронирование, учет заезда и выезда гостей, расчеты. Номерной фонд системы не менее 30 номеров </t>
  </si>
  <si>
    <t>шт. (на 25 раб. мест)</t>
  </si>
  <si>
    <t xml:space="preserve">Лампа настольная </t>
  </si>
  <si>
    <t>Тип установки: на подставке;
Тип используемой лампы: светодиодная, 10 Вт,
Уровней яркости: не менее 2</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</si>
  <si>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300</t>
    </r>
    <r>
      <rPr>
        <sz val="11"/>
        <color rgb="FFFF0000"/>
        <rFont val="Times New Roman"/>
        <family val="1"/>
        <charset val="204"/>
      </rPr>
      <t xml:space="preserve"> </t>
    </r>
    <r>
      <rPr>
        <sz val="11"/>
        <color theme="1"/>
        <rFont val="Times New Roman"/>
        <family val="1"/>
        <charset val="204"/>
      </rPr>
      <t xml:space="preserve">люкс) </t>
    </r>
  </si>
  <si>
    <r>
      <t xml:space="preserve">Интернет : Подключение к </t>
    </r>
    <r>
      <rPr>
        <sz val="11"/>
        <rFont val="Times New Roman"/>
        <family val="1"/>
        <charset val="204"/>
      </rPr>
      <t>__проводному__</t>
    </r>
    <r>
      <rPr>
        <sz val="11"/>
        <color theme="1"/>
        <rFont val="Times New Roman"/>
        <family val="1"/>
        <charset val="204"/>
      </rPr>
      <t xml:space="preserve"> интернету </t>
    </r>
  </si>
  <si>
    <r>
      <t xml:space="preserve">Электричество: Подключения к сети </t>
    </r>
    <r>
      <rPr>
        <sz val="11"/>
        <rFont val="Times New Roman"/>
        <family val="1"/>
        <charset val="204"/>
      </rPr>
      <t xml:space="preserve">_220 </t>
    </r>
    <r>
      <rPr>
        <sz val="11"/>
        <color theme="1"/>
        <rFont val="Times New Roman"/>
        <family val="1"/>
        <charset val="204"/>
      </rPr>
      <t xml:space="preserve"> В </t>
    </r>
  </si>
  <si>
    <r>
      <t>Контур заземления для электропитания и сети слаботочных подключений :</t>
    </r>
    <r>
      <rPr>
        <sz val="11"/>
        <rFont val="Times New Roman"/>
        <family val="1"/>
        <charset val="204"/>
      </rPr>
      <t xml:space="preserve"> не требуется</t>
    </r>
  </si>
  <si>
    <r>
      <t xml:space="preserve">Покрытие пола: </t>
    </r>
    <r>
      <rPr>
        <sz val="11"/>
        <rFont val="Times New Roman"/>
        <family val="1"/>
        <charset val="204"/>
      </rPr>
      <t>_линолеум_</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</si>
  <si>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t>Стол преподавателя тип 1</t>
  </si>
  <si>
    <t>Стол эргономичный с приставной тумбой
Размер (Ш х Г х В, мм):не менее 1380х1540х750</t>
  </si>
  <si>
    <t xml:space="preserve">Стул преподавателя </t>
  </si>
  <si>
    <t>Материал обивки - искусственная кожа. Цвет обивки: черный
Тип подлокотников: хромированные с чехлами из искусственной кожи
Цвет (спинка): черный</t>
  </si>
  <si>
    <t>МФУ тип 1</t>
  </si>
  <si>
    <t>Тип печати: цветная, максимальный формат А 4</t>
  </si>
  <si>
    <t>Соответствие приказу  № 1331н от 15.12.2020 г.</t>
  </si>
  <si>
    <t>Масса заряда порошка, кг, не менее 4
Срок службы огнетушителя, лет - не менее 10</t>
  </si>
  <si>
    <t>19 л (холодная/горячая вода)</t>
  </si>
  <si>
    <t>Объем, л - не менее 1</t>
  </si>
  <si>
    <t>Упаковка, шт - не менее 1000</t>
  </si>
  <si>
    <t>Упаковка, шт - не менее 100</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</si>
  <si>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</si>
  <si>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</si>
  <si>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</si>
  <si>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</si>
  <si>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t xml:space="preserve">10. Зона под вид работ   </t>
    </r>
    <r>
      <rPr>
        <i/>
        <sz val="16"/>
        <color theme="0"/>
        <rFont val="Times New Roman"/>
        <family val="1"/>
        <charset val="204"/>
      </rPr>
      <t xml:space="preserve">Гостиничное дело  / Организация работы служб отеля (прием и размещение гостей, бронирование и продажа гостиничных услуг, обслуживание гостиничных комплексов) </t>
    </r>
    <r>
      <rPr>
        <sz val="16"/>
        <color theme="0"/>
        <rFont val="Times New Roman"/>
        <family val="1"/>
        <charset val="204"/>
      </rPr>
      <t xml:space="preserve"> (27 рабочих мест)</t>
    </r>
  </si>
  <si>
    <t>Площадь зоны: не менее 89 кв.м.</t>
  </si>
  <si>
    <t xml:space="preserve">Освещение: Допустимо верхнее  искусственное освещение ( не менее 400 люкс) </t>
  </si>
  <si>
    <t xml:space="preserve">Интернет : Подключение к проводному и беспроводному интернету </t>
  </si>
  <si>
    <t>Электричество: Подключения к сети 220  В</t>
  </si>
  <si>
    <t>Контур заземления для электропитания и сети слаботочных подключений:  не требуется</t>
  </si>
  <si>
    <t>Покрытие пола: линолеум - 89 м2 на всю зону</t>
  </si>
  <si>
    <t>Подведение/ отведение ГХВС: не требуется</t>
  </si>
  <si>
    <t>Подведение сжатого воздуха: не требуется</t>
  </si>
  <si>
    <t>Шкаф для документов полузакрытый</t>
  </si>
  <si>
    <r>
      <rPr>
        <sz val="11"/>
        <rFont val="Times New Roman"/>
        <family val="1"/>
        <charset val="204"/>
      </rPr>
      <t>Двухсекционный. Материал ЛДСП, 2 дверцы, две открытых полки.</t>
    </r>
    <r>
      <rPr>
        <sz val="11"/>
        <color rgb="FFFF0000"/>
        <rFont val="Times New Roman"/>
        <family val="1"/>
        <charset val="204"/>
      </rPr>
      <t xml:space="preserve"> </t>
    </r>
    <r>
      <rPr>
        <sz val="11"/>
        <rFont val="Times New Roman"/>
        <family val="1"/>
        <charset val="204"/>
      </rPr>
      <t>Размеры (ШхГхВ) 1000х380х1170</t>
    </r>
  </si>
  <si>
    <t>Стол круглый с перегородками</t>
  </si>
  <si>
    <t>Материал ЛДСП. Стол разделен перегородками на четыре секции, высота перегородки 100 мм. На столешнице имеются технические отверстия с заглушками для кабель-каналов. Диаметр стола 1400 мм</t>
  </si>
  <si>
    <t>Столик журнальный</t>
  </si>
  <si>
    <t>Основание: металлокаркас. Столешница ЛДСП. Диаметр 800 мм. Используется как столик для посетителей при выполнении рабочих операций по приему и размещению гостей.</t>
  </si>
  <si>
    <t>Кресло мягкое</t>
  </si>
  <si>
    <t>Опора 4 металлических ножки.Сиденье, спинка, подлокотники мягкие, обивка велюр. Используется как кресло для посетителей при выполнении рабочих операций по приему и размещению гостей</t>
  </si>
  <si>
    <t>Шкаф напольный телекоммуникационный</t>
  </si>
  <si>
    <t>Металлический. Дверь - стекло. Запирающийся замок. Тип замка: ключевой. Размер (ШхГхВ) 600х600х900 мм</t>
  </si>
  <si>
    <t>Основание: металлокаркас. Материал ЛДСП. Рабочая поверхность шириной 600 мм, имеется техническое отверстие с заглушкой для кабель-канала.. Одна полка. Размер (ШхГхВ) 1200х600х1250 мм</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</si>
  <si>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</si>
  <si>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</si>
  <si>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Модульный стол трапеция</t>
  </si>
  <si>
    <t>Основание металлокаркас. Столешница ЛДСП. Нерегулируемые ножки, без колес. Размер не более (ШхГхВ) 1200х600х750 мм</t>
  </si>
  <si>
    <t>Нерегулируемый. Каркас: металлический. Сиденье и спинка: пластик</t>
  </si>
  <si>
    <t>Роутер</t>
  </si>
  <si>
    <t>Возможность подклбчения по wi-fi от 30 устройств. 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</si>
  <si>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 xml:space="preserve">Видеокамеры </t>
  </si>
  <si>
    <t>Цифровое изображение, не менее 1920x1080, 25 кадров /секунда. Ночная съемка, датчик движения.</t>
  </si>
  <si>
    <t>Коммутатор</t>
  </si>
  <si>
    <t xml:space="preserve">Базовая скорость передачи данных: 1ГБ / секунда. Количество LAN-портов 24. Тип управления: неуправляемый. </t>
  </si>
  <si>
    <t>Тележка для горничной профессиональная</t>
  </si>
  <si>
    <t>Модульная гостиничная тележка. Полки для чистого белья. Полки для размещения инвентаря. Держатель для мешка объемом не менее 120 л. 4 поворотных колеса. Ведро объемом не более 20 л с герметичной крышкой, а также 3 корзины емкостью не более 10 л для раздельного сбора мусора.</t>
  </si>
  <si>
    <t>Процессор: количество ядер процессора: не менее 4, базовая частота процессора не менее  2,4 ГГц
Объем оперативной памяти не менее16Гб. Объем накопителя не менее 1Tb. Тип накопителя SSD. Диагональ монитора 17 дюймов. В комплекте мышь проводная, интерфейс USB.</t>
  </si>
  <si>
    <t>Многофункциональное устройство</t>
  </si>
  <si>
    <t>Устройство с функциями принтер-сканер-копир, формат А4, черно-белая печать</t>
  </si>
  <si>
    <t>Терминал эквайринга</t>
  </si>
  <si>
    <t>Беспроводной, с аккумуляторной батареей. Цветной дисплей. Кнопочная клавиатура</t>
  </si>
  <si>
    <t xml:space="preserve">Экспертный комплекс для проверки денег </t>
  </si>
  <si>
    <t>Виды контроля: антистокс, магнитный, инфракрасный, ультрафиолетовый, спец-элемент «М». Мощность УФ ламп не мене 18 Вт. Длина волны УФ излучения не менее 360-380 нм, Длина волны ИК излучателя не менее 850/940 нм. Питание 220 В.</t>
  </si>
  <si>
    <r>
      <rPr>
        <sz val="11"/>
        <rFont val="Times New Roman"/>
        <family val="1"/>
        <charset val="204"/>
      </rPr>
      <t>Двухсекционный. Материал ЛДСП, 2 дверцы, две открытых полки.</t>
    </r>
    <r>
      <rPr>
        <sz val="11"/>
        <color rgb="FFFF0000"/>
        <rFont val="Times New Roman"/>
        <family val="1"/>
        <charset val="204"/>
      </rPr>
      <t xml:space="preserve"> </t>
    </r>
    <r>
      <rPr>
        <sz val="11"/>
        <rFont val="Times New Roman"/>
        <family val="1"/>
        <charset val="204"/>
      </rPr>
      <t>Размеры не более (ШхГхВ) 1000х400х1200 мм</t>
    </r>
  </si>
  <si>
    <t>Мини-сейф</t>
  </si>
  <si>
    <t>Металлический. Кодовый замок. Размер не более (ШхГхВ) 300х250х300 мм</t>
  </si>
  <si>
    <t>Радиотелефон. Комплектация: база и трубка. Дальность действия на открытой местности не менее 300 метров. На трубке имеется дисплей с подсветкой.</t>
  </si>
  <si>
    <t>Ящик для денег</t>
  </si>
  <si>
    <t>Металлический. Количество ячеек не менее 5 штук. Тип замка механический</t>
  </si>
  <si>
    <t xml:space="preserve">Кондиционер </t>
  </si>
  <si>
    <t>Мобильный, напольный. Охлаждаемая площадь не менее 50 кв.м</t>
  </si>
  <si>
    <t>Площадь зоны: не менее 42,6 кв.м.</t>
  </si>
  <si>
    <t>Покрытие пола:  линолеум - 42,6 м2 на всю зону</t>
  </si>
  <si>
    <t>Стол ученический</t>
  </si>
  <si>
    <t>Материал ЛДСП. На столешнице технические отверстия с заглушками для кабель-канала. Размер (ШхГхВ) 2400х600х750 мм</t>
  </si>
  <si>
    <t xml:space="preserve">шт ( на 3 раб.места) </t>
  </si>
  <si>
    <t>Диагональ 11,6 дюймов, Процессор 4 ядра, частота 1.1 ГГц, оперативное запоминающее устройство 4ГБ</t>
  </si>
  <si>
    <t>Площадь зоны: не менее 26,4 кв.м.</t>
  </si>
  <si>
    <t>Покрытие пола: линолеум - 26,4 м2 на всю зону</t>
  </si>
  <si>
    <t>Подведение сжатого воздуха:  не требуется</t>
  </si>
  <si>
    <t>Шкаф-гардероб</t>
  </si>
  <si>
    <t>Материал ЛДСП. Одна полка для головных уборов, одна перекладина для одежды.Задняя стенка ДВПО. Размер не менее (ШхГхВ) 800х500х2100 мм</t>
  </si>
  <si>
    <t>Каркас и полки из ЛДСП, 2 дверцы из ЛДСП, 2 дверцы - стекло. Задняя стенка ДВПО. Размер не менее (ШхГхВ) 800х500х2100 мм</t>
  </si>
  <si>
    <t>Материал ЛДСП. Размер (ШхГхВ) 1500х600х750 мм</t>
  </si>
  <si>
    <t>Материал ЛДСП. Размер (ШхГхВ) 1200х600х750 мм</t>
  </si>
  <si>
    <t>Персональный компьютер</t>
  </si>
  <si>
    <t>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Веб-камера с микрофоном. Проводная гарнитура (наушники, микрофон)</t>
  </si>
  <si>
    <t>Регулируемое по высоте, на колесах. Сиденье мягкое, спинка сетка, подлокотники пластиковые</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</si>
  <si>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</si>
  <si>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</si>
  <si>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r>
      <rPr>
        <sz val="16"/>
        <color theme="0"/>
        <rFont val="Times New Roman"/>
        <family val="1"/>
        <charset val="204"/>
      </rPr>
      <t>11. Зона под вид работ</t>
    </r>
    <r>
      <rPr>
        <sz val="16"/>
        <rFont val="Times New Roman"/>
        <family val="1"/>
        <charset val="204"/>
      </rPr>
      <t xml:space="preserve">   </t>
    </r>
    <r>
      <rPr>
        <i/>
        <sz val="16"/>
        <color theme="0"/>
        <rFont val="Times New Roman"/>
        <family val="1"/>
        <charset val="204"/>
      </rPr>
      <t>Учебный гостиничный комплекс</t>
    </r>
    <r>
      <rPr>
        <sz val="16"/>
        <rFont val="Times New Roman"/>
        <family val="1"/>
        <charset val="204"/>
      </rPr>
      <t xml:space="preserve"> </t>
    </r>
    <r>
      <rPr>
        <sz val="16"/>
        <color theme="0"/>
        <rFont val="Times New Roman"/>
        <family val="1"/>
        <charset val="204"/>
      </rPr>
      <t>/</t>
    </r>
    <r>
      <rPr>
        <sz val="16"/>
        <rFont val="Times New Roman"/>
        <family val="1"/>
        <charset val="204"/>
      </rPr>
      <t xml:space="preserve"> </t>
    </r>
    <r>
      <rPr>
        <i/>
        <sz val="16"/>
        <color theme="0"/>
        <rFont val="Times New Roman"/>
        <family val="1"/>
        <charset val="204"/>
      </rPr>
      <t xml:space="preserve">Эксплуатация номерного фонда гостиничного предприятия </t>
    </r>
    <r>
      <rPr>
        <sz val="16"/>
        <color theme="0"/>
        <rFont val="Times New Roman"/>
        <family val="1"/>
        <charset val="204"/>
      </rPr>
      <t>(18 рабочих мест / 9 номеров (5 номеров категории "Люкс", 4 номера категории "Стандарт")</t>
    </r>
  </si>
  <si>
    <t>Площадь зоны: не менее 149,6 кв.м.</t>
  </si>
  <si>
    <t>Покрытие пола: керамогранит - 98,3 м2, линолеум - 51,3 м2</t>
  </si>
  <si>
    <t>Подведение/ отведение ГХВС:  требуется</t>
  </si>
  <si>
    <t xml:space="preserve">Материал базы: металл. Три полки, мешок для сбора грязного белья. Диаметр колес 100 мм с противоударными бамперами. </t>
  </si>
  <si>
    <t xml:space="preserve">Пылесос </t>
  </si>
  <si>
    <t xml:space="preserve">Тип уборки сухая. Вид пылесборника: контейнер. Объем пылесборника 0,9 литров. Мощность всасывания 250 вт. Потребляемая мощность 700 Вт. Насадки: для мебели, щелевидная насадка, для пола. </t>
  </si>
  <si>
    <t>Пароочистители</t>
  </si>
  <si>
    <t>Тип конструкции: напольная. Съемный резервуар для воды. Дополнительная функция регулировки подачи пара. Мощность нагревателя 2000 Вт. Объем заливаемой воды 0,8 литров. Время нагрева 4 минуты.</t>
  </si>
  <si>
    <t xml:space="preserve">Стиральная машина </t>
  </si>
  <si>
    <t>Загрузка не менее 9 кг. Скорость отжима не менее 1600 об/мин. Напряжение 220 В.</t>
  </si>
  <si>
    <t xml:space="preserve">Диагональ не менее 43 дюймов. Разрешение 4К Ultra HD. Технология HDMI ARC. Поддержка Wi-Fi. Поддержка Smart TV. Стойка для телевизора с кронштейном металлическая. </t>
  </si>
  <si>
    <t>Сушильная машина</t>
  </si>
  <si>
    <t>Система сушки: конденсационная с тепловым насосом, загрузка не менее 9 кг, Напряжение 220 В.</t>
  </si>
  <si>
    <t xml:space="preserve">Сушильный шкаф </t>
  </si>
  <si>
    <t xml:space="preserve">Тип прибора: вентиляционный сушильный. Размер: (ШхГхВ) не более 60х65х200 см. Мощность нагревателя не мене 1500 Вт. Суммарная длина вешалок не менее 16 м.
Количество программ сушки не менее 8. Сушка по времени, выбор температуры. </t>
  </si>
  <si>
    <t>Комплект гладильного оборудования</t>
  </si>
  <si>
    <t xml:space="preserve">Давление пара не мене 3.5 бар. Мощность парогенератора не менее 2000 Вт, гладильная доска, постоянная подача пара, вертикальный пар. Особенности: складная система, съемный резервуар для воды, насадки и комплекты для уборки, встроенная розетка, держатель парового шланга, регулировка высоты доски. </t>
  </si>
  <si>
    <t>Сушилка для белья напольная</t>
  </si>
  <si>
    <t>Складная, изготовлена из стальных трубок и струн с антикоррозийным покрытием. Рабочая длина не менее 18 м. Размеры не более (ДхШхВ) 180х55х1110 см</t>
  </si>
  <si>
    <t>Стеллаж 3000 мм</t>
  </si>
  <si>
    <t>Встроенная мебель.  для хранения инвентаря и оборудования. Размеры: длина 3000 мм, высота 2300 мм. Полки-сетчатые. Стойки металлические.</t>
  </si>
  <si>
    <t>Стеллаж 5000 мм</t>
  </si>
  <si>
    <t>Встроенная мебель.Для хранения мягкого инвентаря. Размеры: длина 5000 мм, высота 2300 мм. Полки-сетчатые. Стойки металлические.</t>
  </si>
  <si>
    <t>Мощность 2200-2600 Вт, резервуар не менее 200 мл, подошва антипригарная, пароувлажнение, парогенератор</t>
  </si>
  <si>
    <t>Размер 120х40х90 см, раскладная</t>
  </si>
  <si>
    <t>Роторная машина</t>
  </si>
  <si>
    <t>Мощность не менее 1500 Вт, жесткая щетка не менее 43 см, щетка средней жесткости не менее 43 см, падодержатель не менее 43 см, объем бака не менее 15 литров.</t>
  </si>
  <si>
    <t xml:space="preserve">Экстракторная машина </t>
  </si>
  <si>
    <t>Для ухода за ворсовыми покрытиями. Напряжение 220 В, мощность всасывания  не менее 225  мбар, мощность всасывающей турбины не менее 1500 Вт, мощность насоса-помпы не менее 70 Вт, объем бака не менее 14 л, производительность 60 кв.м/ч, тип уборки химчистка. Комплект поставки: всасывающий шланг, шланг подачи чистящего раствора, удлинительная трубка, всасывающая насадка с распылительной форсункой.</t>
  </si>
  <si>
    <t>Комплексная тележка для влажной уборки</t>
  </si>
  <si>
    <t>На платформе. Комплектация: 2 ведра по 10 литров с вертикальным отжимом. Высота не менее 850 мм, ширина не менее 380 мм.</t>
  </si>
  <si>
    <t>Материал ЛДСП. Размер не менее 1200*350*1100 мм</t>
  </si>
  <si>
    <t>Мебель для лоби-бара</t>
  </si>
  <si>
    <t>В комплекте стол, кресло 2 штуки. Размер стола 600х600х460 мм. Материал массив. Кресло мягкое, опоры массив, обивка ткань. Размер кресла 670х730х820 мм.</t>
  </si>
  <si>
    <t>Ящик для ключей</t>
  </si>
  <si>
    <t>Материал металл. Размещение не менее 20 ключей. Особенности конструкции: шкафчик</t>
  </si>
  <si>
    <t xml:space="preserve">Комплект часов с часовыми поясами </t>
  </si>
  <si>
    <t>Настенные. В комплекте 5 штук.</t>
  </si>
  <si>
    <t>Автоматизированная система управления отелем</t>
  </si>
  <si>
    <t>Автоматизация основных процессов гостиничного предприятия: управление  номерным фондом, счета, ведение клиентской базы, заселение групп, журнал событий, отчеты, статистика, не менее 6 рабочих мест</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</si>
  <si>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</si>
  <si>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 xml:space="preserve">Базовая скорость передачи данных: 1ГБ / секунда. Количество LAN-портов6 24. Тип управления: неуправляемый. </t>
  </si>
  <si>
    <t>Основание металлокаркас. Столешница ЛДСП. Нерегулируемые ножки, без колес. Размер не более (ШхГхВ) 1200х600х750</t>
  </si>
  <si>
    <t>Площадь зоны: не менее 212,9 кв.м.</t>
  </si>
  <si>
    <t>Покрытие пола: линолеум  -194,6 м2,  керамогранит - 18,3 м2</t>
  </si>
  <si>
    <t xml:space="preserve">Номер "Люкс" </t>
  </si>
  <si>
    <t xml:space="preserve">Комплект спального места </t>
  </si>
  <si>
    <t>Размер (ШхД) 800х2000 мм. Основание спального места: без бортов, обивка - хлопковый жаккард, простеганный на синтепоне, оснащено 4 хромированными ножками, 2 колесными опорами, ручкой, защелкой-фиксатором. Матрац  18,5 см. - 1 шт. Матрац на основе блока независимых пружин,  жесткость средняя,  основание из специального нескользящего материала. Топпер - 1 шт., размер (ШхДхВ) 800х2000х60 мм, с внутренней стороны топпера расположены эластичные ленты для фиксации на матрасе.</t>
  </si>
  <si>
    <t>Топпер</t>
  </si>
  <si>
    <t>Размер (ШхДхВ) 1600х2000х60 мм С внутренней стороны топпера расположены эластичные ленты для фиксации на матрасе. Используется при формировании двухместного спального места.</t>
  </si>
  <si>
    <t>Изголовье</t>
  </si>
  <si>
    <t>Материал ЛДСП, толщиной 16 мм. Размеры (ШхВ) 1400х1600. Крепеж к стене.</t>
  </si>
  <si>
    <t xml:space="preserve">Тумба прикроватная (открытая) </t>
  </si>
  <si>
    <t xml:space="preserve">Материал ЛДСП, толщиной 16 мм. Размеры (ШхГхВ) 500х300х450 мм. Крепление к стене. </t>
  </si>
  <si>
    <t>Шкаф односекционный со стеклянной дверью</t>
  </si>
  <si>
    <t xml:space="preserve">Материал ЛДСП толщиной 16 мм. Стеклянная дверь,  полки - 5 штук. Размер не (ШхГхВ) 500х400х2000 мм. </t>
  </si>
  <si>
    <t>Шкаф односекционный открытый (гардероб)</t>
  </si>
  <si>
    <t xml:space="preserve">Материал ЛДСП толщиной 16 мм. 2 полки, перекладина. Размер (ШхГхВ) 500х400х2000 мм. </t>
  </si>
  <si>
    <t>Столешница 1100 мм</t>
  </si>
  <si>
    <t xml:space="preserve">Материал ЛДСП толщиной 16 мм. Крепление к стене и на двух хромированных опорах. В столешнице 1 выдвижной ящик. Размер  (ШхГхВ)  1100х400х750 мм </t>
  </si>
  <si>
    <t>Столешница 1400 мм</t>
  </si>
  <si>
    <t xml:space="preserve">Материал ЛДСП толщиной 16 мм. Крепление к стене и на двух хромированных опорах. В столешнице 1 выдвижной ящик. Размер  (ШхГхВ)  1400х400х750 мм </t>
  </si>
  <si>
    <t>Каркас деревянный, сиденье и спинка ткань повышенной прочности</t>
  </si>
  <si>
    <t>Тумба под холодильный шкаф (барный)</t>
  </si>
  <si>
    <t>Материал ЛДСП. Размер  не менее (ШхГхВ) 600х600х750 мм.</t>
  </si>
  <si>
    <t xml:space="preserve">Холодильный шкаф (барный) </t>
  </si>
  <si>
    <t xml:space="preserve">Мини-бар закрыт одной распашной стеклянной дверцей. Объем не более 62 литра.   Размер не более (ШхГхВ) 550х550х700мм.  </t>
  </si>
  <si>
    <t xml:space="preserve">Комплект мягкой мебели (диван, 2 кресла, журнальный стол) </t>
  </si>
  <si>
    <t xml:space="preserve">Материал обивки (диван, кресла): ткань повышенной прочности. Размер дивана не более (ШхГхВ) 1500х800х700 мм. Размер кресла  не более (ШхГхВ) 900х800х700 мм.  Стол материал ЛДСП, размер стола не более (ШхГхВ) 1000х500х450 мм. </t>
  </si>
  <si>
    <t xml:space="preserve">Чайная станция </t>
  </si>
  <si>
    <t>Подставка для чайной станции деревянная с металлическим капельником, объем чайника не менее 1 литра. Размер не более (ШхГхВ) 240х378х30мм.</t>
  </si>
  <si>
    <t xml:space="preserve">Диагональ не менее 43 дюймов. Разрешение 4К Ultra HD. Технология HDMI ARC. Поддержка Wi-Fi. Поддержка Smart TV. Крепление настенное. </t>
  </si>
  <si>
    <t>Микроволвоная печь</t>
  </si>
  <si>
    <t>Объем 17-20 литров, мощность не менее 700 Вт, без гриля</t>
  </si>
  <si>
    <t xml:space="preserve">Кресло мягкое </t>
  </si>
  <si>
    <t>Сиденье и спинка цельные. Опоры 4 штуки, деревянные. Обивка кресла ткань повышенной прочности.</t>
  </si>
  <si>
    <t>Банкетка</t>
  </si>
  <si>
    <t xml:space="preserve">Материал каркаса массив. Сиденье мягкое, обивка ткань повышенной прочности. Размер (ШхГхВ) 750x360x480 мм. </t>
  </si>
  <si>
    <t>Вешалка настенная</t>
  </si>
  <si>
    <t xml:space="preserve">Размер 1600х600 мм с полкой для головных уборов, 2 крючка для одежды.Материал ЛДСП толщиной 16 мм, вешалка крепится к стене. </t>
  </si>
  <si>
    <t>Зеркало напольное передвижное</t>
  </si>
  <si>
    <t>Размер не менее 55х170 мм. Опора колеса.</t>
  </si>
  <si>
    <t>Лампа настольная с абажуром</t>
  </si>
  <si>
    <t xml:space="preserve">Напряжение 220В.  Тип цоколя Е27. количество ламп 1 штука. Корпус и основание металл. Абажур ткань </t>
  </si>
  <si>
    <t>Светильник настольный светодиодный</t>
  </si>
  <si>
    <t>Напряжение 220В. Мощность 9 Вт. Сенсорное управление. Встроенный светодиодный светильник.</t>
  </si>
  <si>
    <t>Фен для волос настенный</t>
  </si>
  <si>
    <t>Мощность не менее 1600 Вт.</t>
  </si>
  <si>
    <t>Сейф металлический</t>
  </si>
  <si>
    <t>Тип замка:кодовый электронный. Тип покрытия: порошковое. Размеры внешние (ВхШхГ): 230x300x250  мм.</t>
  </si>
  <si>
    <t>Комплект постельного белья 2-х спальный</t>
  </si>
  <si>
    <t>Ткань: сатин-страйп. Размер наволочки 50х70 см - 2 штуки, размер простыни 235х255 см, размер пододеяльника 200х220 см. Цвет белый.  Используется в образоватеьном процессе для формирования практических навыков комплектации номеров</t>
  </si>
  <si>
    <t>Подушка 70х70 см</t>
  </si>
  <si>
    <t>Искусственный лебяжий пух, цвет белый, чехол 100% хлопок. Используются в образоватеьном процессе для формирования практических навыков комплектации номеров</t>
  </si>
  <si>
    <t>Подушка 50х70 см</t>
  </si>
  <si>
    <t xml:space="preserve">Одеяло 2-х спальное </t>
  </si>
  <si>
    <t>Искусственный лебяжий пух, цвет белый, чехол 100% хлопок Теплоотдача 4-6 единиц. Используется в образоватеьном процессе для формирования практических навыков комплектации номеров</t>
  </si>
  <si>
    <t>Искусственный лебяжий пух, цвет белый, чехол 100% хлопок Теплоотдача 10-12 единиц. Используется в образоватеьном процессе для формирования практических навыков комплектации номеров</t>
  </si>
  <si>
    <t>Полотенце махровое 140х70</t>
  </si>
  <si>
    <t>Материал 100% хлопок, цвет белый, плотность не менее 450-500 г/м2. Используется в образоватеьном процессе для формирования практических навыков комплектации номеров</t>
  </si>
  <si>
    <t>Полотенце махровое 50х100</t>
  </si>
  <si>
    <t>Полотенце махровое 70х35</t>
  </si>
  <si>
    <t>Полотенце махровое для ног 50х70</t>
  </si>
  <si>
    <t>Материал 100% хлопок, цвет белый, плотность не менее 700-1000 г/м2. Используется в образовательном процессе для формирования практических навыков комплектации номеров</t>
  </si>
  <si>
    <t xml:space="preserve">Комплект штор </t>
  </si>
  <si>
    <t>Штора - 2 штуки. Размер ширина 170 см, высота 250 см, по верхнему краю пришита шторная тесьма. Тюль - вуаль, размер ширина 450 см, высота 250 см). На номер предусмотрено 4 комплекта штор, Используется в образовательном процессе для формирования практических навыков комплектации номеров</t>
  </si>
  <si>
    <t xml:space="preserve">Покрывало саше 80х260 </t>
  </si>
  <si>
    <t>Ткань полиэстер. Размер 80х260 см. Используется в образовательном процессе для формирования практических навыков комплектации номеров</t>
  </si>
  <si>
    <t xml:space="preserve">Халат махровый </t>
  </si>
  <si>
    <t>Цвет белый, плотность не менее 450 г/м2, размер 48-50-52. Используется в образовательном процессе для формирования практических навыков комплектации номеров</t>
  </si>
  <si>
    <t xml:space="preserve">Коврик прикроватный </t>
  </si>
  <si>
    <t>Размер 1500х800, цвет однотонный бежевый, полиэстер. Используется в образовательном процессе для формирования практических навыков эксплуатации номерного фонда.</t>
  </si>
  <si>
    <t xml:space="preserve">Ковер </t>
  </si>
  <si>
    <t>Размер 1500х2000 мм, цвет однотонный бежевый, полиэстер. Используется в образовательном процессе для формирования практических навыков эксплуатации номерного фонда.</t>
  </si>
  <si>
    <t xml:space="preserve">Номер "Стандарт" </t>
  </si>
  <si>
    <t xml:space="preserve">Материал ЛДСП, толщиной 16 мм. Размеры (ШхГхВ) 400х400х600 мм. 4 опоры. </t>
  </si>
  <si>
    <t xml:space="preserve">шт ( на 4 раб.места) </t>
  </si>
  <si>
    <t xml:space="preserve">Прихожая открытая </t>
  </si>
  <si>
    <t>Материал ЛДСП толщиной 16 мм.  Крючок - 2 штуки, полка - 1 штука. Размер  (ШхГхВ)  500х400х2000 мм. Предназначена для оснащения номеров категории "Стандарт"</t>
  </si>
  <si>
    <t xml:space="preserve">Мощность не менее 2200 Вт. </t>
  </si>
  <si>
    <t>Комплект постельного белья 1,5 спальный</t>
  </si>
  <si>
    <t>Ткань: сатин-страйп. Размер наволочки 50х70 см, размер простыни 180х240 см, размер пододеяльника 160х220 см. Цвет белый. Используется в образовательном процессе для формирования практических навыков комплектации номеров.</t>
  </si>
  <si>
    <t xml:space="preserve">Одеяло 1,5 спальное </t>
  </si>
  <si>
    <t>Искусственный лебяжий пух, цвет белый, чехол 100% хлопок Теплоотдача 4-6 единиц. Используется в образовательном процессе для формирования практических навыков комплектации номеров</t>
  </si>
  <si>
    <t>Штора - 2 штуки. Размер ширина 170 см, высота 250 см, по верхнему краю пришита шторная тесьма. Тюль - вуаль, размер ширина 450 см, высота 250 см). На номер предусмотрено 2 комплекта штор, Используется в образовательном процессе для формирования практических навыков комплектации номеров</t>
  </si>
  <si>
    <t>Покрывало саше 80х140</t>
  </si>
  <si>
    <t>Ткань полиэстер. Размер 80х140 см.  Используется в образовательном процессе для формирования практических навыков комплектации номеров</t>
  </si>
  <si>
    <t>Площадь зоны: не менее 10 кв.м.</t>
  </si>
  <si>
    <t>Покрытие пола: линолеум -10 м2 на всю зону</t>
  </si>
  <si>
    <t>Материал ЛДСП. Размер (ШхГхВ) 1200х600х750</t>
  </si>
  <si>
    <t>Инфраструктурный лист для оснащения образовательного кластера среднего профессионального образования  в отрасли "Туризм и сфера услуг" в ГБПОУ МО "Колледж "Подмосковье"".</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</si>
  <si>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</si>
  <si>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Московская область</t>
  </si>
  <si>
    <r>
      <rPr>
        <b/>
        <sz val="11"/>
        <color rgb="FF000000"/>
        <rFont val="Times New Roman"/>
        <family val="1"/>
        <charset val="204"/>
      </rPr>
      <t>Ядро кластера:</t>
    </r>
    <r>
      <rPr>
        <sz val="11"/>
        <color rgb="FF000000"/>
        <rFont val="Times New Roman"/>
        <family val="1"/>
        <charset val="204"/>
      </rPr>
      <t xml:space="preserve"> ГБПОУ МО "Колледж "Подмосковье""</t>
    </r>
  </si>
  <si>
    <t>Адрес ядра кластера: Московская область, г.о. Солнечногорск, д. Козино, ул.Санаторно-Лесной школы №1, дом 1</t>
  </si>
  <si>
    <t>1. Зона под вид работ "Номерной фонд" (12 рабочих мест)</t>
  </si>
  <si>
    <t>Площадь зоны: не менее 131.5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</si>
  <si>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rgb="FF000000"/>
        <rFont val="Times New Roman"/>
        <family val="1"/>
        <charset val="204"/>
      </rPr>
      <t xml:space="preserve"> ( не менее 200 люкс) </t>
    </r>
  </si>
  <si>
    <t>Интернет : Подключение ноутбуков к беспроводному интернету (с возможностью подключения к проводному интернету)</t>
  </si>
  <si>
    <t>Электричество: не менее 15 подключений к сети  (220 Вольт)</t>
  </si>
  <si>
    <t>Контур заземления для электропитания и сети слаботочных подключений : не требуется</t>
  </si>
  <si>
    <t>Покрытие пола: ламинат/ковровое покрытие 131.5 м2 на всю зону</t>
  </si>
  <si>
    <t>Подведение/ отведение ГХВС: требуется</t>
  </si>
  <si>
    <t>Пылесос ковровый</t>
  </si>
  <si>
    <t>Тип уборки: химическая чистка.  Мощность всасывающей турбины не менее (Вт): 2000. Мощность насоса-помпы не менее (Вт): 150.</t>
  </si>
  <si>
    <t>оборудование</t>
  </si>
  <si>
    <t>тележка для горничной универсальная с полками размер не более 510*1054*1120 мм</t>
  </si>
  <si>
    <t xml:space="preserve">Шкаф </t>
  </si>
  <si>
    <t>Шкаф-купе 4-ств. С зеркалом угловой, наполнение штанга и полки, размер не более 2100*2600*600 мм</t>
  </si>
  <si>
    <t>Стол журнальный</t>
  </si>
  <si>
    <t xml:space="preserve">Размер не более 1195*595 см, высота не более 400 мм. </t>
  </si>
  <si>
    <t>Шкаф полузакрытый высокий</t>
  </si>
  <si>
    <t>Размер не более 800*2000*400 мм</t>
  </si>
  <si>
    <t>Каркас-массив. Размер не более 690*830*770 мм</t>
  </si>
  <si>
    <t>Прикроватные тумбочки</t>
  </si>
  <si>
    <t>Материал - /массив. Размер не более: глубина - 350 мм, высота - 500 мм, ширина - 400 мм.</t>
  </si>
  <si>
    <t xml:space="preserve">Телевизор </t>
  </si>
  <si>
    <t>Диагональ не менее 55" 
HD-формат</t>
  </si>
  <si>
    <t>Холодильник-мини бар встроенный</t>
  </si>
  <si>
    <t>Размер не более 515х572х830, обьем не менее 128 л</t>
  </si>
  <si>
    <t>Стол с двойной тумбой под холодильник</t>
  </si>
  <si>
    <t>Размер не более: 135*60*73 см.</t>
  </si>
  <si>
    <t>Картина интерьерная</t>
  </si>
  <si>
    <t>картина интерьерная в рамке под стеклом настенная вертикальная  размер не более 800*1200 мм.</t>
  </si>
  <si>
    <t>Размер не более: 50*80 см с подсветкой и антизапотеванием</t>
  </si>
  <si>
    <t>Комплект мебели в ванну</t>
  </si>
  <si>
    <t>Комплект: зеркало, пенал, тумба под раковину. Зеркало с подсветкой. Размер не более: 350⨉296⨉1510 мм (Ш⨉Г⨉В)</t>
  </si>
  <si>
    <t>Кровать двуспальная</t>
  </si>
  <si>
    <t xml:space="preserve">С изголовьем. Размер не более: 160*200 см. </t>
  </si>
  <si>
    <t xml:space="preserve">С изголовьем. Размер не более 90*200 см. </t>
  </si>
  <si>
    <t>Чайный набор</t>
  </si>
  <si>
    <t>Набор: поднос, чайник, опция. Размер не более 35*23*3 см.</t>
  </si>
  <si>
    <t>Бра настенные</t>
  </si>
  <si>
    <t>Тип цоколя E14. Вид ламп светодиодные. Управление механическое.</t>
  </si>
  <si>
    <t>Размер не более: 71*105*36 см</t>
  </si>
  <si>
    <t>Стул для гостиной</t>
  </si>
  <si>
    <t xml:space="preserve">Размер не более: 440*520*95 см. </t>
  </si>
  <si>
    <t>Размер не более: 800*2200*320 мм</t>
  </si>
  <si>
    <t>Настенное крепление. Мощность не менее - 2000 ватт</t>
  </si>
  <si>
    <t>Пародушевая кабина</t>
  </si>
  <si>
    <t>Габариты не более (ШхГ): 120x120 cм.  С крышей. Тип пульта управления: сенсорный</t>
  </si>
  <si>
    <t xml:space="preserve">оборудование </t>
  </si>
  <si>
    <t>Площадь зоны: не менее 10,0  кв.м.</t>
  </si>
  <si>
    <t>Электричество: не менее 5 подключений к сети  (220 Вольт)</t>
  </si>
  <si>
    <t>Покрытие пола: ламинат/ковровое покрытие 10,0 м2 на всю зону</t>
  </si>
  <si>
    <t>Подведение/ отведение ГХВС:  не требуется</t>
  </si>
  <si>
    <t>Не менее 4Gb ОЗУ,  не менее 1Gb видеокарта, не менее 500 Gb жесткий диск. Процессор не менее 2-х ядер, не менее 4-х потоков, с тактовой частотой не менее 3.6GHz</t>
  </si>
  <si>
    <t>Компьютерная мышь</t>
  </si>
  <si>
    <t>Тип: оптическая, беспроводная</t>
  </si>
  <si>
    <t>Аптечка первой помощи</t>
  </si>
  <si>
    <t>Огнетушитель ОП-5 АВСЕ</t>
  </si>
  <si>
    <t>Кулер для питьевой охлажденной и кипяченой воды</t>
  </si>
  <si>
    <t>Санитайзер бесконтактный</t>
  </si>
  <si>
    <t>2. Зона под вид работ Лобби отеля (12 рабочих мест)</t>
  </si>
  <si>
    <t>Площадь зоны: не менее 58.5  кв.м.</t>
  </si>
  <si>
    <t>Электричество: не менее 20 подключений к сети  (220 Вольт)</t>
  </si>
  <si>
    <t>Покрытие пола: ламинат/ковровое покрытие 58.5 м2 на всю зону</t>
  </si>
  <si>
    <t>Диван угловой</t>
  </si>
  <si>
    <t>Размер не более:  212*153*88 см.</t>
  </si>
  <si>
    <t>Размеры не более: глубина, мм: 600, ширина, мм: 2400, высота, мм: 900. Место под кассу не более (ШхГ), мм: 590 х 495</t>
  </si>
  <si>
    <t>Комплект барных стоек</t>
  </si>
  <si>
    <t>Включает прямые и угловые секции, п-образную конструкцию й формы. Размер не более: 2500*1200*800 мм</t>
  </si>
  <si>
    <t>Стул барный</t>
  </si>
  <si>
    <t>Регулируемый. Размер не более: ширина,  610 мм, глубина, 540мм, высота, 990-1200 мм.</t>
  </si>
  <si>
    <t>Стол круглый</t>
  </si>
  <si>
    <t xml:space="preserve">Диаметр не более 1200 см. </t>
  </si>
  <si>
    <t>Размер не более: 89*61*48 см.</t>
  </si>
  <si>
    <t>Не менее: экран  65", мощность акустики: 6 x 10 Вт.
Особенности: SMART TV; HDR</t>
  </si>
  <si>
    <t xml:space="preserve">Размер не более: 1780*800*750 см </t>
  </si>
  <si>
    <t>Пуф</t>
  </si>
  <si>
    <t xml:space="preserve"> Размер не более: 110*42*42 см.</t>
  </si>
  <si>
    <t>Аппарат для чистки обуви</t>
  </si>
  <si>
    <t>Габариты не более: 560х300х1620 мм.</t>
  </si>
  <si>
    <t xml:space="preserve">Аппарат для надевания бахил </t>
  </si>
  <si>
    <t>Проходимость на одну загрузку не менее-800чел, тип бахилы-термобахила.</t>
  </si>
  <si>
    <t>Паровая гладильная установка</t>
  </si>
  <si>
    <t>Температурные режимы - не менее 3 режимов.
Режимы работы активной доски
вакуум/поддув</t>
  </si>
  <si>
    <t>Кофе машина</t>
  </si>
  <si>
    <t>Тип - капсульная. Мощность не менее-1200 Ватт.</t>
  </si>
  <si>
    <t>Ковер</t>
  </si>
  <si>
    <t xml:space="preserve">Напольный. Размер не более: 2,8*3,8 м. </t>
  </si>
  <si>
    <t>Вид печати цветная, лазерная, A3, кол-во цветов — 4, до 20стр/мин, односторонняя/двусторонняя печать, USB, RJ-45, комплект сменных картриджей</t>
  </si>
  <si>
    <t>Вешало для одежды</t>
  </si>
  <si>
    <t>Тип-напольное. Размеры: основание: не более 900*400 см, длина верхней перекладины вешала: не более 1450мм.</t>
  </si>
  <si>
    <t>Денежный кассовый ящик</t>
  </si>
  <si>
    <t>Тип замка-электромеханический, минимум 5 отделений.</t>
  </si>
  <si>
    <t>Массажное кресло</t>
  </si>
  <si>
    <t>Макс. вес пользователя, кг.: 120. 
Количество роликов в массаже не менее 6</t>
  </si>
  <si>
    <t>Отпариватель для одежды</t>
  </si>
  <si>
    <t xml:space="preserve">Обьем воды не менее: 0,8 л. </t>
  </si>
  <si>
    <t>Облучатель-рециркулятор</t>
  </si>
  <si>
    <t>Применение в присутствии людей. Степень обеззараживания не менее
99.9%. Срок службы лампы не менее 9000 ч. Размеры не более: длина, мм 580, ширина, мм 370, высота, мм 1210.</t>
  </si>
  <si>
    <t>Детская кроватка</t>
  </si>
  <si>
    <t>Тип кроватки маятник.  Размер не  более: 120*60 см.</t>
  </si>
  <si>
    <t>Площадь зоны: не менее 7.9  кв.м.</t>
  </si>
  <si>
    <t>Интернет : Подключение к беспроводному интернету (с возможностью подключения к проводному интернету)</t>
  </si>
  <si>
    <t>Покрытие пола: ламинат 7.9 м2 на всю зону</t>
  </si>
  <si>
    <t>Стол для переговоров</t>
  </si>
  <si>
    <t xml:space="preserve">Размеры не Более: ширина: 1200 мм. Длина: 2400 мм. Высота:
770 мм. </t>
  </si>
  <si>
    <t>шт.(на 12 раб.м.)</t>
  </si>
  <si>
    <t>Размеры не более: ширина 72 см, глубина 72 см, высота 134 см.</t>
  </si>
  <si>
    <t>шт. (на 1 раб.м.)</t>
  </si>
  <si>
    <t>Площадь зоны: не менее 15,9 кв.м.</t>
  </si>
  <si>
    <t>Покрытие пола: ламинат/ковровое покрытие 15,9 м2 на всю зону</t>
  </si>
  <si>
    <t>Размер не более: 1800*900*750 мм.</t>
  </si>
  <si>
    <t>Кресло компьютерное</t>
  </si>
  <si>
    <t xml:space="preserve">Размер не более: регулируемая высота 112-121 см., ширина - 62 см. </t>
  </si>
  <si>
    <t>не менее 4Gb ОЗУ,  не менее 1Gb видеокарта, не менее 500 Gb жесткий диск. Процессор не менее 2-х ядер, не менее 4-х потоков, с тактовой частотой не менее 3.6GHz</t>
  </si>
  <si>
    <t>Инфраструктурный лист для оснащения образовательного кластера среднего профессионального образования
в отрасли "Туризм и сфера услуг"
Омская область</t>
  </si>
  <si>
    <r>
      <t xml:space="preserve">Основная информация </t>
    </r>
    <r>
      <rPr>
        <b/>
        <sz val="12"/>
        <rFont val="Times New Roman"/>
        <family val="1"/>
        <charset val="204"/>
      </rPr>
      <t>об образовательном кластере СПО: образовательный кластер "Союз+" включает в себя девять зон по видам работ: экспертизы и оценки качества товаров; оказания гостиничных услуг; оказания туристских и экскурсионных услуг; общественных инициатив и предпринимательства; изготовления полуфабрикатов; изготовления полуфабрикатов высокой степени готовности; изготовления хлебобулочных, мучных и кондитерских изделий; организации питания и обслуживания; торгово-сбытовой деятельности и онлайн торговли, оснащенных современной материально-технической базой по профилю подготовки кадров на основе формирования инфраструктурных листов по каждой зоне и брендирования пространств образовательного кластера.</t>
    </r>
  </si>
  <si>
    <t>Субъект Российской Федерации: Омская область</t>
  </si>
  <si>
    <r>
      <t>Ядро кластера:</t>
    </r>
    <r>
      <rPr>
        <sz val="11"/>
        <color theme="1"/>
        <rFont val="Times New Roman"/>
        <family val="1"/>
        <charset val="204"/>
      </rPr>
      <t xml:space="preserve"> </t>
    </r>
    <r>
      <rPr>
        <b/>
        <sz val="11"/>
        <color theme="1"/>
        <rFont val="Times New Roman"/>
        <family val="1"/>
        <charset val="204"/>
      </rPr>
      <t>бюджетное профессиональное образовательное учреждение Омской области "Колледж инновационных технологий, экономики и коммерции"</t>
    </r>
  </si>
  <si>
    <t>Адрес ядра кластера: 644116, г. Омск, ул. 27 Северная, 69</t>
  </si>
  <si>
    <r>
      <rPr>
        <sz val="16"/>
        <color theme="0"/>
        <rFont val="Times New Roman"/>
        <family val="1"/>
        <charset val="204"/>
      </rPr>
      <t>8. Зона под вид работ</t>
    </r>
    <r>
      <rPr>
        <sz val="16"/>
        <rFont val="Times New Roman"/>
        <family val="1"/>
        <charset val="204"/>
      </rPr>
      <t xml:space="preserve"> </t>
    </r>
    <r>
      <rPr>
        <i/>
        <sz val="16"/>
        <color rgb="FFFF0000"/>
        <rFont val="Times New Roman"/>
        <family val="1"/>
        <charset val="204"/>
      </rPr>
      <t>Гостиничные услуги</t>
    </r>
    <r>
      <rPr>
        <sz val="16"/>
        <color theme="0"/>
        <rFont val="Times New Roman"/>
        <family val="1"/>
        <charset val="204"/>
      </rPr>
      <t xml:space="preserve"> (12 рабочих мест)</t>
    </r>
  </si>
  <si>
    <t>Площадь зоны: не менее 57,8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</si>
  <si>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и естественное освещение</t>
    </r>
    <r>
      <rPr>
        <sz val="11"/>
        <color theme="1"/>
        <rFont val="Times New Roman"/>
        <family val="1"/>
        <charset val="204"/>
      </rPr>
      <t xml:space="preserve"> ( не менее 300 люкс) </t>
    </r>
  </si>
  <si>
    <t>Электричество: Подключения к сети 220 В</t>
  </si>
  <si>
    <r>
      <t xml:space="preserve">Покрытие пола: ламинат </t>
    </r>
    <r>
      <rPr>
        <sz val="11"/>
        <rFont val="Times New Roman"/>
        <family val="1"/>
        <charset val="204"/>
      </rPr>
      <t>-</t>
    </r>
    <r>
      <rPr>
        <sz val="11"/>
        <color theme="1"/>
        <rFont val="Times New Roman"/>
        <family val="1"/>
        <charset val="204"/>
      </rPr>
      <t xml:space="preserve"> 57,8 кв. м на всю зону</t>
    </r>
  </si>
  <si>
    <t>Кровать двуспальная с изголовьем и матрасом</t>
  </si>
  <si>
    <t>Размер - не менее 1600х2000 мм, тип матраса - средне-жесткий, кол-во пружин матраса - не менее 275 шт./кв.м., высота матраса - не менее 18 см</t>
  </si>
  <si>
    <t>Кровать полуторная с матрасом</t>
  </si>
  <si>
    <t>Размер - не менее 900х2000 мм, тип матраса - средне-жесткий, кол-во пружин матраса - не менее 275 шт./кв.м., высота матраса - не менее 18 см</t>
  </si>
  <si>
    <t>Тумба прикроватная</t>
  </si>
  <si>
    <t>Размеры - не менее 500х400х400, количество ящиков - не менее 2</t>
  </si>
  <si>
    <t>Размеры - не менее 78х40х190 см, замок, задняя стенка из ДВП</t>
  </si>
  <si>
    <t>Лампа настольная</t>
  </si>
  <si>
    <t>Кол-во ламп - 1</t>
  </si>
  <si>
    <t>Тип-светодиодный с датчиком движения, аккумуляторный</t>
  </si>
  <si>
    <t>Высота - не менее 3 см, размеры - 1600 х 2000 мм</t>
  </si>
  <si>
    <t>Инвентарь</t>
  </si>
  <si>
    <t>Наматрасник</t>
  </si>
  <si>
    <t>Тип - натяжной, размер 900х2000, непромокаемый</t>
  </si>
  <si>
    <t>Размер - 50х70 см, наполнитель - лебяжий пух</t>
  </si>
  <si>
    <t xml:space="preserve">Одеяло </t>
  </si>
  <si>
    <t>Размер: не менее 140х200 см, наполнитель - лебяжий пух</t>
  </si>
  <si>
    <t xml:space="preserve">Простыня </t>
  </si>
  <si>
    <t>Размер - 180х220 см, материал - сатин</t>
  </si>
  <si>
    <t>Размер - 150х220 см, материал - сатин</t>
  </si>
  <si>
    <t>Пододеяльник</t>
  </si>
  <si>
    <t>Размеры - в соответствии с размерами одеяла</t>
  </si>
  <si>
    <t>Плечики для одежды</t>
  </si>
  <si>
    <t>Материал - дерево, материал зацепа - сталь</t>
  </si>
  <si>
    <t>Панель для одежды</t>
  </si>
  <si>
    <t>Размер - не менее 700х1400 мм, не менее 3-х крючков, материал - ЛДСП</t>
  </si>
  <si>
    <t>Багажница</t>
  </si>
  <si>
    <t>Размер - не менее 800х450х500, материал - ЛДСП, металлокаркас</t>
  </si>
  <si>
    <t>Объем - не менее 7 л.</t>
  </si>
  <si>
    <t>Шторы</t>
  </si>
  <si>
    <t>Светонепроницаемые, цвет - белый</t>
  </si>
  <si>
    <t>Тип-напольное, размер - не менее 40х150 см</t>
  </si>
  <si>
    <t>Графин</t>
  </si>
  <si>
    <t>Объем - не менее 1 л</t>
  </si>
  <si>
    <t>Стаканы</t>
  </si>
  <si>
    <t>Материал - стекло, объем - не менее 220 мл</t>
  </si>
  <si>
    <t>Нож столовый</t>
  </si>
  <si>
    <t>Длина - не менее 220мм, материал - нержавеющая сталь, зеркальная полировка, толщина ручки - не менее 6 мм</t>
  </si>
  <si>
    <t>Вилка столовая</t>
  </si>
  <si>
    <t>Длина - не менее 200мм, материал - нержавеющая сталь, зеркальная полировка, толщина ручки - не менее 2,5 мм</t>
  </si>
  <si>
    <t>Ложка столовая</t>
  </si>
  <si>
    <t>Длина - не менее 135мм, материал - нержавеющая сталь, зеркальная полировка, толщина ручки - не менее 2 мм</t>
  </si>
  <si>
    <t>чайная пара</t>
  </si>
  <si>
    <t>Материал - стеклокерамика, объем - не менее 200 мл</t>
  </si>
  <si>
    <t>Тарелка мелкая</t>
  </si>
  <si>
    <t>материал - стеклокерамика, диаметр - не менее 190 мм, цвет - белый, разрешено к использованию в СВЧ-печах</t>
  </si>
  <si>
    <t xml:space="preserve">Тарелка глубокая </t>
  </si>
  <si>
    <t>материал - стеклокерамика, диаметр - не менее 220 мм, цвет - белый, разрешено к использованию в СВЧ-печах</t>
  </si>
  <si>
    <t>Сковорода</t>
  </si>
  <si>
    <t>Размеры - 220/50, материал – нержавеющая сталь</t>
  </si>
  <si>
    <t>Кастрюля</t>
  </si>
  <si>
    <t>Объем - не менее 2 л</t>
  </si>
  <si>
    <t>Объем - не менее 1,5 л</t>
  </si>
  <si>
    <t>Тип - раздвижной, длина - не менее 40 см</t>
  </si>
  <si>
    <t>Полотенце</t>
  </si>
  <si>
    <t>Размер - 50х90 см, махровое</t>
  </si>
  <si>
    <t>Размер - не менее 70х130 см, махровое</t>
  </si>
  <si>
    <t>Размер - 30х50 см, махровое</t>
  </si>
  <si>
    <t>Ширина - 60 см</t>
  </si>
  <si>
    <t>Материал - металл</t>
  </si>
  <si>
    <t>Диван-кровать</t>
  </si>
  <si>
    <t>Размеры спального места - не менее 95х180 см</t>
  </si>
  <si>
    <t>Стул гостиный</t>
  </si>
  <si>
    <t>На 4 ножках, материал ножек - металл, материал обивки - ткань или искусственная кожа</t>
  </si>
  <si>
    <t>Размеры - не менее 1200х600х750 мм, наличие фриго-бара, материал - ЛДСП 16 мм</t>
  </si>
  <si>
    <t>Размер - не менее 1100х700х750, металлокаркас, столешница - ЛДСП</t>
  </si>
  <si>
    <t>Размер диагонали - не менее 43", разрешение экрана - 1920х1080</t>
  </si>
  <si>
    <t>Форма - овал, размеры - не менее 700х500 мм, ЛДСП</t>
  </si>
  <si>
    <t>Гарнитур кухонный</t>
  </si>
  <si>
    <t>Не менее 2-х настенных шкафов, длина рабочей зоны - не менее 1000 мм</t>
  </si>
  <si>
    <t>Мойка</t>
  </si>
  <si>
    <t>Тип - врезная, материал - нержавеющая сталь</t>
  </si>
  <si>
    <t xml:space="preserve">Варочная панель </t>
  </si>
  <si>
    <t>Количество конфорок - 2, тип - электрическая</t>
  </si>
  <si>
    <t>Объем - не менее 240 л</t>
  </si>
  <si>
    <t xml:space="preserve">Табурет кухонный </t>
  </si>
  <si>
    <t>Металлокаркас, обивка сидения - ткань или искусственная кожа</t>
  </si>
  <si>
    <t xml:space="preserve">Стирально-сушильная машина </t>
  </si>
  <si>
    <t>Стирка - не менее 7 кг, сушка - не менее 5 кг</t>
  </si>
  <si>
    <t>Однодисковая роторная машина</t>
  </si>
  <si>
    <t>Тип щкетки - дисковая, ширина щеток - не менее 400 мм, частота вращения щетки - не менее 140 об/мин.</t>
  </si>
  <si>
    <t>Пылесос для сухой уборки</t>
  </si>
  <si>
    <t>Объем мусоросборника - не менее 15 л, длина кабеля - 10 м, мощность - не менее 1200Вт</t>
  </si>
  <si>
    <t>Моющий пылесос</t>
  </si>
  <si>
    <t>Мощность - не менее 2300Вт, объем пылесборника - не менее 10 л, мощность всасывания - не менее 350Вт</t>
  </si>
  <si>
    <t>Ширина не менее 120х40 см, регулировка по высоте, подставка для утюга, рукавная платформа</t>
  </si>
  <si>
    <t>Мощность - не менее 2300Вт, мощность парового удара - не менее 140 г, подача пара - не менее  45г/мин., функция вертикального отпаривания</t>
  </si>
  <si>
    <t>Тележка для горничных универсальная</t>
  </si>
  <si>
    <t>Тип - сварная, Мешок для сбора грязного белья, не менее 3-х полок, не менее 2-х корзин для инвентаря, на колесах</t>
  </si>
  <si>
    <t>Кабина душевая низкий поддон</t>
  </si>
  <si>
    <t>Размер основания - не менее 90х90 см</t>
  </si>
  <si>
    <t>Унитаз-компакт с сиденьем</t>
  </si>
  <si>
    <t>Основной материал - керамика, тип выпуска - косой, сиденье в комплекте</t>
  </si>
  <si>
    <t>Раковина</t>
  </si>
  <si>
    <t>Ширина - не менее 50 см</t>
  </si>
  <si>
    <t xml:space="preserve">Кронштейн для телевизора </t>
  </si>
  <si>
    <t>Тип - настенный</t>
  </si>
  <si>
    <t>Смеситель для раковины</t>
  </si>
  <si>
    <t>Тип - однорычарный</t>
  </si>
  <si>
    <t>Смеситель кухонный</t>
  </si>
  <si>
    <t>С гибким изливом</t>
  </si>
  <si>
    <t>Тип - аптечка первой помощи, производственная, коллективная (не менее 5 чел.)</t>
  </si>
  <si>
    <t>Объем - не менее 3 л, огнетушащая способность (по классу В) не менее М2 0,45</t>
  </si>
  <si>
    <t>Объем для раствора - не менее 0,5 л</t>
  </si>
  <si>
    <t>Инфраструктурный лист для оснащения образовательного кластера среднего профессионального образования в отрасли Туризм и сфера услуг Оренбургской области</t>
  </si>
  <si>
    <t>Субъект Российской Федерации: Оренбургская область</t>
  </si>
  <si>
    <t>Ядро кластера: Государственное автономное профессиональное образовательное учреждение "Колледж сервиса г. Оренбурга Оренбургской области"</t>
  </si>
  <si>
    <t>Адрес ядра кластера: г. Оренбург, проспект Гагарина, 13</t>
  </si>
  <si>
    <t>1. Зона под вид работ Зона  гостиничного  дела (30 рабочих мест)</t>
  </si>
  <si>
    <t>43.02.16.Туризм и гостеприимство</t>
  </si>
  <si>
    <t>Требования к обеспечению зоны (коммуникации, площадь, сети и др.):</t>
  </si>
  <si>
    <t>Площадь зоны: не менее 13 кв.м.</t>
  </si>
  <si>
    <t>Освещение: Допустимо верхнее комбинированное освещение не менее 300 люкс</t>
  </si>
  <si>
    <t>Интернет : Подключение к проводному и беспроводному интернету</t>
  </si>
  <si>
    <t>Покрытие пола: линолеум - 13 м2 на всю зону</t>
  </si>
  <si>
    <t>Наименование</t>
  </si>
  <si>
    <t>Полузакрытый, высота от 1800 мм, ширина от 500мм, глубина от 300 мм, количество полок не менее 4</t>
  </si>
  <si>
    <t>Размеры: 3340x950x1150 мм  Толщина каркаса: ЛДСП 18мм.   Рабочий стол входит в комплект. В столешницах криволинейных столов предусмотрены отверстия под провода</t>
  </si>
  <si>
    <t>Столик журнальный, круглый на колёсиках с полками, 50х50х52,5 см, белый</t>
  </si>
  <si>
    <t>Кресло,  на ножках,   ширина не менее 60 см глубина не менее 50 см
мягкие подлокотники</t>
  </si>
  <si>
    <t>Лазерное, А4, черно-белое</t>
  </si>
  <si>
    <t xml:space="preserve">Радиотелефон крепление на стену, питание от аккумуляторной батареи, радиус действия в помещении / на открытой местности не менее 50/300 метр 
</t>
  </si>
  <si>
    <t>Соотношение сторон экрана: 16:9, наличие пульта дистанционного управления в комплекте, наличие кабеля питания от электросети в комплекте поставки, наличие стилуса в комплекте поставки не менее 1, диагональ не менее 75 дюймов, наличие встроенного вычислительного блока, базовая тактовая частота процессора: не менее 2 ГГц, количество ядер процессора: не менее 4, стойка в комплекте</t>
  </si>
  <si>
    <t>Торшер напольный</t>
  </si>
  <si>
    <t>Регулируемый по высоте, наличие тумблера для вкючения выключения на проводе, количество ламп не менее 2</t>
  </si>
  <si>
    <t>Стойка напольная для газет и журналов</t>
  </si>
  <si>
    <t>Материал металл, не менее 4 ячеек</t>
  </si>
  <si>
    <t>Тележка для хранения и зарядки ноутбуков</t>
  </si>
  <si>
    <t>Габаритные размеры не менее 600х900х400 мм, количество ячеек не менее 30</t>
  </si>
  <si>
    <t>Длина не менее 40 см, высота не менее 15 см, питание от сети или аккумуляторной батареи, для разных часовых поясов</t>
  </si>
  <si>
    <t>Звукоусилительный комплект</t>
  </si>
  <si>
    <t xml:space="preserve"> Кнопка Вкл/Выкл
- вход для шнура питания
- предохранитель
- выходы для колонок, не менее 100 Вт пиковой мощности, регулятор общей громкости, для отработки речевого сопровождения экскурсий</t>
  </si>
  <si>
    <t>Стойка для радиомикрофона</t>
  </si>
  <si>
    <t>Минимальная высота от 98 мм, регулировка наклона, установка напольная, металлическое основание</t>
  </si>
  <si>
    <t>Радио микрофон</t>
  </si>
  <si>
    <t>Усиление не менее  10±1дБ, частотный диапазон не менее  512МГц - 562МГц, питание: 12V/0.5A, время работы: не менее 5 часов, беспроводной,для отработки речевого сопровождения экскурсий</t>
  </si>
  <si>
    <t>Высота спального места не менее 30 см
Размеры спального места ширина не менее 900 мм, длина не менее 1800 мм</t>
  </si>
  <si>
    <t>Матрас пружинный</t>
  </si>
  <si>
    <t>Высота матраса не менее 150 мм
пружинный блок,
Жёсткость средняя
Размеры матраса длина не менее 1800 мм, ширина не менее 900мм</t>
  </si>
  <si>
    <t xml:space="preserve">Ширина не менее 400 мм, высота не менее 400 мм, глубина не менее 300 мм, прикроватная </t>
  </si>
  <si>
    <t>Максимальная нагрузка не менее 100 кг, высота сиденья не менее 30 см, глубина сиденья не менее 40 см</t>
  </si>
  <si>
    <t>Габаритные размеры не менее 50х50х50 см</t>
  </si>
  <si>
    <t>Ширина не менее 45 см, высота не менее 60 см, глубина не менее 40 см. Наличие морозильной камеры, класс энергопотребления не ниже А+</t>
  </si>
  <si>
    <t>Для одежды, наличие полок не менее 2, наличие штанги для одежды, высота не менее 1500мм, ширина не менее 600мм, глубина не менее 300 мм, закрытый</t>
  </si>
  <si>
    <t>Ковёр</t>
  </si>
  <si>
    <t xml:space="preserve">Для оборудования гостиничного номера, длина не менее 2000 мм, ширина не менее 2000мм, синтетический или смешанный материал, ворс короткий
</t>
  </si>
  <si>
    <t>Рабочий для гостиничного номера, длина не менее 90 см , ширина не менее 45 см, высота не менее 75 см</t>
  </si>
  <si>
    <t xml:space="preserve">Тумба </t>
  </si>
  <si>
    <t>Под телевизор,  длина не менее 60 см , ширина не менее 45 см, высота не менее 40 см</t>
  </si>
  <si>
    <t>Диагональ не менее 30 дюймов, LED, наличие HDMI портов не менее 1, разрешение экрана
FULL HD</t>
  </si>
  <si>
    <t>Для хранения документов и ценностей, тип замка электронный, длина не менее 20 см, ширина не менее 15 см, высота не менее 15 см.</t>
  </si>
  <si>
    <t>Электрочайник</t>
  </si>
  <si>
    <t xml:space="preserve">Для гостиничного номера, материал корпуса пластик, стекло, блокировка включения без воды, мощность 220 Вт </t>
  </si>
  <si>
    <t>Наполнитель пух, перо, размеры длина 70 см, ширина 50 см</t>
  </si>
  <si>
    <t>Длина не менее 180 см, ширина не менее 90 см, наполнитель синтетический</t>
  </si>
  <si>
    <t>Покрывало</t>
  </si>
  <si>
    <t>Длина не мнее 180 см, ширина не менее 90 см, материал смешанный</t>
  </si>
  <si>
    <t xml:space="preserve">Лампа </t>
  </si>
  <si>
    <t>Настольная, 220 В, Выключатель на проводе, материал плафона металл</t>
  </si>
  <si>
    <t>Офисный, для посетителя, без подлокотников, на вес не менее 100 кг, спинка высокая</t>
  </si>
  <si>
    <t>Унитаз-компакт</t>
  </si>
  <si>
    <t>Установка бачка на унитаз, антивсплеск, выпуск горизонтальный, установка напольная, слив механический</t>
  </si>
  <si>
    <t>Бак для мусора с крышкой</t>
  </si>
  <si>
    <t>Обьем не менее 3 л, система открывания педальная, нержавеющая сталь</t>
  </si>
  <si>
    <t xml:space="preserve">Ширина не менее 45 см, отверстие от перелива, </t>
  </si>
  <si>
    <t>Размеры не менее 70*70 см, поддон средний, высота кабины не  менее 180 см</t>
  </si>
  <si>
    <t>Зеркало настенное</t>
  </si>
  <si>
    <t xml:space="preserve">Ширина не менее 50 см, высота не менее 60 см
</t>
  </si>
  <si>
    <t>Выдаваемая мощность 2100 В, Не менее 2 режимов подачи воздуха, 220 В.</t>
  </si>
  <si>
    <t>Бумагодержатель</t>
  </si>
  <si>
    <t>настенный, нержавеющая сталь, длина не менее 10 см, ширина не менее 10 см.</t>
  </si>
  <si>
    <t>Поломойно-всасывающая машина
Диаметр щеток не менее 400 мм
Мощность, Вт 200
Рабочая ширина щеткине менее 400мм,
Скорость вращения щеткине менее 160 об/мин</t>
  </si>
  <si>
    <t xml:space="preserve"> Пылесос</t>
  </si>
  <si>
    <t>Вертикальный, для сухой уборки, с контейнером для мусора обьем не менее 0,5 л., вертикальный</t>
  </si>
  <si>
    <t>Экстракторная машина</t>
  </si>
  <si>
    <t>Два бака, для чистой и грязной воды, раздельные кнопки включения, выключения, 220 В</t>
  </si>
  <si>
    <t>Объем мешка не менее 50 л,  расст. между полками не менее 15 см Габариты не менее 50х100х100 см</t>
  </si>
  <si>
    <t>Гладильная система</t>
  </si>
  <si>
    <t>Мощность парогенератора не менее 1500 Вт
складная система,  регулировка высоты доски, автоматичсекое отключение. Ширина рабочей поверхности не менее 40 см</t>
  </si>
  <si>
    <t>Мопсистема для мытья пола</t>
  </si>
  <si>
    <t>плоский моп, обьем ведра не менее 3 л, наличие режима отжима</t>
  </si>
  <si>
    <t>Не менее 4 полок, габариты 100x40x200 см, металл</t>
  </si>
  <si>
    <t xml:space="preserve"> Вешалка напольная, высота не менее 150 см, не менее 3 крючков</t>
  </si>
  <si>
    <t>Зеркало напольное</t>
  </si>
  <si>
    <t>Зеркало напольное  Ширина не менее 30 см
Высота  не менее130 см</t>
  </si>
  <si>
    <t>Кассовый ящик</t>
  </si>
  <si>
    <t>Денежный ящик , горизонтальный, механический</t>
  </si>
  <si>
    <t xml:space="preserve">Считыватели: для карт с магнитной полосой (любое направление считывания карт), для смарт-карт, для бесконтактных карт, интерфейсы:Ethernet и RS-232,
габаритные размеры не менее 83 x 185 x 63 мм
</t>
  </si>
  <si>
    <t>Питание 220 В, 1 лампочка, металл</t>
  </si>
  <si>
    <t xml:space="preserve">Офисный взломостойкий,  , электронный замок, габаритные размеры не менее 300 х 200 х 200 мм
</t>
  </si>
  <si>
    <t xml:space="preserve">Программный продукт </t>
  </si>
  <si>
    <t>Автоматизированная система управления гостиницей  для образовательного учреждения (функционала достаточно для обучения) Лицензия одна, количество пользователей не ограничено</t>
  </si>
  <si>
    <t>Площадь зоны: не менее 30 кв.м.</t>
  </si>
  <si>
    <t>Освещение: Допустимо верхнее комбинированное не менее 300 люкс</t>
  </si>
  <si>
    <t>Покрытие пола: линолеум - 30 м2 на всю зону</t>
  </si>
  <si>
    <t>Высота не менее 70 см, длина не менее 60 см, глубина не менее 35см</t>
  </si>
  <si>
    <t>шт.(на 1 рабочее место)</t>
  </si>
  <si>
    <t>Ширина не менее 34 см, глубина не менее 40 см, со спинкой</t>
  </si>
  <si>
    <t>Диагональ от 39,6 см, частота обновления экрана не менее 60 Гц, процессор с не менее чем 6 ядрами, оперативная память не менее 16 Гб, разрешение 1 920 x 1 080 пикселей, наличие usb портов, не менее 2, предустановленное системное программное обеспечение, антивирусное программное обеспечение</t>
  </si>
  <si>
    <t>беспроводная, оптическая лазерная</t>
  </si>
  <si>
    <t>Площадь зоны: не менее 5 кв.м.</t>
  </si>
  <si>
    <t>Покрытие пола: линолеум - 5 м2 на всю зону</t>
  </si>
  <si>
    <t xml:space="preserve">Стол </t>
  </si>
  <si>
    <t>Длина не менее 1000мм, ширина не менее 500 мм, высота не менее 700 мм</t>
  </si>
  <si>
    <t>Со спинкой, подлокотники, глубина не менее 40 см</t>
  </si>
  <si>
    <t>Моноблок</t>
  </si>
  <si>
    <t>Предустановленная ОС, оперативная память, не менее 16 Гб, не менее 6 ядер процессор, разрешение экрана не менее 1920x1080, диагональ не менее 23.8 дюймов, мышь, клавиатура в комплекте, антивирусное программное обеспечение</t>
  </si>
  <si>
    <t>Аптечка  первой помощи для образовательной организации, габаритные размеры не менее  200х200х100 мм</t>
  </si>
  <si>
    <t xml:space="preserve">Способ срабатывания – ручной, масса заряда не менее 0.90 кг , длина струи не менее 1 м
</t>
  </si>
  <si>
    <t xml:space="preserve">Кулер </t>
  </si>
  <si>
    <t xml:space="preserve">Режим охлаждения, питание 220 В
</t>
  </si>
  <si>
    <t>ИНФРАСТРУКТУРНЫЙ ЛИСТ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</si>
  <si>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отрасли туризм и сфера услуг</t>
  </si>
  <si>
    <t>Основная информация об образовательном кластере среднего профессионального образования:</t>
  </si>
  <si>
    <r>
      <rPr>
        <b/>
        <sz val="14"/>
        <color theme="1"/>
        <rFont val="Times New Roman"/>
        <family val="1"/>
        <charset val="204"/>
      </rPr>
      <t xml:space="preserve">Субъект Российской Федерации: </t>
    </r>
    <r>
      <rPr>
        <sz val="14"/>
        <color theme="1"/>
        <rFont val="Times New Roman"/>
        <family val="1"/>
        <charset val="204"/>
      </rPr>
      <t>Приморский край</t>
    </r>
  </si>
  <si>
    <r>
      <rPr>
        <b/>
        <sz val="14"/>
        <color theme="1"/>
        <rFont val="Times New Roman"/>
        <family val="1"/>
        <charset val="204"/>
      </rP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"Владивостокский государственный университет"</t>
    </r>
  </si>
  <si>
    <r>
      <t xml:space="preserve">Адрес базовой образовательной организации: </t>
    </r>
    <r>
      <rPr>
        <sz val="14"/>
        <color theme="1"/>
        <rFont val="Times New Roman"/>
        <family val="1"/>
        <charset val="204"/>
      </rPr>
      <t>г. Владивосток, ул. Гоголя, д. 41; г. Владивосток, ул. Добровольского, д. 20</t>
    </r>
  </si>
  <si>
    <r>
      <t>4. Зона под вид работ "</t>
    </r>
    <r>
      <rPr>
        <b/>
        <sz val="14"/>
        <color theme="0"/>
        <rFont val="Times"/>
        <family val="1"/>
      </rPr>
      <t>Гостиничный сервис" (5 рабочих мест)</t>
    </r>
  </si>
  <si>
    <t>Код  и наименование профессии или специальности согласно ФГОС СПО</t>
  </si>
  <si>
    <t>43.02.16 Туризм и гостеприимство, 38.02.08 Торговое дело</t>
  </si>
  <si>
    <t xml:space="preserve">Освещение: допустимо верхнее искусственное освещение (не менее 300 люкс) </t>
  </si>
  <si>
    <t xml:space="preserve">Интернет: подключение телевизора к беспроводному интернету (с возможностью подключения к проводному интернету) 	</t>
  </si>
  <si>
    <t>Электричество: подключение к сети 380 Вольт - ввод в помещение, 220 Вольт распределение на потребителей</t>
  </si>
  <si>
    <t>Контур заземления для электропитания и сети слаботочных подключений (при необходимости): согласно нормам подключения профессиональной техники</t>
  </si>
  <si>
    <t>Покрытие пола: плитка ПВХ - не менее 30 кв.м. на всю зону</t>
  </si>
  <si>
    <t>Подведение / отведение ГХВС (при необходимости): требуется</t>
  </si>
  <si>
    <t>Вентиляция: приточно-вытяжная</t>
  </si>
  <si>
    <t xml:space="preserve">Комплект гостиничной мебели </t>
  </si>
  <si>
    <t>Состоит из панели с крючками и зеркалом (1 шт.), подставки для багажа (1 шт.), журнального стола (1 шт.), стола универсального (1 шт.), шкафа-гардероба (1 шт.), прикроватных тумб (2 шт.), кровати с матрасом (1 шт.). Предназначен для формирования зоны гостиничного номера. 
Габаритные размеры панели: ширина не менее 800 мм, высота не менее 1300 мм
Габаритные размеры подставки: ширина не менее 900 мм, глубина не менее 500 мм, высота не менее 600 мм
Габаритные размеры журнального стола: ширина не менее 600 мм, глубина не менее 400 мм, высота не менее 350 мм
Габаритные размеры стола: ширина не менее 1200 мм, глубина не менее 500 мм, высота не менее 600 мм
Габаритные размеры шкафа-гардероба: ширина не менее 900 мм, глубина не менее 400 мм
Габаритные размеры прикроватной тумбы: ширина не менее 400 мм, глубина не менее 400 мм
Габаритные размеры кровати с матрасом: ширина не менее 2000 мм, глубина не менее 1950 мм, высота не менее 400 мм</t>
  </si>
  <si>
    <t>Предназначено для размещения гостей в гостиничном номере.
Габаритные размеры: ширина не менее 700 мм, глубина не менее 700 мм, высота не менее 1300 мм
Вид материала обивки: ткань
Наличие подлокотников: да
Тип напольной опоры: ножки</t>
  </si>
  <si>
    <t xml:space="preserve">Диван двухместный </t>
  </si>
  <si>
    <t>Предназначен для размещения гостей в гостиничном номере.
Габаритные размеры: ширина не менее 700 мм, глубина не менее 1450 мм, высота не менее 700 мм
Вид материала обивки: ткань
Количество посадочных мест: не менее 2
Наличие подлокотников: да
Тип дивана: прямой
Тип напольной опоры: ножки</t>
  </si>
  <si>
    <t>Предназначен для формирования зоны гостиничного номера, хранения ассортимента напитков для гостей.
Габаритные размеры: ширина не менее 400 мм, глубина не менее 500 мм, высота не менее 500 мм
Материал двери: стекло. Количество камер: не менее 1
Общий объем: не менее 30 л
Температурный режим: не менее 1°С
Напряжение: 220 В
Мощность: не менее 0,1 кВт</t>
  </si>
  <si>
    <t>Телефон проводной</t>
  </si>
  <si>
    <t>Предназначен для формирования зоны гостиничного номера.
Наличие дисплея: да
Наличие номеронабирателя: да
Наличие спикерфона: да
Наличие функции автоответчика: да
Тип устройства: проводной телефон
Напряжение: 220 В
Мощность: не менее 0,2 кВт</t>
  </si>
  <si>
    <t>Предназначена для формирования туалетной зоны гостиничного номера.
Габаритные размеры: ширина не менее 800 мм, глубина не менее 800 мм, высота не менее 1900 мм
Основной материал: стекло
Отделка стекла: прозрачный</t>
  </si>
  <si>
    <t>Предназначен для формирования зоны гостиничного номера.
Автоматическая регулировка силы пара, температуры
Вертикальное отпаривание, противокапельная система
Интенсивность подачи пара: не более 50 г/мин
Материал корпуса: пластик
Напряжение: 220 В
Мощность: не менее 2,5 кВт</t>
  </si>
  <si>
    <t>Предназначена для формирования зоны гостиничного номера.
Габаритные размеры: ширина не менее 400 мм, глубина не менее 1300 мм, высота не менее 600 мм
Регулируемая высота, съемная подставка для утюга, материал поверхности: термостойкая ткань, наличие розетки для подключения утюга</t>
  </si>
  <si>
    <t>Площадь зоны: не менее 17 кв.м.</t>
  </si>
  <si>
    <t xml:space="preserve">Освещение: естественное и искусственное освещение (не менее 300 люкс) </t>
  </si>
  <si>
    <t>Электричество: gодключение к сети по 220 Вольт и 380 Вольт</t>
  </si>
  <si>
    <t>Контур заземления для электропитания и сети слаботочных подключений (при необходимости): cогласно нормам подключения профессиональной техники</t>
  </si>
  <si>
    <t>Покрытие пола: gлитка ПВХ - не менее 17 кв.м.</t>
  </si>
  <si>
    <t>Шкаф с замком</t>
  </si>
  <si>
    <t>Предназначен для хранения инвентаря.
Габаритные размеры: ширина не менее 400 мм, глубина не менее 400 мм, высота не менее 1800 мм
Комплектация: полка, перекладина, крючки</t>
  </si>
  <si>
    <t xml:space="preserve">Пылесос канистровый </t>
  </si>
  <si>
    <t>Предназначен для уборки гостиничного номера.
Габаритные размеры: ширина не менее 300 мм, глубина не менее 300 мм, высота не менее 300 мм
Объем бака: не менее 10 л
Уровень шума: не более 80 дБ
Напряжение: 220 В
Мощность: не менее 1 кВт</t>
  </si>
  <si>
    <t>Многофункциональная уборочная тележка</t>
  </si>
  <si>
    <t>Предназначена для размещения и перемещения инвентаря и моющих средств для комплексной уборки гостиничного номера. Состоит из: ведер для мытья пола с мерной шкалой, сетчатых полок для белья, отжима, держателя и мешка.
Габаритные размеры: ширина не менее 1000 мм, глубина не менее 500 мм, высота не менее 900 мм
Объем ведра: не менее 15 л с отжимом
Объем мешка: не менее 100 л
Материал базы: металл
Диаметр колес: не менее 80 мм</t>
  </si>
  <si>
    <t>Радиостанция</t>
  </si>
  <si>
    <t>Предназначена для установки связи между персоналом, коммуникации во время уборки номерного фонда.
Габаритные размеры: ширина не менее 40 мм, глубина не менее 80 мм, высота не менее 20 мм 
Частотный диапазон: не менее 120 МГц
Количество каналов: не менее 16
Штатная емкость АКБ: не менее 1500 мАч
Напряжение: 220 В</t>
  </si>
  <si>
    <t>Площадь зоны: не менее 2 кв.м.</t>
  </si>
  <si>
    <t>Электричество: подключение к сети по 220 Вольт и 380 Вольт</t>
  </si>
  <si>
    <t>Покрытие пола: плитка ПВХ - не менее 2 кв.м.</t>
  </si>
  <si>
    <t>Стол-трансформер</t>
  </si>
  <si>
    <t>Мобильный складной стол
Габаритные размеры: ширина не менее 900 мм, глубина не менее 500 мм, высота не менее 650 мм</t>
  </si>
  <si>
    <t>Компьютерное кресло</t>
  </si>
  <si>
    <r>
      <t xml:space="preserve">Тип каркаса: металлический
</t>
    </r>
    <r>
      <rPr>
        <sz val="11"/>
        <rFont val="Times New Roman"/>
        <family val="1"/>
        <charset val="204"/>
      </rPr>
      <t>Материал корпуса: пластик
Материал обивки: ткань</t>
    </r>
    <r>
      <rPr>
        <sz val="11"/>
        <color theme="1"/>
        <rFont val="Times New Roman"/>
        <family val="1"/>
        <charset val="204"/>
      </rPr>
      <t xml:space="preserve">
Наличие механизма регулировки по высоте
Наличие подлокотников</t>
    </r>
  </si>
  <si>
    <t>Диагональ экрана: не менее 12 дюймов
Количество ядер процессора: не менее 4
Объем оперативной памяти: не менее 12 Гб
Объем твердотельного накопителя: не менее 512 Гб
Выходной интерфейс: HDMI
Наличие веб-камеры
Напряжение: 220 В</t>
  </si>
  <si>
    <t xml:space="preserve"> Оборудование IT</t>
  </si>
  <si>
    <t>ЖК-панель</t>
  </si>
  <si>
    <t>Состоит из: ЖК-панели и кронштейна. Предназначен для демонстрации учебного контента.
Диагональ экрана: не менее 40 дюймов
Класс энергетической эффективности: не ниже А++
Разрешение экрана: Full HD 1080p
Наличие разъемов: HDMI, USB
Тип экрана: жидкокристаллический
Напряжение: 220 В
Мощность: не менее 0,5 кВт</t>
  </si>
  <si>
    <t>Программное обеспечение для работы с различными типами документов</t>
  </si>
  <si>
    <t>Предназначено для создания и редактирования текстов, электронных таблиц, презентационных материалов.
Свободно распространяемое программное обеспечение
Количество рабочих мест в соответствии с лицензией: 1</t>
  </si>
  <si>
    <t>Универсальная для оказания неотложной медицинской помощи</t>
  </si>
  <si>
    <t>Предназначен для ликвидации пожаров
Вид: порошковый
Тип: переносной</t>
  </si>
  <si>
    <t>Кулер (холодная/горячая вода)</t>
  </si>
  <si>
    <t>Диспенсер для воды напольный с нагревом и охлаждением
Объем: не менее 15 л</t>
  </si>
  <si>
    <t>Дезинфицирующее средство</t>
  </si>
  <si>
    <t>Кожный антисептик для гигиенической обработки рук
Объем: не менее 1 л</t>
  </si>
  <si>
    <t>Спецодежда</t>
  </si>
  <si>
    <t>Универсальная форма для горничных: костюм из легкой смесовой ткани немарких темных цветов, состоящий из куртки с коротким рукавом и карманами и брюк прямого кроя</t>
  </si>
  <si>
    <t>Обувь</t>
  </si>
  <si>
    <t>Сабо из бактериостатичного и гигиеничного материала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</si>
  <si>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сфера услуг, Республика Дагестан</t>
    </r>
  </si>
  <si>
    <r>
      <t xml:space="preserve">Субъект Российской Федерации: </t>
    </r>
    <r>
      <rPr>
        <i/>
        <sz val="12"/>
        <color theme="1"/>
        <rFont val="Times New Roman"/>
        <family val="1"/>
        <charset val="204"/>
      </rPr>
      <t>Республика Дагестан</t>
    </r>
  </si>
  <si>
    <r>
      <t>Ядро кластера:</t>
    </r>
    <r>
      <rPr>
        <sz val="11"/>
        <color rgb="FFFF0000"/>
        <rFont val="Times New Roman"/>
        <family val="1"/>
        <charset val="204"/>
      </rPr>
      <t xml:space="preserve"> </t>
    </r>
    <r>
      <rPr>
        <i/>
        <sz val="11"/>
        <rFont val="Times New Roman"/>
        <family val="1"/>
        <charset val="204"/>
      </rPr>
      <t>ГАОУ ВО "Дагестанский государственный университет народного хозяйства"</t>
    </r>
  </si>
  <si>
    <r>
      <t xml:space="preserve">Адрес ядра кластера: </t>
    </r>
    <r>
      <rPr>
        <i/>
        <sz val="11"/>
        <rFont val="Times New Roman"/>
        <family val="1"/>
        <charset val="204"/>
      </rPr>
      <t>Республика Дагестан,г. Махачкала, ул. Гайдара Гаджиева, 20</t>
    </r>
  </si>
  <si>
    <r>
      <t xml:space="preserve">8. Зона под вид работ  </t>
    </r>
    <r>
      <rPr>
        <i/>
        <sz val="16"/>
        <color theme="0"/>
        <rFont val="Times New Roman"/>
        <family val="1"/>
        <charset val="204"/>
      </rPr>
      <t>Гостиничный номер</t>
    </r>
    <r>
      <rPr>
        <sz val="16"/>
        <color theme="0"/>
        <rFont val="Times New Roman"/>
        <family val="1"/>
        <charset val="204"/>
      </rPr>
      <t xml:space="preserve">  (8 рабочих мест)</t>
    </r>
  </si>
  <si>
    <r>
      <rPr>
        <i/>
        <sz val="14"/>
        <color rgb="FFFFFFFF"/>
        <rFont val="Times New Roman"/>
        <family val="1"/>
        <charset val="204"/>
      </rPr>
      <t>43.02.16 Туризм и гостеприимство</t>
    </r>
    <r>
      <rPr>
        <i/>
        <sz val="14"/>
        <color rgb="FFFF0000"/>
        <rFont val="Times New Roman"/>
        <family val="1"/>
        <charset val="204"/>
      </rPr>
      <t xml:space="preserve"> </t>
    </r>
  </si>
  <si>
    <r>
      <t xml:space="preserve">Площадь зоны: не менее </t>
    </r>
    <r>
      <rPr>
        <i/>
        <sz val="11"/>
        <rFont val="Times New Roman"/>
        <family val="1"/>
        <charset val="204"/>
      </rPr>
      <t>33,7</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</si>
  <si>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t>
    </r>
    <r>
      <rPr>
        <i/>
        <sz val="11"/>
        <rFont val="Times New Roman"/>
        <family val="1"/>
        <charset val="204"/>
      </rPr>
      <t>верхнее/боковое, настольное, напольное;</t>
    </r>
    <r>
      <rPr>
        <sz val="11"/>
        <rFont val="Times New Roman"/>
        <family val="1"/>
        <charset val="204"/>
      </rPr>
      <t xml:space="preserve"> </t>
    </r>
    <r>
      <rPr>
        <i/>
        <sz val="11"/>
        <rFont val="Times New Roman"/>
        <family val="1"/>
        <charset val="204"/>
      </rPr>
      <t>общее, рабочее, декоративное</t>
    </r>
    <r>
      <rPr>
        <sz val="11"/>
        <rFont val="Times New Roman"/>
        <family val="1"/>
        <charset val="204"/>
      </rPr>
      <t xml:space="preserve"> освещение, </t>
    </r>
    <r>
      <rPr>
        <sz val="11"/>
        <color rgb="FF000000"/>
        <rFont val="Times New Roman"/>
        <family val="1"/>
        <charset val="204"/>
      </rPr>
      <t xml:space="preserve">естественное, искусственное ( не менее </t>
    </r>
    <r>
      <rPr>
        <i/>
        <sz val="11"/>
        <color rgb="FF000000"/>
        <rFont val="Times New Roman"/>
        <family val="1"/>
        <charset val="204"/>
      </rPr>
      <t>300</t>
    </r>
    <r>
      <rPr>
        <sz val="11"/>
        <color rgb="FF000000"/>
        <rFont val="Times New Roman"/>
        <family val="1"/>
        <charset val="204"/>
      </rPr>
      <t xml:space="preserve"> люкс) </t>
    </r>
  </si>
  <si>
    <r>
      <rPr>
        <sz val="11"/>
        <color rgb="FF000000"/>
        <rFont val="Times New Roman"/>
        <family val="1"/>
        <charset val="204"/>
      </rPr>
      <t>Интернет : Подключение к</t>
    </r>
    <r>
      <rPr>
        <sz val="11"/>
        <color rgb="FFFF0000"/>
        <rFont val="Times New Roman"/>
        <family val="1"/>
        <charset val="204"/>
      </rPr>
      <t xml:space="preserve"> </t>
    </r>
    <r>
      <rPr>
        <i/>
        <sz val="11"/>
        <rFont val="Times New Roman"/>
        <family val="1"/>
        <charset val="204"/>
      </rPr>
      <t>беспроводному</t>
    </r>
    <r>
      <rPr>
        <sz val="11"/>
        <color rgb="FF000000"/>
        <rFont val="Times New Roman"/>
        <family val="1"/>
        <charset val="204"/>
      </rPr>
      <t xml:space="preserve"> интернету </t>
    </r>
  </si>
  <si>
    <r>
      <rPr>
        <sz val="11"/>
        <color rgb="FF000000"/>
        <rFont val="Times New Roman"/>
        <family val="1"/>
        <charset val="204"/>
      </rPr>
      <t xml:space="preserve">Электричество: Подключения к сети </t>
    </r>
    <r>
      <rPr>
        <i/>
        <sz val="11"/>
        <rFont val="Times New Roman"/>
        <family val="1"/>
        <charset val="204"/>
      </rPr>
      <t>220</t>
    </r>
    <r>
      <rPr>
        <sz val="11"/>
        <color rgb="FF000000"/>
        <rFont val="Times New Roman"/>
        <family val="1"/>
        <charset val="204"/>
      </rPr>
      <t xml:space="preserve"> В </t>
    </r>
  </si>
  <si>
    <r>
      <rPr>
        <sz val="11"/>
        <color rgb="FF000000"/>
        <rFont val="Times New Roman"/>
        <family val="1"/>
        <charset val="204"/>
      </rPr>
      <t xml:space="preserve">Контур заземления для электропитания и сети слаботочных подключений : </t>
    </r>
    <r>
      <rPr>
        <i/>
        <sz val="11"/>
        <rFont val="Times New Roman"/>
        <family val="1"/>
        <charset val="204"/>
      </rPr>
      <t>требуется</t>
    </r>
    <r>
      <rPr>
        <sz val="11"/>
        <color rgb="FFFF0000"/>
        <rFont val="Times New Roman"/>
        <family val="1"/>
        <charset val="204"/>
      </rPr>
      <t xml:space="preserve"> </t>
    </r>
  </si>
  <si>
    <r>
      <t xml:space="preserve">Покрытие пола: </t>
    </r>
    <r>
      <rPr>
        <i/>
        <sz val="11"/>
        <color rgb="FF000000"/>
        <rFont val="Times New Roman"/>
        <family val="1"/>
        <charset val="204"/>
      </rPr>
      <t xml:space="preserve">ламинат/ковровое покрытие/кафельная плитка </t>
    </r>
    <r>
      <rPr>
        <sz val="11"/>
        <color rgb="FF000000"/>
        <rFont val="Times New Roman"/>
        <family val="1"/>
        <charset val="204"/>
      </rPr>
      <t xml:space="preserve">- </t>
    </r>
    <r>
      <rPr>
        <i/>
        <sz val="11"/>
        <color rgb="FF000000"/>
        <rFont val="Times New Roman"/>
        <family val="1"/>
        <charset val="204"/>
      </rPr>
      <t>33,7</t>
    </r>
    <r>
      <rPr>
        <sz val="11"/>
        <color rgb="FF000000"/>
        <rFont val="Times New Roman"/>
        <family val="1"/>
        <charset val="204"/>
      </rPr>
      <t xml:space="preserve"> кв.м. на всю зону</t>
    </r>
  </si>
  <si>
    <r>
      <rPr>
        <sz val="11"/>
        <color rgb="FF000000"/>
        <rFont val="Times New Roman"/>
        <family val="1"/>
        <charset val="204"/>
      </rPr>
      <t xml:space="preserve">Подведение/ отведение ГХВС: </t>
    </r>
    <r>
      <rPr>
        <i/>
        <sz val="11"/>
        <rFont val="Times New Roman"/>
        <family val="1"/>
        <charset val="204"/>
      </rPr>
      <t>требуется</t>
    </r>
    <r>
      <rPr>
        <sz val="11"/>
        <color rgb="FFFF0000"/>
        <rFont val="Times New Roman"/>
        <family val="1"/>
        <charset val="204"/>
      </rPr>
      <t xml:space="preserve"> </t>
    </r>
  </si>
  <si>
    <r>
      <rPr>
        <sz val="11"/>
        <color rgb="FF000000"/>
        <rFont val="Times New Roman"/>
        <family val="1"/>
        <charset val="204"/>
      </rPr>
      <t xml:space="preserve">Подведение сжатого воздуха: </t>
    </r>
    <r>
      <rPr>
        <i/>
        <sz val="11"/>
        <rFont val="Times New Roman"/>
        <family val="1"/>
        <charset val="204"/>
      </rPr>
      <t>не требуется</t>
    </r>
  </si>
  <si>
    <t>Вешалка для одежды</t>
  </si>
  <si>
    <t>Для верхней одежды и головных уборов. Тип: настенная вешалка
Количество крючков: 8 шт.
Материал: металл, пластик
Размеры (ГхШхВ): 26.50x80x24 cм                                         Максимальная нагрузка на вешалку: 40 кг</t>
  </si>
  <si>
    <t>11 л пластик(28х27 см)</t>
  </si>
  <si>
    <t xml:space="preserve">Бокал </t>
  </si>
  <si>
    <t xml:space="preserve">Назначение питьевого стекла:
для виски, для бренди, для воды, для коктейлей, для коньяка       Материал: стекло                                                                                            </t>
  </si>
  <si>
    <t xml:space="preserve">шт (на 2 раб.места) </t>
  </si>
  <si>
    <t>Ванна</t>
  </si>
  <si>
    <t xml:space="preserve">Длина  150 см
Ширина  70 см
Объем  136 л
Материал: акрил                             Форма: прямоугольная
Монтаж: пристенная Поверхность: глянцевая Антискользящее покрытие
</t>
  </si>
  <si>
    <r>
      <rPr>
        <sz val="11"/>
        <rFont val="Times New Roman"/>
        <family val="1"/>
        <charset val="204"/>
      </rPr>
      <t>Оборудование</t>
    </r>
    <r>
      <rPr>
        <sz val="11"/>
        <color rgb="FFFF0000"/>
        <rFont val="Times New Roman"/>
        <family val="1"/>
        <charset val="204"/>
      </rPr>
      <t xml:space="preserve"> </t>
    </r>
  </si>
  <si>
    <t xml:space="preserve">шт (на 8 раб.мест) </t>
  </si>
  <si>
    <t>Ведро для уборки пола</t>
  </si>
  <si>
    <t>Вес товара с упаковкой (г) 725 г
Тип ведра:	прямоугольное
Доп. опции ведра: 	ручка
Объем товара:	16000 мл
Габариты:
Ширина предмета	23.5 см
Длина предмета	44 см
Материал изделия: пластик</t>
  </si>
  <si>
    <t xml:space="preserve">Вилка    </t>
  </si>
  <si>
    <t>Материал: нержавеющая сталь</t>
  </si>
  <si>
    <t>Тип гладильной доски: напольная Доп. опции гладильной доски:	гладильный рукав; регулировка высоты; полка для белья
Габариты:
Высота предмета	100 см
Вес без упаковки (кг)	9.7 кг
Ширина предмета	46 см
Длина предмета	153 см
Материал изделия:	металл; хлопок</t>
  </si>
  <si>
    <t>Графин для воды</t>
  </si>
  <si>
    <t>Объем 2л.                              Материал: стекло</t>
  </si>
  <si>
    <t>Материал: нержавеющая сталь AISI 304; хромированный пластиковый шпиндель с пружинным механизмом. Для рулонов шириной до 130 мм. С крышкой. Поверхность: атласная, матовая. Скрытые крепления. Толщина корпуса 1,2 мм. Толщина крышки 0,8 мм.</t>
  </si>
  <si>
    <t xml:space="preserve">Тип дивана: прямой
Количество мест: 2
Размеры: Ширина 142см
Глубина 72 см
Высота 70 см
Вес 42 кг
Объем 0,8 литра
Тип обивки:  кожа </t>
  </si>
  <si>
    <r>
      <rPr>
        <sz val="11"/>
        <rFont val="Times New Roman"/>
        <family val="1"/>
        <charset val="204"/>
      </rPr>
      <t>Мебель</t>
    </r>
    <r>
      <rPr>
        <sz val="11"/>
        <color rgb="FFFF0000"/>
        <rFont val="Times New Roman"/>
        <family val="1"/>
        <charset val="204"/>
      </rPr>
      <t xml:space="preserve"> </t>
    </r>
  </si>
  <si>
    <t xml:space="preserve">Диспенсер для гигиенических пакетов </t>
  </si>
  <si>
    <t xml:space="preserve">Размер бокса 125х85х17 мм. Вместимость: 30 шт                       Размер пакетов 140х255 мм, толщина 10 мкм, цвет белый, сложение V-образное.  </t>
  </si>
  <si>
    <t>Диспенсер для жидкого мыла</t>
  </si>
  <si>
    <t>Тип: дозатор
Назначение: для жидкого мыла
Материал: пластик
Цвет товара: белый
Вид крепления: настенный
Особенности: сенсорный
Форма: квадратная
Объем: 320 мл
Ширина: 14 см
Глубина: 7.7 см
Высота: 16 см</t>
  </si>
  <si>
    <t>Дополнительное косметическое зеркало для бритья и макияжа</t>
  </si>
  <si>
    <t xml:space="preserve">Вид зеркала: настенное
Тип крепления на стену: на шурупах
Двустороннее
Количество зеркал: 2
Материал корпуса: металл, металл/стекло
Максимальное увеличение: 3
Подсветка: нет
Особенности: влагостойкое, поворотное, регулировка по высоте, с увеличением, с увеличением, поворотное, регулировка по высоте, влагостойкое
Размеры (ВхШхГ): 29.70х24.80х33.80 см
Максимальная длина штанги:
33.8 см
Вес: 1.231 кг
</t>
  </si>
  <si>
    <t>Дополнительное одеяло (по просьбе гостя)</t>
  </si>
  <si>
    <t>Размер: 145х205 см</t>
  </si>
  <si>
    <t xml:space="preserve">шт (на 4 раб.места) </t>
  </si>
  <si>
    <t>Дуршлаг</t>
  </si>
  <si>
    <t xml:space="preserve">шт (на 8 раб.места) </t>
  </si>
  <si>
    <t>Журнальный столик</t>
  </si>
  <si>
    <t>Размеры (ДхШхВ): 80x53x52 см
Материал столешницы: ЛДСП
Толщина столешницы: 1.6 см
Материал основания: ЛДСП
Материал ножек: Пластик</t>
  </si>
  <si>
    <t>Занавес для ванны</t>
  </si>
  <si>
    <t>Размер шторы: 180х180 см
Материал шторы: полиэстер
Особенности: антибактериальное покрытие, кольца в комплекте</t>
  </si>
  <si>
    <t xml:space="preserve">Зеркало в полный рост в прихожей </t>
  </si>
  <si>
    <t>Тип: зеркало интерьерное
Высота: 177 см
Ширина: 72 см
Вид зеркала: настенное
Форма зеркала: прямоугольное Особенности зеркала: с рамой Материал рамы: металл</t>
  </si>
  <si>
    <t>Зеркало над раковиной</t>
  </si>
  <si>
    <t>Более 0,42 м2 или зеркальная стенка</t>
  </si>
  <si>
    <t>Объем: 2л.                               Материал: металл</t>
  </si>
  <si>
    <t>Объем: 3л.                               Материал: металл</t>
  </si>
  <si>
    <t>Ключ для открывания бутылок</t>
  </si>
  <si>
    <t xml:space="preserve">Тип: открывалка
Материал лезвия: нержавеющая сталь
Материал рукояти: нержавеющая сталь
Длина:  19 см
Количество в упаковке:  1 шт.
</t>
  </si>
  <si>
    <t>Коврик махровый для ног (для каждого гостя)</t>
  </si>
  <si>
    <t>Размер:  50х70 см           Плотность:  750 гр/м2</t>
  </si>
  <si>
    <t>Компьютер в сборке</t>
  </si>
  <si>
    <t xml:space="preserve">Моноблок                                         
Объем оперативной памяти - 16 ГБ; 
Общий объем твердотельных накопителей (SSD) - 512 ГБ; 
Диагональ экрана (дюйм) - 27"; 
Видеовыходы – HDMI;
Видеовходы – HDMI;
Аудиоразъемы - 3.5 мм jack (микрофон/аудио);
Разъемы USB Type-A - USB 2.0 x2, USB 3.2 Gen2 x2$
Разъемы USB Type-C - USB 3.2 Gen2 x2$ 
Дополнительные интерфейсы – LAN;
Выходная мощность адаптера питания - 120 Вт;
Клавиатура и мышь в комплекте.
Особенности: TPM 2.0, шторка на встроенной камере
Комплектация: блок питания, документация, 
Настенное крепление - 75x75
</t>
  </si>
  <si>
    <t>Программное обеспечение компьютера</t>
  </si>
  <si>
    <t xml:space="preserve">Операционная система 64 bits и офисное программное обеспечение
</t>
  </si>
  <si>
    <t xml:space="preserve">шт </t>
  </si>
  <si>
    <t>Корзина для бумажного мусора</t>
  </si>
  <si>
    <t xml:space="preserve">Размеры:
Объем:  9.38 л
Ширина: 23 см
Высота:  27 см
</t>
  </si>
  <si>
    <t>Косметический стол с
зеркалом</t>
  </si>
  <si>
    <t>Размер столика (см): 100х100х40
Размер зеркала (см): 80х100
Материал: ЛДСП 16 мм</t>
  </si>
  <si>
    <t xml:space="preserve">Кожаное кресло </t>
  </si>
  <si>
    <t xml:space="preserve">Размеры:
Ширина: 60 см
Высота: 85-91 см
Глубина: 63,5 см
Сиденье: Д44 x В49-55 x Г45 см
Подлокотники: В66-72 см, ширина между подлокотниками: 57 см
Спинка: Д50 x В38 см
 Вес: 9 кг                       Вращающееся сиденье с регулировкой по высоте                  </t>
  </si>
  <si>
    <t>Кресло с подставкой для ног</t>
  </si>
  <si>
    <t xml:space="preserve">Ширина  87см
Глубина  107см
Высота   93см
Вид раскладывания:  реклайнер     Вес   45кг                              Материал обивки: кожа
Материал корпуса: дерево
Материал наполнителя: Искусственный латекс                    Макс. нагрузка    160кг                   Конструктивные особенности:
Изножье, Мягкое изголовье, Подставка для ног
</t>
  </si>
  <si>
    <t>Тип:  односпальная одноярусная Размер:  90х200 см                 Каркас:   влагостойкая фанера Ткань верха:   жаккард+спанбонд Комплект:   хромированные ножки 10см (4 шт.), колесные опоры (большие ролики - 2 шт.) Высота:   30 см</t>
  </si>
  <si>
    <t>Лампа настольная (на письменный стол)</t>
  </si>
  <si>
    <t>Тип лампы: офисная
Тип крепления: без крепления
Выключатель: на корпусе
Питание: от сети
Мощность: 6 Ватт
Напряжение: 100-240 В
Класс электробезопасности: блок питания - II, настольная лампа - III
Управление: сенсорное 
Особенности: регулировка наклона и поворота плафона, регулировка по высоте, регулировка яркости, складная конструкция, сенсорное управление
Размеры:                                    Длина:   18 см
Ширина:   12.5 см
Высота:   70.2 см
Длина шнура:   150 см
Вес   0.78 кг
Материал плафона / абажура:
пластик
Материал арматуры: пластик
Количество ламп:   1 шт
Вид ламп:   светодиодные
Тип цоколя: встроенный светодиодный светильник (LED)
Свет:  дневной белый
Индекс цветопередачи:  80 Ra
Цветовая температура:  4000 K
Световой поток:   300 лм</t>
  </si>
  <si>
    <r>
      <rPr>
        <sz val="11"/>
        <color rgb="FF000000"/>
        <rFont val="Times New Roman"/>
        <family val="1"/>
        <charset val="204"/>
      </rPr>
      <t>Лампа настольная</t>
    </r>
    <r>
      <rPr>
        <sz val="11"/>
        <color rgb="FF000000"/>
        <rFont val="Times New Roman"/>
        <family val="1"/>
        <charset val="1"/>
      </rPr>
      <t xml:space="preserve"> (на </t>
    </r>
    <r>
      <rPr>
        <sz val="11"/>
        <color rgb="FF000000"/>
        <rFont val="Times New Roman"/>
        <family val="1"/>
        <charset val="204"/>
      </rPr>
      <t xml:space="preserve">тумбу </t>
    </r>
    <r>
      <rPr>
        <sz val="11"/>
        <color rgb="FF000000"/>
        <rFont val="Times New Roman"/>
        <family val="1"/>
        <charset val="1"/>
      </rPr>
      <t>прикроватную)</t>
    </r>
  </si>
  <si>
    <t>Тип крепления: без крепления
Выключатель: кнопочный на проводе
Питание: от сети
Мощность: 60 Ватт
Напряжение: 220-240 В
Площадь освещения: 3 м²
Степень пылевлагозащиты: IP20
Класс электробезопасности: II   Количество ламп: 1 шт
Вид ламп: накаливания, светодиодные
Тип цоколя: E27
Мощность одной лампы: 60 Ватт</t>
  </si>
  <si>
    <t>Ложка (столовая)</t>
  </si>
  <si>
    <t>Ложка (чайная)</t>
  </si>
  <si>
    <t>Лопатка</t>
  </si>
  <si>
    <t>Размер: 25 см                          Материал: пластик</t>
  </si>
  <si>
    <t>Люстра</t>
  </si>
  <si>
    <t>Количество лампочек:  8 шт.
Количество плафонов/абажуров:
8 шт.                                               Тип крепления: крюк                     Материал плафона/абажура:
металл/хрусталь
Материал арматуры:  металл         Тип цоколя:  E14
Вид ламп:  накаливания
Степень пылевлагозащиты:
IP20
Мощность:  320 Ватт
Площадь освещения:  48 м²
Управление:  механическое
Длина:  74 см
Ширина:  74 см                              Высота: 89 см
Вес: 8.1 кг</t>
  </si>
  <si>
    <t xml:space="preserve">
Матрас с наматрасником
</t>
  </si>
  <si>
    <r>
      <rPr>
        <sz val="11"/>
        <color rgb="FF000000"/>
        <rFont val="Times New Roman"/>
        <family val="1"/>
        <charset val="204"/>
      </rPr>
      <t>Размер: 90х200 см (высота 20 см пружинный блок - независимые пружины 250пр/м2, ткань (верх, низ) жаккард с противопожарной обработкой</t>
    </r>
    <r>
      <rPr>
        <sz val="11"/>
        <color rgb="FFFF0000"/>
        <rFont val="Times New Roman"/>
        <family val="1"/>
        <charset val="204"/>
      </rPr>
      <t xml:space="preserve">             </t>
    </r>
  </si>
  <si>
    <r>
      <rPr>
        <sz val="11"/>
        <color rgb="FF000000"/>
        <rFont val="Times New Roman"/>
        <family val="1"/>
        <charset val="1"/>
      </rPr>
      <t xml:space="preserve">Объем: </t>
    </r>
    <r>
      <rPr>
        <sz val="11"/>
        <color rgb="FF000000"/>
        <rFont val="Times New Roman"/>
        <family val="1"/>
        <charset val="204"/>
      </rPr>
      <t>25</t>
    </r>
    <r>
      <rPr>
        <sz val="11"/>
        <color rgb="FF000000"/>
        <rFont val="Times New Roman"/>
        <family val="1"/>
        <charset val="1"/>
      </rPr>
      <t xml:space="preserve"> л
Внутреннее покрытие камеры:
эмаль легкой очистки
Переключатели: сенсорные
Диаметр поддона: </t>
    </r>
    <r>
      <rPr>
        <sz val="11"/>
        <color rgb="FF000000"/>
        <rFont val="Times New Roman"/>
        <family val="1"/>
        <charset val="204"/>
      </rPr>
      <t>292</t>
    </r>
    <r>
      <rPr>
        <sz val="11"/>
        <color rgb="FF000000"/>
        <rFont val="Times New Roman"/>
        <family val="1"/>
        <charset val="1"/>
      </rPr>
      <t xml:space="preserve"> мм
Мощность микроволн: </t>
    </r>
    <r>
      <rPr>
        <sz val="11"/>
        <color rgb="FF000000"/>
        <rFont val="Times New Roman"/>
        <family val="1"/>
        <charset val="204"/>
      </rPr>
      <t>1000</t>
    </r>
    <r>
      <rPr>
        <sz val="11"/>
        <color rgb="FF000000"/>
        <rFont val="Times New Roman"/>
        <family val="1"/>
        <charset val="1"/>
      </rPr>
      <t xml:space="preserve"> Вт
Мощность гриля: </t>
    </r>
    <r>
      <rPr>
        <sz val="11"/>
        <color rgb="FF000000"/>
        <rFont val="Times New Roman"/>
        <family val="1"/>
        <charset val="204"/>
      </rPr>
      <t>1150</t>
    </r>
    <r>
      <rPr>
        <sz val="11"/>
        <color rgb="FF000000"/>
        <rFont val="Times New Roman"/>
        <family val="1"/>
        <charset val="1"/>
      </rPr>
      <t xml:space="preserve"> Вт
Дверца: навесная
Открывание дверцы: ручка
Габариты и вес:
Ширина: </t>
    </r>
    <r>
      <rPr>
        <sz val="11"/>
        <color rgb="FF000000"/>
        <rFont val="Times New Roman"/>
        <family val="1"/>
        <charset val="204"/>
      </rPr>
      <t>47.6</t>
    </r>
    <r>
      <rPr>
        <sz val="11"/>
        <color rgb="FF000000"/>
        <rFont val="Times New Roman"/>
        <family val="1"/>
        <charset val="1"/>
      </rPr>
      <t xml:space="preserve"> см
Высота: </t>
    </r>
    <r>
      <rPr>
        <sz val="11"/>
        <color rgb="FF000000"/>
        <rFont val="Times New Roman"/>
        <family val="1"/>
        <charset val="204"/>
      </rPr>
      <t>27.2</t>
    </r>
    <r>
      <rPr>
        <sz val="11"/>
        <color rgb="FF000000"/>
        <rFont val="Times New Roman"/>
        <family val="1"/>
        <charset val="1"/>
      </rPr>
      <t xml:space="preserve"> см
Глубина: </t>
    </r>
    <r>
      <rPr>
        <sz val="11"/>
        <color rgb="FF000000"/>
        <rFont val="Times New Roman"/>
        <family val="1"/>
        <charset val="204"/>
      </rPr>
      <t>36</t>
    </r>
    <r>
      <rPr>
        <sz val="11"/>
        <color rgb="FF000000"/>
        <rFont val="Times New Roman"/>
        <family val="1"/>
        <charset val="1"/>
      </rPr>
      <t xml:space="preserve"> см
Вес: </t>
    </r>
    <r>
      <rPr>
        <sz val="11"/>
        <color rgb="FF000000"/>
        <rFont val="Times New Roman"/>
        <family val="1"/>
        <charset val="204"/>
      </rPr>
      <t>9.6</t>
    </r>
    <r>
      <rPr>
        <sz val="11"/>
        <color rgb="FF000000"/>
        <rFont val="Times New Roman"/>
        <family val="1"/>
        <charset val="1"/>
      </rPr>
      <t xml:space="preserve"> кг
</t>
    </r>
  </si>
  <si>
    <t xml:space="preserve">Миска </t>
  </si>
  <si>
    <t>Объем: 2л.                            Материал: металл или пластик</t>
  </si>
  <si>
    <t>Мыльница настенная для твердого мыла</t>
  </si>
  <si>
    <t>Материал: металл+стекло        Цвет: хром+прозрачное стекло Габариты ШВГ: 110*75*145 мм</t>
  </si>
  <si>
    <t>Наволочки</t>
  </si>
  <si>
    <t>Размер: 50х70 см</t>
  </si>
  <si>
    <t>Настенные бра</t>
  </si>
  <si>
    <t xml:space="preserve">Способ монтажа:	 накладной; вертикальный; настенный
Вид бра: с холодным и теплым светом
Световой поток	2300 лм
Тип цоколя:	без цоколя; светодиодная лента; LED
</t>
  </si>
  <si>
    <t>Настенные часы</t>
  </si>
  <si>
    <t>Тип часов: электронные, кварцевые
Диаметр  40,5 см
Тип индикации: арабские цифры
Питание часов: сменная батарея   
Материал корпуса:  пластик
Форма стекла:  плоское
Форма часов:   круг                        Тип батареи:   AAA</t>
  </si>
  <si>
    <t>Нож</t>
  </si>
  <si>
    <t>Пароочиститель</t>
  </si>
  <si>
    <t>Конструкция: напольный
Длина провода:	400 см
Время нагрева:	240 сек                Пар: Максимальное давление пара	3.5 бар
Габариты:
Вес с упаковкой (кг)	6 кг
Длина упаковки	49 см
Высота упаковки	30 см
Ширина упаковки	30 см
Материалы:
Материал корпуса:	пластик
Общие характеристики:
Объем (л):	0.8 л
Технические особенности:
Длина шланга:	2 м
Мощность устройства: 2000 Вт</t>
  </si>
  <si>
    <t xml:space="preserve">Перечница </t>
  </si>
  <si>
    <t>Сосуд для молотых зёрен перца. Материал: нержавеющая сталь</t>
  </si>
  <si>
    <t xml:space="preserve">Плотные занавеси, обеспечивающие затемнение помещения </t>
  </si>
  <si>
    <t xml:space="preserve">Состав: полиэстер                           Плотность ткани:  280 г/кв.м
Виды штор:	 блэкаут; шторы на шторной ленте
Высота штор:   от 300 см
Ширина штор: 141-150 см           </t>
  </si>
  <si>
    <t xml:space="preserve">Подвесной органайзер для ванной комнаты </t>
  </si>
  <si>
    <t>Тип: органайзер
Назначение: для ухода за зубной полостью
Материал: пластик
Цвет товара: белый/голубой
Вид крепления: настенный, присоски
Особенности: двойной, для детей, с держателем
Форма: фигурная
Ширина: 8 см
Глубина: 24 см
Высота: 16 см
Вес: 0.5 кг</t>
  </si>
  <si>
    <t>Размер: 150х210 см</t>
  </si>
  <si>
    <r>
      <rPr>
        <sz val="11"/>
        <color rgb="FF000000"/>
        <rFont val="Times New Roman"/>
        <family val="1"/>
        <charset val="204"/>
      </rPr>
      <t xml:space="preserve">Размер: 50х70 см </t>
    </r>
    <r>
      <rPr>
        <b/>
        <sz val="11"/>
        <color rgb="FF000000"/>
        <rFont val="Times New Roman"/>
        <family val="1"/>
        <charset val="204"/>
      </rPr>
      <t>(</t>
    </r>
    <r>
      <rPr>
        <sz val="11"/>
        <color rgb="FF000000"/>
        <rFont val="Times New Roman"/>
        <family val="1"/>
        <charset val="204"/>
      </rPr>
      <t>по 2шт на каждого гостя</t>
    </r>
    <r>
      <rPr>
        <b/>
        <sz val="11"/>
        <color rgb="FF000000"/>
        <rFont val="Times New Roman"/>
        <family val="1"/>
        <charset val="204"/>
      </rPr>
      <t>)</t>
    </r>
  </si>
  <si>
    <t>Полка (подставка для багажа)</t>
  </si>
  <si>
    <t>Максимальная нагрузка	100 кг
Габариты:
Высота предмета	52 см
Ширина предмета	65 см
Глубина предмета	52 см
Вес (кг) 2.5 кг 
Материал изделия: дерево; дуб</t>
  </si>
  <si>
    <t>Половник</t>
  </si>
  <si>
    <r>
      <t xml:space="preserve">Банное, размеры: </t>
    </r>
    <r>
      <rPr>
        <sz val="11"/>
        <color rgb="FF000000"/>
        <rFont val="Times New Roman"/>
        <family val="1"/>
        <charset val="204"/>
      </rPr>
      <t>70х140 см</t>
    </r>
  </si>
  <si>
    <t>Для лица, размеры: 50х70 см</t>
  </si>
  <si>
    <t xml:space="preserve">Для рук, размеры: 30х50 см                         Материал: хлопок         </t>
  </si>
  <si>
    <r>
      <t xml:space="preserve">Универсиальное для лица и для тела.         Размеры: </t>
    </r>
    <r>
      <rPr>
        <sz val="11"/>
        <color rgb="FF000000"/>
        <rFont val="Times New Roman"/>
        <family val="1"/>
        <charset val="204"/>
      </rPr>
      <t>50х100 см</t>
    </r>
  </si>
  <si>
    <t>Полотенцедержатель с  крючками для одежды</t>
  </si>
  <si>
    <t xml:space="preserve">Материал изделия:	латунь           Тип держателей для ванной: подвесной
Тип крепления: настенный; дюбель                                             Ширина предмета	20 см
Глубина предмета	37 см
Длина предмета	  35 см                 </t>
  </si>
  <si>
    <t>Встроенный терморегулятор справа (3 температурных режима) со световым индикатором. Максимальная температура нагрева - 60 градусов. Рекомендуемая площадь помещения 1,5м2.            Нагревательный элемент - Сухой ЕвроТЭН. высокая степень защиты от влаги и пыли - II класс безопасности, защита от замерзания и перегрева, экономичный расход электроэнергии.                               Толщина стенки используемой трубы 2 мм.            Дополнительная информация:
Количество секций	6 шт.
Тип полотенцесушителя	электрический
Межосевое расстояние полотенцесушителя	400 мм
Мощность (Вт)	85 Вт
Подключение полотенцесушителя Шнур с вилкой; Скрытое подключение; Скрытая + Кабель-вилка
Форма полотенцесушителя	лесенка; прямой; прямоугольный
Профиль трубы	Ø32/Ø18
Монтаж	настенный; на стену; подвесной
Габариты:
Ширина предмета	43.2 см
Вес с упаковкой (кг)	2.8 кг
Глубина предмета	8.8 см
Высота предмета 	65 см
Материал изделия	нержавеющая сталь; Сталь 100%; Нержавеющая сталь AISI 304L</t>
  </si>
  <si>
    <t>Потолочный светильник</t>
  </si>
  <si>
    <t>Свет:  дневной; естественный белый                                          Тип монтажа: наружный; потолочный                                Тип цоколя	GU5.3     Технические особенности:
Количество ламп	1 шт.
Напряжение	12 В                            Габариты:
Ширина предмета	6.5 см
Вес с упаковкой (кг)	0.12 кг
Высота предмета	3 см
Глубина предмета	10 см</t>
  </si>
  <si>
    <t>Простыня</t>
  </si>
  <si>
    <t>Размер: 140х220 см</t>
  </si>
  <si>
    <t>Пуфик</t>
  </si>
  <si>
    <t>Размеры (Ш450хГ): 450хВ450 мм  Материал: кожа, простеганный</t>
  </si>
  <si>
    <t>Общие характеристики:
Тип уборки: влажная, сухая.
Дополнительные функции:
автоматическое выключение, пылеуловитель, работа на выдув, функция сбора жидкости, Горизонтальная парковка, Розетки для электроинструмента, Функция выдува воздуха, работа без пылесборника.
Тип пылесборника:
контейнер, мешок, сменный (мешок).
Объем бака/пылесборника: 17 л
Мощность: 1000 Вт
Мощность всасывания: 200 Вт
Мощность встроенной розетки:
2100 Вт
Диаметр шланга: 35 мм
Длина шланга: 2 м
Длина кабеля: 4 м
Класс пыли: L
Разрежение: 210 мБар
Уровень шума: 80 дБ
Система очистки фильтра: ручная
Вес: 5.2 кг
Дополнительная информация:
в комплекте щелевая насадка и насадка для влажной и сухой уборки; размеры (ДхШхВ): 349 x 328 x 492</t>
  </si>
  <si>
    <t>Материал: пластик/дерево</t>
  </si>
  <si>
    <t>Тип: встраиваемая сверху
Материал: керамическая
Размер: 750*470*240 мм.</t>
  </si>
  <si>
    <t>Длина: 75 см
Материал: металл
Тип: Ложка                        Назначение: гладкая кожа, замша, лакированная кожа, нубук</t>
  </si>
  <si>
    <t xml:space="preserve">Ручка на ванне или на стене у ванны для страховки от падения при скольжении </t>
  </si>
  <si>
    <t>Материал: металл, нержавеющая сталь
Форма: прямая
Способ крепления: шурупы
Глубина: 8 см
Ширина: 5.8 см
Длина: не менее 35 см</t>
  </si>
  <si>
    <t>Размер: не менее 0,09 м2</t>
  </si>
  <si>
    <t>Светильник-подсветка</t>
  </si>
  <si>
    <t xml:space="preserve">Вид крепления: накладной       Тип: настенные/потолочные  Мощность светильника: 6 Вт Мощность лампочки: 6 Вт  Цоколь нет (встроенные светодиоды)                                 Тип лампы: встроенные светодиоды                        Материал корпуса / плафона / арматуры: алюминий/пластик  Цветность: естественный белый (3300-5000К)                    Напряжение питания: 220 В Длина светильника: 500мм Ширина светильника: 25 мм Сенсор включения            Световой пото к: 600 Лм            Вес 0.275 кг                       Габариты без упаковки: 500х25х9 мм                                               Форма корпуса: прямоугольник </t>
  </si>
  <si>
    <t>Свободная розетка в комнате</t>
  </si>
  <si>
    <t>Монтаж: встраиваемый (скрытый)
Количество постов: 1
Max ток: 16 А
Степень защиты: IP20
Заземление: есть
Защитные шторки: нет
Цвет: белый
Материал: пластик</t>
  </si>
  <si>
    <t>Максимальная нагрузка: 2200 Вт
Напряжение сети: 220 В
Номинальная сила тока: 10 А
Количество розеток: 6
Число жил: 3
Функции: заземление, световая индикация
Степень защиты: IP00
Размеры (ДхШхВ): 375x58x46 мм
Цвет: белый, серый</t>
  </si>
  <si>
    <t>Размер (диаметр): 20 см                 Материал: металл</t>
  </si>
  <si>
    <t>Размер (диаметр): 28 см                 Материал: металл</t>
  </si>
  <si>
    <t xml:space="preserve">Солонка </t>
  </si>
  <si>
    <t>Стол письменный</t>
  </si>
  <si>
    <t xml:space="preserve">Ширина:  100 см
Глубина:   50 см
Высота:   75.3 см
Толщина столешницы:   16 мм
Ориентация: универсальный      Материал столешницы:   ЛДСП   Конструкция стола: прямой
Количество ящиков:  4
Тип направляющих:  роликовые.
</t>
  </si>
  <si>
    <t xml:space="preserve">Размеры:
Ширина:  43см
Глубина:  40 см
Высота:    46 см
Макс. нагрузка:   150 кг                  Материал корпуса:  экокожа
Покрытие корпуса: влагостойкое
Материал обивки: экокожа
Материал наполнителя: вспененный полимер.
</t>
  </si>
  <si>
    <t>Тапочки банные (для каждого гостя)</t>
  </si>
  <si>
    <t>Количество в упаковке: 2 шт.
Размер: универсальный
Назначение: для гостиниц 
Особенности: одноразовые махровые тапочки для гостиниц и отелей.
Материал: махра
Вид тапочек: с закрытым мысом
Толщина подошвы: 5 мм
Материал подошвы: ЭВА
Нескользящие
Размер тапок: 36-44</t>
  </si>
  <si>
    <t xml:space="preserve">Тарелка для вторых блюд </t>
  </si>
  <si>
    <t>Материал: керамика</t>
  </si>
  <si>
    <t>Телевизор для презентаций на стойке Smart TV</t>
  </si>
  <si>
    <t>Экран:
Диагональ:   65"
Разрешение HD:     4K UHD
Разрешение: 3840x2160
Форматы HDR: HDR10+, HLG, HDR10+, HLG, HDR10+, HLG
Тип:  ЖК
Формат телевизора:  16:9
Технология экрана: HDR, LED, Crystal UHD, HDR, LED, HDR, LED, Crystal UHD, HDR, LED
Частота обновления экрана: 60 Гц
Звук: 
Суммарная мощность звука: 20 Вт
Количество динамиков:  2
Разъемы и интерфейсы: Ethernet - RJ-45, USB Type-A, вход HDMI x 3, выход аудио цифровой оптический, слот CI, Ethernet - RJ-45, USB Type-A, вход HDMI x 3, выход аудио цифровой оптический, слот CI
Беспроводная связь: Bluetooth, Wi-Fi, Bluetooth, Wi-Fi, Bluetooth, Wi-Fi
Стандарт Wi-Fi: 802.11ac (Wi-Fi 5)
Мультимедиа: 
Платформа Smart TV:   Tizen
ТВ-тюнер: DVB-C, DVB-S2, DVB-T2, аналоговый (PAL, SECAM, NTSC), DVB-C, DVB-S2, DVB-T2, аналоговый (PAL, SECAM, NTSC)
Стандарт крепления VESA
400×300 мм
Потребляемая мощность
200 Вт
Габариты:
Размеры с подставкой (ШxВxГ)
1449.4x906.6x282.1 мм
Вес с подставкой: 20.9 кг
Размеры без подставки (ШxВxГ)
1449.4x830.3x59.9 мм
Вес без подставки: 20.6 кг</t>
  </si>
  <si>
    <r>
      <rPr>
        <sz val="11"/>
        <rFont val="Times New Roman"/>
        <family val="1"/>
        <charset val="204"/>
      </rPr>
      <t xml:space="preserve">Питание
100-240 В </t>
    </r>
    <r>
      <rPr>
        <sz val="11"/>
        <rFont val="Microsoft YaHei"/>
        <family val="2"/>
        <charset val="204"/>
      </rPr>
      <t xml:space="preserve">～ </t>
    </r>
    <r>
      <rPr>
        <sz val="11"/>
        <rFont val="Times New Roman"/>
        <family val="1"/>
        <charset val="204"/>
      </rPr>
      <t>50/60 Гц                      Экран: Тип подсветки экрана: 
Direct LED
Диагональ экрана (дюйм)   55"
Диагональ экрана    139 см
Разрешение экрана  4K UltraHD, 3840x2160
Формат экрана    16:9
Технология HDR:  Active HDR, HDR10 Pro, HLG
Параметры матрицы:
Частота обновления экрана   60 Гц
Тип матрицы   IPS
Угол обзора    178° / 178°    
Smart TV:
Операционная система   webOS
Wi-Fi    встроенный
Стандарт Wi-Fi    5 (802.11ac)
Звук
Мощность звука    20 Вт
Разъемы и коммутация:
Количество HDMI портов:    3
Версия HDMI:    HDMI 2.0
Другие аудио- / видеовходы:
антенный вход, вход спутниковой антенны
USB, Bluetooth, порт Ethernet 
Возможность настенного крепления                                             Габариты и вес
Ширина без подставки
1235 мм
Высота без подставки
715 мм
Толщина без подставки
57.5 мм
Вес без подставки
14 кг
Ширина с подставкой
1235 мм
Высота с подставкой
772 мм
Толщина с подставкой
232 мм
Вес с подставкой
14.2 кг
Ширина подставки
951 мм</t>
    </r>
  </si>
  <si>
    <t>Тележка для развоза чистого белья, мешок для сбора грязного белья, корзинки для моющих средств и полка для ведер. Тележка изготовлена из металлической мебельной трубы с полимерным покрытием. Модель тележки комплектуется тремя сетчатыми полками, мешком из высокопрочного нейлона 120 л на кронштейне. Длина полки 45см, расстояние между полками, 35см.  Мешок имеет крышку, крепится с помощью клапанов на липучках. Средняя часть закрыта шторками из синтетической ткани со всех сторон, лицевая сторона открыта. Корзины имеют размер 30х50 см., ячейки размером 2,5х2,5 см. Колеса все поворотные, серая резина не оставляет следов на полу, одно колесо с тормозом.  
• Размер: 51х105х112; 
• Материал: металлическая мебельная труба, порошковое полимерное покрытие; 
• Вес: 20 кг.</t>
  </si>
  <si>
    <t>Тележка для багажа</t>
  </si>
  <si>
    <t>Объем (л)1.2 куб. м  Габариты64х104х180 (В) см Вес35 кг Диаметр колес210 мм Материал каркаса нержавеющая сталь, пневмоколеса с надувной камерой, Платформа - ковролином с малым ворсом, Поручни - из зеркальной нержавеющей трубы</t>
  </si>
  <si>
    <t>Телескопическая швабра для стекол</t>
  </si>
  <si>
    <t>Вес товара без упаковки (г) 550 г Длина предмета 140 см                 Материал насадки: микрофибра  Состоит из 3-х выдвигающихся частей раздвигается от 60 до 140 см.,  максимальный размер - 1.4 метра</t>
  </si>
  <si>
    <t>Терка</t>
  </si>
  <si>
    <t>Материал: металл/пластик</t>
  </si>
  <si>
    <t>Толкушка</t>
  </si>
  <si>
    <t>Габариты:
Ширина предмета	35 см
Высота предмета	165 см           Технические особенности:
напряжение	220 В                          Тип цоколя:  	E14
Общие характеристики:
Степень пылевлагозащиты:	IP20
Материал изделия:	текстиль; ткань; металл</t>
  </si>
  <si>
    <t>Тумба напольная для ванной комнаты</t>
  </si>
  <si>
    <t>Особенности: 3 ящика на шариковых направляющих; полочки
Тип монтажа: наружный; напольный                                    Материал корпуса мебели:		ЛДСП; МДФ; пленка ПВХ           Габариты:
Длина предмета	 69 см
Ширина предмета 	77 см
Глубина предмета	31 см      Вес  22.7 кг</t>
  </si>
  <si>
    <t>Тумба под варочную панель с ящиком для хранения посуды</t>
  </si>
  <si>
    <t>Особенности мебели	2 секции; с полкой; с ящиком
Расположение угла	универсальное                           Тип установки	напольный Материал изделия:	ЛДСП
Материал фасада Габариты
Глубина предмета	48 см
Вес с упаковкой (кг)	19 кг
Ширина предмета	40 см
Вес без упаковки (кг)  15 кг</t>
  </si>
  <si>
    <t xml:space="preserve">Размеры:                                 Высота:  42 см
Глубина: 46 см
Ширина: 50 см                             Материал: ЛДСП                          Наполнение: 2 выдвижных ящика </t>
  </si>
  <si>
    <t>Тумба-комод</t>
  </si>
  <si>
    <t xml:space="preserve">Ширина  866 мм
Высота 	878 мм
Глубина  417 мм
Форма	Прямой
Способ и особенности монтажа: напольный
Назначение:	Для хранения вещей / Для постельного белья / Для одежды / Для косметики / украшений
Комплектующие:	с выдвижными ящиками
Количество ящиков:	5
Дверцы:	Нет
Материал:	ЛДСП
Тип поверхности фасада:	гладкий
Особенности механизма открывания:	роликовые направляющие.
</t>
  </si>
  <si>
    <t>Тюль</t>
  </si>
  <si>
    <t>Высота:	 от 300 см
Ширина: 500 см;</t>
  </si>
  <si>
    <t>Унитаз с инсталяцией</t>
  </si>
  <si>
    <t>Материал унитаза: фаянс
Габариты унитаза: 540х340х300 мм
Габариты инсталляции: 1120х500х140 мм
Форма: с прямыми краями
Тип управления: механическое
Комплектация:
бачок, звукоизоляционный комплект, инсталляция, монтажная рама, монтажный набор креплений, панель смыва, сиденье
Высота унитаза: 300 мм
Установочная глубина унитаза:
540 мм
Ширина унитаза: 340 мм</t>
  </si>
  <si>
    <t xml:space="preserve">( </t>
  </si>
  <si>
    <t>Габариты:
Вес без упаковки (кг)	2 кг
Высота предмета	16.7 см
Глубина предмета	32 см
Длина упаковки	35 см
Высота упаковки	20 см
Ширина упаковки	14 см
Пар:
Вместимость резервуара	0.3 л
Паровой удар	230 г/мин
Технические особенности:
Длина кабеля	250 см
Мощность устройства	 3100.0 Вт
Дополнительная информация:
Управление
Тип управления	механическое
Регулировка утюга	Есть
Индикация утюга:	     Индикатор включения есть
Общие характеристики:
Тип подключения	от сети
Материалы:
Материал подошвы	керамика
Материал корпуса	Пластик (ABC)</t>
  </si>
  <si>
    <t>Фен для сушки волос</t>
  </si>
  <si>
    <t>Технические особенности:
Доп. опции щипцов, фена  2 скорости подачи воздуха, 2 температурных режима; подача холодного воздуха, с функцией ионизации воздуха                   Вес  800 г                                        Мощность устройства	6000
Длина кабеля	270 см
Количество скоростей	3 шт.
Количество режимов работы	3      Ширина предмета	19 см
Глубина предмета	10 см
Высота предмета	24 см</t>
  </si>
  <si>
    <t>Халат банный</t>
  </si>
  <si>
    <t>Тип карманов:                     накладной карман - 2 шт.
Декоративные элементы:	воротник.
Тип рукава:	                      длинный рукав прямого кроя.
Параметры: (ОГ-ОТ-ОБ)	90 - 58 - 90 на размер 50.
Вид застежки:	пояс
Фактура материала:	махровый полотно.                               Особенности: белый;  халат для отеля</t>
  </si>
  <si>
    <t>Холодильник – бар</t>
  </si>
  <si>
    <t xml:space="preserve">Общий объем   89л    
Размеры, мм (ШхГхВ)   48х43х85
Расположение: отдельностоящий
Класс энергопотребления:    F
Количество дверей:    1
Количество полок:    3
</t>
  </si>
  <si>
    <t xml:space="preserve">Чашка с блюдцем                   </t>
  </si>
  <si>
    <t xml:space="preserve">Шапочка банная </t>
  </si>
  <si>
    <t>Тип: шапочка для душа
Область применения: голова
Основной материал: полиэтилен
Способ применения: для принятия душа или ванны. Предназначена для использования в гостиницах, отелях и СПА</t>
  </si>
  <si>
    <t>Швабра с насадкой</t>
  </si>
  <si>
    <t>Предназначена для сухой и влажной уборки гладких полов (паркета, кафеля, ламината, линолеума), потолков, стен. Вращение насадки на 360 градусов, наличие ножной педали для снятия насадки и телескопической рукоятке. Инвентарь изготовлен из стали с полимерным покрытием, ударопрочного пластика и микрофибры. Размеры рамки - 39,5х9,5 см, насадки - 43х14 см, рукоятки - 67-120 см.  Вес товара с упаковкой (г) 400 г Тип крепления: карман.</t>
  </si>
  <si>
    <t>Шкаф с полками, вешалкой и плечиками</t>
  </si>
  <si>
    <t>С полками,  с вешалкой и плечиками (в количестве не менее 5 штук на место) Размеры шкафа: 228*58*225 см
Материал: МДФ, ЛДСП, 5 дверей</t>
  </si>
  <si>
    <t>Шумовка</t>
  </si>
  <si>
    <t>Щетка для унитаза (в футляре)</t>
  </si>
  <si>
    <t>Материал изделия:	силикон Длина ручки: 33 см
Вес товара с упаковкой (г): 60 г
Габариты:
Длина упаковки	1 см
Высота упаковки 1 см
Ширина упаковки 6 см</t>
  </si>
  <si>
    <t>Щетка одежная</t>
  </si>
  <si>
    <t xml:space="preserve">Тип: уход за одеждой
Состав: натуральная щетина
Колодка: лакированная из натурального дерева (береза)
Размер колодки:  160х45 мм
Вес: 90 гр.                                   
                                      </t>
  </si>
  <si>
    <t xml:space="preserve">шт (на 4 раб.место) </t>
  </si>
  <si>
    <t>Щетка сапожная (губка для обуви)</t>
  </si>
  <si>
    <t xml:space="preserve">Тип:  щетка для обуви
Вес товара:  36 г
Материал: ABS пластик
Длина:  17 см
                                      </t>
  </si>
  <si>
    <r>
      <rPr>
        <sz val="11"/>
        <color rgb="FF000000"/>
        <rFont val="Times New Roman"/>
        <family val="1"/>
        <charset val="1"/>
      </rPr>
      <t xml:space="preserve">Высота (см) 6.8
Ширина (см) 29.7
Глубина (см) 51.5                         </t>
    </r>
    <r>
      <rPr>
        <sz val="11"/>
        <color rgb="FF000000"/>
        <rFont val="Times New Roman"/>
        <family val="1"/>
        <charset val="204"/>
      </rPr>
      <t xml:space="preserve">Вес  4.92 кг 
</t>
    </r>
    <r>
      <rPr>
        <sz val="11"/>
        <color rgb="FF000000"/>
        <rFont val="Times New Roman"/>
        <family val="1"/>
        <charset val="1"/>
      </rPr>
      <t>Тип управления: Сенсорный
Мощность (Вт): 3000
Индикатор остаточного тепла
Защита от детей
Количество таймеров: 2
Класс энергопотребления: A
Модель продукта: CA30A
Форма: Прямоугольный
Расположение механизма управления: Фронтальные сенсорные элементы управления
Тип подключения: Электрический
Высота встраивания (см): 6.5
Ширина встраивания (см): 28.7
Тип включения: Сенсорные электронные элементы управления
Тип очага: Электрический
Основной материал: Стекло
Покрытие: Стекло
Количество конфорок: 2
Тип продукта:
Стеклокерамическая варочная панель
Длина кабеля (м):1
Большая конфорка:
Круг диаметром 18 см
Источник питания (В)
230</t>
    </r>
  </si>
  <si>
    <t>Электрический чайник</t>
  </si>
  <si>
    <t>Материалы:
Материал корпуса	пластик; стекло
Управление:
Управление	механическое
Индикация чайника:	индикация включения; индикация уровня воды
Дополнительная информация:
Объем чайника	1.7 л
Габариты:
Вес без упаковки (кг)	1.86 кг
Ширина предмета	22 см
Высота предмета	  26 см
Технические особенности:
Тип нагревательного элемента:	закрытый
Мощность устройства	 2400 Вт
Системы безопасности:	отключение при перегреве; автоотключение; защита от включения без воды
Доп. опции чайника:	индикатор уровня воды; Теплоизолированная ручка; Шкала уровня воды
Количество температурных режимов	 1.</t>
  </si>
  <si>
    <t>Электронный сейф</t>
  </si>
  <si>
    <t xml:space="preserve">Тип замка сейфа: электронный кодовый
Ширина  38 см
Длина  30 см
Высота 30 см
Глубина  38 см
Толщина стенок 2 мм                  Вес  14 кг
Число отделений  2 шт
Толщина дверцы  3 мм
Способ установки сейфа:
Встраиваемый, Мебельный
                                                                                                       </t>
  </si>
  <si>
    <t>Набор первой медицинской помощи (жгут кровоостанавливающий - 1 шт., бинт марлевый медицинский нестерильный 5м х 5 см - 1шт, пакет перевязочный стерильный - 1 шт., лейкопластырь рулонный, не менее 1 см х 250 см - 1 шт., медицинская вата – 1 уп., перекись водорода – 1 бут, экстракт валерианы 20 мг – 1 фл. ножницы - 1 шт., перчатки медицинские нестерильные - 1 пара, хлоргексидин спиртовой 0,9% - 1 бут.)</t>
  </si>
  <si>
    <t xml:space="preserve">шт  </t>
  </si>
  <si>
    <t>Углекислотный ОУ-2</t>
  </si>
  <si>
    <t>Памятка о мерах пожарной безопасности (на русском и английском языках) и план эвакуации при пожаре</t>
  </si>
  <si>
    <t>Инструкция о порядке действий в случае возникновения пожара (номера телефонов: службы размещения; вызов пожарных - 101, 112), правила при поселении в гостиницу; в случае пожара; если вы не можете выйти из номера).                                           План расположения эвакуационных выходов на этаже (схематично).</t>
  </si>
  <si>
    <t>Фонарь (в номере на случай аварийной ситуации)</t>
  </si>
  <si>
    <t>Портативный электрический, работающий от собственного источника энергии (например, батарей сухих элементов, аккумуляторов, магнето)</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</si>
  <si>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</si>
  <si>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</si>
  <si>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</si>
  <si>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</si>
  <si>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</si>
  <si>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11. Зона под вид работ Горничная (8 рабочих мест)</t>
  </si>
  <si>
    <t xml:space="preserve">Код и наименование профессии или специальности согласно ФГОС СПО:
</t>
  </si>
  <si>
    <t>Площадь зоны:  не менее 8  кв.м.</t>
  </si>
  <si>
    <t xml:space="preserve">Электричество:  подключения к сети  220 Вольт </t>
  </si>
  <si>
    <t>Контур заземления для электропитания и сети слаботочных подключений (при необходимости) : имеется</t>
  </si>
  <si>
    <t>Покрытие пола: кафель на всю зону</t>
  </si>
  <si>
    <t>Подведение/ отведение ГХВС (при необходимости) : имеется</t>
  </si>
  <si>
    <t>Источники финансирования</t>
  </si>
  <si>
    <t xml:space="preserve">Пылесос для сухой чистки </t>
  </si>
  <si>
    <t>Профессиональный пылесос сухой уборки</t>
  </si>
  <si>
    <t>ДхШ не менее 1550*380 мм</t>
  </si>
  <si>
    <t>С функцией отпаривания</t>
  </si>
  <si>
    <t>Лестница-стремянка</t>
  </si>
  <si>
    <t>Не менее 7  широких ступеней</t>
  </si>
  <si>
    <t>Для хранения мягкого инвентаря</t>
  </si>
  <si>
    <t>Напольный, регулятор подачи пара:
на ручке</t>
  </si>
  <si>
    <t xml:space="preserve">Моющий пылесос </t>
  </si>
  <si>
    <t>Профессиональный пылесос, тип: моющий</t>
  </si>
  <si>
    <t xml:space="preserve">Поломоечная машина </t>
  </si>
  <si>
    <t>Емкость бака чистой воды не менее 6 л</t>
  </si>
  <si>
    <t>Укомплектованная тележка горничной</t>
  </si>
  <si>
    <t>Профессиональная
размеры не менее 400*1000*1000 мм
В комплекте: пылесос - 1 шт., швабра - 1 шт., совок - 1 шт., резиновые перчатки  - 1 пара., фартук  - 1 шт., щетками (для мытья туалета и ванной комнаты + ерш для туалета)  - 1 шт., губки  - 5 шт., мешки (для грязного белья, мусора, одноразовыми для мусорных корзин),
салфетки для сухой и влажной уборки - 3 шт.,
ведра (для мытья номеров, туалета) - 2 шт.,</t>
  </si>
  <si>
    <t>Компакт, фаянс, прямой слив, высота не менее 320 мм, длина не менее 420 мм</t>
  </si>
  <si>
    <t xml:space="preserve"> С пьедесталом</t>
  </si>
  <si>
    <t xml:space="preserve">МДФ, ЛДСП размеры не менее 400х300х500 мм </t>
  </si>
  <si>
    <t>Площадь зоны:  не менее 230  кв.м.</t>
  </si>
  <si>
    <t>Покрытие пола: ковролин  на всю зону</t>
  </si>
  <si>
    <t>TV-плазма не менее 32 дюйма</t>
  </si>
  <si>
    <t xml:space="preserve">Мощность лампы: не менее 40 Вт </t>
  </si>
  <si>
    <t>БР</t>
  </si>
  <si>
    <t>Бра</t>
  </si>
  <si>
    <t>Вид питания: от сети 220 Вт</t>
  </si>
  <si>
    <t>Проводной, стационарный</t>
  </si>
  <si>
    <t>Мини- сейф</t>
  </si>
  <si>
    <t>Не менее: высота: 170 мм, глубина: 230 мм, ширина: 260 мм</t>
  </si>
  <si>
    <t>Мини – бар</t>
  </si>
  <si>
    <t>Обьем не менее 30 л</t>
  </si>
  <si>
    <t>WiFi-роутер</t>
  </si>
  <si>
    <t>Подключение к интернету: Ethernet RJ-45, стандарт Wi-Fi: 802.11, скорость портов не менее 100 Мбит/с</t>
  </si>
  <si>
    <t>Капсульная</t>
  </si>
  <si>
    <t xml:space="preserve"> Зарядная станция для мобильных устройств</t>
  </si>
  <si>
    <t>Беспроводная,  3 в 1</t>
  </si>
  <si>
    <t>Материал: ламинированное ДСП, размеры не менее 700*1860 мм</t>
  </si>
  <si>
    <t>Материал: кожзам</t>
  </si>
  <si>
    <t>Материал: ламинированное ДСП</t>
  </si>
  <si>
    <t xml:space="preserve"> Кабина душевая </t>
  </si>
  <si>
    <t>Не менее 800*800 мм</t>
  </si>
  <si>
    <t>Настенное, размер не менее 300*300 мм</t>
  </si>
  <si>
    <t>Контейнер для мусора</t>
  </si>
  <si>
    <t>Хромированный, не менее 3 л</t>
  </si>
  <si>
    <t>Площадь зоны: не менее ___2_ кв.м.</t>
  </si>
  <si>
    <t xml:space="preserve">Освещение: верхнее светодиодное энергосберегающее освещение ( не менее 300 люкс) </t>
  </si>
  <si>
    <t xml:space="preserve">Интернет : Подключение  ПК и оборудования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</si>
  <si>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</si>
  <si>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плитка керамическая на всю зону</t>
  </si>
  <si>
    <t>Процессор не менее 2 Ггц , дисплей не менее 15,6"оперативная память DDR4 не менее 8 ГБ</t>
  </si>
  <si>
    <t>Лазерный А4, черно-белая печать, автоматическая двусторонняя печать</t>
  </si>
  <si>
    <t xml:space="preserve">Стол преподавателя </t>
  </si>
  <si>
    <t xml:space="preserve">письменный размеры не менее 900х400х600 мм </t>
  </si>
  <si>
    <t>Мягкий, текстиль</t>
  </si>
  <si>
    <t>Аптечка для учебных, общеобразовательных учреждений, футляр</t>
  </si>
  <si>
    <t>Углекислотный ОУ-1</t>
  </si>
  <si>
    <t>Настольный/напольный,
электронный</t>
  </si>
  <si>
    <t>16. Зона под вид работ Портье (7 рабочих мест)</t>
  </si>
  <si>
    <t>Код и наименование профессии или специальности согласно ФГОС СПО:</t>
  </si>
  <si>
    <t>Площадь зоны: не менее 15 кв.м.</t>
  </si>
  <si>
    <t>Сенсорный информационный киоск</t>
  </si>
  <si>
    <t>Диагональ экрана не менее 27", формат 16x9, экран не менее 10 одновременных касаний, разрешение экрана не менее 1920х1080, предустановленное программное обеспечение</t>
  </si>
  <si>
    <t xml:space="preserve">
Габариты не менее: (Д × Ш × В)
71 x 84 x 82 см</t>
  </si>
  <si>
    <t>Не менее: 1075х677х510 мм</t>
  </si>
  <si>
    <t>Часы</t>
  </si>
  <si>
    <t>Настенные, на батарейке</t>
  </si>
  <si>
    <t>Подставка для зонтов</t>
  </si>
  <si>
    <t>Округлой формы 
Не менее:
Высота: 450 мм 
Глубина:250 мм
Ширина:250 мм</t>
  </si>
  <si>
    <t>Зонт-трость</t>
  </si>
  <si>
    <t>Не менее: диаметр купола: 104 см, длина в сложенном виде: 89 см</t>
  </si>
  <si>
    <t>Подставка для прессы</t>
  </si>
  <si>
    <t>Напольная</t>
  </si>
  <si>
    <t>Не менее (ШхГхВ) 50х60х90 мм</t>
  </si>
  <si>
    <t xml:space="preserve"> Письменный, размеры не менее 900х400х600 мм </t>
  </si>
  <si>
    <t>Площадь зоны: не менее 60 кв.м.</t>
  </si>
  <si>
    <t>Покрытие пола: плитка керамическая  на всю зону</t>
  </si>
  <si>
    <t>Стационарный компьютер</t>
  </si>
  <si>
    <t>шт. (на 7 раб. мест)</t>
  </si>
  <si>
    <t>Функции: Бронирование, учет заезда и выезда гостей, расчеты. Номерной фонд системы не менее 30 номеров</t>
  </si>
  <si>
    <t>Шредер</t>
  </si>
  <si>
    <t xml:space="preserve"> Объем корзины не менее 23 л</t>
  </si>
  <si>
    <t xml:space="preserve">Просмотровый </t>
  </si>
  <si>
    <t>Функции: осуществление операций с платежными картами (неработающее устройство)</t>
  </si>
  <si>
    <t xml:space="preserve">Радиотелефон на подставке </t>
  </si>
  <si>
    <t>Устройство для имитации телефонного звонка</t>
  </si>
  <si>
    <t xml:space="preserve">Колокольчик не менее 30 мм декоративный </t>
  </si>
  <si>
    <t>Ключ-карта для электронных замков</t>
  </si>
  <si>
    <t>Магнитная, пластиковая</t>
  </si>
  <si>
    <t>(ШхГхВ) 2000х600х1200 мм</t>
  </si>
  <si>
    <t>Шкаф стеллаж для документов полузакрытый</t>
  </si>
  <si>
    <t>Не менее (ШхГхВ) 802x432x1975 мм</t>
  </si>
  <si>
    <t>Складной, не менее 60х50 см</t>
  </si>
  <si>
    <t>Стул обучающегося</t>
  </si>
  <si>
    <t>Каркас металлический</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</si>
  <si>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</si>
  <si>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</si>
  <si>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Презентер</t>
  </si>
  <si>
    <t>Радиус действия не менее 100 м</t>
  </si>
  <si>
    <t>Стул преподавателя</t>
  </si>
  <si>
    <t>17. Зона под вид работ Стирка и глажка белья, химчистка (6 рабочих места)</t>
  </si>
  <si>
    <r>
      <t>Площадь зоны: не менее 10</t>
    </r>
    <r>
      <rPr>
        <u/>
        <sz val="11"/>
        <rFont val="Times New Roman"/>
        <family val="1"/>
        <charset val="204"/>
      </rPr>
      <t xml:space="preserve"> кв.м.</t>
    </r>
  </si>
  <si>
    <t xml:space="preserve">Освещение: Верхнее светодиодное энергосберегающее освещение ( не менее 300 люкс) </t>
  </si>
  <si>
    <t>Электричество:  подключения к сети  220 Вольт и 380 Вольт</t>
  </si>
  <si>
    <t>Двухместный, размеры не менее 1000*600 мм</t>
  </si>
  <si>
    <t>Для верхней одежды</t>
  </si>
  <si>
    <t>Не менее (ШхГхВ) 500*600*900 мм</t>
  </si>
  <si>
    <r>
      <t>Площадь зоны: не менее 55</t>
    </r>
    <r>
      <rPr>
        <u/>
        <sz val="11"/>
        <rFont val="Times New Roman"/>
        <family val="1"/>
        <charset val="204"/>
      </rPr>
      <t xml:space="preserve"> кв.м.</t>
    </r>
  </si>
  <si>
    <t>Покрытие пола: плитка керамическая   на всю зону</t>
  </si>
  <si>
    <t xml:space="preserve">Профессиональное стирально-сушильное устройство </t>
  </si>
  <si>
    <t>Предназначен для стирки, полоскания, отжима и растряски белья из различных видов тканей, а также сушки белья
Состав комплекта: стиральная машина загрузкой не менее 6 кг., скорость отжима не менее 1000 об/мин; сушильная машина загрузкой не менее 6 кг., скорость отжима не менее 1000 об/мин</t>
  </si>
  <si>
    <t>шт. (на 6 раб. мест)</t>
  </si>
  <si>
    <t xml:space="preserve">Стол гладильный с парогенератором и утюгом </t>
  </si>
  <si>
    <t>Предназначен для высушивания, проглаживания и отпаривания текстиля, белья, рабочее давление не менее 2 бар, объем бойлера не менее 1 л, рабочая поверхность не менее 100*600 м</t>
  </si>
  <si>
    <t xml:space="preserve">Каток гладильный </t>
  </si>
  <si>
    <t>Ширина зоны глажения не менее -1000 мм</t>
  </si>
  <si>
    <t xml:space="preserve">Машина сухой химической чистки </t>
  </si>
  <si>
    <t>Загрузка не менее -8 кг, встроенный дозатор моющих средств</t>
  </si>
  <si>
    <t>Упаковочный стол</t>
  </si>
  <si>
    <t xml:space="preserve"> Предназначен для термического запаивания стопок белья в п/э пакеты, размеры не менее 1000*500 мм</t>
  </si>
  <si>
    <t>Пароманекен</t>
  </si>
  <si>
    <t>Функция: подача пара, рабочее давление пара не менее 3 Бар; давление сжатого воздуха не менее 3 Бар; мощность не менее 2кВт.</t>
  </si>
  <si>
    <t>Стол для выведения пятен</t>
  </si>
  <si>
    <t>Оснащен 2 паровыми пистолетами, мощность нагревателя, не менее 1500 Вт, размер рабочей поверхности не менее 1000 x 500 мм</t>
  </si>
  <si>
    <t>Стеллаж для хранения чистого белья</t>
  </si>
  <si>
    <t>ДхГхВ - не менее 600*500*1600 мм</t>
  </si>
  <si>
    <t>Ларь для хранения грязного белья</t>
  </si>
  <si>
    <t>Материал: нержавеющая сталь, размеры не менее 500*300*500 мм</t>
  </si>
  <si>
    <t>Тележка для влажного белья</t>
  </si>
  <si>
    <t>Обьем: не менее 130 л</t>
  </si>
  <si>
    <t>Тележка для сухого белья</t>
  </si>
  <si>
    <t>Сетчатая тележка с полками для белья</t>
  </si>
  <si>
    <t>Предназначен для временного размещения, перевозки белья,  размеры не менее 500*300*500 мм</t>
  </si>
  <si>
    <t xml:space="preserve">Шкаф стеллаж </t>
  </si>
  <si>
    <t>Предназначен для хранения химических средств, размеры не менее 400*400*500 мм</t>
  </si>
  <si>
    <t>Стойка для вешалок</t>
  </si>
  <si>
    <t>Оснащена поворотными колесами, размеры не менее 1700*500*300 мм</t>
  </si>
  <si>
    <t>Стойка выдачи заказов</t>
  </si>
  <si>
    <t>Материал: ЛДСП, размеры не менее 600*400*600 мм</t>
  </si>
  <si>
    <t>Кондиционер</t>
  </si>
  <si>
    <t>Настенная Сплит система, Мощность охлаждения не менее 4 Кв</t>
  </si>
  <si>
    <t>Наличие Wi-Fi</t>
  </si>
  <si>
    <t>Складной, предназначен для сортировки белья
Материал: нержавеющая сталь, размеры не менее 500*400*600 мм</t>
  </si>
  <si>
    <r>
      <t>Площадь зоны: не менее 2</t>
    </r>
    <r>
      <rPr>
        <u/>
        <sz val="11"/>
        <rFont val="Times New Roman"/>
        <family val="1"/>
        <charset val="204"/>
      </rPr>
      <t xml:space="preserve"> кв.м.</t>
    </r>
  </si>
  <si>
    <t xml:space="preserve">Стационарный компьютер </t>
  </si>
  <si>
    <t xml:space="preserve">Письменный, размеры не менее 900х400х600 мм </t>
  </si>
  <si>
    <t>Инфраструктурный лист для оснащения образовательного кластера среднего профессионального образования  в отрасли "Туризм и сфера услуг" Тамбовской области</t>
  </si>
  <si>
    <t>Субъект Российской Федерации: Тамбовская область</t>
  </si>
  <si>
    <r>
      <t>Ядро кластера:</t>
    </r>
    <r>
      <rPr>
        <sz val="11"/>
        <rFont val="Times New Roman"/>
        <family val="1"/>
        <charset val="204"/>
      </rPr>
      <t xml:space="preserve"> Тамбовское областное государственное бюджетное профессиональное образовательное учреждение "Колледж торговли, общественного питания и сервиса"</t>
    </r>
  </si>
  <si>
    <t>Адрес ядра кластера: 392018, Тамбовская облать, г. Тамбов, ул. Мичуринская, д. 110</t>
  </si>
  <si>
    <r>
      <rPr>
        <sz val="16"/>
        <color theme="0"/>
        <rFont val="Times New Roman"/>
        <family val="1"/>
        <charset val="204"/>
      </rPr>
      <t>1. Зона под вид работ</t>
    </r>
    <r>
      <rPr>
        <sz val="16"/>
        <rFont val="Times New Roman"/>
        <family val="1"/>
        <charset val="204"/>
      </rPr>
      <t xml:space="preserve"> "Прием и размещение гостей" </t>
    </r>
    <r>
      <rPr>
        <sz val="16"/>
        <color theme="0"/>
        <rFont val="Times New Roman"/>
        <family val="1"/>
        <charset val="204"/>
      </rPr>
      <t>( 26</t>
    </r>
    <r>
      <rPr>
        <sz val="16"/>
        <rFont val="Times New Roman"/>
        <family val="1"/>
        <charset val="204"/>
      </rPr>
      <t xml:space="preserve"> </t>
    </r>
    <r>
      <rPr>
        <sz val="16"/>
        <color theme="0"/>
        <rFont val="Times New Roman"/>
        <family val="1"/>
        <charset val="204"/>
      </rPr>
      <t>рабочих мест)</t>
    </r>
  </si>
  <si>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</si>
  <si>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лампы светодиодные  (вид освещения и источника)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</si>
  <si>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</si>
  <si>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требуется </t>
    </r>
  </si>
  <si>
    <r>
      <t>Покрытие пола: линолеум коммерческ</t>
    </r>
    <r>
      <rPr>
        <sz val="11"/>
        <rFont val="Times New Roman"/>
        <family val="1"/>
        <charset val="204"/>
      </rPr>
      <t>ий (вид покрытия) - 25 м2 на всю зону</t>
    </r>
  </si>
  <si>
    <t>не менее (ШхГхВ) 2700х600х1200 (высота рабочего стола стойки 950)мм</t>
  </si>
  <si>
    <t>Компьютер (Ноутбук)</t>
  </si>
  <si>
    <t>ядра: 4 х 2.4 ГГц, RAM 8 ГБ, SSD 256 ГБ</t>
  </si>
  <si>
    <t>МФУ черно-белая печать, A4, 2400x600 dpi, ч/б - 34 стр/мин (А4), АПД, факс, Ethernet (RJ-45), USB, Wi-Fi</t>
  </si>
  <si>
    <t xml:space="preserve">Шкаф-стеллаж </t>
  </si>
  <si>
    <t>не менее 2000х400 мм</t>
  </si>
  <si>
    <t>Детектор банкнот</t>
  </si>
  <si>
    <t>тип автоматический, виды детекций Инфракрасная; Ультрафиолетовая; Магнитная; Контроль по оптической плотности; Геометрический контроль банкноты; Спец. элемент «И»; Спектральная характеристика; Проверка на сдвоенность; скорость 0.5 с/купюра</t>
  </si>
  <si>
    <t xml:space="preserve"> не менее: ВхШхГ, мм: 140х195х140</t>
  </si>
  <si>
    <t>длина не менее 2600 х900х800, мм</t>
  </si>
  <si>
    <t>круглый, основание металл, столешница металл, размеры не менее 400х600 мм</t>
  </si>
  <si>
    <t>встроенный сканер штрих кода, подключение сканера штрих кода, портативный</t>
  </si>
  <si>
    <t>ЖК панель</t>
  </si>
  <si>
    <t>не менее 190 см Телевизор 4K UltraHD, 3840x2160, Wi-Fi, 60 Гц,HDMI х 3, USB</t>
  </si>
  <si>
    <t>Мобильная стойка под ЖК панель</t>
  </si>
  <si>
    <t>Соответствует по типу крепления и  нагрузке с выбранной ЖК панелью, диагональю от 32"-70" и весом до 50 килограммов</t>
  </si>
  <si>
    <t>Программный комплекс бронирования гостиничных номеров</t>
  </si>
  <si>
    <t>функции: бронирование номеров; управление блоками: тарифы номеров, пакетирование услуг, регистрация и выписка гостей, подготовка отчетов., учет заезда и выезда гостей, расчеты. ; 1 лицензия на 1 рабочее место</t>
  </si>
  <si>
    <t>программное обеспечение</t>
  </si>
  <si>
    <t>не менее: ширина 440,  глубина 400,  высота 800, мм</t>
  </si>
  <si>
    <t>не менее:разрешение 1920*1080FHD (Опционально 3840*2160UHD); Яркость 400 (кд/м²); Контрастность 5000:1;  Оперативная память 8Gb ОЗУ  Объем SSD 120Gb</t>
  </si>
  <si>
    <t>Витрина демонстрационная</t>
  </si>
  <si>
    <t>стеклянная, размер не менее 800х400х1900, мм</t>
  </si>
  <si>
    <t>Площадь зоны: не менее  30  кв.м.</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</si>
  <si>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</si>
  <si>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</si>
  <si>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требуется</t>
  </si>
  <si>
    <r>
      <t xml:space="preserve">Покрытие пола: линолеум коммерческий </t>
    </r>
    <r>
      <rPr>
        <sz val="11"/>
        <rFont val="Times New Roman"/>
        <family val="1"/>
        <charset val="204"/>
      </rPr>
      <t xml:space="preserve"> (вид покрытия) - 30</t>
    </r>
    <r>
      <rPr>
        <sz val="11"/>
        <color theme="1"/>
        <rFont val="Times New Roman"/>
        <family val="1"/>
        <charset val="204"/>
      </rPr>
      <t xml:space="preserve"> м2 на всю зону</t>
    </r>
  </si>
  <si>
    <t>не менее: 1200х500х720мм</t>
  </si>
  <si>
    <t>шт (на 2 раб. места)</t>
  </si>
  <si>
    <t>не менее: ширина 400,  глубина 400,  высота 750мм</t>
  </si>
  <si>
    <t>шт (на 1 раб. место)</t>
  </si>
  <si>
    <t>Площадь зоны: не менее  3 кв.м.</t>
  </si>
  <si>
    <r>
      <t>Покрытие пола: линолеум коммерческий</t>
    </r>
    <r>
      <rPr>
        <sz val="11"/>
        <rFont val="Times New Roman"/>
        <family val="1"/>
        <charset val="204"/>
      </rPr>
      <t xml:space="preserve">  (вид покрытия) - 3</t>
    </r>
    <r>
      <rPr>
        <sz val="11"/>
        <color theme="1"/>
        <rFont val="Times New Roman"/>
        <family val="1"/>
        <charset val="204"/>
      </rPr>
      <t xml:space="preserve"> м2 на всю зону</t>
    </r>
  </si>
  <si>
    <t>Офисный стол</t>
  </si>
  <si>
    <t>не менее: 1200х700х750,мм</t>
  </si>
  <si>
    <t>Приказ Минздрава РФ от 15 декабря 2020 года № 1331н "Об утверждении требований к комплектации медицинскими изделиями аптечки для оказания первой помощи работникам</t>
  </si>
  <si>
    <t>порошковый или углекислотный</t>
  </si>
  <si>
    <r>
      <rPr>
        <sz val="16"/>
        <color theme="0"/>
        <rFont val="Times New Roman"/>
        <family val="1"/>
        <charset val="204"/>
      </rPr>
      <t>3. Зона под вид работ</t>
    </r>
    <r>
      <rPr>
        <sz val="16"/>
        <rFont val="Times New Roman"/>
        <family val="1"/>
        <charset val="204"/>
      </rPr>
      <t xml:space="preserve"> "Гостиничный номер (стандарт)" </t>
    </r>
    <r>
      <rPr>
        <sz val="16"/>
        <color theme="0"/>
        <rFont val="Times New Roman"/>
        <family val="1"/>
        <charset val="204"/>
      </rPr>
      <t>( 2</t>
    </r>
    <r>
      <rPr>
        <sz val="16"/>
        <rFont val="Times New Roman"/>
        <family val="1"/>
        <charset val="204"/>
      </rPr>
      <t xml:space="preserve"> </t>
    </r>
    <r>
      <rPr>
        <sz val="16"/>
        <color theme="0"/>
        <rFont val="Times New Roman"/>
        <family val="1"/>
        <charset val="204"/>
      </rPr>
      <t>рабочих места)</t>
    </r>
  </si>
  <si>
    <t>Площадь зоны: не менее 30  кв.м.</t>
  </si>
  <si>
    <r>
      <t>Покрытие пола: ламина</t>
    </r>
    <r>
      <rPr>
        <sz val="11"/>
        <rFont val="Times New Roman"/>
        <family val="1"/>
        <charset val="204"/>
      </rPr>
      <t xml:space="preserve">т  (вид покрытия) - </t>
    </r>
    <r>
      <rPr>
        <sz val="11"/>
        <color theme="1"/>
        <rFont val="Times New Roman"/>
        <family val="1"/>
        <charset val="204"/>
      </rPr>
      <t>30  м2 на всю зону</t>
    </r>
  </si>
  <si>
    <t>Подведение/ отведение ГХВС:   требуется</t>
  </si>
  <si>
    <t>односпальная, размер не менее 2000х900мм</t>
  </si>
  <si>
    <t>Диван раскладной</t>
  </si>
  <si>
    <t>раскладной, размер не менее 1800х900мм</t>
  </si>
  <si>
    <t>размер не менее 400х400мм</t>
  </si>
  <si>
    <t>Светильник (бра)</t>
  </si>
  <si>
    <t>аллюминиевый, настенный, одноламповый, светодиодный</t>
  </si>
  <si>
    <t>стол, длина не менее 1200мм</t>
  </si>
  <si>
    <t>Светильник</t>
  </si>
  <si>
    <t>аллюминиевый, настенный, линейного типа , светодиодный</t>
  </si>
  <si>
    <t>не менее: 400х400х400мм</t>
  </si>
  <si>
    <t>круглый, диаметр не менее 600мм</t>
  </si>
  <si>
    <t>не менее 650х650х750мм</t>
  </si>
  <si>
    <t>размер не менее 1400х600х1700мм</t>
  </si>
  <si>
    <t>Скамья с вешалками и зеркалом</t>
  </si>
  <si>
    <t>размер не менее 1100х400х2000мм</t>
  </si>
  <si>
    <t xml:space="preserve"> не менее 86 см,  Телевизор 4K UltraHD, 3840x2160, Wi-Fi, 60 Гц,HDMI х 3, USB</t>
  </si>
  <si>
    <t>встроенная розетка для утюга, гладильный рукав, подставка для утюга, длиннитель, размер не менее 100х42х122мм</t>
  </si>
  <si>
    <t>мощность не менее 2200 кВт, постоянный пар не менее 50г/мин, материал подошвы керамика, автоотключение</t>
  </si>
  <si>
    <t>мощность всасывания не менее 350 В, потребояемая можность не менее 1600В, с насадками</t>
  </si>
  <si>
    <t>Стиральная машина</t>
  </si>
  <si>
    <t>загрузка  не менее 5 кг, отжим не менее 1000 об/мин</t>
  </si>
  <si>
    <t>душевая кабине со смесителем не менее 900х900мм</t>
  </si>
  <si>
    <t>унитаз-компакт, установка напольная</t>
  </si>
  <si>
    <t>раковина  с тумбой со смесителем, не менее 400х600мм</t>
  </si>
  <si>
    <t>Зеркало для ванной комнаты</t>
  </si>
  <si>
    <t>размер не менее 30х30мм</t>
  </si>
  <si>
    <t>Мини-бар</t>
  </si>
  <si>
    <t>не менее 400х500х500мм</t>
  </si>
  <si>
    <t xml:space="preserve"> Тележка горничной</t>
  </si>
  <si>
    <t>габариты не менее 1000х500х400мм</t>
  </si>
  <si>
    <t>Комод</t>
  </si>
  <si>
    <t>размер не менее 1500х500х750мм</t>
  </si>
  <si>
    <t>напольный, аллюминиевый, линейный, светолиодный</t>
  </si>
  <si>
    <t>1,5 спальное</t>
  </si>
  <si>
    <t>700х700мм</t>
  </si>
  <si>
    <t>700х500мм</t>
  </si>
  <si>
    <t>Комплект постельного белья</t>
  </si>
  <si>
    <t>1,5 спальный</t>
  </si>
  <si>
    <t>Полотенца (комплект)</t>
  </si>
  <si>
    <t>не менее трех штук в комплекте</t>
  </si>
  <si>
    <t>дневные</t>
  </si>
  <si>
    <t>ночные</t>
  </si>
  <si>
    <t>для помещения площадью не менее 20 кв.м, обогрев и охлаждение</t>
  </si>
  <si>
    <t>электрический, не менее 3-х литров</t>
  </si>
  <si>
    <t>рулонные , 1600х1200, мм</t>
  </si>
  <si>
    <t>38.02.08 Торговое дело
43.02.14 Гостиничное дело
43.02.16 Туризм и гостеприимство</t>
  </si>
  <si>
    <r>
      <rPr>
        <sz val="12"/>
        <color rgb="FFFFFFFF"/>
        <rFont val="Times New Roman"/>
        <family val="1"/>
        <charset val="204"/>
      </rPr>
      <t xml:space="preserve">9. Зона под вид работ </t>
    </r>
    <r>
      <rPr>
        <i/>
        <sz val="12"/>
        <color rgb="FFFFFFFF"/>
        <rFont val="Times New Roman"/>
        <family val="1"/>
        <charset val="204"/>
      </rPr>
      <t>Сервис на объектах гостеприимства</t>
    </r>
    <r>
      <rPr>
        <sz val="12"/>
        <color rgb="FFFFFFFF"/>
        <rFont val="Times New Roman"/>
        <family val="1"/>
        <charset val="204"/>
      </rPr>
      <t xml:space="preserve"> (16 рабочих мест)</t>
    </r>
  </si>
  <si>
    <r>
      <rPr>
        <sz val="12"/>
        <color theme="1"/>
        <rFont val="Times New Roman"/>
        <family val="1"/>
        <charset val="204"/>
      </rPr>
      <t xml:space="preserve">Площадь зоны: не менее </t>
    </r>
    <r>
      <rPr>
        <sz val="12"/>
        <color theme="1"/>
        <rFont val="Times New Roman"/>
        <family val="1"/>
        <charset val="204"/>
      </rPr>
      <t>15,1</t>
    </r>
    <r>
      <rPr>
        <sz val="12"/>
        <color theme="1"/>
        <rFont val="Times New Roman"/>
        <family val="1"/>
        <charset val="204"/>
      </rPr>
      <t xml:space="preserve"> кв.м.</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</si>
  <si>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не требуется</t>
    </r>
  </si>
  <si>
    <r>
      <rPr>
        <sz val="12"/>
        <color theme="1"/>
        <rFont val="Times New Roman"/>
        <family val="1"/>
        <charset val="204"/>
      </rPr>
      <t>Подведение/ отведение ГХВС:</t>
    </r>
    <r>
      <rPr>
        <sz val="12"/>
        <color theme="1"/>
        <rFont val="Times New Roman"/>
        <family val="1"/>
        <charset val="204"/>
      </rPr>
      <t xml:space="preserve"> не требуется</t>
    </r>
  </si>
  <si>
    <t>Количество мест для зарядки не менее 16
Режим быстрой подзарядки (зарядка каждой группы в течении 30 минут);
Режим «Авария» (при утечке тока на землю, коротком замыкании, потреблении тока свыше 12А)
Напряжение питания: 220В\50Гц
Потребляемая мощность, Вт (максимум): 2200
Потребляемый ток, А (максимум): 12</t>
  </si>
  <si>
    <t xml:space="preserve">Терминал для платежных карт </t>
  </si>
  <si>
    <t>Тип устройства - POS-терминал.</t>
  </si>
  <si>
    <t xml:space="preserve">Комплектация - база, трубка. Рабочая частота - 1880-1900 МГц. Стандарт DECT - есть. GAP - есть. Радиус действия в помещении / на открытой местности - 50 / 300 м. </t>
  </si>
  <si>
    <t xml:space="preserve">Акустическая система </t>
  </si>
  <si>
    <t>подвесная (настенная)
акустическая система.
Двухполосная.
2 колонки.</t>
  </si>
  <si>
    <t xml:space="preserve">Микшерный пульт </t>
  </si>
  <si>
    <t>Тип микширования - аналоговый
Общее кол-во каналов не менее 10
Порты управления - USB 
Количество выходов - 4 
Общее количество входов - 12 
Количество входов MIC - 8 
наличие эквалайзера - да</t>
  </si>
  <si>
    <t>Тележка для провоза багажа</t>
  </si>
  <si>
    <t>Тележка с вешалкой для перевозки багажа, 40кг, нерж.сталь хромированная</t>
  </si>
  <si>
    <t>Диаметр: 30 см. Механизм часов - кварцевые. Форма
круглая. Материал корпуса - металл/пластик</t>
  </si>
  <si>
    <t xml:space="preserve">Сейф </t>
  </si>
  <si>
    <t>Металлический сейф офисный, сейф для денег и документов, с ключевым замком, ВхШхГ: 280x340x295 мм</t>
  </si>
  <si>
    <t>Режим работы
обогрев, охлаждение, Осушение. Для помещения площадью не менее 50 м.кв.</t>
  </si>
  <si>
    <t>мощность: 1300 W
- вместимость: до 1 000 шт.
- ЖК-дисплей с граф. и звук. индикацией
- надевание бахилы за 8 сек.
- отображение количества оставшихся бахил
- 9 уровней регулировки температуры
- часы и таймер включения
- стильный дизайн, три цветовых решения
- быстрая замена рулона
- функция сушки обуви</t>
  </si>
  <si>
    <t xml:space="preserve">Аппарат для чистки обуви </t>
  </si>
  <si>
    <t>Габариты, мм — 410x310х250. Вес, кг — 13. Рекоменд. нагрузка — малая (до 15 человек). Область чистки — верх обуви.</t>
  </si>
  <si>
    <t>Внутренняя ширина сиденья: не менее 450мм. Глубина сиденья: не менее 400мм. Высота спинки: не менее 470мм, Макс. статическая нагрузка, кг: не менее 100</t>
  </si>
  <si>
    <t>Размер (ШхГхВ) не менее 80x400x1950 мм, материал ЛДСП</t>
  </si>
  <si>
    <t>Размер (ШхГхВ) не менее 2200х600х1200 (высота рабочего стола стойки 950)</t>
  </si>
  <si>
    <t xml:space="preserve">Стеклянная, напольная. </t>
  </si>
  <si>
    <t>Шкаф стеллаж для документов открытый</t>
  </si>
  <si>
    <t>Манипулятор типа мышь (проводная)</t>
  </si>
  <si>
    <t>Расположение мыши:горизонтальное
Вид подключения:проводная
Тип сенсора:оптическая светодиодная
Беспроводная связь:нет
Интерфейс:USB
Разрешение сенсора:1600 dpi
Длина провода: 1.45 м;
Питание:USB</t>
  </si>
  <si>
    <t>МФУ А4 цветное сетевое лазерное</t>
  </si>
  <si>
    <t>Возможность автоматической двухсторонней печати – Да
Возможность двухстороннего сканирования – Да
Возможность сканирования в форматах – А4
Время выхода первого цветного отпечатка – не более 12 секунд
Количество комплектов оригинальных цветных картриджей (включая стартовый), поставляемых с оборудованием не менее 2 штук
Количество печати страниц в месяц – не менее 30000 штука.
Максимальное разрешение цветной печати по вертикали, dpi – не менее 1200
Максимальное разрешение цветной печати по горизонтали, dpi– не менее 1200
Максимальный формат печати – не ниже А4
Наличие кабеля электропитания для подключения к сети 220В в комплекте поставки – Да
Наличие модуля WI-FI – Да
Наличие разъема USB – Да
Наличие устройства автоподачи сканера – Да
Режим сканирования –  В сетевую папку, На электронную почту
Скорость сканирования, стр/мин – не менее 18
Скорость цветной печати в формате А4 по ISO/IEC 24734, стр/мин – не менее 18
Способ подключения -  Ethernet (RJ-45), USB, Wi-Fi
Цветность печати – Цветная</t>
  </si>
  <si>
    <t>Программное обеспечение управления гостиницей</t>
  </si>
  <si>
    <t>Количество лицензий - 16.
Полнофункциональная система управления отелем. Продукт включает следующие основные модули: Система автоматизации службы приема и размещения гостей; Система для управления продажами и проведением мероприятий; Система управления качеством обслуживания; Система оптимизации прибыли; Система управления мероприятиями; Система централизованного бронирования; Подсистема интеграции с партнерами и GDS ; Централизованная система для работы с клиентам; Модуль и приложения для мобильного доступа.</t>
  </si>
  <si>
    <r>
      <rPr>
        <sz val="12"/>
        <color theme="1"/>
        <rFont val="Times New Roman"/>
        <family val="1"/>
        <charset val="204"/>
      </rPr>
      <t xml:space="preserve">Площадь зоны: не менее </t>
    </r>
    <r>
      <rPr>
        <sz val="12"/>
        <color theme="1"/>
        <rFont val="Times New Roman"/>
        <family val="1"/>
        <charset val="204"/>
      </rPr>
      <t>30</t>
    </r>
    <r>
      <rPr>
        <sz val="12"/>
        <color theme="1"/>
        <rFont val="Times New Roman"/>
        <family val="1"/>
        <charset val="204"/>
      </rPr>
      <t xml:space="preserve"> кв.м.</t>
    </r>
  </si>
  <si>
    <t>шт. (на 1 рабочих места)</t>
  </si>
  <si>
    <t>Наушники противошумные</t>
  </si>
  <si>
    <t>Вид наушников - пассивные
Крепление на каску - нет
Акустическая эффективность - 32 дБ
Регулировка длины - есть</t>
  </si>
  <si>
    <t>Модульный стол</t>
  </si>
  <si>
    <t>Высота, мм не менее 750. Ширина, мм не менее 1200. Глубина, мм не менее 500. Тип стола прямой. Материал ЛДСП. Толщина столешницы, мм 38. Без тумбы.</t>
  </si>
  <si>
    <t xml:space="preserve">Офисный стул </t>
  </si>
  <si>
    <r>
      <rPr>
        <sz val="12"/>
        <color theme="1"/>
        <rFont val="Times New Roman"/>
        <family val="1"/>
        <charset val="204"/>
      </rPr>
      <t xml:space="preserve">Площадь зоны: не менее </t>
    </r>
    <r>
      <rPr>
        <sz val="12"/>
        <color theme="1"/>
        <rFont val="Times New Roman"/>
        <family val="1"/>
        <charset val="204"/>
      </rPr>
      <t xml:space="preserve">5 </t>
    </r>
    <r>
      <rPr>
        <sz val="12"/>
        <color theme="1"/>
        <rFont val="Times New Roman"/>
        <family val="1"/>
        <charset val="204"/>
      </rPr>
      <t>кв.м.</t>
    </r>
  </si>
  <si>
    <t>Габарионые размеры: Высота, мм 750. Ширина, не менее мм 1000. Глубина, мм не менее 400. Тип стола прямой. Материал ЛДСП. Толщина столешницы, мм 38. Без тумбы.</t>
  </si>
  <si>
    <t xml:space="preserve">шт ( на 1 раб.мест) </t>
  </si>
  <si>
    <t>Маски медицинские одноразовые</t>
  </si>
  <si>
    <t>Тип каркаса: металлический
Материал корпуса: пластик
Материал обивки: ткань
Наличие механизма регулировки по высоте
Наличие подлокотников</t>
  </si>
  <si>
    <t>Стол руководителя письменный</t>
  </si>
  <si>
    <t>Конференц-кресло</t>
  </si>
  <si>
    <t>МФУ формат печати А4 и А3</t>
  </si>
  <si>
    <t>Стол преподавателя</t>
  </si>
  <si>
    <t>Офисный стул</t>
  </si>
  <si>
    <t>Стол гладильный с парогенератором и утюгом</t>
  </si>
  <si>
    <t>Каток гладильный</t>
  </si>
  <si>
    <t>Машина сухой химической чистки</t>
  </si>
  <si>
    <t>Поднос официанта</t>
  </si>
  <si>
    <t>Нож для фруктов</t>
  </si>
  <si>
    <t>Кулер для льда</t>
  </si>
  <si>
    <t>Тарелка пирожковая</t>
  </si>
  <si>
    <t>Тарелка основная</t>
  </si>
  <si>
    <t>Тарелка закусочная</t>
  </si>
  <si>
    <t>Хлебная корзина</t>
  </si>
  <si>
    <t>Блюдо</t>
  </si>
  <si>
    <t>Двухсекционный. Материал ЛДСП, 2 дверцы, две открытых полки. Размеры (ШхГхВ) 1000х380х1170</t>
  </si>
  <si>
    <t>Двухсекционный. Материал ЛДСП, 2 дверцы, две открытых полки. Размеры не более (ШхГхВ) 1000х400х1200 мм</t>
  </si>
  <si>
    <t>Комплект: часы и таблички под часы с названиями городов</t>
  </si>
  <si>
    <t>Шкаф высокий комбинированный</t>
  </si>
  <si>
    <t>Видеокамеры</t>
  </si>
  <si>
    <t>Аппарат для надевания бахил</t>
  </si>
  <si>
    <t>Микшерный пульт</t>
  </si>
  <si>
    <t>Сплит-система</t>
  </si>
  <si>
    <t>Шкаф-стеллаж</t>
  </si>
  <si>
    <t>Паровой шкаф</t>
  </si>
  <si>
    <t>Электронный учебно-методический комплекс</t>
  </si>
  <si>
    <t>Сушильный шкаф</t>
  </si>
  <si>
    <t>Комплект часов с часовыми поясами</t>
  </si>
  <si>
    <t>Пылесос канистровый</t>
  </si>
  <si>
    <t>Пылесос для сухой чистки</t>
  </si>
  <si>
    <t>Поломоечная машина</t>
  </si>
  <si>
    <t xml:space="preserve">Объем: 25 л
Внутреннее покрытие камеры:
эмаль легкой очистки
Переключатели: сенсорные
Диаметр поддона: 292 мм
Мощность микроволн: 1000 Вт
Мощность гриля: 1150 Вт
Дверца: навесная
Открывание дверцы: ручка
Габариты и вес:
Ширина: 47.6 см
Высота: 27.2 см
Глубина: 36 см
Вес: 9.6 кг
</t>
  </si>
  <si>
    <t>Питание
100-240 В ～ 50/60 Гц                      Экран: Тип подсветки экрана: 
Direct LED
Диагональ экрана (дюйм)   55"
Диагональ экрана    139 см
Разрешение экрана  4K UltraHD, 3840x2160
Формат экрана    16:9
Технология HDR:  Active HDR, HDR10 Pro, HLG
Параметры матрицы:
Частота обновления экрана   60 Гц
Тип матрицы   IPS
Угол обзора    178° / 178°    
Smart TV:
Операционная система   webOS
Wi-Fi    встроенный
Стандарт Wi-Fi    5 (802.11ac)
Звук
Мощность звука    20 Вт
Разъемы и коммутация:
Количество HDMI портов:    3
Версия HDMI:    HDMI 2.0
Другие аудио- / видеовходы:
антенный вход, вход спутниковой антенны
USB, Bluetooth, порт Ethernet 
Возможность настенного крепления                                             Габариты и вес
Ширина без подставки
1235 мм
Высота без подставки
715 мм
Толщина без подставки
57.5 мм
Вес без подставки
14 кг
Ширина с подставкой
1235 мм
Высота с подставкой
772 мм
Толщина с подставкой
232 мм
Вес с подставкой
14.2 кг
Ширина подставки
951 мм</t>
  </si>
  <si>
    <t>Высота (см) 6.8
Ширина (см) 29.7
Глубина (см) 51.5                         Вес  4.92 кг 
Тип управления: Сенсорный
Мощность (Вт): 3000
Индикатор остаточного тепла
Защита от детей
Количество таймеров: 2
Класс энергопотребления: A
Модель продукта: CA30A
Форма: Прямоугольный
Расположение механизма управления: Фронтальные сенсорные элементы управления
Тип подключения: Электрический
Высота встраивания (см): 6.5
Ширина встраивания (см): 28.7
Тип включения: Сенсорные электронные элементы управления
Тип очага: Электрический
Основной материал: Стекло
Покрытие: Стекло
Количество конфорок: 2
Тип продукта:
Стеклокерамическая варочная панель
Длина кабеля (м):1
Большая конфорка:
Круг диаметром 18 см
Источник питания (В)
230</t>
  </si>
  <si>
    <t>Размер: 50х70 см (по 2шт на каждого гостя)</t>
  </si>
  <si>
    <t xml:space="preserve">Размер: 90х200 см (высота 20 см пружинный блок - независимые пружины 250пр/м2, ткань (верх, низ) жаккард с противопожарной обработкой             </t>
  </si>
  <si>
    <t>Банное, размеры: 70х140 см</t>
  </si>
  <si>
    <t>Универсиальное для лица и для тела.         Размеры: 50х100 см</t>
  </si>
  <si>
    <t>Подставка-органайзер для канцелярии настольная</t>
  </si>
  <si>
    <t>Покрывало на кровать</t>
  </si>
  <si>
    <t>Будильное устройство (таймер)</t>
  </si>
  <si>
    <t>Набор письменных принадлежностей</t>
  </si>
  <si>
    <t>Памятка о мерах пожарной безопасности</t>
  </si>
  <si>
    <t>Полка для туалетных принадлежностей</t>
  </si>
  <si>
    <t>Халат</t>
  </si>
  <si>
    <t>Тапочки</t>
  </si>
  <si>
    <t>Цветочная композиция</t>
  </si>
  <si>
    <t>Комплект спального места</t>
  </si>
  <si>
    <t>Холодильный шкаф (барный)</t>
  </si>
  <si>
    <t>Комплект мягкой мебели (диван, 2 кресла, журнальный стол)</t>
  </si>
  <si>
    <t>Чайная станция</t>
  </si>
  <si>
    <t>Комплект штор</t>
  </si>
  <si>
    <t>Коврик прикроватный</t>
  </si>
  <si>
    <t>Прихожая открытая</t>
  </si>
  <si>
    <t>Тарелка глубокая</t>
  </si>
  <si>
    <t>Варочная панель</t>
  </si>
  <si>
    <t>Табурет кухонный</t>
  </si>
  <si>
    <t>Комплект гостиничной мебели</t>
  </si>
  <si>
    <t>Бокал</t>
  </si>
  <si>
    <t>Диспенсер для гигиенических пакетов</t>
  </si>
  <si>
    <t>Матрас с наматрасником</t>
  </si>
  <si>
    <t>Миска</t>
  </si>
  <si>
    <t>Перечница</t>
  </si>
  <si>
    <t>Ручка на ванне или на стене у ванны для страховки от падения при скольжении</t>
  </si>
  <si>
    <t>Солонка</t>
  </si>
  <si>
    <t>Чашка с блюдцем</t>
  </si>
  <si>
    <t>Шапочка банная</t>
  </si>
  <si>
    <t>Кабина душевая</t>
  </si>
  <si>
    <t>Зеркало дополнительное косметическое для бритья и макияжа</t>
  </si>
  <si>
    <t>Одеяло дополнительное (по просьбе гостя)</t>
  </si>
  <si>
    <t>Занавес для душа</t>
  </si>
  <si>
    <t>Беспроводное зарядное устройство для мобильных устройств</t>
  </si>
  <si>
    <t>Комплект звукоусилительный</t>
  </si>
  <si>
    <t>Аппарат кассовый</t>
  </si>
  <si>
    <t>Ящик кассовый</t>
  </si>
  <si>
    <t>Журнальный стол</t>
  </si>
  <si>
    <t>Панель с крючками и зеркалом</t>
  </si>
  <si>
    <t>Стол универсальный</t>
  </si>
  <si>
    <t>Пенал</t>
  </si>
  <si>
    <t>Тумба под раковину</t>
  </si>
  <si>
    <t>Стол косметический сзеркалом</t>
  </si>
  <si>
    <t>Печь микроволновая</t>
  </si>
  <si>
    <t>Корзина мусорная</t>
  </si>
  <si>
    <t>Наволочка</t>
  </si>
  <si>
    <t>Бра настенное</t>
  </si>
  <si>
    <t xml:space="preserve">Машина поломойно-всасывающая роторная однодисковая </t>
  </si>
  <si>
    <t>Кабина пародушевая</t>
  </si>
  <si>
    <t>Шторы блэкаут</t>
  </si>
  <si>
    <t>Органайзер для ванной комнаты подвесной</t>
  </si>
  <si>
    <t>Покрывало саше</t>
  </si>
  <si>
    <t>Комплект посуды для гостиничного номера</t>
  </si>
  <si>
    <t>Светильник потолочный</t>
  </si>
  <si>
    <t>Комплект столовых приборов для гостиничного номера</t>
  </si>
  <si>
    <t>Светильник прикроватный</t>
  </si>
  <si>
    <t>Автоматизированная система управления гостиницей</t>
  </si>
  <si>
    <t>Операционная система</t>
  </si>
  <si>
    <t>Доска разделочная</t>
  </si>
  <si>
    <t>Салфетка махровая</t>
  </si>
  <si>
    <t>Светильник напольный</t>
  </si>
  <si>
    <t>Светильник настольный</t>
  </si>
  <si>
    <t>Фильтр сетевой</t>
  </si>
  <si>
    <t>Стакан</t>
  </si>
  <si>
    <t>Машина стиральная</t>
  </si>
  <si>
    <t>Машина стирально-сушильная</t>
  </si>
  <si>
    <t>Столешница с креплением к стене</t>
  </si>
  <si>
    <t>Швабра для стекол телескопическая</t>
  </si>
  <si>
    <t>Тумба для ванной комнаты напольная</t>
  </si>
  <si>
    <t>Холодильник мини-бар встроенный</t>
  </si>
  <si>
    <t>Чайная пара</t>
  </si>
  <si>
    <t>Набор швейный</t>
  </si>
  <si>
    <t>Щетка для обуви</t>
  </si>
  <si>
    <t>Машина экстракторная</t>
  </si>
  <si>
    <t>Сейф электронный</t>
  </si>
  <si>
    <t>1 (Гостиничный номер)</t>
  </si>
  <si>
    <t>Базовая часть</t>
  </si>
  <si>
    <t>Мебель учебная</t>
  </si>
  <si>
    <t>Гостинничный номер</t>
  </si>
  <si>
    <t>Прочее оборудование</t>
  </si>
  <si>
    <t>Стеллаж для белья</t>
  </si>
  <si>
    <t>Шкаф для хранения мягкого инвентаря</t>
  </si>
  <si>
    <t>Шкаф для специального оборудования</t>
  </si>
  <si>
    <t>Шкаф для специальной одежды, белья</t>
  </si>
  <si>
    <t>Тележка комплексная для влажной уборки</t>
  </si>
  <si>
    <t>2 (Обслуживание номерного фонда)</t>
  </si>
  <si>
    <t>Обслуживание номерного фонда</t>
  </si>
  <si>
    <t>Стеллаж для хранения инвентаря и оборудования</t>
  </si>
  <si>
    <t>Стеллаж для хранения мягкого инвентаря</t>
  </si>
  <si>
    <t>Ящик кассовый денежный</t>
  </si>
  <si>
    <t>Кроватка детская</t>
  </si>
  <si>
    <t>Машина роторная однодисковая</t>
  </si>
  <si>
    <t>Установка паровая гладильная</t>
  </si>
  <si>
    <t>Устройство для программирования гостиничных ключей</t>
  </si>
  <si>
    <t>Композиция из декоративных цветов</t>
  </si>
  <si>
    <t>Принтер чековый</t>
  </si>
  <si>
    <t xml:space="preserve">Шкаф для документов </t>
  </si>
  <si>
    <t>Комплекс для проверки денег экспертный</t>
  </si>
  <si>
    <t>3 (Лобби отеля)</t>
  </si>
  <si>
    <t>Программное обеспечение для бронирования гостиничных номеров</t>
  </si>
  <si>
    <t>4 (Банкетинг)</t>
  </si>
  <si>
    <t>Тумба для посуды</t>
  </si>
  <si>
    <t>Скатерть</t>
  </si>
  <si>
    <t>Банкетинг</t>
  </si>
  <si>
    <t xml:space="preserve">Устройство стирально-сушильное профессиональное </t>
  </si>
  <si>
    <t>Тележка сетчатая с полками для белья</t>
  </si>
  <si>
    <t>Шкаф-стеллаж для хранения химических средств</t>
  </si>
  <si>
    <t>5 (Стирка и глажка белья, химчистка)</t>
  </si>
  <si>
    <t>Стол для сортировки белья складной</t>
  </si>
  <si>
    <t>Стол упаковочный</t>
  </si>
  <si>
    <t>Универсальная форма для горничных</t>
  </si>
  <si>
    <t>6 (Компьютерный класс)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</si>
</sst>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2"/>
      <color rgb="FFFFFFFF"/>
      <name val="Times New Roman"/>
      <family val="1"/>
      <charset val="204"/>
    </font>
    <font>
      <sz val="10"/>
      <name val="Arial"/>
      <family val="2"/>
      <charset val="204"/>
    </font>
    <font>
      <i/>
      <sz val="12"/>
      <color theme="1"/>
      <name val="Times New Roman"/>
      <family val="1"/>
      <charset val="204"/>
    </font>
    <font>
      <sz val="12"/>
      <color rgb="FFFFFFFF"/>
      <name val="Times New Roman"/>
      <family val="1"/>
      <charset val="204"/>
    </font>
    <font>
      <sz val="12"/>
      <color theme="0"/>
      <name val="Times New Roman"/>
      <family val="1"/>
      <charset val="204"/>
    </font>
    <font>
      <i/>
      <sz val="12"/>
      <name val="Times New Roman"/>
      <family val="1"/>
      <charset val="204"/>
    </font>
    <font>
      <sz val="12"/>
      <color theme="1"/>
      <name val="Calibri"/>
      <family val="2"/>
      <charset val="204"/>
    </font>
    <font>
      <i/>
      <sz val="16"/>
      <color theme="0"/>
      <name val="Times New Roman"/>
      <family val="1"/>
      <charset val="204"/>
    </font>
    <font>
      <i/>
      <sz val="11"/>
      <name val="Times New Roman"/>
      <family val="1"/>
      <charset val="204"/>
    </font>
    <font>
      <i/>
      <sz val="14"/>
      <color theme="0"/>
      <name val="Times New Roman"/>
      <family val="1"/>
      <charset val="204"/>
    </font>
    <font>
      <i/>
      <u/>
      <sz val="14"/>
      <color theme="0"/>
      <name val="Times New Roman"/>
      <family val="1"/>
      <charset val="204"/>
    </font>
    <font>
      <sz val="14"/>
      <name val="Times New Roman"/>
      <family val="1"/>
      <charset val="204"/>
    </font>
    <font>
      <sz val="16"/>
      <name val="Times New Roman"/>
      <family val="1"/>
      <charset val="204"/>
    </font>
    <font>
      <u/>
      <sz val="11"/>
      <name val="Times New Roman"/>
      <family val="1"/>
      <charset val="204"/>
    </font>
    <font>
      <b/>
      <sz val="8"/>
      <color theme="1"/>
      <name val="Times New Roman"/>
      <family val="1"/>
      <charset val="204"/>
    </font>
    <font>
      <sz val="10"/>
      <color rgb="FF000000"/>
      <name val="Times New Roman"/>
      <family val="1"/>
      <charset val="204"/>
    </font>
    <font>
      <sz val="8"/>
      <color rgb="FF000000"/>
      <name val="Times New Roman"/>
      <family val="1"/>
      <charset val="204"/>
    </font>
    <font>
      <sz val="9"/>
      <name val="Times New Roman"/>
      <family val="1"/>
      <charset val="204"/>
    </font>
    <font>
      <sz val="9"/>
      <color rgb="FF000000"/>
      <name val="Times New Roman"/>
      <family val="1"/>
      <charset val="204"/>
    </font>
    <font>
      <sz val="8"/>
      <color theme="1"/>
      <name val="Times New Roman"/>
      <family val="1"/>
      <charset val="204"/>
    </font>
    <font>
      <sz val="10"/>
      <name val="Times New Roman"/>
      <family val="1"/>
      <charset val="204"/>
    </font>
    <font>
      <sz val="8"/>
      <name val="Times New Roman"/>
      <family val="1"/>
      <charset val="204"/>
    </font>
    <font>
      <sz val="9"/>
      <color theme="1"/>
      <name val="Times New Roman"/>
      <family val="1"/>
      <charset val="204"/>
    </font>
    <font>
      <sz val="10"/>
      <color rgb="FF001A34"/>
      <name val="Times New Roman"/>
      <family val="1"/>
      <charset val="204"/>
    </font>
    <font>
      <sz val="8"/>
      <color rgb="FF001A34"/>
      <name val="Times New Roman"/>
      <family val="1"/>
      <charset val="204"/>
    </font>
    <font>
      <sz val="10"/>
      <color rgb="FF202020"/>
      <name val="Times New Roman"/>
      <family val="1"/>
      <charset val="204"/>
    </font>
    <font>
      <sz val="8"/>
      <color rgb="FF202020"/>
      <name val="Times New Roman"/>
      <family val="1"/>
      <charset val="204"/>
    </font>
    <font>
      <sz val="10"/>
      <color theme="1"/>
      <name val="Times New Roman"/>
      <family val="1"/>
      <charset val="204"/>
    </font>
    <font>
      <i/>
      <sz val="16"/>
      <color rgb="FFFF0000"/>
      <name val="Times New Roman"/>
      <family val="1"/>
      <charset val="204"/>
    </font>
    <font>
      <i/>
      <sz val="16"/>
      <name val="Times New Roman"/>
      <family val="1"/>
      <charset val="204"/>
    </font>
    <font>
      <i/>
      <sz val="14"/>
      <name val="Times New Roman"/>
      <family val="1"/>
      <charset val="204"/>
    </font>
    <font>
      <sz val="10"/>
      <color rgb="FF202124"/>
      <name val="Times New Roman"/>
      <family val="1"/>
      <charset val="204"/>
    </font>
    <font>
      <b/>
      <i/>
      <sz val="12"/>
      <name val="Times New Roman"/>
      <family val="1"/>
      <charset val="204"/>
    </font>
    <font>
      <b/>
      <i/>
      <sz val="11"/>
      <name val="Times New Roman"/>
      <family val="1"/>
      <charset val="204"/>
    </font>
    <font>
      <i/>
      <sz val="16"/>
      <color theme="0"/>
      <name val="Times New Roman"/>
      <family val="1"/>
    </font>
    <font>
      <sz val="16"/>
      <color theme="0"/>
      <name val="Times New Roman"/>
      <family val="1"/>
    </font>
    <font>
      <sz val="12"/>
      <color theme="1"/>
      <name val="Calibri"/>
      <family val="2"/>
      <scheme val="minor"/>
    </font>
    <font>
      <sz val="11"/>
      <color rgb="FF000000"/>
      <name val="Traditional Arabic"/>
      <family val="1"/>
    </font>
    <font>
      <sz val="16"/>
      <color theme="1"/>
      <name val="Times New Roman"/>
      <family val="1"/>
      <charset val="204"/>
    </font>
    <font>
      <sz val="16"/>
      <color rgb="FFFFFFFF"/>
      <name val="Times New Roman"/>
      <family val="1"/>
      <charset val="204"/>
    </font>
    <font>
      <sz val="14"/>
      <color rgb="FFFFFFFF"/>
      <name val="Times New Roman"/>
      <family val="1"/>
      <charset val="204"/>
    </font>
    <font>
      <sz val="12"/>
      <color rgb="FF21201F"/>
      <name val="Times New Roman"/>
      <family val="1"/>
      <charset val="204"/>
    </font>
    <font>
      <i/>
      <sz val="14"/>
      <color rgb="FFFF0000"/>
      <name val="Times New Roman"/>
      <family val="1"/>
      <charset val="204"/>
    </font>
    <font>
      <sz val="11"/>
      <color rgb="FF21201F"/>
      <name val="Times New Roman"/>
      <family val="1"/>
      <charset val="204"/>
    </font>
    <font>
      <b/>
      <sz val="14"/>
      <color theme="0"/>
      <name val="Times New Roman"/>
      <family val="1"/>
      <charset val="204"/>
    </font>
    <font>
      <b/>
      <sz val="14"/>
      <color theme="0"/>
      <name val="Arial"/>
      <family val="2"/>
      <charset val="204"/>
    </font>
    <font>
      <sz val="14"/>
      <color theme="0"/>
      <name val="Arial"/>
      <family val="2"/>
      <charset val="204"/>
    </font>
    <font>
      <b/>
      <sz val="14"/>
      <color theme="1"/>
      <name val="Times New Roman"/>
      <family val="1"/>
      <charset val="204"/>
    </font>
    <font>
      <sz val="14"/>
      <color theme="1"/>
      <name val="Times New Roman"/>
      <family val="1"/>
      <charset val="204"/>
    </font>
    <font>
      <b/>
      <sz val="14"/>
      <color theme="0"/>
      <name val="Times"/>
      <family val="1"/>
    </font>
    <font>
      <sz val="11"/>
      <color theme="0"/>
      <name val="Arial"/>
      <family val="2"/>
      <charset val="204"/>
    </font>
    <font>
      <sz val="11"/>
      <name val="Arial"/>
      <family val="2"/>
      <charset val="204"/>
    </font>
    <font>
      <i/>
      <sz val="14"/>
      <color theme="1"/>
      <name val="Times New Roman"/>
      <family val="1"/>
      <charset val="204"/>
    </font>
    <font>
      <sz val="11"/>
      <name val="Calibri"/>
      <family val="2"/>
      <charset val="204"/>
      <scheme val="minor"/>
    </font>
    <font>
      <sz val="16"/>
      <color rgb="FFFF0000"/>
      <name val="Times New Roman"/>
      <family val="1"/>
      <charset val="204"/>
    </font>
    <font>
      <i/>
      <sz val="14"/>
      <color rgb="FFFFFFFF"/>
      <name val="Times New Roman"/>
      <family val="1"/>
      <charset val="204"/>
    </font>
    <font>
      <i/>
      <sz val="11"/>
      <color rgb="FF000000"/>
      <name val="Times New Roman"/>
      <family val="1"/>
      <charset val="204"/>
    </font>
    <font>
      <sz val="10.5"/>
      <name val="Times New Roman"/>
      <family val="1"/>
      <charset val="204"/>
    </font>
    <font>
      <sz val="11"/>
      <color rgb="FF000000"/>
      <name val="Times New Roman"/>
      <family val="1"/>
      <charset val="1"/>
    </font>
    <font>
      <sz val="11"/>
      <name val="Microsoft YaHei"/>
      <family val="2"/>
      <charset val="204"/>
    </font>
    <font>
      <sz val="11"/>
      <name val="Times New Roman"/>
      <family val="1"/>
      <charset val="1"/>
    </font>
    <font>
      <b/>
      <sz val="11"/>
      <color theme="0"/>
      <name val="Times New Roman"/>
      <family val="1"/>
      <charset val="204"/>
    </font>
  </fonts>
  <fills count="4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2F5496"/>
        <bgColor rgb="FF2F5496"/>
      </patternFill>
    </fill>
    <fill>
      <patternFill patternType="solid">
        <fgColor rgb="FFAEABAB"/>
        <bgColor rgb="FFAEABAB"/>
      </patternFill>
    </fill>
    <fill>
      <patternFill patternType="solid">
        <fgColor rgb="FF8FD7DC"/>
        <bgColor rgb="FF8FD7DC"/>
      </patternFill>
    </fill>
    <fill>
      <patternFill patternType="solid">
        <fgColor rgb="FFFF0000"/>
        <bgColor rgb="FFFF0000"/>
      </patternFill>
    </fill>
    <fill>
      <patternFill patternType="solid">
        <fgColor theme="0"/>
        <bgColor rgb="FF2F5496"/>
      </patternFill>
    </fill>
    <fill>
      <patternFill patternType="solid">
        <fgColor theme="2" tint="-0.249977111117893"/>
        <bgColor indexed="64"/>
      </patternFill>
    </fill>
    <fill>
      <patternFill patternType="solid">
        <fgColor rgb="FF8EA9DB"/>
        <bgColor indexed="64"/>
      </patternFill>
    </fill>
    <fill>
      <patternFill patternType="solid">
        <fgColor rgb="FFAEAAAA"/>
        <bgColor indexed="64"/>
      </patternFill>
    </fill>
    <fill>
      <patternFill patternType="solid">
        <fgColor indexed="65"/>
        <bgColor rgb="FF000000"/>
      </patternFill>
    </fill>
    <fill>
      <patternFill patternType="solid">
        <fgColor rgb="FFFFFF00"/>
        <bgColor indexed="64"/>
      </patternFill>
    </fill>
    <fill>
      <patternFill patternType="solid">
        <fgColor theme="0"/>
        <bgColor rgb="FFFFFFFF"/>
      </patternFill>
    </fill>
    <fill>
      <patternFill patternType="solid">
        <fgColor theme="0"/>
        <bgColor rgb="FF000000"/>
      </patternFill>
    </fill>
    <fill>
      <patternFill patternType="solid">
        <fgColor rgb="FF2F5597"/>
        <bgColor rgb="FF4472C4"/>
      </patternFill>
    </fill>
    <fill>
      <patternFill patternType="solid">
        <fgColor theme="0"/>
        <bgColor rgb="FFFFFFCC"/>
      </patternFill>
    </fill>
    <fill>
      <patternFill patternType="solid">
        <fgColor rgb="FFAFABAB"/>
        <bgColor rgb="FFAEABAB"/>
      </patternFill>
    </fill>
    <fill>
      <patternFill patternType="solid">
        <fgColor theme="0"/>
        <bgColor rgb="FFFFFF00"/>
      </patternFill>
    </fill>
    <fill>
      <patternFill patternType="solid">
        <fgColor theme="0" tint="-0.14999847407452621"/>
        <bgColor indexed="64"/>
      </patternFill>
    </fill>
    <fill>
      <patternFill patternType="solid">
        <fgColor rgb="FF1E4E79"/>
        <bgColor rgb="FF1E4E79"/>
      </patternFill>
    </fill>
    <fill>
      <patternFill patternType="solid">
        <fgColor rgb="FF2E75B5"/>
        <bgColor rgb="FF2E75B5"/>
      </patternFill>
    </fill>
    <fill>
      <patternFill patternType="solid">
        <fgColor rgb="FFDEEAF6"/>
        <bgColor rgb="FFDEEAF6"/>
      </patternFill>
    </fill>
    <fill>
      <patternFill patternType="solid">
        <fgColor rgb="FF2F5597"/>
        <bgColor rgb="FF666699"/>
      </patternFill>
    </fill>
    <fill>
      <patternFill patternType="solid">
        <fgColor rgb="FF92D050"/>
        <bgColor indexed="64"/>
      </patternFill>
    </fill>
    <fill>
      <patternFill patternType="solid">
        <fgColor rgb="FF2F5597"/>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rgb="FF000000"/>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style="medium">
        <color rgb="FF000000"/>
      </left>
      <right/>
      <top style="medium">
        <color rgb="FFCCCCCC"/>
      </top>
      <bottom style="medium">
        <color rgb="FFCCCCCC"/>
      </bottom>
      <diagonal/>
    </border>
    <border>
      <left/>
      <right/>
      <top style="medium">
        <color rgb="FFCCCCCC"/>
      </top>
      <bottom style="medium">
        <color rgb="FFCCCCCC"/>
      </bottom>
      <diagonal/>
    </border>
    <border>
      <left style="medium">
        <color rgb="FF000000"/>
      </left>
      <right/>
      <top style="medium">
        <color rgb="FFCCCCCC"/>
      </top>
      <bottom/>
      <diagonal/>
    </border>
    <border>
      <left/>
      <right/>
      <top style="medium">
        <color rgb="FFCCCCCC"/>
      </top>
      <bottom/>
      <diagonal/>
    </border>
    <border>
      <left style="medium">
        <color rgb="FF000000"/>
      </left>
      <right/>
      <top style="medium">
        <color rgb="FFCCCCCC"/>
      </top>
      <bottom style="medium">
        <color rgb="FF000000"/>
      </bottom>
      <diagonal/>
    </border>
    <border>
      <left/>
      <right/>
      <top style="medium">
        <color rgb="FFCCCCCC"/>
      </top>
      <bottom style="medium">
        <color rgb="FF000000"/>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CCCCCC"/>
      </top>
      <bottom/>
      <diagonal/>
    </border>
    <border>
      <left style="medium">
        <color rgb="FF000000"/>
      </left>
      <right style="medium">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style="medium">
        <color indexed="64"/>
      </top>
      <bottom/>
      <diagonal/>
    </border>
    <border>
      <left style="thin">
        <color rgb="FF000000"/>
      </left>
      <right/>
      <top/>
      <bottom/>
      <diagonal/>
    </border>
  </borders>
  <cellStyleXfs count="8">
    <xf numFmtId="0" fontId="0" fillId="0" borderId="0"/>
    <xf numFmtId="0" fontId="5" fillId="0" borderId="0"/>
    <xf numFmtId="0" fontId="6" fillId="0" borderId="0"/>
    <xf numFmtId="0" fontId="7" fillId="0" borderId="0"/>
    <xf numFmtId="0" fontId="8" fillId="0" borderId="0"/>
    <xf numFmtId="0" fontId="66" fillId="0" borderId="0"/>
    <xf numFmtId="0" fontId="22" fillId="0" borderId="0"/>
    <xf numFmtId="0" fontId="6" fillId="0" borderId="0"/>
  </cellStyleXfs>
  <cellXfs count="87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2" fillId="0" borderId="8" xfId="0" applyFont="1" applyBorder="1" applyAlignment="1">
      <alignment horizontal="center" vertical="center" wrapText="1"/>
    </xf>
    <xf numFmtId="0" fontId="12" fillId="11"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20" xfId="0" applyFont="1" applyBorder="1" applyAlignment="1">
      <alignment horizontal="left" vertical="top" wrapText="1"/>
    </xf>
    <xf numFmtId="0" fontId="12" fillId="18" borderId="19" xfId="0" applyFont="1" applyFill="1" applyBorder="1" applyAlignment="1">
      <alignment horizontal="center" vertical="center" wrapText="1"/>
    </xf>
    <xf numFmtId="0" fontId="12" fillId="19" borderId="19"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2" fillId="21" borderId="19" xfId="0" applyFont="1" applyFill="1" applyBorder="1" applyAlignment="1">
      <alignment horizontal="center" vertical="center" wrapText="1"/>
    </xf>
    <xf numFmtId="0" fontId="12" fillId="22" borderId="19" xfId="0" applyFont="1" applyFill="1" applyBorder="1" applyAlignment="1">
      <alignment horizontal="center" vertical="center" wrapText="1"/>
    </xf>
    <xf numFmtId="0" fontId="14" fillId="0" borderId="38" xfId="0" applyFont="1" applyBorder="1" applyAlignment="1">
      <alignment horizontal="center" vertical="top"/>
    </xf>
    <xf numFmtId="0" fontId="14" fillId="0" borderId="39" xfId="0" applyFont="1" applyBorder="1" applyAlignment="1">
      <alignment horizontal="center" vertical="top"/>
    </xf>
    <xf numFmtId="0" fontId="14" fillId="0" borderId="39" xfId="0" applyFont="1" applyBorder="1" applyAlignment="1">
      <alignment horizontal="center" vertical="center"/>
    </xf>
    <xf numFmtId="0" fontId="14" fillId="0" borderId="29" xfId="0" applyFont="1" applyBorder="1" applyAlignment="1">
      <alignment horizontal="center" vertical="top"/>
    </xf>
    <xf numFmtId="0" fontId="14" fillId="0" borderId="19" xfId="0" applyFont="1" applyBorder="1" applyAlignment="1">
      <alignment vertical="top"/>
    </xf>
    <xf numFmtId="0" fontId="14" fillId="0" borderId="19" xfId="0" applyFont="1" applyBorder="1" applyAlignment="1">
      <alignment vertical="center"/>
    </xf>
    <xf numFmtId="0" fontId="14" fillId="0" borderId="19" xfId="0" applyFont="1" applyBorder="1" applyAlignment="1">
      <alignment horizontal="center" vertical="top"/>
    </xf>
    <xf numFmtId="0" fontId="14" fillId="25" borderId="40" xfId="0" applyFont="1" applyFill="1" applyBorder="1" applyAlignment="1">
      <alignment horizontal="center"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19" xfId="0" applyFont="1" applyBorder="1" applyAlignment="1">
      <alignment horizontal="left" vertical="center"/>
    </xf>
    <xf numFmtId="0" fontId="14" fillId="26" borderId="19" xfId="0" applyFont="1" applyFill="1" applyBorder="1" applyAlignment="1">
      <alignment horizontal="center" vertical="top"/>
    </xf>
    <xf numFmtId="0" fontId="14" fillId="0" borderId="42" xfId="0" applyFont="1" applyBorder="1" applyAlignment="1">
      <alignment horizontal="center" vertical="top"/>
    </xf>
    <xf numFmtId="0" fontId="14" fillId="0" borderId="29" xfId="0" applyFont="1" applyBorder="1" applyAlignment="1">
      <alignment horizontal="center" vertical="top" wrapText="1"/>
    </xf>
    <xf numFmtId="0" fontId="14" fillId="0" borderId="19" xfId="0" applyFont="1" applyBorder="1" applyAlignment="1">
      <alignment vertical="top" wrapText="1"/>
    </xf>
    <xf numFmtId="0" fontId="14" fillId="0" borderId="19" xfId="0" applyFont="1" applyBorder="1" applyAlignment="1">
      <alignment horizontal="center" vertical="top" wrapText="1"/>
    </xf>
    <xf numFmtId="0" fontId="14" fillId="0" borderId="20" xfId="0" applyFont="1" applyBorder="1" applyAlignment="1">
      <alignment vertical="center"/>
    </xf>
    <xf numFmtId="0" fontId="24" fillId="0" borderId="19" xfId="0" applyFont="1" applyBorder="1" applyAlignment="1">
      <alignment horizontal="center" vertical="top"/>
    </xf>
    <xf numFmtId="0" fontId="14" fillId="6" borderId="19" xfId="0" applyFont="1" applyFill="1" applyBorder="1" applyAlignment="1">
      <alignment vertical="center"/>
    </xf>
    <xf numFmtId="0" fontId="14" fillId="0" borderId="42" xfId="0" applyFont="1" applyBorder="1" applyAlignment="1">
      <alignment horizontal="center" vertical="center"/>
    </xf>
    <xf numFmtId="0" fontId="14" fillId="0" borderId="42" xfId="0" applyFont="1" applyBorder="1" applyAlignment="1">
      <alignment vertical="top"/>
    </xf>
    <xf numFmtId="0" fontId="14" fillId="0" borderId="46" xfId="0" applyFont="1" applyBorder="1" applyAlignment="1">
      <alignment horizontal="center" vertical="top"/>
    </xf>
    <xf numFmtId="0" fontId="14" fillId="0" borderId="19" xfId="0" applyFont="1" applyBorder="1" applyAlignment="1">
      <alignment horizontal="center" vertical="center"/>
    </xf>
    <xf numFmtId="0" fontId="14" fillId="0" borderId="48" xfId="0" applyFont="1" applyBorder="1" applyAlignment="1">
      <alignment horizontal="center" vertical="top"/>
    </xf>
    <xf numFmtId="0" fontId="14" fillId="25" borderId="48" xfId="0" applyFont="1" applyFill="1" applyBorder="1" applyAlignment="1">
      <alignment horizontal="center" vertical="top"/>
    </xf>
    <xf numFmtId="0" fontId="14" fillId="0" borderId="49" xfId="0" applyFont="1" applyBorder="1" applyAlignment="1">
      <alignment horizontal="center" vertical="top"/>
    </xf>
    <xf numFmtId="0" fontId="14" fillId="0" borderId="49" xfId="0" applyFont="1" applyBorder="1" applyAlignment="1">
      <alignment horizontal="center" vertical="center"/>
    </xf>
    <xf numFmtId="0" fontId="14" fillId="3" borderId="38" xfId="0" applyFont="1" applyFill="1" applyBorder="1" applyAlignment="1">
      <alignment horizontal="center" vertical="top"/>
    </xf>
    <xf numFmtId="0" fontId="14" fillId="3" borderId="39" xfId="0" applyFont="1" applyFill="1" applyBorder="1" applyAlignment="1">
      <alignment vertical="top"/>
    </xf>
    <xf numFmtId="0" fontId="14" fillId="0" borderId="39" xfId="0" applyFont="1" applyBorder="1" applyAlignment="1">
      <alignment horizontal="left" vertical="top"/>
    </xf>
    <xf numFmtId="0" fontId="14" fillId="3" borderId="39" xfId="0" applyFont="1" applyFill="1" applyBorder="1" applyAlignment="1">
      <alignment horizontal="center" vertical="top"/>
    </xf>
    <xf numFmtId="0" fontId="14" fillId="3" borderId="46" xfId="0" applyFont="1" applyFill="1" applyBorder="1" applyAlignment="1">
      <alignment horizontal="center" vertical="top"/>
    </xf>
    <xf numFmtId="0" fontId="44" fillId="0" borderId="8"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45" fillId="0" borderId="8" xfId="0" applyFont="1" applyBorder="1" applyAlignment="1">
      <alignment wrapText="1"/>
    </xf>
    <xf numFmtId="0" fontId="47" fillId="0" borderId="8" xfId="0" applyFont="1" applyBorder="1" applyAlignment="1" applyProtection="1">
      <alignment horizontal="center" vertical="center" wrapText="1"/>
      <protection locked="0"/>
    </xf>
    <xf numFmtId="0" fontId="48" fillId="7" borderId="8" xfId="0" applyFont="1" applyFill="1" applyBorder="1" applyAlignment="1">
      <alignment horizontal="center" wrapText="1"/>
    </xf>
    <xf numFmtId="0" fontId="47" fillId="0" borderId="8" xfId="0" applyFont="1" applyBorder="1" applyAlignment="1" applyProtection="1">
      <alignment horizontal="center" vertical="center"/>
      <protection locked="0"/>
    </xf>
    <xf numFmtId="0" fontId="49"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48" fillId="7" borderId="8" xfId="0" applyFont="1" applyFill="1" applyBorder="1" applyAlignment="1">
      <alignment horizontal="center" vertical="center" wrapText="1"/>
    </xf>
    <xf numFmtId="0" fontId="50" fillId="0" borderId="8" xfId="0" applyFont="1" applyBorder="1" applyAlignment="1">
      <alignment wrapText="1"/>
    </xf>
    <xf numFmtId="0" fontId="47" fillId="0" borderId="8" xfId="0" applyFont="1" applyBorder="1" applyAlignment="1">
      <alignment horizontal="center" vertical="center" wrapText="1"/>
    </xf>
    <xf numFmtId="0" fontId="51" fillId="0" borderId="8" xfId="0" applyFont="1" applyBorder="1" applyAlignment="1">
      <alignment horizontal="center" vertical="center" wrapText="1"/>
    </xf>
    <xf numFmtId="0" fontId="52" fillId="0" borderId="8" xfId="0" applyFont="1" applyBorder="1" applyAlignment="1">
      <alignment horizontal="center" vertical="center" wrapText="1"/>
    </xf>
    <xf numFmtId="0" fontId="47" fillId="0" borderId="8" xfId="0" applyFont="1" applyBorder="1" applyAlignment="1">
      <alignment horizontal="center" vertical="center"/>
    </xf>
    <xf numFmtId="0" fontId="52" fillId="0" borderId="3" xfId="0" applyFont="1" applyBorder="1" applyAlignment="1">
      <alignment horizontal="center" vertical="center" wrapText="1"/>
    </xf>
    <xf numFmtId="0" fontId="52" fillId="0" borderId="18" xfId="0" applyFont="1" applyBorder="1" applyAlignment="1">
      <alignment horizontal="center" vertical="center" wrapText="1"/>
    </xf>
    <xf numFmtId="0" fontId="47" fillId="0" borderId="3" xfId="0" applyFont="1" applyBorder="1" applyAlignment="1" applyProtection="1">
      <alignment horizontal="center" vertical="center"/>
      <protection locked="0"/>
    </xf>
    <xf numFmtId="0" fontId="48" fillId="7" borderId="18" xfId="0" applyFont="1" applyFill="1" applyBorder="1" applyAlignment="1">
      <alignment horizontal="center" vertical="center" wrapText="1"/>
    </xf>
    <xf numFmtId="0" fontId="47" fillId="0" borderId="9" xfId="0" applyFont="1" applyBorder="1" applyAlignment="1" applyProtection="1">
      <alignment horizontal="center" vertical="center" wrapText="1"/>
      <protection locked="0"/>
    </xf>
    <xf numFmtId="0" fontId="45" fillId="0" borderId="8" xfId="0" applyFont="1" applyBorder="1" applyAlignment="1">
      <alignment vertical="center" wrapText="1"/>
    </xf>
    <xf numFmtId="0" fontId="51" fillId="0" borderId="18" xfId="0" applyFont="1" applyBorder="1" applyAlignment="1">
      <alignment horizontal="center" vertical="center" wrapText="1"/>
    </xf>
    <xf numFmtId="0" fontId="49" fillId="0" borderId="18" xfId="0" applyFont="1" applyBorder="1" applyAlignment="1">
      <alignment horizontal="center" vertical="center" wrapText="1"/>
    </xf>
    <xf numFmtId="0" fontId="53" fillId="0" borderId="8" xfId="0" applyFont="1" applyBorder="1" applyAlignment="1">
      <alignment wrapText="1"/>
    </xf>
    <xf numFmtId="0" fontId="2" fillId="0" borderId="8" xfId="0" applyFont="1" applyBorder="1" applyAlignment="1">
      <alignment horizontal="left" vertical="center" wrapText="1"/>
    </xf>
    <xf numFmtId="0" fontId="47" fillId="0" borderId="16" xfId="0" applyFont="1" applyBorder="1" applyAlignment="1">
      <alignment horizontal="center" vertical="center" wrapText="1"/>
    </xf>
    <xf numFmtId="0" fontId="45" fillId="0" borderId="18" xfId="0" applyFont="1" applyBorder="1" applyAlignment="1">
      <alignment vertical="center" wrapText="1"/>
    </xf>
    <xf numFmtId="0" fontId="45" fillId="0" borderId="18" xfId="0" applyFont="1" applyBorder="1" applyAlignment="1">
      <alignment wrapText="1"/>
    </xf>
    <xf numFmtId="0" fontId="47" fillId="0" borderId="18" xfId="0" applyFont="1" applyBorder="1" applyAlignment="1" applyProtection="1">
      <alignment horizontal="center" vertical="center"/>
      <protection locked="0"/>
    </xf>
    <xf numFmtId="0" fontId="2" fillId="0" borderId="12" xfId="0" applyFont="1" applyBorder="1" applyAlignment="1">
      <alignment horizontal="left" vertical="center" wrapText="1"/>
    </xf>
    <xf numFmtId="0" fontId="50" fillId="0" borderId="18" xfId="0" applyFont="1" applyBorder="1" applyAlignment="1">
      <alignment wrapText="1"/>
    </xf>
    <xf numFmtId="0" fontId="47" fillId="0" borderId="3" xfId="0" applyFont="1" applyBorder="1" applyAlignment="1">
      <alignment horizontal="center" vertical="center" wrapText="1"/>
    </xf>
    <xf numFmtId="0" fontId="47" fillId="0" borderId="18" xfId="0" applyFont="1" applyBorder="1" applyAlignment="1">
      <alignment horizontal="center" vertical="center" wrapText="1"/>
    </xf>
    <xf numFmtId="0" fontId="55" fillId="0" borderId="18" xfId="0" applyFont="1" applyBorder="1"/>
    <xf numFmtId="0" fontId="47" fillId="0" borderId="18" xfId="0" applyFont="1" applyBorder="1" applyAlignment="1" applyProtection="1">
      <alignment horizontal="center" vertical="center" wrapText="1"/>
      <protection locked="0"/>
    </xf>
    <xf numFmtId="0" fontId="48" fillId="7" borderId="18" xfId="0" applyFont="1" applyFill="1" applyBorder="1" applyAlignment="1">
      <alignment horizontal="center" wrapText="1"/>
    </xf>
    <xf numFmtId="0" fontId="2" fillId="0" borderId="5" xfId="0" applyFont="1" applyBorder="1" applyAlignment="1">
      <alignment horizontal="left" vertical="center" wrapText="1"/>
    </xf>
    <xf numFmtId="0" fontId="47" fillId="0" borderId="17" xfId="0" applyFont="1" applyBorder="1" applyAlignment="1">
      <alignment horizontal="center" vertical="center" wrapText="1"/>
    </xf>
    <xf numFmtId="0" fontId="2" fillId="0" borderId="18" xfId="0" applyFont="1" applyBorder="1" applyAlignment="1">
      <alignment horizontal="left" vertical="center" wrapText="1"/>
    </xf>
    <xf numFmtId="0" fontId="45" fillId="0" borderId="0" xfId="0" applyFont="1" applyAlignment="1">
      <alignment wrapText="1"/>
    </xf>
    <xf numFmtId="0" fontId="55" fillId="0" borderId="18" xfId="0" applyFont="1" applyBorder="1" applyAlignment="1">
      <alignment wrapText="1"/>
    </xf>
    <xf numFmtId="0" fontId="47" fillId="0" borderId="16" xfId="0" applyFont="1" applyBorder="1" applyAlignment="1">
      <alignment horizontal="center" vertical="center"/>
    </xf>
    <xf numFmtId="0" fontId="52" fillId="0" borderId="8" xfId="0" applyFont="1" applyBorder="1" applyAlignment="1">
      <alignment horizontal="center" vertical="center"/>
    </xf>
    <xf numFmtId="0" fontId="47" fillId="0" borderId="9" xfId="0" applyFont="1" applyBorder="1" applyAlignment="1">
      <alignment horizontal="center" vertical="center" wrapText="1"/>
    </xf>
    <xf numFmtId="0" fontId="44" fillId="0" borderId="8" xfId="0" applyFont="1" applyBorder="1" applyAlignment="1">
      <alignment horizontal="left" vertical="center" wrapText="1"/>
    </xf>
    <xf numFmtId="0" fontId="2" fillId="0" borderId="3" xfId="0" applyFont="1" applyBorder="1" applyAlignment="1">
      <alignment horizontal="left"/>
    </xf>
    <xf numFmtId="0" fontId="47" fillId="0" borderId="3" xfId="0" applyFont="1" applyBorder="1" applyAlignment="1">
      <alignment horizontal="center" vertical="center"/>
    </xf>
    <xf numFmtId="0" fontId="2" fillId="0" borderId="8" xfId="0" applyFont="1" applyBorder="1" applyAlignment="1">
      <alignment horizontal="left"/>
    </xf>
    <xf numFmtId="0" fontId="2" fillId="0" borderId="18" xfId="0" applyFont="1" applyBorder="1" applyAlignment="1">
      <alignment horizontal="left"/>
    </xf>
    <xf numFmtId="0" fontId="52" fillId="0" borderId="18" xfId="0" applyFont="1" applyBorder="1" applyAlignment="1">
      <alignment horizontal="center" vertical="center"/>
    </xf>
    <xf numFmtId="0" fontId="47" fillId="0" borderId="15" xfId="0" applyFont="1" applyBorder="1" applyAlignment="1">
      <alignment horizontal="center" vertical="center" wrapText="1"/>
    </xf>
    <xf numFmtId="0" fontId="2" fillId="0" borderId="5" xfId="0" applyFont="1" applyBorder="1" applyAlignment="1">
      <alignment horizontal="left"/>
    </xf>
    <xf numFmtId="0" fontId="44" fillId="0" borderId="3" xfId="0" applyFont="1" applyBorder="1" applyAlignment="1">
      <alignment horizontal="left" vertical="center" wrapText="1"/>
    </xf>
    <xf numFmtId="0" fontId="44" fillId="0" borderId="3" xfId="0" applyFont="1" applyBorder="1" applyAlignment="1">
      <alignment horizontal="center" vertical="center" wrapText="1"/>
    </xf>
    <xf numFmtId="0" fontId="57" fillId="0" borderId="3" xfId="0" applyFont="1" applyBorder="1" applyAlignment="1">
      <alignment vertical="center" wrapText="1"/>
    </xf>
    <xf numFmtId="0" fontId="57" fillId="0" borderId="8" xfId="0" applyFont="1" applyBorder="1"/>
    <xf numFmtId="0" fontId="57" fillId="0" borderId="8" xfId="0" applyFont="1" applyBorder="1" applyAlignment="1">
      <alignment vertical="center" wrapText="1"/>
    </xf>
    <xf numFmtId="0" fontId="0" fillId="0" borderId="8" xfId="0" applyBorder="1" applyAlignment="1">
      <alignment horizontal="left"/>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2" borderId="8" xfId="0" applyFont="1" applyFill="1" applyBorder="1" applyAlignment="1" applyProtection="1">
      <alignment horizontal="center" vertical="top"/>
      <protection locked="0"/>
    </xf>
    <xf numFmtId="0" fontId="2" fillId="0" borderId="3" xfId="0" applyFont="1" applyBorder="1" applyAlignment="1">
      <alignment horizontal="center" vertical="top" wrapText="1"/>
    </xf>
    <xf numFmtId="0" fontId="12" fillId="0" borderId="8" xfId="0" applyFont="1" applyBorder="1" applyAlignment="1">
      <alignment horizontal="left" vertical="top" wrapText="1"/>
    </xf>
    <xf numFmtId="0" fontId="4" fillId="0" borderId="3" xfId="0" applyFont="1" applyBorder="1" applyAlignment="1">
      <alignment horizontal="center" vertical="top" wrapText="1"/>
    </xf>
    <xf numFmtId="0" fontId="12" fillId="2" borderId="8" xfId="0" applyFont="1" applyFill="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xf>
    <xf numFmtId="0" fontId="12" fillId="0" borderId="8" xfId="0" applyFont="1" applyBorder="1" applyAlignment="1">
      <alignment horizontal="center" vertical="top" wrapText="1"/>
    </xf>
    <xf numFmtId="0" fontId="2" fillId="0" borderId="8" xfId="0" applyFont="1" applyBorder="1" applyAlignment="1">
      <alignment horizontal="center" vertical="top"/>
    </xf>
    <xf numFmtId="0" fontId="4" fillId="0" borderId="8" xfId="0" applyFont="1" applyBorder="1" applyAlignment="1">
      <alignment horizontal="center" vertical="top"/>
    </xf>
    <xf numFmtId="0" fontId="12" fillId="0" borderId="8" xfId="0" applyFont="1" applyBorder="1" applyAlignment="1">
      <alignment vertical="top" wrapText="1"/>
    </xf>
    <xf numFmtId="0" fontId="2" fillId="2" borderId="3" xfId="0" applyFont="1" applyFill="1" applyBorder="1" applyAlignment="1">
      <alignment horizontal="center" vertical="center" wrapText="1"/>
    </xf>
    <xf numFmtId="0" fontId="4" fillId="2" borderId="8" xfId="0" applyFont="1" applyFill="1" applyBorder="1" applyAlignment="1">
      <alignment vertical="top" wrapText="1"/>
    </xf>
    <xf numFmtId="0" fontId="2" fillId="2" borderId="3" xfId="0" applyFont="1" applyFill="1" applyBorder="1" applyAlignment="1">
      <alignment horizontal="center" vertical="top" wrapText="1"/>
    </xf>
    <xf numFmtId="0" fontId="4" fillId="2" borderId="3" xfId="0" applyFont="1" applyFill="1" applyBorder="1" applyAlignment="1">
      <alignment horizontal="center" vertical="top" wrapText="1"/>
    </xf>
    <xf numFmtId="0" fontId="12" fillId="2" borderId="8" xfId="0" applyFont="1" applyFill="1" applyBorder="1" applyAlignment="1">
      <alignment horizontal="center" vertical="top" wrapText="1"/>
    </xf>
    <xf numFmtId="0" fontId="2" fillId="2" borderId="8" xfId="0" applyFont="1" applyFill="1" applyBorder="1" applyAlignment="1">
      <alignment horizontal="center" vertical="top"/>
    </xf>
    <xf numFmtId="0" fontId="2" fillId="0" borderId="3" xfId="0" applyFont="1" applyBorder="1" applyAlignment="1">
      <alignment horizontal="center" vertical="top"/>
    </xf>
    <xf numFmtId="0" fontId="4" fillId="0" borderId="8" xfId="0" applyFont="1" applyBorder="1" applyAlignment="1" applyProtection="1">
      <alignment horizontal="center" vertical="top"/>
      <protection locked="0"/>
    </xf>
    <xf numFmtId="0" fontId="2" fillId="30" borderId="3" xfId="0" applyFont="1" applyFill="1" applyBorder="1" applyAlignment="1">
      <alignment horizontal="left"/>
    </xf>
    <xf numFmtId="0" fontId="2" fillId="2" borderId="3" xfId="0" applyFont="1" applyFill="1" applyBorder="1" applyAlignment="1">
      <alignment horizontal="left"/>
    </xf>
    <xf numFmtId="0" fontId="2" fillId="2" borderId="8" xfId="0" applyFont="1" applyFill="1" applyBorder="1" applyAlignment="1">
      <alignment horizontal="center" vertical="center" wrapText="1"/>
    </xf>
    <xf numFmtId="0" fontId="2" fillId="2" borderId="3" xfId="0" applyFont="1" applyFill="1" applyBorder="1" applyAlignment="1">
      <alignment vertical="top"/>
    </xf>
    <xf numFmtId="0" fontId="2" fillId="2" borderId="8" xfId="0" applyFont="1" applyFill="1" applyBorder="1" applyAlignment="1">
      <alignment horizontal="center" vertical="center"/>
    </xf>
    <xf numFmtId="0" fontId="2" fillId="2" borderId="8" xfId="0" applyFont="1" applyFill="1" applyBorder="1" applyAlignment="1">
      <alignment vertical="top"/>
    </xf>
    <xf numFmtId="0" fontId="4" fillId="0" borderId="8" xfId="0" applyFont="1" applyBorder="1" applyAlignment="1" applyProtection="1">
      <alignment horizontal="center"/>
      <protection locked="0"/>
    </xf>
    <xf numFmtId="0" fontId="4" fillId="2" borderId="8" xfId="0" applyFont="1" applyFill="1" applyBorder="1" applyAlignment="1">
      <alignment horizontal="center" vertical="top" wrapText="1"/>
    </xf>
    <xf numFmtId="0" fontId="4" fillId="2" borderId="8" xfId="0" applyFont="1" applyFill="1" applyBorder="1" applyAlignment="1" applyProtection="1">
      <alignment horizontal="center" vertical="center"/>
      <protection locked="0"/>
    </xf>
    <xf numFmtId="0" fontId="4" fillId="0" borderId="8" xfId="0" applyFont="1" applyBorder="1" applyAlignment="1">
      <alignment horizontal="center" vertical="center" wrapText="1"/>
    </xf>
    <xf numFmtId="0" fontId="4" fillId="2" borderId="3" xfId="0" applyFont="1" applyFill="1" applyBorder="1" applyAlignment="1">
      <alignment vertical="top" wrapText="1"/>
    </xf>
    <xf numFmtId="0" fontId="4" fillId="31" borderId="8" xfId="0" applyFont="1" applyFill="1" applyBorder="1" applyAlignment="1">
      <alignment horizontal="left" vertical="center" wrapText="1"/>
    </xf>
    <xf numFmtId="0" fontId="4" fillId="0" borderId="3" xfId="0" applyFont="1" applyBorder="1" applyAlignment="1">
      <alignment vertical="top" wrapText="1"/>
    </xf>
    <xf numFmtId="0" fontId="4" fillId="32" borderId="8" xfId="0" applyFont="1" applyFill="1" applyBorder="1" applyAlignment="1" applyProtection="1">
      <alignment horizontal="center" vertical="center"/>
      <protection locked="0"/>
    </xf>
    <xf numFmtId="0" fontId="4" fillId="32" borderId="8" xfId="0" applyFont="1" applyFill="1" applyBorder="1" applyAlignment="1">
      <alignment vertical="top" wrapText="1"/>
    </xf>
    <xf numFmtId="0" fontId="2" fillId="32" borderId="3" xfId="0" applyFont="1" applyFill="1" applyBorder="1" applyAlignment="1">
      <alignment horizontal="center" vertical="top" wrapText="1"/>
    </xf>
    <xf numFmtId="0" fontId="12" fillId="32" borderId="8" xfId="0" applyFont="1" applyFill="1" applyBorder="1" applyAlignment="1">
      <alignment horizontal="center" vertical="top" wrapText="1"/>
    </xf>
    <xf numFmtId="0" fontId="4" fillId="32" borderId="3" xfId="0" applyFont="1" applyFill="1" applyBorder="1" applyAlignment="1">
      <alignment horizontal="center" vertical="top" wrapText="1"/>
    </xf>
    <xf numFmtId="0" fontId="2" fillId="32" borderId="8" xfId="0" applyFont="1" applyFill="1" applyBorder="1" applyAlignment="1">
      <alignment horizontal="center" vertical="top"/>
    </xf>
    <xf numFmtId="0" fontId="2" fillId="2" borderId="3" xfId="0" applyFont="1" applyFill="1" applyBorder="1" applyAlignment="1">
      <alignment horizontal="center"/>
    </xf>
    <xf numFmtId="0" fontId="4" fillId="2" borderId="3" xfId="0" applyFont="1" applyFill="1" applyBorder="1" applyAlignment="1">
      <alignment horizontal="center" vertical="top"/>
    </xf>
    <xf numFmtId="0" fontId="4" fillId="2" borderId="8" xfId="0" applyFont="1" applyFill="1" applyBorder="1" applyAlignment="1">
      <alignment horizontal="center" vertical="top"/>
    </xf>
    <xf numFmtId="0" fontId="2" fillId="0" borderId="3" xfId="0" applyFont="1" applyBorder="1" applyAlignment="1">
      <alignment horizontal="center" vertical="center"/>
    </xf>
    <xf numFmtId="0" fontId="2" fillId="0" borderId="8" xfId="0" applyFont="1" applyBorder="1" applyAlignment="1" applyProtection="1">
      <alignment horizontal="left"/>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xf numFmtId="0" fontId="4" fillId="0" borderId="8" xfId="0" applyFont="1" applyBorder="1" applyAlignment="1">
      <alignment horizontal="left" vertical="top" wrapText="1"/>
    </xf>
    <xf numFmtId="0" fontId="45" fillId="0" borderId="0" xfId="0" applyFont="1"/>
    <xf numFmtId="0" fontId="50" fillId="0" borderId="8" xfId="0" applyFont="1" applyBorder="1" applyAlignment="1">
      <alignment horizontal="left" vertical="top" wrapText="1"/>
    </xf>
    <xf numFmtId="0" fontId="2" fillId="0" borderId="18" xfId="0" applyFont="1" applyBorder="1" applyAlignment="1" applyProtection="1">
      <alignment horizontal="left"/>
      <protection locked="0"/>
    </xf>
    <xf numFmtId="0" fontId="2" fillId="0" borderId="18" xfId="0" applyFont="1" applyBorder="1" applyAlignment="1">
      <alignment vertical="center" wrapText="1"/>
    </xf>
    <xf numFmtId="0" fontId="12" fillId="0" borderId="1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8" xfId="0" applyFont="1" applyBorder="1"/>
    <xf numFmtId="0" fontId="45" fillId="0" borderId="8" xfId="0" applyFont="1" applyBorder="1"/>
    <xf numFmtId="0" fontId="12" fillId="0" borderId="0" xfId="0" applyFont="1" applyAlignment="1">
      <alignment vertical="center"/>
    </xf>
    <xf numFmtId="0" fontId="2" fillId="2" borderId="18" xfId="0" applyFont="1" applyFill="1" applyBorder="1" applyAlignment="1" applyProtection="1">
      <alignment horizontal="center" vertical="center" wrapText="1"/>
      <protection locked="0"/>
    </xf>
    <xf numFmtId="0" fontId="0" fillId="0" borderId="18" xfId="0" applyBorder="1" applyAlignment="1">
      <alignment horizontal="center"/>
    </xf>
    <xf numFmtId="0" fontId="12" fillId="0" borderId="18" xfId="0" applyFont="1" applyBorder="1" applyAlignment="1">
      <alignment vertical="center"/>
    </xf>
    <xf numFmtId="49" fontId="45" fillId="33" borderId="8" xfId="1" applyNumberFormat="1"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center"/>
    </xf>
    <xf numFmtId="0" fontId="2" fillId="0" borderId="18" xfId="0" applyFont="1" applyBorder="1" applyAlignment="1">
      <alignment horizontal="center" vertical="center" wrapText="1"/>
    </xf>
    <xf numFmtId="0" fontId="2" fillId="0" borderId="47" xfId="0" applyFont="1" applyBorder="1" applyAlignment="1">
      <alignment horizontal="left" vertical="center" wrapText="1"/>
    </xf>
    <xf numFmtId="0" fontId="2" fillId="0" borderId="3" xfId="0" applyFont="1" applyBorder="1"/>
    <xf numFmtId="0" fontId="2" fillId="0" borderId="8" xfId="0" applyFont="1" applyBorder="1" applyAlignment="1">
      <alignment wrapText="1"/>
    </xf>
    <xf numFmtId="0" fontId="4" fillId="0" borderId="8" xfId="0" applyFont="1" applyBorder="1" applyAlignment="1">
      <alignment vertical="center" wrapText="1"/>
    </xf>
    <xf numFmtId="0" fontId="4" fillId="0" borderId="41" xfId="0" applyFont="1" applyBorder="1" applyAlignment="1">
      <alignment horizontal="left" vertical="center" wrapText="1"/>
    </xf>
    <xf numFmtId="0" fontId="4" fillId="0" borderId="18" xfId="0" applyFont="1" applyBorder="1" applyAlignment="1">
      <alignment horizontal="center" vertical="center" wrapText="1"/>
    </xf>
    <xf numFmtId="0" fontId="2" fillId="0" borderId="9" xfId="0" applyFont="1" applyBorder="1" applyAlignment="1">
      <alignment vertical="center" wrapText="1"/>
    </xf>
    <xf numFmtId="0" fontId="4" fillId="0" borderId="17" xfId="0" applyFont="1" applyBorder="1" applyAlignment="1">
      <alignment horizontal="center" vertical="center" wrapText="1"/>
    </xf>
    <xf numFmtId="0" fontId="4" fillId="0" borderId="19" xfId="0" applyFont="1" applyBorder="1" applyAlignment="1">
      <alignment horizontal="left" vertical="center" wrapText="1"/>
    </xf>
    <xf numFmtId="0" fontId="2" fillId="2" borderId="8" xfId="0" applyFont="1" applyFill="1" applyBorder="1" applyAlignment="1">
      <alignment vertical="center" wrapText="1"/>
    </xf>
    <xf numFmtId="0" fontId="4" fillId="0" borderId="3" xfId="0" applyFont="1" applyBorder="1" applyAlignment="1">
      <alignment horizontal="center" vertical="center" wrapText="1"/>
    </xf>
    <xf numFmtId="0" fontId="0" fillId="0" borderId="8" xfId="0" applyBorder="1" applyAlignment="1">
      <alignment horizontal="center" vertical="center"/>
    </xf>
    <xf numFmtId="0" fontId="2" fillId="0" borderId="8" xfId="0" applyFont="1" applyBorder="1" applyAlignment="1">
      <alignment vertical="center"/>
    </xf>
    <xf numFmtId="0" fontId="0" fillId="0" borderId="8" xfId="0" applyBorder="1" applyAlignment="1">
      <alignment vertical="center"/>
    </xf>
    <xf numFmtId="0" fontId="4" fillId="2" borderId="19" xfId="0" applyFont="1" applyFill="1" applyBorder="1" applyAlignment="1">
      <alignment horizontal="left" vertical="center" wrapText="1"/>
    </xf>
    <xf numFmtId="0" fontId="4" fillId="0" borderId="47" xfId="0" applyFont="1" applyBorder="1" applyAlignment="1">
      <alignment horizontal="left" vertical="center" wrapText="1"/>
    </xf>
    <xf numFmtId="0" fontId="2" fillId="0" borderId="18" xfId="0" applyFont="1" applyBorder="1" applyAlignment="1">
      <alignment horizontal="center" vertical="center"/>
    </xf>
    <xf numFmtId="0" fontId="4" fillId="0" borderId="75" xfId="0" applyFont="1" applyBorder="1" applyAlignment="1">
      <alignment horizontal="left" vertical="center" wrapText="1"/>
    </xf>
    <xf numFmtId="0" fontId="4" fillId="0" borderId="48" xfId="0" applyFont="1" applyBorder="1" applyAlignment="1">
      <alignment horizontal="left" vertical="center" wrapText="1"/>
    </xf>
    <xf numFmtId="0" fontId="4" fillId="0" borderId="40" xfId="0" applyFont="1" applyBorder="1" applyAlignment="1">
      <alignment horizontal="left" vertical="center" wrapText="1"/>
    </xf>
    <xf numFmtId="0" fontId="14" fillId="2" borderId="8" xfId="0" applyFont="1" applyFill="1" applyBorder="1" applyAlignment="1">
      <alignment horizontal="left" vertical="center" wrapText="1"/>
    </xf>
    <xf numFmtId="0" fontId="2" fillId="0" borderId="17" xfId="0" applyFont="1" applyBorder="1" applyAlignment="1">
      <alignment horizontal="center" vertical="center"/>
    </xf>
    <xf numFmtId="0" fontId="4" fillId="0" borderId="42" xfId="0" applyFont="1" applyBorder="1" applyAlignment="1">
      <alignment horizontal="left" vertical="center" wrapText="1"/>
    </xf>
    <xf numFmtId="0" fontId="12" fillId="0" borderId="3"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4" fillId="5" borderId="8" xfId="0" applyFont="1" applyFill="1" applyBorder="1" applyAlignment="1" applyProtection="1">
      <alignment horizontal="left"/>
      <protection locked="0"/>
    </xf>
    <xf numFmtId="0" fontId="12" fillId="5" borderId="8"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4" fillId="5" borderId="8"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protection locked="0"/>
    </xf>
    <xf numFmtId="0" fontId="12" fillId="5" borderId="8" xfId="0" applyFont="1" applyFill="1" applyBorder="1" applyAlignment="1">
      <alignment horizontal="center" vertical="center" wrapText="1"/>
    </xf>
    <xf numFmtId="0" fontId="24" fillId="5" borderId="8" xfId="0" applyFont="1" applyFill="1" applyBorder="1" applyAlignment="1">
      <alignment horizontal="left" vertical="center" wrapText="1"/>
    </xf>
    <xf numFmtId="0" fontId="12" fillId="36" borderId="8" xfId="0" applyFont="1" applyFill="1" applyBorder="1" applyAlignment="1">
      <alignment vertical="center" wrapText="1"/>
    </xf>
    <xf numFmtId="0" fontId="12" fillId="5" borderId="8" xfId="0" applyFont="1" applyFill="1" applyBorder="1" applyAlignment="1" applyProtection="1">
      <alignment horizontal="center" vertical="center"/>
      <protection locked="0"/>
    </xf>
    <xf numFmtId="0" fontId="12" fillId="36" borderId="8" xfId="0" applyFont="1" applyFill="1" applyBorder="1" applyAlignment="1">
      <alignment horizontal="left" vertical="center" wrapText="1"/>
    </xf>
    <xf numFmtId="0" fontId="24" fillId="36" borderId="8" xfId="0" applyFont="1" applyFill="1" applyBorder="1" applyAlignment="1">
      <alignment horizontal="left" vertical="center" wrapText="1"/>
    </xf>
    <xf numFmtId="0" fontId="71" fillId="36" borderId="0" xfId="0" applyFont="1" applyFill="1" applyAlignment="1">
      <alignment horizontal="left" vertical="center" wrapText="1"/>
    </xf>
    <xf numFmtId="0" fontId="4" fillId="5" borderId="3" xfId="0" applyFont="1" applyFill="1" applyBorder="1" applyAlignment="1">
      <alignment horizontal="center" vertical="center" wrapText="1"/>
    </xf>
    <xf numFmtId="0" fontId="4" fillId="36" borderId="8" xfId="0" applyFont="1" applyFill="1" applyBorder="1" applyAlignment="1">
      <alignment horizontal="left" vertical="center" wrapText="1"/>
    </xf>
    <xf numFmtId="0" fontId="4" fillId="5" borderId="3" xfId="0" applyFont="1" applyFill="1" applyBorder="1" applyAlignment="1" applyProtection="1">
      <alignment horizontal="center" vertical="center"/>
      <protection locked="0"/>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2" fillId="5" borderId="3" xfId="0" applyFont="1" applyFill="1" applyBorder="1" applyAlignment="1">
      <alignment horizontal="center" vertical="center"/>
    </xf>
    <xf numFmtId="0" fontId="4" fillId="5" borderId="3" xfId="0" applyFont="1" applyFill="1" applyBorder="1" applyAlignment="1">
      <alignment horizontal="center" vertical="center"/>
    </xf>
    <xf numFmtId="0" fontId="12" fillId="0" borderId="3" xfId="0" applyFont="1" applyBorder="1" applyAlignment="1">
      <alignment horizontal="center" vertical="center"/>
    </xf>
    <xf numFmtId="0" fontId="4" fillId="0" borderId="3" xfId="0" applyFont="1" applyBorder="1" applyAlignment="1">
      <alignment wrapText="1"/>
    </xf>
    <xf numFmtId="0" fontId="12" fillId="0" borderId="8" xfId="0" applyFont="1" applyBorder="1" applyAlignment="1">
      <alignment horizontal="center" vertical="center"/>
    </xf>
    <xf numFmtId="0" fontId="4" fillId="0" borderId="8" xfId="0" applyFont="1" applyBorder="1" applyAlignment="1">
      <alignment wrapText="1"/>
    </xf>
    <xf numFmtId="0" fontId="12" fillId="0" borderId="8"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locked="0"/>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1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5" borderId="8" xfId="0" applyFont="1" applyFill="1" applyBorder="1" applyAlignment="1">
      <alignment horizontal="center" vertical="center"/>
    </xf>
    <xf numFmtId="0" fontId="12" fillId="36" borderId="8" xfId="0" applyFont="1" applyFill="1" applyBorder="1" applyAlignment="1">
      <alignment horizontal="center" vertical="center"/>
    </xf>
    <xf numFmtId="0" fontId="4" fillId="36" borderId="3" xfId="0" applyFont="1" applyFill="1" applyBorder="1" applyAlignment="1">
      <alignment horizontal="center" vertical="center"/>
    </xf>
    <xf numFmtId="0" fontId="4" fillId="36" borderId="8" xfId="0" applyFont="1" applyFill="1" applyBorder="1" applyAlignment="1" applyProtection="1">
      <alignment horizontal="center" vertical="center" wrapText="1"/>
      <protection locked="0"/>
    </xf>
    <xf numFmtId="0" fontId="12" fillId="36" borderId="8" xfId="0" applyFont="1" applyFill="1" applyBorder="1" applyAlignment="1">
      <alignment horizontal="center" vertical="center" wrapText="1"/>
    </xf>
    <xf numFmtId="0" fontId="2" fillId="0" borderId="8" xfId="0" applyFont="1" applyBorder="1" applyAlignment="1">
      <alignment horizontal="left" vertical="top" wrapText="1"/>
    </xf>
    <xf numFmtId="0" fontId="2" fillId="0" borderId="79" xfId="0" applyFont="1" applyBorder="1" applyAlignment="1">
      <alignment horizontal="center" vertical="center" wrapText="1"/>
    </xf>
    <xf numFmtId="0" fontId="2" fillId="2" borderId="8"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2" fillId="2" borderId="18" xfId="0" applyFont="1" applyFill="1" applyBorder="1" applyAlignment="1">
      <alignment horizontal="justify" vertical="center" wrapText="1"/>
    </xf>
    <xf numFmtId="0" fontId="12" fillId="2" borderId="8" xfId="0" applyFont="1" applyFill="1" applyBorder="1"/>
    <xf numFmtId="0" fontId="4" fillId="2" borderId="8" xfId="0" applyFont="1" applyFill="1" applyBorder="1" applyAlignment="1" applyProtection="1">
      <alignment horizontal="left"/>
      <protection locked="0"/>
    </xf>
    <xf numFmtId="0" fontId="2" fillId="2" borderId="8" xfId="0" applyFont="1" applyFill="1" applyBorder="1" applyAlignment="1">
      <alignment horizontal="left" vertical="top" wrapText="1"/>
    </xf>
    <xf numFmtId="0" fontId="2" fillId="2" borderId="79"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73" fillId="2" borderId="8" xfId="0" applyFont="1" applyFill="1" applyBorder="1" applyAlignment="1">
      <alignment horizontal="left" vertical="center"/>
    </xf>
    <xf numFmtId="0" fontId="73" fillId="2" borderId="17" xfId="0" applyFont="1" applyFill="1" applyBorder="1" applyAlignment="1">
      <alignment horizontal="left" vertical="center"/>
    </xf>
    <xf numFmtId="0" fontId="2" fillId="2" borderId="8" xfId="0" applyFont="1" applyFill="1" applyBorder="1" applyAlignment="1">
      <alignment vertical="top" wrapText="1"/>
    </xf>
    <xf numFmtId="0" fontId="73" fillId="2" borderId="8" xfId="0" applyFont="1" applyFill="1" applyBorder="1" applyAlignment="1">
      <alignment vertical="top" wrapText="1"/>
    </xf>
    <xf numFmtId="0" fontId="12" fillId="2" borderId="8"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2" fillId="0" borderId="58" xfId="0" applyFont="1" applyBorder="1" applyAlignment="1">
      <alignment horizontal="left" vertical="top"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2" borderId="88" xfId="0" applyFont="1" applyFill="1" applyBorder="1" applyAlignment="1">
      <alignment horizontal="center" wrapText="1"/>
    </xf>
    <xf numFmtId="0" fontId="2" fillId="2" borderId="89" xfId="0" applyFont="1" applyFill="1" applyBorder="1" applyAlignment="1">
      <alignment horizontal="center" wrapText="1"/>
    </xf>
    <xf numFmtId="0" fontId="2" fillId="2" borderId="8" xfId="0" applyFont="1" applyFill="1" applyBorder="1" applyAlignment="1">
      <alignment horizontal="center" vertical="top" wrapText="1"/>
    </xf>
    <xf numFmtId="0" fontId="2" fillId="2" borderId="10" xfId="0" applyFont="1" applyFill="1" applyBorder="1" applyAlignment="1">
      <alignment vertical="top" wrapText="1"/>
    </xf>
    <xf numFmtId="0" fontId="2" fillId="0" borderId="8" xfId="0" applyFont="1" applyBorder="1" applyAlignment="1">
      <alignment vertical="top" wrapText="1"/>
    </xf>
    <xf numFmtId="0" fontId="2" fillId="2" borderId="9" xfId="0" applyFont="1" applyFill="1" applyBorder="1" applyAlignment="1">
      <alignment horizontal="center" vertical="top" wrapText="1"/>
    </xf>
    <xf numFmtId="0" fontId="2" fillId="2" borderId="3" xfId="0" applyFont="1" applyFill="1" applyBorder="1" applyAlignment="1">
      <alignment vertical="top" wrapText="1"/>
    </xf>
    <xf numFmtId="0" fontId="2" fillId="2" borderId="8" xfId="0" applyFont="1" applyFill="1" applyBorder="1" applyAlignment="1">
      <alignment horizontal="center" wrapText="1"/>
    </xf>
    <xf numFmtId="0" fontId="2" fillId="2" borderId="89" xfId="0" applyFont="1" applyFill="1" applyBorder="1" applyAlignment="1">
      <alignment horizontal="center" vertical="top" wrapText="1"/>
    </xf>
    <xf numFmtId="0" fontId="2" fillId="2" borderId="90" xfId="0" applyFont="1" applyFill="1" applyBorder="1" applyAlignment="1">
      <alignment horizontal="center" wrapText="1"/>
    </xf>
    <xf numFmtId="0" fontId="2" fillId="2" borderId="91" xfId="0" applyFont="1" applyFill="1" applyBorder="1" applyAlignment="1">
      <alignment horizontal="center" vertical="top" wrapText="1"/>
    </xf>
    <xf numFmtId="0" fontId="2" fillId="2" borderId="92" xfId="0" applyFont="1" applyFill="1" applyBorder="1" applyAlignment="1">
      <alignment horizontal="center" vertical="top" wrapText="1"/>
    </xf>
    <xf numFmtId="0" fontId="2" fillId="2" borderId="3" xfId="0" applyFont="1" applyFill="1" applyBorder="1" applyAlignment="1">
      <alignment horizontal="center" vertical="top"/>
    </xf>
    <xf numFmtId="0" fontId="4" fillId="2" borderId="3" xfId="0" applyFont="1" applyFill="1" applyBorder="1" applyAlignment="1">
      <alignment vertical="top"/>
    </xf>
    <xf numFmtId="0" fontId="4" fillId="2" borderId="8" xfId="0" applyFont="1" applyFill="1" applyBorder="1" applyAlignment="1">
      <alignment vertical="top"/>
    </xf>
    <xf numFmtId="0" fontId="2" fillId="0" borderId="1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3" xfId="0" applyFont="1" applyBorder="1" applyAlignment="1">
      <alignment horizontal="left" vertical="center" wrapText="1"/>
    </xf>
    <xf numFmtId="0" fontId="2" fillId="0" borderId="19" xfId="0" applyFont="1" applyBorder="1" applyAlignment="1">
      <alignment horizontal="center" vertical="center"/>
    </xf>
    <xf numFmtId="0" fontId="2" fillId="0" borderId="42" xfId="0" applyFont="1" applyBorder="1" applyAlignment="1">
      <alignment horizontal="center" vertical="center" wrapText="1"/>
    </xf>
    <xf numFmtId="0" fontId="2" fillId="0" borderId="94" xfId="0" applyFont="1" applyBorder="1" applyAlignment="1">
      <alignment horizontal="center" vertical="center" wrapText="1"/>
    </xf>
    <xf numFmtId="0" fontId="57" fillId="0" borderId="19" xfId="0" applyFont="1" applyBorder="1" applyAlignment="1">
      <alignment horizontal="center" vertical="center" wrapText="1"/>
    </xf>
    <xf numFmtId="0" fontId="2" fillId="0" borderId="42" xfId="0" applyFont="1" applyBorder="1" applyAlignment="1">
      <alignment horizontal="center" vertical="center"/>
    </xf>
    <xf numFmtId="0" fontId="2" fillId="0" borderId="20" xfId="0" applyFont="1" applyBorder="1" applyAlignment="1">
      <alignment horizontal="center" vertical="center"/>
    </xf>
    <xf numFmtId="0" fontId="2" fillId="0" borderId="93" xfId="0" applyFont="1" applyBorder="1" applyAlignment="1">
      <alignment horizontal="center" vertical="center" wrapText="1"/>
    </xf>
    <xf numFmtId="0" fontId="2" fillId="0" borderId="42" xfId="0" applyFont="1" applyBorder="1" applyAlignment="1">
      <alignment horizontal="left"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12" fillId="2" borderId="8" xfId="0" applyFont="1" applyFill="1" applyBorder="1" applyAlignment="1">
      <alignment vertical="center"/>
    </xf>
    <xf numFmtId="0" fontId="12" fillId="0" borderId="8" xfId="0" applyFont="1" applyBorder="1" applyAlignment="1">
      <alignment vertical="center" wrapText="1"/>
    </xf>
    <xf numFmtId="0" fontId="88" fillId="0" borderId="8" xfId="0" applyFont="1" applyBorder="1" applyAlignment="1">
      <alignment horizontal="center" vertical="center" wrapText="1"/>
    </xf>
    <xf numFmtId="0" fontId="88" fillId="0" borderId="0" xfId="0" applyFont="1" applyAlignment="1">
      <alignment vertical="center" wrapText="1"/>
    </xf>
    <xf numFmtId="0" fontId="4" fillId="0" borderId="3" xfId="0" applyFont="1" applyBorder="1" applyAlignment="1">
      <alignment vertical="center"/>
    </xf>
    <xf numFmtId="0" fontId="12" fillId="2" borderId="8" xfId="0" applyFont="1" applyFill="1" applyBorder="1" applyAlignment="1">
      <alignment horizontal="center" vertical="center"/>
    </xf>
    <xf numFmtId="0" fontId="15" fillId="0" borderId="8" xfId="0" applyFont="1" applyBorder="1" applyAlignment="1">
      <alignment horizontal="center" vertical="center" wrapText="1"/>
    </xf>
    <xf numFmtId="0" fontId="15" fillId="2" borderId="8" xfId="0" applyFont="1" applyFill="1" applyBorder="1" applyAlignment="1">
      <alignment horizontal="center" vertical="center" wrapText="1"/>
    </xf>
    <xf numFmtId="0" fontId="15" fillId="0" borderId="10" xfId="0" applyFont="1" applyBorder="1" applyAlignment="1">
      <alignment horizontal="center" vertical="center" wrapText="1"/>
    </xf>
    <xf numFmtId="49" fontId="4" fillId="0" borderId="8" xfId="7" applyNumberFormat="1"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8" xfId="1" applyFont="1" applyBorder="1" applyAlignment="1">
      <alignment horizontal="center" vertical="center" wrapText="1"/>
    </xf>
    <xf numFmtId="0" fontId="4" fillId="0" borderId="10" xfId="0" applyFont="1" applyBorder="1" applyAlignment="1">
      <alignment horizontal="center" vertical="center" wrapText="1"/>
    </xf>
    <xf numFmtId="49" fontId="4" fillId="0" borderId="8" xfId="1"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wrapText="1"/>
    </xf>
    <xf numFmtId="0" fontId="15" fillId="2" borderId="10" xfId="0" applyFont="1" applyFill="1" applyBorder="1" applyAlignment="1">
      <alignment horizontal="center" vertical="center" wrapText="1"/>
    </xf>
    <xf numFmtId="49" fontId="4" fillId="0" borderId="8" xfId="1" applyNumberFormat="1" applyFont="1" applyBorder="1" applyAlignment="1">
      <alignment horizontal="center" wrapText="1"/>
    </xf>
    <xf numFmtId="49" fontId="4" fillId="0" borderId="8" xfId="1" applyNumberFormat="1" applyFont="1" applyBorder="1" applyAlignment="1">
      <alignment horizontal="center" vertical="top" wrapText="1"/>
    </xf>
    <xf numFmtId="0" fontId="4" fillId="0" borderId="10" xfId="0" applyFont="1" applyBorder="1" applyAlignment="1" applyProtection="1">
      <alignment horizontal="center" vertical="center"/>
      <protection locked="0"/>
    </xf>
    <xf numFmtId="0" fontId="2" fillId="2" borderId="3"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3" xfId="0" applyFont="1" applyBorder="1" applyAlignment="1">
      <alignment horizontal="left" vertical="top" wrapText="1"/>
    </xf>
    <xf numFmtId="0" fontId="4" fillId="2" borderId="47"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8" xfId="0" applyFont="1" applyFill="1" applyBorder="1" applyAlignment="1" applyProtection="1">
      <alignment horizontal="left" vertical="top" wrapText="1"/>
      <protection locked="0"/>
    </xf>
    <xf numFmtId="0" fontId="2" fillId="2" borderId="10" xfId="0" applyFont="1" applyFill="1" applyBorder="1" applyAlignment="1">
      <alignment horizontal="left" vertical="top" wrapText="1"/>
    </xf>
    <xf numFmtId="0" fontId="2" fillId="2" borderId="4" xfId="0" applyFont="1" applyFill="1" applyBorder="1" applyAlignment="1">
      <alignment horizontal="left" vertical="top" wrapText="1"/>
    </xf>
    <xf numFmtId="0" fontId="4" fillId="0" borderId="8"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2" fillId="0" borderId="3" xfId="0" applyFont="1" applyBorder="1" applyAlignment="1">
      <alignment vertical="top" wrapText="1"/>
    </xf>
    <xf numFmtId="0" fontId="4" fillId="0" borderId="19" xfId="0" applyFont="1" applyBorder="1" applyAlignment="1">
      <alignment horizontal="left" vertical="top" wrapText="1"/>
    </xf>
    <xf numFmtId="0" fontId="4" fillId="0" borderId="47" xfId="0" applyFont="1" applyBorder="1" applyAlignment="1">
      <alignment horizontal="left" vertical="top" wrapText="1"/>
    </xf>
    <xf numFmtId="0" fontId="4" fillId="0" borderId="18" xfId="0" applyFont="1" applyBorder="1" applyAlignment="1">
      <alignment horizontal="left" vertical="top" wrapText="1"/>
    </xf>
    <xf numFmtId="0" fontId="2" fillId="2" borderId="17" xfId="0" applyFont="1" applyFill="1" applyBorder="1" applyAlignment="1">
      <alignment horizontal="left" vertical="top" wrapText="1"/>
    </xf>
    <xf numFmtId="0" fontId="2" fillId="2" borderId="8" xfId="0" applyFont="1" applyFill="1" applyBorder="1" applyAlignment="1">
      <alignment horizontal="left" vertical="top"/>
    </xf>
    <xf numFmtId="0" fontId="2" fillId="2" borderId="8" xfId="0" applyFont="1" applyFill="1" applyBorder="1"/>
    <xf numFmtId="0" fontId="36" fillId="0" borderId="0" xfId="0" applyFont="1"/>
    <xf numFmtId="0" fontId="44" fillId="0" borderId="8" xfId="0" applyFont="1" applyBorder="1" applyAlignment="1">
      <alignment horizontal="center" vertical="center"/>
    </xf>
    <xf numFmtId="0" fontId="46" fillId="0" borderId="8" xfId="0" applyFont="1" applyBorder="1"/>
    <xf numFmtId="0" fontId="51" fillId="0" borderId="8" xfId="0" applyFont="1" applyBorder="1"/>
    <xf numFmtId="0" fontId="46" fillId="0" borderId="8" xfId="0" applyFont="1" applyBorder="1" applyAlignment="1">
      <alignment vertical="center"/>
    </xf>
    <xf numFmtId="0" fontId="51" fillId="3" borderId="9" xfId="3" applyFont="1" applyFill="1" applyBorder="1" applyAlignment="1">
      <alignment vertical="center"/>
    </xf>
    <xf numFmtId="0" fontId="54" fillId="0" borderId="8" xfId="0" applyFont="1" applyBorder="1"/>
    <xf numFmtId="0" fontId="46" fillId="0" borderId="18" xfId="0" applyFont="1" applyBorder="1"/>
    <xf numFmtId="0" fontId="51" fillId="0" borderId="18" xfId="0" applyFont="1" applyBorder="1"/>
    <xf numFmtId="0" fontId="56" fillId="0" borderId="18" xfId="0" applyFont="1" applyBorder="1"/>
    <xf numFmtId="0" fontId="44" fillId="0" borderId="3" xfId="0" applyFont="1" applyBorder="1" applyAlignment="1">
      <alignment horizontal="center" vertical="center"/>
    </xf>
    <xf numFmtId="0" fontId="51" fillId="3" borderId="8" xfId="3" applyFont="1" applyFill="1" applyBorder="1" applyAlignment="1">
      <alignment vertical="center"/>
    </xf>
    <xf numFmtId="0" fontId="12" fillId="2" borderId="8" xfId="0" applyFont="1" applyFill="1" applyBorder="1" applyAlignment="1">
      <alignment horizontal="left" vertical="top"/>
    </xf>
    <xf numFmtId="0" fontId="12" fillId="0" borderId="8" xfId="0" applyFont="1" applyBorder="1" applyAlignment="1">
      <alignment horizontal="left" vertical="top"/>
    </xf>
    <xf numFmtId="0" fontId="4" fillId="0" borderId="8" xfId="0" applyFont="1" applyBorder="1" applyAlignment="1">
      <alignment vertical="top"/>
    </xf>
    <xf numFmtId="0" fontId="4" fillId="2" borderId="8" xfId="0" applyFont="1" applyFill="1" applyBorder="1" applyAlignment="1" applyProtection="1">
      <alignment vertical="top"/>
      <protection locked="0"/>
    </xf>
    <xf numFmtId="0" fontId="12" fillId="0" borderId="9" xfId="0" applyFont="1" applyBorder="1" applyAlignment="1">
      <alignment horizontal="left" vertical="top"/>
    </xf>
    <xf numFmtId="0" fontId="61" fillId="2" borderId="0" xfId="0" applyFont="1" applyFill="1"/>
    <xf numFmtId="0" fontId="50" fillId="2" borderId="8" xfId="0" applyFont="1" applyFill="1" applyBorder="1" applyAlignment="1">
      <alignment horizontal="left" vertical="center"/>
    </xf>
    <xf numFmtId="0" fontId="4" fillId="31" borderId="8" xfId="0" applyFont="1" applyFill="1" applyBorder="1" applyAlignment="1">
      <alignment horizontal="left" vertical="center"/>
    </xf>
    <xf numFmtId="0" fontId="4" fillId="31" borderId="3" xfId="0" applyFont="1" applyFill="1" applyBorder="1" applyAlignment="1">
      <alignment horizontal="left" vertical="center"/>
    </xf>
    <xf numFmtId="0" fontId="4" fillId="0" borderId="3" xfId="0" applyFont="1" applyBorder="1" applyAlignment="1">
      <alignment vertical="top"/>
    </xf>
    <xf numFmtId="0" fontId="4" fillId="0" borderId="8" xfId="0" applyFont="1" applyBorder="1" applyAlignment="1" applyProtection="1">
      <alignment vertical="top"/>
      <protection locked="0"/>
    </xf>
    <xf numFmtId="0" fontId="4" fillId="32" borderId="8" xfId="0" applyFont="1" applyFill="1" applyBorder="1" applyAlignment="1" applyProtection="1">
      <alignment vertical="top"/>
      <protection locked="0"/>
    </xf>
    <xf numFmtId="0" fontId="2" fillId="3" borderId="8" xfId="3" applyFont="1" applyFill="1" applyBorder="1" applyAlignment="1">
      <alignment vertical="center"/>
    </xf>
    <xf numFmtId="0" fontId="4" fillId="2" borderId="9" xfId="5" applyFont="1" applyFill="1" applyBorder="1" applyAlignment="1">
      <alignment horizontal="left" vertical="top"/>
    </xf>
    <xf numFmtId="0" fontId="2" fillId="0" borderId="8" xfId="3" applyFont="1" applyBorder="1" applyAlignment="1">
      <alignment vertical="center"/>
    </xf>
    <xf numFmtId="0" fontId="50" fillId="0" borderId="8" xfId="0" applyFont="1" applyBorder="1" applyAlignment="1">
      <alignment horizontal="left" vertical="top"/>
    </xf>
    <xf numFmtId="0" fontId="2" fillId="0" borderId="18" xfId="3" applyFont="1" applyBorder="1" applyAlignment="1">
      <alignment vertical="center"/>
    </xf>
    <xf numFmtId="0" fontId="2" fillId="32" borderId="18" xfId="0" applyFont="1" applyFill="1" applyBorder="1"/>
    <xf numFmtId="0" fontId="50" fillId="0" borderId="8" xfId="1" applyFont="1" applyBorder="1" applyAlignment="1">
      <alignment vertical="center"/>
    </xf>
    <xf numFmtId="0" fontId="2" fillId="32" borderId="8" xfId="0" applyFont="1" applyFill="1" applyBorder="1"/>
    <xf numFmtId="0" fontId="4" fillId="0" borderId="8" xfId="0" applyFont="1" applyBorder="1" applyAlignment="1" applyProtection="1">
      <alignment vertical="center"/>
      <protection locked="0"/>
    </xf>
    <xf numFmtId="0" fontId="2" fillId="33" borderId="8" xfId="3" applyFont="1" applyFill="1" applyBorder="1" applyAlignment="1">
      <alignment vertical="center"/>
    </xf>
    <xf numFmtId="0" fontId="45" fillId="34" borderId="8" xfId="0" applyFont="1" applyFill="1" applyBorder="1" applyAlignment="1">
      <alignment horizontal="left" vertical="top"/>
    </xf>
    <xf numFmtId="0" fontId="45" fillId="33" borderId="42" xfId="0" applyFont="1" applyFill="1" applyBorder="1" applyAlignment="1">
      <alignment horizontal="left" vertical="top"/>
    </xf>
    <xf numFmtId="0" fontId="4" fillId="0" borderId="9" xfId="0" applyFont="1" applyBorder="1" applyAlignment="1" applyProtection="1">
      <alignment vertical="center"/>
      <protection locked="0"/>
    </xf>
    <xf numFmtId="0" fontId="4" fillId="3" borderId="8" xfId="3" applyFont="1" applyFill="1" applyBorder="1" applyAlignment="1">
      <alignment horizontal="left" vertical="top"/>
    </xf>
    <xf numFmtId="0" fontId="67" fillId="0" borderId="0" xfId="0" applyFont="1" applyAlignment="1">
      <alignment horizontal="left" vertical="top"/>
    </xf>
    <xf numFmtId="0" fontId="9" fillId="3" borderId="8" xfId="3" applyFont="1" applyFill="1" applyBorder="1" applyAlignment="1">
      <alignment vertical="center"/>
    </xf>
    <xf numFmtId="0" fontId="4" fillId="3" borderId="8" xfId="3" applyFont="1" applyFill="1" applyBorder="1" applyAlignment="1">
      <alignment vertical="center"/>
    </xf>
    <xf numFmtId="0" fontId="4" fillId="0" borderId="8" xfId="3" applyFont="1" applyBorder="1" applyAlignment="1">
      <alignment vertical="center"/>
    </xf>
    <xf numFmtId="0" fontId="4" fillId="0" borderId="18" xfId="0" applyFont="1" applyBorder="1" applyAlignment="1" applyProtection="1">
      <alignment vertical="center"/>
      <protection locked="0"/>
    </xf>
    <xf numFmtId="0" fontId="9" fillId="0" borderId="8" xfId="3" applyFont="1" applyBorder="1" applyAlignment="1">
      <alignment vertical="center"/>
    </xf>
    <xf numFmtId="0" fontId="4" fillId="2" borderId="8" xfId="0" applyFont="1" applyFill="1" applyBorder="1" applyAlignment="1" applyProtection="1">
      <alignment vertical="center"/>
      <protection locked="0"/>
    </xf>
    <xf numFmtId="0" fontId="4" fillId="0" borderId="3" xfId="3" applyFont="1" applyBorder="1" applyAlignment="1">
      <alignment vertical="center"/>
    </xf>
    <xf numFmtId="0" fontId="4" fillId="3" borderId="3" xfId="3" applyFont="1" applyFill="1" applyBorder="1" applyAlignment="1">
      <alignment vertical="center"/>
    </xf>
    <xf numFmtId="0" fontId="4" fillId="3" borderId="14" xfId="3" applyFont="1" applyFill="1" applyBorder="1" applyAlignment="1">
      <alignment vertical="center"/>
    </xf>
    <xf numFmtId="0" fontId="4" fillId="3" borderId="18" xfId="3" applyFont="1" applyFill="1" applyBorder="1" applyAlignment="1">
      <alignment vertical="center"/>
    </xf>
    <xf numFmtId="0" fontId="4" fillId="33" borderId="8" xfId="3" applyFont="1" applyFill="1" applyBorder="1" applyAlignment="1">
      <alignment vertical="center"/>
    </xf>
    <xf numFmtId="0" fontId="12" fillId="0" borderId="17" xfId="0" applyFont="1" applyBorder="1" applyAlignment="1">
      <alignment horizontal="center" vertical="center"/>
    </xf>
    <xf numFmtId="0" fontId="12" fillId="5" borderId="8" xfId="0" applyFont="1" applyFill="1" applyBorder="1" applyAlignment="1">
      <alignment horizontal="left" vertical="center"/>
    </xf>
    <xf numFmtId="0" fontId="24" fillId="38" borderId="8" xfId="0" applyFont="1" applyFill="1" applyBorder="1" applyAlignment="1">
      <alignment horizontal="left" vertical="center"/>
    </xf>
    <xf numFmtId="0" fontId="12" fillId="38" borderId="8" xfId="3" applyFont="1" applyFill="1" applyBorder="1" applyAlignment="1">
      <alignment vertical="center"/>
    </xf>
    <xf numFmtId="0" fontId="12" fillId="5" borderId="8" xfId="3" applyFont="1" applyFill="1" applyBorder="1" applyAlignment="1">
      <alignment vertical="center"/>
    </xf>
    <xf numFmtId="0" fontId="4" fillId="5" borderId="8" xfId="0" applyFont="1" applyFill="1" applyBorder="1" applyAlignment="1" applyProtection="1">
      <alignment vertical="center"/>
      <protection locked="0"/>
    </xf>
    <xf numFmtId="0" fontId="12" fillId="5" borderId="8" xfId="0" applyFont="1" applyFill="1" applyBorder="1"/>
    <xf numFmtId="0" fontId="12" fillId="5" borderId="0" xfId="0" applyFont="1" applyFill="1" applyAlignment="1">
      <alignment vertical="center"/>
    </xf>
    <xf numFmtId="0" fontId="4" fillId="38" borderId="8" xfId="0" applyFont="1" applyFill="1" applyBorder="1" applyAlignment="1">
      <alignment horizontal="left"/>
    </xf>
    <xf numFmtId="0" fontId="12" fillId="38" borderId="8" xfId="0" applyFont="1" applyFill="1" applyBorder="1" applyAlignment="1">
      <alignment horizontal="left" vertical="center"/>
    </xf>
    <xf numFmtId="0" fontId="4" fillId="5" borderId="3" xfId="3" applyFont="1" applyFill="1" applyBorder="1" applyAlignment="1">
      <alignment vertical="center"/>
    </xf>
    <xf numFmtId="0" fontId="12" fillId="5" borderId="0" xfId="0" applyFont="1" applyFill="1"/>
    <xf numFmtId="0" fontId="4" fillId="36" borderId="8" xfId="3" applyFont="1" applyFill="1" applyBorder="1" applyAlignment="1">
      <alignment vertical="center"/>
    </xf>
    <xf numFmtId="0" fontId="4" fillId="5" borderId="8" xfId="3" applyFont="1" applyFill="1" applyBorder="1" applyAlignment="1">
      <alignment vertical="center"/>
    </xf>
    <xf numFmtId="0" fontId="12" fillId="36" borderId="8" xfId="3" applyFont="1" applyFill="1" applyBorder="1" applyAlignment="1">
      <alignment vertical="center"/>
    </xf>
    <xf numFmtId="0" fontId="2" fillId="0" borderId="8" xfId="0" applyFont="1" applyBorder="1" applyAlignment="1">
      <alignment horizontal="left" vertical="top"/>
    </xf>
    <xf numFmtId="0" fontId="2" fillId="0" borderId="58" xfId="0" applyFont="1" applyBorder="1" applyAlignment="1">
      <alignment horizontal="left" vertical="top"/>
    </xf>
    <xf numFmtId="0" fontId="2" fillId="2" borderId="89" xfId="0" applyFont="1" applyFill="1" applyBorder="1" applyAlignment="1">
      <alignment horizontal="center"/>
    </xf>
    <xf numFmtId="0" fontId="4" fillId="33" borderId="8" xfId="3" applyFont="1" applyFill="1" applyBorder="1" applyAlignment="1">
      <alignment vertical="top"/>
    </xf>
    <xf numFmtId="0" fontId="4" fillId="33" borderId="18" xfId="3" applyFont="1" applyFill="1" applyBorder="1" applyAlignment="1">
      <alignment vertical="top"/>
    </xf>
    <xf numFmtId="0" fontId="2" fillId="0" borderId="8" xfId="0" applyFont="1" applyBorder="1" applyAlignment="1">
      <alignment vertical="top"/>
    </xf>
    <xf numFmtId="0" fontId="2" fillId="2" borderId="8" xfId="0" applyFont="1" applyFill="1" applyBorder="1" applyAlignment="1">
      <alignment horizontal="center"/>
    </xf>
    <xf numFmtId="0" fontId="2" fillId="2" borderId="0" xfId="0" applyFont="1" applyFill="1" applyAlignment="1">
      <alignment vertical="top"/>
    </xf>
    <xf numFmtId="0" fontId="2" fillId="0" borderId="47" xfId="0" applyFont="1" applyBorder="1" applyAlignment="1">
      <alignment horizontal="center" vertical="center"/>
    </xf>
    <xf numFmtId="0" fontId="2" fillId="0" borderId="19" xfId="6" applyFont="1" applyBorder="1" applyAlignment="1">
      <alignment horizontal="left" vertical="center"/>
    </xf>
    <xf numFmtId="0" fontId="2" fillId="0" borderId="42" xfId="6" applyFont="1" applyBorder="1" applyAlignment="1">
      <alignment horizontal="left" vertical="center"/>
    </xf>
    <xf numFmtId="0" fontId="2" fillId="0" borderId="0" xfId="6" applyFont="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47" xfId="0" applyFont="1" applyBorder="1" applyAlignment="1">
      <alignment horizontal="left" vertical="center"/>
    </xf>
    <xf numFmtId="0" fontId="2" fillId="0" borderId="47" xfId="6" applyFont="1" applyBorder="1" applyAlignment="1">
      <alignment vertical="center"/>
    </xf>
    <xf numFmtId="0" fontId="2" fillId="0" borderId="8" xfId="0" applyFont="1" applyBorder="1" applyAlignment="1">
      <alignment horizontal="left" vertical="center"/>
    </xf>
    <xf numFmtId="0" fontId="12" fillId="0" borderId="8" xfId="0" applyFont="1" applyBorder="1" applyAlignment="1" applyProtection="1">
      <alignment vertical="center"/>
      <protection locked="0"/>
    </xf>
    <xf numFmtId="0" fontId="87" fillId="0" borderId="8" xfId="3" applyFont="1" applyBorder="1" applyAlignment="1">
      <alignment vertical="center"/>
    </xf>
    <xf numFmtId="0" fontId="88" fillId="0" borderId="8" xfId="0" applyFont="1" applyBorder="1" applyAlignment="1" applyProtection="1">
      <alignment vertical="center"/>
      <protection locked="0"/>
    </xf>
    <xf numFmtId="0" fontId="88" fillId="0" borderId="8" xfId="0" applyFont="1" applyBorder="1" applyAlignment="1">
      <alignment vertical="center"/>
    </xf>
    <xf numFmtId="0" fontId="90" fillId="0" borderId="8" xfId="0" applyFont="1" applyBorder="1" applyAlignment="1" applyProtection="1">
      <alignment vertical="center"/>
      <protection locked="0"/>
    </xf>
    <xf numFmtId="0" fontId="15" fillId="0" borderId="8" xfId="0" applyFont="1" applyBorder="1" applyAlignment="1">
      <alignment horizontal="center" vertical="center"/>
    </xf>
    <xf numFmtId="0" fontId="4" fillId="0" borderId="8" xfId="7" applyFont="1" applyBorder="1" applyAlignment="1">
      <alignment horizontal="center" vertical="center"/>
    </xf>
    <xf numFmtId="0" fontId="4" fillId="0" borderId="8" xfId="0" applyFont="1" applyBorder="1" applyAlignment="1">
      <alignment horizont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8" xfId="7" applyFont="1" applyBorder="1" applyAlignment="1">
      <alignment horizontal="center" vertical="top"/>
    </xf>
    <xf numFmtId="0" fontId="4" fillId="33" borderId="8" xfId="3" applyFont="1" applyFill="1" applyBorder="1" applyAlignment="1">
      <alignment horizontal="left" vertical="top"/>
    </xf>
    <xf numFmtId="0" fontId="24" fillId="2" borderId="0" xfId="0" applyFont="1" applyFill="1" applyAlignment="1">
      <alignment horizontal="left" vertical="top"/>
    </xf>
    <xf numFmtId="0" fontId="4" fillId="2" borderId="8" xfId="0" applyFont="1" applyFill="1" applyBorder="1" applyAlignment="1" applyProtection="1">
      <alignment horizontal="left" vertical="top"/>
      <protection locked="0"/>
    </xf>
    <xf numFmtId="0" fontId="4" fillId="2" borderId="0" xfId="0" applyFont="1" applyFill="1" applyAlignment="1">
      <alignment horizontal="left" vertical="top"/>
    </xf>
    <xf numFmtId="0" fontId="57" fillId="2" borderId="8" xfId="0" applyFont="1" applyFill="1" applyBorder="1" applyAlignment="1">
      <alignment horizontal="left" vertical="top"/>
    </xf>
    <xf numFmtId="0" fontId="24" fillId="2" borderId="8" xfId="0" applyFont="1" applyFill="1" applyBorder="1" applyAlignment="1">
      <alignment horizontal="left" vertical="top"/>
    </xf>
    <xf numFmtId="0" fontId="4" fillId="3" borderId="8" xfId="3" applyFont="1" applyFill="1" applyBorder="1" applyAlignment="1">
      <alignment vertical="top"/>
    </xf>
    <xf numFmtId="0" fontId="7" fillId="0" borderId="0" xfId="0" applyFont="1"/>
    <xf numFmtId="0" fontId="14" fillId="2" borderId="19" xfId="0" applyFont="1" applyFill="1" applyBorder="1" applyAlignment="1">
      <alignment vertical="top"/>
    </xf>
    <xf numFmtId="0" fontId="14" fillId="3" borderId="19" xfId="0" applyFont="1" applyFill="1" applyBorder="1" applyAlignment="1">
      <alignment horizontal="center" vertical="top"/>
    </xf>
    <xf numFmtId="0" fontId="14" fillId="3" borderId="42" xfId="0" applyFont="1" applyFill="1" applyBorder="1" applyAlignment="1">
      <alignment horizontal="center" vertical="top"/>
    </xf>
    <xf numFmtId="0" fontId="14" fillId="33" borderId="19" xfId="0" applyFont="1" applyFill="1" applyBorder="1" applyAlignment="1">
      <alignment horizontal="center" vertical="top"/>
    </xf>
    <xf numFmtId="0" fontId="14" fillId="0" borderId="40" xfId="0" applyFont="1" applyBorder="1" applyAlignment="1">
      <alignment vertical="center"/>
    </xf>
    <xf numFmtId="0" fontId="14" fillId="0" borderId="20" xfId="0" applyFont="1" applyBorder="1" applyAlignment="1">
      <alignment horizontal="center" vertical="top"/>
    </xf>
    <xf numFmtId="0" fontId="14" fillId="0" borderId="20" xfId="0" applyFont="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xf>
    <xf numFmtId="0" fontId="16" fillId="0" borderId="3" xfId="0" applyFont="1" applyBorder="1" applyAlignment="1">
      <alignment horizontal="left"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xf>
    <xf numFmtId="0" fontId="16" fillId="0" borderId="19"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8" xfId="0" applyFont="1" applyBorder="1" applyAlignment="1">
      <alignment horizontal="left" vertical="center" wrapText="1"/>
    </xf>
    <xf numFmtId="0" fontId="16" fillId="0" borderId="58"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2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42" xfId="0" applyFont="1" applyBorder="1" applyAlignment="1">
      <alignment horizontal="center" vertical="center" wrapText="1"/>
    </xf>
    <xf numFmtId="0" fontId="16" fillId="0" borderId="8" xfId="0" applyFont="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20" xfId="3" applyFont="1" applyBorder="1" applyAlignment="1">
      <alignment horizontal="left" vertical="center"/>
    </xf>
    <xf numFmtId="0" fontId="16" fillId="0" borderId="19" xfId="3" applyFont="1" applyBorder="1" applyAlignment="1">
      <alignment horizontal="left" vertical="center"/>
    </xf>
    <xf numFmtId="0" fontId="16" fillId="0" borderId="20" xfId="0" applyFont="1" applyBorder="1" applyAlignment="1" applyProtection="1">
      <alignment horizontal="left" vertical="center"/>
      <protection locked="0"/>
    </xf>
    <xf numFmtId="0" fontId="16" fillId="0" borderId="58" xfId="3" applyFont="1" applyBorder="1" applyAlignment="1">
      <alignment horizontal="left" vertical="center"/>
    </xf>
    <xf numFmtId="0" fontId="16" fillId="2" borderId="3" xfId="0" applyFont="1" applyFill="1" applyBorder="1" applyAlignment="1">
      <alignment horizontal="left" vertical="center" wrapText="1"/>
    </xf>
    <xf numFmtId="0" fontId="16" fillId="0" borderId="40" xfId="0" applyFont="1" applyBorder="1" applyAlignment="1">
      <alignment horizontal="left" vertical="center"/>
    </xf>
    <xf numFmtId="0" fontId="16" fillId="0" borderId="48" xfId="0" applyFont="1" applyBorder="1" applyAlignment="1">
      <alignment horizontal="left" vertical="center"/>
    </xf>
    <xf numFmtId="0" fontId="16" fillId="0" borderId="16"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47" xfId="0" applyFont="1" applyBorder="1" applyAlignment="1">
      <alignment horizontal="center" vertical="center" wrapText="1"/>
    </xf>
    <xf numFmtId="0" fontId="16" fillId="0" borderId="93" xfId="0" applyFont="1" applyBorder="1" applyAlignment="1">
      <alignment horizontal="center" vertical="center" wrapText="1"/>
    </xf>
    <xf numFmtId="49" fontId="16" fillId="0" borderId="8" xfId="1"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40"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48" xfId="0" applyFont="1" applyBorder="1" applyAlignment="1">
      <alignment horizontal="center" vertical="center" wrapText="1"/>
    </xf>
    <xf numFmtId="49" fontId="16" fillId="0" borderId="19" xfId="1" applyNumberFormat="1" applyFont="1" applyBorder="1" applyAlignment="1">
      <alignment horizontal="left" vertical="center" wrapText="1"/>
    </xf>
    <xf numFmtId="0" fontId="16" fillId="0" borderId="19" xfId="6" applyFont="1" applyBorder="1" applyAlignment="1">
      <alignment horizontal="left" vertical="center"/>
    </xf>
    <xf numFmtId="0" fontId="16" fillId="0" borderId="47" xfId="0" applyFont="1" applyBorder="1" applyAlignment="1">
      <alignment horizontal="left" vertical="center"/>
    </xf>
    <xf numFmtId="0" fontId="16" fillId="0" borderId="18" xfId="3" applyFont="1" applyBorder="1" applyAlignment="1">
      <alignment horizontal="left" vertical="center"/>
    </xf>
    <xf numFmtId="0" fontId="16" fillId="0" borderId="3" xfId="3" applyFont="1" applyBorder="1" applyAlignment="1">
      <alignment horizontal="left" vertical="center"/>
    </xf>
    <xf numFmtId="0" fontId="16" fillId="0" borderId="42" xfId="3" applyFont="1" applyBorder="1" applyAlignment="1">
      <alignment horizontal="left" vertical="center"/>
    </xf>
    <xf numFmtId="0" fontId="16" fillId="0" borderId="9" xfId="0" applyFont="1" applyBorder="1" applyAlignment="1">
      <alignment horizontal="left" vertical="center"/>
    </xf>
    <xf numFmtId="0" fontId="16" fillId="0" borderId="20" xfId="7" applyFont="1" applyBorder="1" applyAlignment="1">
      <alignment horizontal="left" vertical="center"/>
    </xf>
    <xf numFmtId="0" fontId="16" fillId="0" borderId="14" xfId="0"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9" xfId="7"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40"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47"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8" xfId="1" applyFont="1" applyBorder="1" applyAlignment="1">
      <alignment horizontal="left" vertical="center" wrapText="1"/>
    </xf>
    <xf numFmtId="0" fontId="16" fillId="0" borderId="8" xfId="1" applyFont="1" applyBorder="1" applyAlignment="1">
      <alignment horizontal="left" vertical="center"/>
    </xf>
    <xf numFmtId="0" fontId="16" fillId="0" borderId="19" xfId="1" applyFont="1" applyBorder="1" applyAlignment="1">
      <alignment horizontal="left" vertical="center" wrapText="1"/>
    </xf>
    <xf numFmtId="49" fontId="16" fillId="0" borderId="8" xfId="7" applyNumberFormat="1" applyFont="1" applyBorder="1" applyAlignment="1">
      <alignment horizontal="left" vertical="center" wrapText="1"/>
    </xf>
    <xf numFmtId="0" fontId="16" fillId="0" borderId="41"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19" xfId="5"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7" applyFont="1" applyBorder="1" applyAlignment="1">
      <alignment horizontal="left" vertical="center"/>
    </xf>
    <xf numFmtId="0" fontId="16" fillId="0" borderId="39" xfId="0" applyFont="1" applyBorder="1" applyAlignment="1">
      <alignment horizontal="left" vertical="center"/>
    </xf>
    <xf numFmtId="0" fontId="16"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6" fillId="32" borderId="8" xfId="0" applyFont="1" applyFill="1" applyBorder="1" applyAlignment="1">
      <alignment horizontal="left" vertical="center" wrapText="1"/>
    </xf>
    <xf numFmtId="49" fontId="16" fillId="0" borderId="19" xfId="7" applyNumberFormat="1" applyFont="1" applyBorder="1" applyAlignment="1">
      <alignment horizontal="left" vertical="center" wrapText="1"/>
    </xf>
    <xf numFmtId="0" fontId="16" fillId="0" borderId="47"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9" xfId="3" applyFont="1" applyBorder="1" applyAlignment="1">
      <alignment horizontal="left" vertical="center"/>
    </xf>
    <xf numFmtId="0" fontId="16" fillId="0" borderId="75" xfId="0" applyFont="1" applyBorder="1" applyAlignment="1">
      <alignment horizontal="left" vertical="center" wrapText="1"/>
    </xf>
    <xf numFmtId="0" fontId="16" fillId="0" borderId="8" xfId="6" applyFont="1" applyBorder="1" applyAlignment="1">
      <alignment horizontal="left" vertical="center"/>
    </xf>
    <xf numFmtId="0" fontId="16" fillId="0" borderId="0" xfId="0" applyFont="1" applyAlignment="1" applyProtection="1">
      <alignment horizontal="left" vertical="center"/>
      <protection locked="0"/>
    </xf>
    <xf numFmtId="0" fontId="13" fillId="0" borderId="6" xfId="0" applyFont="1" applyBorder="1" applyAlignment="1">
      <alignment horizontal="center"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47" xfId="0" applyFont="1" applyBorder="1" applyAlignment="1" applyProtection="1">
      <alignment horizontal="left" vertical="center"/>
      <protection locked="0"/>
    </xf>
    <xf numFmtId="0" fontId="16" fillId="2" borderId="1" xfId="0" applyFont="1" applyFill="1" applyBorder="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13" xfId="0" applyFont="1" applyFill="1" applyBorder="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0" xfId="0" applyFont="1" applyFill="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91"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30" fillId="23" borderId="21" xfId="0" applyFont="1" applyFill="1" applyBorder="1" applyAlignment="1">
      <alignment horizontal="left" vertical="center"/>
    </xf>
    <xf numFmtId="0" fontId="31" fillId="0" borderId="22" xfId="0" applyFont="1" applyBorder="1"/>
    <xf numFmtId="0" fontId="31" fillId="0" borderId="23" xfId="0" applyFont="1" applyBorder="1"/>
    <xf numFmtId="0" fontId="11" fillId="0" borderId="24" xfId="0" applyFont="1" applyBorder="1" applyAlignment="1">
      <alignment horizontal="left" vertical="center"/>
    </xf>
    <xf numFmtId="0" fontId="31" fillId="0" borderId="25" xfId="0" applyFont="1" applyBorder="1"/>
    <xf numFmtId="0" fontId="31" fillId="0" borderId="26" xfId="0" applyFont="1" applyBorder="1"/>
    <xf numFmtId="0" fontId="11" fillId="0" borderId="27" xfId="0" applyFont="1" applyBorder="1" applyAlignment="1">
      <alignment horizontal="left" vertical="center"/>
    </xf>
    <xf numFmtId="0" fontId="0" fillId="0" borderId="0" xfId="0"/>
    <xf numFmtId="0" fontId="31" fillId="0" borderId="28" xfId="0" applyFont="1" applyBorder="1"/>
    <xf numFmtId="0" fontId="31" fillId="0" borderId="0" xfId="0" applyFont="1"/>
    <xf numFmtId="0" fontId="33" fillId="23" borderId="29" xfId="0" applyFont="1" applyFill="1" applyBorder="1" applyAlignment="1">
      <alignment horizontal="left" vertical="center"/>
    </xf>
    <xf numFmtId="0" fontId="31" fillId="0" borderId="30" xfId="0" applyFont="1" applyBorder="1"/>
    <xf numFmtId="0" fontId="14" fillId="0" borderId="27" xfId="0" applyFont="1" applyBorder="1" applyAlignment="1">
      <alignment horizontal="left" vertical="top"/>
    </xf>
    <xf numFmtId="0" fontId="14" fillId="6" borderId="27" xfId="0" applyFont="1" applyFill="1" applyBorder="1" applyAlignment="1">
      <alignment horizontal="left" vertical="top"/>
    </xf>
    <xf numFmtId="0" fontId="14" fillId="6" borderId="35" xfId="0" applyFont="1" applyFill="1" applyBorder="1" applyAlignment="1">
      <alignment horizontal="left" vertical="top"/>
    </xf>
    <xf numFmtId="0" fontId="31" fillId="0" borderId="36" xfId="0" applyFont="1" applyBorder="1"/>
    <xf numFmtId="0" fontId="31" fillId="0" borderId="37" xfId="0" applyFont="1" applyBorder="1"/>
    <xf numFmtId="0" fontId="30" fillId="23" borderId="30" xfId="0" applyFont="1" applyFill="1" applyBorder="1" applyAlignment="1">
      <alignment horizontal="center" vertical="center"/>
    </xf>
    <xf numFmtId="0" fontId="31" fillId="0" borderId="31" xfId="0" applyFont="1" applyBorder="1"/>
    <xf numFmtId="0" fontId="14" fillId="24" borderId="32" xfId="0" applyFont="1" applyFill="1" applyBorder="1" applyAlignment="1">
      <alignment horizontal="left" vertical="center"/>
    </xf>
    <xf numFmtId="0" fontId="31" fillId="0" borderId="33" xfId="0" applyFont="1" applyBorder="1"/>
    <xf numFmtId="0" fontId="31" fillId="0" borderId="34" xfId="0" applyFont="1" applyBorder="1"/>
    <xf numFmtId="0" fontId="11" fillId="6" borderId="24" xfId="0" applyFont="1" applyFill="1" applyBorder="1" applyAlignment="1">
      <alignment horizontal="left" vertical="top"/>
    </xf>
    <xf numFmtId="0" fontId="14" fillId="0" borderId="35" xfId="0" applyFont="1" applyBorder="1" applyAlignment="1">
      <alignment horizontal="left" vertical="top"/>
    </xf>
    <xf numFmtId="0" fontId="34" fillId="24" borderId="43" xfId="0" applyFont="1" applyFill="1" applyBorder="1" applyAlignment="1">
      <alignment horizontal="center" vertical="center"/>
    </xf>
    <xf numFmtId="0" fontId="31" fillId="0" borderId="44" xfId="0" applyFont="1" applyBorder="1"/>
    <xf numFmtId="0" fontId="31" fillId="0" borderId="45" xfId="0" applyFont="1" applyBorder="1"/>
    <xf numFmtId="0" fontId="33" fillId="23" borderId="20" xfId="0" applyFont="1" applyFill="1" applyBorder="1" applyAlignment="1">
      <alignment horizontal="center" vertical="center"/>
    </xf>
    <xf numFmtId="0" fontId="14" fillId="24" borderId="29" xfId="0" applyFont="1" applyFill="1" applyBorder="1" applyAlignment="1">
      <alignment horizontal="left" vertical="center"/>
    </xf>
    <xf numFmtId="0" fontId="1" fillId="4" borderId="50"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1" fillId="6" borderId="27" xfId="0" applyFont="1" applyFill="1" applyBorder="1" applyAlignment="1">
      <alignment horizontal="left" vertical="top"/>
    </xf>
    <xf numFmtId="0" fontId="41" fillId="28" borderId="60" xfId="0" applyFont="1" applyFill="1" applyBorder="1" applyAlignment="1">
      <alignment horizontal="center" vertical="center"/>
    </xf>
    <xf numFmtId="0" fontId="10" fillId="28" borderId="61" xfId="0" applyFont="1" applyFill="1" applyBorder="1" applyAlignment="1">
      <alignment horizontal="center" vertical="center"/>
    </xf>
    <xf numFmtId="0" fontId="10" fillId="28" borderId="62" xfId="0" applyFont="1" applyFill="1" applyBorder="1" applyAlignment="1">
      <alignment horizontal="center" vertical="center"/>
    </xf>
    <xf numFmtId="0" fontId="15" fillId="2" borderId="63" xfId="0" applyFont="1" applyFill="1" applyBorder="1" applyAlignment="1">
      <alignment horizontal="left" vertical="top" wrapText="1"/>
    </xf>
    <xf numFmtId="0" fontId="15" fillId="2" borderId="64" xfId="0" applyFont="1" applyFill="1" applyBorder="1" applyAlignment="1">
      <alignment horizontal="left" vertical="top" wrapText="1"/>
    </xf>
    <xf numFmtId="0" fontId="15" fillId="2" borderId="65" xfId="0" applyFont="1" applyFill="1" applyBorder="1" applyAlignment="1">
      <alignment horizontal="left" vertical="top" wrapText="1"/>
    </xf>
    <xf numFmtId="0" fontId="4" fillId="2" borderId="66" xfId="0" applyFont="1" applyFill="1" applyBorder="1" applyAlignment="1">
      <alignment horizontal="left" vertical="top" wrapText="1"/>
    </xf>
    <xf numFmtId="0" fontId="4" fillId="2" borderId="0" xfId="0" applyFont="1" applyFill="1" applyAlignment="1">
      <alignment horizontal="left" vertical="top" wrapText="1"/>
    </xf>
    <xf numFmtId="0" fontId="4" fillId="2" borderId="67" xfId="0" applyFont="1" applyFill="1" applyBorder="1" applyAlignment="1">
      <alignment horizontal="left" vertical="top" wrapText="1"/>
    </xf>
    <xf numFmtId="0" fontId="11" fillId="6" borderId="27" xfId="0" applyFont="1" applyFill="1" applyBorder="1" applyAlignment="1">
      <alignment horizontal="left" vertical="center" wrapText="1"/>
    </xf>
    <xf numFmtId="0" fontId="4" fillId="0" borderId="0" xfId="0" applyFont="1"/>
    <xf numFmtId="0" fontId="4" fillId="0" borderId="28" xfId="0" applyFont="1" applyBorder="1"/>
    <xf numFmtId="0" fontId="3" fillId="6" borderId="27" xfId="0" applyFont="1" applyFill="1" applyBorder="1" applyAlignment="1">
      <alignment horizontal="left" vertical="center" wrapText="1"/>
    </xf>
    <xf numFmtId="0" fontId="10" fillId="4" borderId="53" xfId="0" applyFont="1" applyFill="1" applyBorder="1" applyAlignment="1">
      <alignment horizontal="left" vertical="center"/>
    </xf>
    <xf numFmtId="0" fontId="41" fillId="4" borderId="54" xfId="0" applyFont="1" applyFill="1" applyBorder="1" applyAlignment="1">
      <alignment horizontal="left" vertical="center"/>
    </xf>
    <xf numFmtId="0" fontId="41" fillId="4" borderId="55" xfId="0" applyFont="1" applyFill="1" applyBorder="1" applyAlignment="1">
      <alignment horizontal="left" vertical="center"/>
    </xf>
    <xf numFmtId="0" fontId="10" fillId="4" borderId="56"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39" fillId="4" borderId="58" xfId="0" applyFont="1" applyFill="1" applyBorder="1" applyAlignment="1">
      <alignment horizontal="center" vertical="center"/>
    </xf>
    <xf numFmtId="0" fontId="42" fillId="4" borderId="58" xfId="0" applyFont="1" applyFill="1" applyBorder="1" applyAlignment="1">
      <alignment horizontal="center" vertical="center"/>
    </xf>
    <xf numFmtId="0" fontId="42" fillId="4" borderId="59" xfId="0" applyFont="1" applyFill="1" applyBorder="1" applyAlignment="1">
      <alignment horizontal="center" vertical="center"/>
    </xf>
    <xf numFmtId="0" fontId="2" fillId="2" borderId="66" xfId="0" applyFont="1" applyFill="1" applyBorder="1" applyAlignment="1">
      <alignment horizontal="left" vertical="top" wrapText="1"/>
    </xf>
    <xf numFmtId="0" fontId="2" fillId="2" borderId="0" xfId="0" applyFont="1" applyFill="1" applyAlignment="1">
      <alignment horizontal="left" vertical="top" wrapText="1"/>
    </xf>
    <xf numFmtId="0" fontId="2" fillId="2" borderId="67" xfId="0" applyFont="1" applyFill="1" applyBorder="1" applyAlignment="1">
      <alignment horizontal="left" vertical="top" wrapText="1"/>
    </xf>
    <xf numFmtId="0" fontId="41" fillId="24" borderId="60" xfId="0" applyFont="1" applyFill="1" applyBorder="1" applyAlignment="1">
      <alignment horizontal="center" vertical="center"/>
    </xf>
    <xf numFmtId="0" fontId="41" fillId="0" borderId="61" xfId="0" applyFont="1" applyBorder="1"/>
    <xf numFmtId="0" fontId="41" fillId="0" borderId="62" xfId="0" applyFont="1" applyBorder="1"/>
    <xf numFmtId="0" fontId="3" fillId="2" borderId="63" xfId="0" applyFont="1" applyFill="1" applyBorder="1" applyAlignment="1">
      <alignment horizontal="left" vertical="top" wrapText="1"/>
    </xf>
    <xf numFmtId="0" fontId="3" fillId="2" borderId="64" xfId="0" applyFont="1" applyFill="1" applyBorder="1" applyAlignment="1">
      <alignment horizontal="left" vertical="top" wrapText="1"/>
    </xf>
    <xf numFmtId="0" fontId="3" fillId="2" borderId="65" xfId="0" applyFont="1" applyFill="1" applyBorder="1" applyAlignment="1">
      <alignment horizontal="left" vertical="top" wrapText="1"/>
    </xf>
    <xf numFmtId="0" fontId="42" fillId="22" borderId="17" xfId="0" applyFont="1" applyFill="1" applyBorder="1" applyAlignment="1">
      <alignment horizontal="left" vertical="center"/>
    </xf>
    <xf numFmtId="0" fontId="42" fillId="29" borderId="8" xfId="0" applyFont="1" applyFill="1" applyBorder="1" applyAlignment="1">
      <alignment horizontal="center" vertical="center" wrapText="1"/>
    </xf>
    <xf numFmtId="0" fontId="42" fillId="29" borderId="8" xfId="0" applyFont="1" applyFill="1" applyBorder="1" applyAlignment="1">
      <alignment horizontal="center" vertical="center"/>
    </xf>
    <xf numFmtId="0" fontId="1" fillId="28" borderId="5" xfId="0" applyFont="1" applyFill="1" applyBorder="1" applyAlignment="1">
      <alignment horizontal="center" vertical="center"/>
    </xf>
    <xf numFmtId="0" fontId="1" fillId="28" borderId="0" xfId="0" applyFont="1" applyFill="1" applyAlignment="1">
      <alignment horizontal="center" vertical="center"/>
    </xf>
    <xf numFmtId="0" fontId="3" fillId="2" borderId="68" xfId="0" applyFont="1" applyFill="1" applyBorder="1" applyAlignment="1">
      <alignment horizontal="left" vertical="top" wrapText="1"/>
    </xf>
    <xf numFmtId="0" fontId="2" fillId="2" borderId="69" xfId="0" applyFont="1" applyFill="1" applyBorder="1" applyAlignment="1">
      <alignment horizontal="left" vertical="top" wrapText="1"/>
    </xf>
    <xf numFmtId="0" fontId="2" fillId="2" borderId="70" xfId="0" applyFont="1" applyFill="1" applyBorder="1" applyAlignment="1">
      <alignment horizontal="left" vertical="top" wrapText="1"/>
    </xf>
    <xf numFmtId="0" fontId="41" fillId="28" borderId="61" xfId="0" applyFont="1" applyFill="1" applyBorder="1" applyAlignment="1">
      <alignment horizontal="center" vertical="center"/>
    </xf>
    <xf numFmtId="0" fontId="41" fillId="28" borderId="62" xfId="0" applyFont="1" applyFill="1" applyBorder="1" applyAlignment="1">
      <alignment horizontal="center" vertical="center"/>
    </xf>
    <xf numFmtId="0" fontId="1" fillId="4" borderId="18" xfId="0" applyFont="1" applyFill="1" applyBorder="1" applyAlignment="1">
      <alignment horizontal="center" vertical="center" wrapText="1"/>
    </xf>
    <xf numFmtId="0" fontId="11" fillId="6" borderId="24" xfId="0" applyFont="1" applyFill="1" applyBorder="1" applyAlignment="1">
      <alignment horizontal="left" vertical="center" wrapText="1"/>
    </xf>
    <xf numFmtId="0" fontId="4" fillId="0" borderId="25" xfId="0" applyFont="1" applyBorder="1"/>
    <xf numFmtId="0" fontId="4" fillId="0" borderId="26" xfId="0" applyFont="1" applyBorder="1"/>
    <xf numFmtId="0" fontId="13" fillId="6" borderId="27" xfId="0" applyFont="1" applyFill="1" applyBorder="1" applyAlignment="1">
      <alignment horizontal="left" vertical="center" wrapText="1"/>
    </xf>
    <xf numFmtId="0" fontId="15" fillId="6" borderId="27" xfId="0" applyFont="1" applyFill="1" applyBorder="1" applyAlignment="1">
      <alignment horizontal="left" vertical="center" wrapText="1"/>
    </xf>
    <xf numFmtId="0" fontId="4" fillId="2" borderId="71" xfId="0" applyFont="1" applyFill="1" applyBorder="1" applyAlignment="1">
      <alignment horizontal="left" vertical="top" wrapText="1"/>
    </xf>
    <xf numFmtId="0" fontId="4" fillId="2" borderId="72" xfId="0" applyFont="1" applyFill="1" applyBorder="1" applyAlignment="1">
      <alignment horizontal="left" vertical="top" wrapText="1"/>
    </xf>
    <xf numFmtId="0" fontId="4" fillId="2" borderId="73" xfId="0" applyFont="1" applyFill="1" applyBorder="1" applyAlignment="1">
      <alignment horizontal="left" vertical="top" wrapText="1"/>
    </xf>
    <xf numFmtId="0" fontId="1" fillId="28" borderId="4" xfId="0" applyFont="1" applyFill="1" applyBorder="1" applyAlignment="1">
      <alignment horizontal="center" vertical="center"/>
    </xf>
    <xf numFmtId="0" fontId="1" fillId="28" borderId="2" xfId="0" applyFont="1" applyFill="1" applyBorder="1" applyAlignment="1">
      <alignment horizontal="center" vertical="center"/>
    </xf>
    <xf numFmtId="0" fontId="1" fillId="30" borderId="10" xfId="0" applyFont="1" applyFill="1" applyBorder="1" applyAlignment="1">
      <alignment horizontal="center" vertical="center"/>
    </xf>
    <xf numFmtId="0" fontId="1" fillId="30" borderId="11" xfId="0" applyFont="1" applyFill="1" applyBorder="1" applyAlignment="1">
      <alignment horizontal="center" vertical="center"/>
    </xf>
    <xf numFmtId="0" fontId="42" fillId="22" borderId="3" xfId="0" applyFont="1" applyFill="1" applyBorder="1" applyAlignment="1">
      <alignment horizontal="left" vertical="center"/>
    </xf>
    <xf numFmtId="0" fontId="42" fillId="22" borderId="8" xfId="0" applyFont="1" applyFill="1" applyBorder="1" applyAlignment="1">
      <alignment horizontal="center" vertical="center" wrapText="1"/>
    </xf>
    <xf numFmtId="0" fontId="42" fillId="22" borderId="8" xfId="0" applyFont="1" applyFill="1" applyBorder="1" applyAlignment="1">
      <alignment horizontal="center" vertical="center"/>
    </xf>
    <xf numFmtId="0" fontId="1" fillId="28" borderId="74" xfId="0" applyFont="1" applyFill="1" applyBorder="1" applyAlignment="1">
      <alignment horizontal="center" vertical="center"/>
    </xf>
    <xf numFmtId="0" fontId="1" fillId="28" borderId="57" xfId="0" applyFont="1" applyFill="1" applyBorder="1" applyAlignment="1">
      <alignment horizontal="center" vertical="center"/>
    </xf>
    <xf numFmtId="0" fontId="42" fillId="22" borderId="10" xfId="0" applyFont="1" applyFill="1" applyBorder="1" applyAlignment="1">
      <alignment horizontal="left" vertical="center"/>
    </xf>
    <xf numFmtId="0" fontId="42" fillId="22" borderId="11" xfId="0" applyFont="1" applyFill="1" applyBorder="1" applyAlignment="1">
      <alignment horizontal="left" vertical="center"/>
    </xf>
    <xf numFmtId="0" fontId="42" fillId="22" borderId="9" xfId="0" applyFont="1" applyFill="1" applyBorder="1" applyAlignment="1">
      <alignment horizontal="left" vertical="center"/>
    </xf>
    <xf numFmtId="0" fontId="42"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9" fillId="4" borderId="8" xfId="0" applyFont="1" applyFill="1" applyBorder="1" applyAlignment="1">
      <alignment horizontal="center" vertical="center"/>
    </xf>
    <xf numFmtId="0" fontId="42" fillId="4" borderId="8" xfId="0" applyFont="1" applyFill="1" applyBorder="1" applyAlignment="1">
      <alignment horizontal="center" vertical="center"/>
    </xf>
    <xf numFmtId="0" fontId="2" fillId="2" borderId="71" xfId="0" applyFont="1" applyFill="1" applyBorder="1" applyAlignment="1">
      <alignment horizontal="left" vertical="top" wrapText="1"/>
    </xf>
    <xf numFmtId="0" fontId="2" fillId="2" borderId="72" xfId="0" applyFont="1" applyFill="1" applyBorder="1" applyAlignment="1">
      <alignment horizontal="left" vertical="top" wrapText="1"/>
    </xf>
    <xf numFmtId="0" fontId="2" fillId="2" borderId="73" xfId="0" applyFont="1" applyFill="1" applyBorder="1" applyAlignment="1">
      <alignment horizontal="left" vertical="top" wrapText="1"/>
    </xf>
    <xf numFmtId="0" fontId="4" fillId="0" borderId="25" xfId="0" applyFont="1" applyBorder="1" applyAlignment="1">
      <alignment vertical="center"/>
    </xf>
    <xf numFmtId="0" fontId="4" fillId="0" borderId="26" xfId="0" applyFont="1" applyBorder="1" applyAlignment="1">
      <alignment vertical="center"/>
    </xf>
    <xf numFmtId="0" fontId="4" fillId="0" borderId="0" xfId="0" applyFont="1" applyAlignment="1">
      <alignment vertical="center"/>
    </xf>
    <xf numFmtId="0" fontId="4" fillId="0" borderId="28" xfId="0" applyFont="1" applyBorder="1" applyAlignment="1">
      <alignment vertical="center"/>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7"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42" fillId="4" borderId="10" xfId="0" applyFont="1" applyFill="1" applyBorder="1" applyAlignment="1">
      <alignment horizontal="left" vertical="center" wrapText="1"/>
    </xf>
    <xf numFmtId="0" fontId="42" fillId="4" borderId="11" xfId="0" applyFont="1" applyFill="1" applyBorder="1" applyAlignment="1">
      <alignment horizontal="left" vertical="center" wrapText="1"/>
    </xf>
    <xf numFmtId="0" fontId="42" fillId="4" borderId="9" xfId="0" applyFont="1" applyFill="1" applyBorder="1" applyAlignment="1">
      <alignment horizontal="left" vertical="center" wrapText="1"/>
    </xf>
    <xf numFmtId="0" fontId="42" fillId="28" borderId="4" xfId="0" applyFont="1" applyFill="1" applyBorder="1" applyAlignment="1">
      <alignment horizontal="center" vertical="center"/>
    </xf>
    <xf numFmtId="0" fontId="42" fillId="28" borderId="2" xfId="0" applyFont="1" applyFill="1" applyBorder="1" applyAlignment="1">
      <alignment horizontal="center" vertical="center"/>
    </xf>
    <xf numFmtId="0" fontId="42" fillId="28" borderId="10" xfId="0" applyFont="1" applyFill="1" applyBorder="1" applyAlignment="1">
      <alignment horizontal="center" vertical="center" wrapText="1"/>
    </xf>
    <xf numFmtId="0" fontId="42" fillId="28" borderId="11" xfId="0" applyFont="1" applyFill="1" applyBorder="1" applyAlignment="1">
      <alignment horizontal="center" vertical="center" wrapText="1"/>
    </xf>
    <xf numFmtId="0" fontId="42" fillId="28" borderId="9" xfId="0" applyFont="1" applyFill="1" applyBorder="1" applyAlignment="1">
      <alignment horizontal="center" vertical="center" wrapText="1"/>
    </xf>
    <xf numFmtId="0" fontId="68" fillId="28" borderId="10" xfId="0" applyFont="1" applyFill="1" applyBorder="1" applyAlignment="1">
      <alignment horizontal="center" vertical="center" wrapText="1"/>
    </xf>
    <xf numFmtId="0" fontId="68" fillId="28" borderId="11" xfId="0" applyFont="1" applyFill="1" applyBorder="1" applyAlignment="1">
      <alignment horizontal="center" vertical="center" wrapText="1"/>
    </xf>
    <xf numFmtId="0" fontId="68" fillId="28" borderId="9" xfId="0" applyFont="1" applyFill="1" applyBorder="1" applyAlignment="1">
      <alignment horizontal="center" vertical="center" wrapText="1"/>
    </xf>
    <xf numFmtId="0" fontId="69" fillId="35" borderId="18" xfId="0" applyFont="1" applyFill="1" applyBorder="1" applyAlignment="1">
      <alignment horizontal="center" vertical="center" wrapText="1"/>
    </xf>
    <xf numFmtId="0" fontId="26" fillId="5" borderId="76" xfId="0" applyFont="1" applyFill="1" applyBorder="1" applyAlignment="1">
      <alignment horizontal="left" vertical="center" wrapText="1"/>
    </xf>
    <xf numFmtId="0" fontId="26" fillId="5" borderId="77" xfId="0" applyFont="1" applyFill="1" applyBorder="1" applyAlignment="1">
      <alignment horizontal="left" vertical="center" wrapText="1"/>
    </xf>
    <xf numFmtId="0" fontId="21" fillId="5" borderId="77" xfId="0" applyFont="1" applyFill="1" applyBorder="1" applyAlignment="1">
      <alignment horizontal="left" vertical="center" wrapText="1"/>
    </xf>
    <xf numFmtId="0" fontId="21" fillId="36" borderId="77" xfId="0" applyFont="1" applyFill="1" applyBorder="1" applyAlignment="1">
      <alignment horizontal="left" vertical="center" wrapText="1"/>
    </xf>
    <xf numFmtId="0" fontId="12" fillId="5" borderId="77" xfId="0" applyFont="1" applyFill="1" applyBorder="1" applyAlignment="1">
      <alignment horizontal="left" vertical="top" wrapText="1"/>
    </xf>
    <xf numFmtId="0" fontId="69" fillId="35" borderId="8" xfId="0" applyFont="1" applyFill="1" applyBorder="1" applyAlignment="1">
      <alignment horizontal="left" vertical="center"/>
    </xf>
    <xf numFmtId="0" fontId="70" fillId="35" borderId="10" xfId="0" applyFont="1" applyFill="1" applyBorder="1" applyAlignment="1">
      <alignment horizontal="center" vertical="center" wrapText="1"/>
    </xf>
    <xf numFmtId="0" fontId="70" fillId="35" borderId="8" xfId="0" applyFont="1" applyFill="1" applyBorder="1" applyAlignment="1">
      <alignment horizontal="center" vertical="center"/>
    </xf>
    <xf numFmtId="0" fontId="70" fillId="37" borderId="4" xfId="0" applyFont="1" applyFill="1" applyBorder="1" applyAlignment="1">
      <alignment horizontal="center" vertical="center"/>
    </xf>
    <xf numFmtId="0" fontId="21" fillId="5" borderId="76" xfId="0" applyFont="1" applyFill="1" applyBorder="1" applyAlignment="1">
      <alignment horizontal="left" vertical="top" wrapText="1"/>
    </xf>
    <xf numFmtId="0" fontId="12" fillId="5" borderId="78" xfId="0" applyFont="1" applyFill="1" applyBorder="1" applyAlignment="1">
      <alignment horizontal="left" vertical="top" wrapText="1"/>
    </xf>
    <xf numFmtId="0" fontId="69" fillId="37" borderId="4" xfId="0" applyFont="1" applyFill="1" applyBorder="1" applyAlignment="1">
      <alignment horizontal="center" vertical="center"/>
    </xf>
    <xf numFmtId="0" fontId="2" fillId="0" borderId="0" xfId="0" applyFont="1"/>
    <xf numFmtId="0" fontId="2" fillId="0" borderId="28" xfId="0" applyFont="1" applyBorder="1"/>
    <xf numFmtId="0" fontId="72" fillId="4" borderId="8" xfId="0" applyFont="1" applyFill="1" applyBorder="1" applyAlignment="1">
      <alignment horizontal="center" vertical="center" wrapText="1"/>
    </xf>
    <xf numFmtId="0" fontId="11" fillId="7" borderId="80" xfId="0" applyFont="1" applyFill="1" applyBorder="1" applyAlignment="1">
      <alignment wrapText="1"/>
    </xf>
    <xf numFmtId="0" fontId="11" fillId="7" borderId="81" xfId="0" applyFont="1" applyFill="1" applyBorder="1" applyAlignment="1">
      <alignment wrapText="1"/>
    </xf>
    <xf numFmtId="0" fontId="11" fillId="7" borderId="82" xfId="0" applyFont="1" applyFill="1" applyBorder="1" applyAlignment="1">
      <alignment wrapText="1"/>
    </xf>
    <xf numFmtId="0" fontId="11" fillId="7" borderId="83" xfId="0" applyFont="1" applyFill="1" applyBorder="1" applyAlignment="1">
      <alignment wrapText="1"/>
    </xf>
    <xf numFmtId="0" fontId="11" fillId="7" borderId="84" xfId="0" applyFont="1" applyFill="1" applyBorder="1" applyAlignment="1">
      <alignment wrapText="1"/>
    </xf>
    <xf numFmtId="0" fontId="11" fillId="7" borderId="85" xfId="0" applyFont="1" applyFill="1" applyBorder="1" applyAlignment="1">
      <alignment wrapText="1"/>
    </xf>
    <xf numFmtId="0" fontId="1" fillId="4" borderId="21" xfId="0" applyFont="1" applyFill="1" applyBorder="1" applyAlignment="1">
      <alignment wrapText="1"/>
    </xf>
    <xf numFmtId="0" fontId="1" fillId="4" borderId="22" xfId="0" applyFont="1" applyFill="1" applyBorder="1" applyAlignment="1">
      <alignment wrapText="1"/>
    </xf>
    <xf numFmtId="0" fontId="70" fillId="10" borderId="21" xfId="0" applyFont="1" applyFill="1" applyBorder="1" applyAlignment="1">
      <alignment wrapText="1"/>
    </xf>
    <xf numFmtId="0" fontId="70" fillId="10" borderId="23" xfId="0" applyFont="1" applyFill="1" applyBorder="1" applyAlignment="1">
      <alignment wrapText="1"/>
    </xf>
    <xf numFmtId="0" fontId="39" fillId="10" borderId="21" xfId="0" applyFont="1" applyFill="1" applyBorder="1" applyAlignment="1">
      <alignment horizontal="center" wrapText="1"/>
    </xf>
    <xf numFmtId="0" fontId="39" fillId="10" borderId="22" xfId="0" applyFont="1" applyFill="1" applyBorder="1" applyAlignment="1">
      <alignment horizontal="center" wrapText="1"/>
    </xf>
    <xf numFmtId="0" fontId="10" fillId="4" borderId="21" xfId="0" applyFont="1" applyFill="1" applyBorder="1" applyAlignment="1">
      <alignment horizontal="center" wrapText="1"/>
    </xf>
    <xf numFmtId="0" fontId="10" fillId="4" borderId="22" xfId="0" applyFont="1" applyFill="1" applyBorder="1" applyAlignment="1">
      <alignment horizontal="center" wrapText="1"/>
    </xf>
    <xf numFmtId="0" fontId="2" fillId="2" borderId="82" xfId="0" applyFont="1" applyFill="1" applyBorder="1" applyAlignment="1">
      <alignment wrapText="1"/>
    </xf>
    <xf numFmtId="0" fontId="2" fillId="2" borderId="83" xfId="0" applyFont="1" applyFill="1" applyBorder="1" applyAlignment="1">
      <alignment wrapText="1"/>
    </xf>
    <xf numFmtId="0" fontId="2" fillId="2" borderId="86" xfId="0" applyFont="1" applyFill="1" applyBorder="1" applyAlignment="1">
      <alignment wrapText="1"/>
    </xf>
    <xf numFmtId="0" fontId="2" fillId="2" borderId="87" xfId="0" applyFont="1" applyFill="1" applyBorder="1" applyAlignment="1">
      <alignment wrapText="1"/>
    </xf>
    <xf numFmtId="0" fontId="69" fillId="39" borderId="8" xfId="0" applyFont="1" applyFill="1" applyBorder="1" applyAlignment="1">
      <alignment horizontal="center" wrapText="1"/>
    </xf>
    <xf numFmtId="0" fontId="3" fillId="2" borderId="8" xfId="0" applyFont="1" applyFill="1" applyBorder="1" applyAlignment="1">
      <alignment wrapText="1"/>
    </xf>
    <xf numFmtId="0" fontId="69" fillId="30" borderId="21" xfId="0" applyFont="1" applyFill="1" applyBorder="1" applyAlignment="1">
      <alignment wrapText="1"/>
    </xf>
    <xf numFmtId="0" fontId="69" fillId="30" borderId="22" xfId="0" applyFont="1" applyFill="1" applyBorder="1" applyAlignment="1">
      <alignment wrapText="1"/>
    </xf>
    <xf numFmtId="0" fontId="3" fillId="2" borderId="80" xfId="0" applyFont="1" applyFill="1" applyBorder="1" applyAlignment="1">
      <alignment wrapText="1"/>
    </xf>
    <xf numFmtId="0" fontId="3" fillId="2" borderId="81" xfId="0" applyFont="1" applyFill="1" applyBorder="1" applyAlignment="1">
      <alignment wrapText="1"/>
    </xf>
    <xf numFmtId="0" fontId="2" fillId="2" borderId="8" xfId="0" applyFont="1" applyFill="1" applyBorder="1" applyAlignment="1">
      <alignment wrapText="1"/>
    </xf>
    <xf numFmtId="0" fontId="69" fillId="9" borderId="35" xfId="0" applyFont="1" applyFill="1" applyBorder="1" applyAlignment="1">
      <alignment horizontal="center" wrapText="1"/>
    </xf>
    <xf numFmtId="0" fontId="69" fillId="9" borderId="36" xfId="0" applyFont="1" applyFill="1" applyBorder="1" applyAlignment="1">
      <alignment horizontal="center" wrapText="1"/>
    </xf>
    <xf numFmtId="0" fontId="1" fillId="28" borderId="12" xfId="0" applyFont="1" applyFill="1" applyBorder="1" applyAlignment="1">
      <alignment horizontal="center"/>
    </xf>
    <xf numFmtId="0" fontId="1" fillId="28" borderId="13" xfId="0" applyFont="1" applyFill="1" applyBorder="1" applyAlignment="1">
      <alignment horizontal="center"/>
    </xf>
    <xf numFmtId="0" fontId="74" fillId="40" borderId="20" xfId="0" applyFont="1" applyFill="1" applyBorder="1" applyAlignment="1">
      <alignment horizontal="center" vertical="center" wrapText="1"/>
    </xf>
    <xf numFmtId="0" fontId="75" fillId="0" borderId="30" xfId="0" applyFont="1" applyBorder="1"/>
    <xf numFmtId="0" fontId="10" fillId="40" borderId="20" xfId="0" applyFont="1" applyFill="1" applyBorder="1" applyAlignment="1">
      <alignment horizontal="center" vertical="center" wrapText="1"/>
    </xf>
    <xf numFmtId="0" fontId="76" fillId="0" borderId="30" xfId="0" applyFont="1" applyBorder="1"/>
    <xf numFmtId="0" fontId="77" fillId="0" borderId="27" xfId="0" applyFont="1" applyBorder="1" applyAlignment="1">
      <alignment horizontal="left" vertical="center" wrapText="1"/>
    </xf>
    <xf numFmtId="0" fontId="0" fillId="0" borderId="0" xfId="0" applyAlignment="1">
      <alignment wrapText="1"/>
    </xf>
    <xf numFmtId="0" fontId="0" fillId="0" borderId="75" xfId="0" applyBorder="1" applyAlignment="1">
      <alignment wrapText="1"/>
    </xf>
    <xf numFmtId="0" fontId="4" fillId="0" borderId="27" xfId="0" applyFont="1" applyBorder="1" applyAlignment="1">
      <alignment horizontal="left" vertical="center" wrapText="1"/>
    </xf>
    <xf numFmtId="0" fontId="83" fillId="0" borderId="0" xfId="0" applyFont="1"/>
    <xf numFmtId="0" fontId="74" fillId="41" borderId="20" xfId="0" applyFont="1" applyFill="1" applyBorder="1" applyAlignment="1">
      <alignment horizontal="center" vertical="center"/>
    </xf>
    <xf numFmtId="0" fontId="80" fillId="0" borderId="30" xfId="0" applyFont="1" applyBorder="1"/>
    <xf numFmtId="0" fontId="78" fillId="42" borderId="20" xfId="0" applyFont="1" applyFill="1" applyBorder="1" applyAlignment="1">
      <alignment horizontal="left" vertical="center" wrapText="1"/>
    </xf>
    <xf numFmtId="0" fontId="81" fillId="0" borderId="40" xfId="0" applyFont="1" applyBorder="1" applyAlignment="1">
      <alignment horizontal="left"/>
    </xf>
    <xf numFmtId="0" fontId="82" fillId="42" borderId="20" xfId="0" applyFont="1" applyFill="1" applyBorder="1" applyAlignment="1">
      <alignment horizontal="center" vertical="center" wrapText="1"/>
    </xf>
    <xf numFmtId="0" fontId="81" fillId="0" borderId="30" xfId="0" applyFont="1" applyBorder="1"/>
    <xf numFmtId="0" fontId="81" fillId="0" borderId="40" xfId="0" applyFont="1" applyBorder="1"/>
    <xf numFmtId="0" fontId="10" fillId="41" borderId="93" xfId="0" applyFont="1" applyFill="1" applyBorder="1" applyAlignment="1">
      <alignment horizontal="center" vertical="center"/>
    </xf>
    <xf numFmtId="0" fontId="80" fillId="0" borderId="44" xfId="0" applyFont="1" applyBorder="1"/>
    <xf numFmtId="0" fontId="15" fillId="0" borderId="44" xfId="0" applyFont="1" applyBorder="1" applyAlignment="1">
      <alignment horizontal="left" vertical="center" wrapText="1"/>
    </xf>
    <xf numFmtId="0" fontId="81" fillId="0" borderId="44" xfId="0" applyFont="1" applyBorder="1"/>
    <xf numFmtId="0" fontId="2" fillId="0" borderId="27" xfId="0" applyFont="1" applyBorder="1" applyAlignment="1">
      <alignment horizontal="left" vertical="center" wrapText="1"/>
    </xf>
    <xf numFmtId="0" fontId="4" fillId="0" borderId="0" xfId="0" applyFont="1" applyAlignment="1">
      <alignment horizontal="left" vertical="center" wrapText="1"/>
    </xf>
    <xf numFmtId="0" fontId="10" fillId="41" borderId="20" xfId="0" applyFont="1" applyFill="1" applyBorder="1" applyAlignment="1">
      <alignment horizontal="center" vertical="center"/>
    </xf>
    <xf numFmtId="0" fontId="3" fillId="0" borderId="27" xfId="0" applyFont="1" applyBorder="1" applyAlignment="1">
      <alignment horizontal="left" vertical="center" wrapText="1"/>
    </xf>
    <xf numFmtId="0" fontId="81" fillId="0" borderId="75" xfId="0" applyFont="1" applyBorder="1"/>
    <xf numFmtId="0" fontId="1" fillId="43" borderId="8" xfId="0" applyFont="1" applyFill="1" applyBorder="1" applyAlignment="1">
      <alignment horizontal="left" vertical="center"/>
    </xf>
    <xf numFmtId="0" fontId="84" fillId="43" borderId="8" xfId="0" applyFont="1" applyFill="1" applyBorder="1" applyAlignment="1">
      <alignment horizontal="left" vertical="center"/>
    </xf>
    <xf numFmtId="0" fontId="70" fillId="43" borderId="10" xfId="0" applyFont="1" applyFill="1" applyBorder="1" applyAlignment="1">
      <alignment horizontal="center" vertical="center" wrapText="1"/>
    </xf>
    <xf numFmtId="0" fontId="85" fillId="43" borderId="8" xfId="0" applyFont="1" applyFill="1" applyBorder="1" applyAlignment="1">
      <alignment horizontal="center" vertical="center"/>
    </xf>
    <xf numFmtId="0" fontId="15" fillId="32" borderId="5" xfId="0" applyFont="1" applyFill="1" applyBorder="1" applyAlignment="1">
      <alignment horizontal="center" vertical="center" wrapText="1"/>
    </xf>
    <xf numFmtId="0" fontId="15" fillId="32" borderId="0" xfId="0" applyFont="1" applyFill="1" applyAlignment="1">
      <alignment horizontal="center" vertical="center" wrapText="1"/>
    </xf>
    <xf numFmtId="0" fontId="15" fillId="0" borderId="0" xfId="0" applyFont="1" applyAlignment="1">
      <alignment horizontal="left" vertical="center"/>
    </xf>
    <xf numFmtId="0" fontId="15" fillId="2" borderId="63"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15" fillId="2" borderId="95" xfId="0" applyFont="1" applyFill="1" applyBorder="1" applyAlignment="1">
      <alignment horizontal="left" vertical="center" wrapText="1"/>
    </xf>
    <xf numFmtId="0" fontId="15" fillId="32" borderId="0" xfId="0" applyFont="1" applyFill="1" applyAlignment="1">
      <alignment horizontal="center" vertical="center"/>
    </xf>
    <xf numFmtId="0" fontId="15" fillId="0" borderId="0" xfId="0" applyFont="1" applyAlignment="1">
      <alignment horizontal="center" vertical="center" wrapText="1"/>
    </xf>
    <xf numFmtId="0" fontId="15" fillId="44" borderId="0" xfId="0" applyFont="1" applyFill="1" applyAlignment="1">
      <alignment horizontal="center" vertical="center"/>
    </xf>
    <xf numFmtId="0" fontId="15" fillId="44" borderId="4" xfId="0" applyFont="1" applyFill="1" applyBorder="1" applyAlignment="1">
      <alignment horizontal="center" vertical="center" wrapText="1"/>
    </xf>
    <xf numFmtId="0" fontId="15" fillId="44" borderId="2" xfId="0" applyFont="1" applyFill="1" applyBorder="1" applyAlignment="1">
      <alignment horizontal="center" vertical="center" wrapText="1"/>
    </xf>
    <xf numFmtId="0" fontId="4" fillId="0" borderId="66" xfId="0" applyFont="1" applyBorder="1" applyAlignment="1">
      <alignment horizontal="left" vertical="center" wrapText="1"/>
    </xf>
    <xf numFmtId="0" fontId="15" fillId="44" borderId="12" xfId="0" applyFont="1" applyFill="1" applyBorder="1" applyAlignment="1">
      <alignment horizontal="center" vertical="center"/>
    </xf>
    <xf numFmtId="0" fontId="15" fillId="44" borderId="13" xfId="0" applyFont="1" applyFill="1" applyBorder="1" applyAlignment="1">
      <alignment horizontal="center" vertical="center"/>
    </xf>
    <xf numFmtId="0" fontId="15" fillId="2" borderId="66"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95" xfId="0" applyFont="1" applyFill="1" applyBorder="1" applyAlignment="1">
      <alignment horizontal="left" vertical="top" wrapText="1"/>
    </xf>
    <xf numFmtId="0" fontId="15" fillId="44" borderId="4" xfId="0" applyFont="1" applyFill="1" applyBorder="1" applyAlignment="1">
      <alignment horizontal="center" vertical="center"/>
    </xf>
    <xf numFmtId="0" fontId="15" fillId="44" borderId="2" xfId="0" applyFont="1" applyFill="1" applyBorder="1" applyAlignment="1">
      <alignment horizontal="center" vertical="center"/>
    </xf>
    <xf numFmtId="0" fontId="15" fillId="0" borderId="8" xfId="0" applyFont="1" applyBorder="1" applyAlignment="1">
      <alignment horizontal="center" vertical="center" wrapText="1"/>
    </xf>
    <xf numFmtId="0" fontId="15" fillId="2" borderId="68" xfId="0" applyFont="1" applyFill="1" applyBorder="1" applyAlignment="1">
      <alignment horizontal="left" vertical="top" wrapText="1"/>
    </xf>
    <xf numFmtId="0" fontId="4" fillId="2" borderId="69" xfId="0" applyFont="1" applyFill="1" applyBorder="1" applyAlignment="1">
      <alignment horizontal="left" vertical="top" wrapText="1"/>
    </xf>
    <xf numFmtId="0" fontId="1" fillId="45" borderId="18" xfId="0" applyFont="1" applyFill="1" applyBorder="1" applyAlignment="1">
      <alignment horizontal="center" vertical="center" wrapText="1"/>
    </xf>
    <xf numFmtId="0" fontId="60" fillId="4" borderId="8" xfId="0" applyFont="1" applyFill="1" applyBorder="1" applyAlignment="1">
      <alignment horizontal="center" vertical="center"/>
    </xf>
    <xf numFmtId="0" fontId="10" fillId="28" borderId="4" xfId="0" applyFont="1" applyFill="1" applyBorder="1" applyAlignment="1">
      <alignment horizontal="center" vertical="center"/>
    </xf>
    <xf numFmtId="0" fontId="10" fillId="28" borderId="2" xfId="0" applyFont="1" applyFill="1" applyBorder="1" applyAlignment="1">
      <alignment horizontal="center" vertical="center"/>
    </xf>
    <xf numFmtId="0" fontId="30" fillId="23" borderId="20" xfId="0" applyFont="1" applyFill="1" applyBorder="1" applyAlignment="1">
      <alignment horizontal="center" vertical="center"/>
    </xf>
    <xf numFmtId="0" fontId="42" fillId="2" borderId="4" xfId="0" applyFont="1" applyFill="1" applyBorder="1" applyAlignment="1">
      <alignment horizontal="center" vertical="center"/>
    </xf>
    <xf numFmtId="0" fontId="42" fillId="2" borderId="2" xfId="0" applyFont="1" applyFill="1" applyBorder="1" applyAlignment="1">
      <alignment horizontal="center" vertical="center"/>
    </xf>
    <xf numFmtId="0" fontId="16" fillId="27" borderId="29" xfId="0" applyFont="1" applyFill="1" applyBorder="1" applyAlignment="1">
      <alignment horizontal="left" vertical="center"/>
    </xf>
    <xf numFmtId="0" fontId="31" fillId="2" borderId="30" xfId="0" applyFont="1" applyFill="1" applyBorder="1"/>
    <xf numFmtId="0" fontId="34" fillId="24" borderId="43" xfId="0" applyFont="1" applyFill="1" applyBorder="1" applyAlignment="1">
      <alignment horizontal="left" vertical="center"/>
    </xf>
    <xf numFmtId="0" fontId="10" fillId="24" borderId="96" xfId="0" applyFont="1" applyFill="1" applyBorder="1" applyAlignment="1">
      <alignment horizontal="center" vertical="center"/>
    </xf>
    <xf numFmtId="0" fontId="41" fillId="0" borderId="0" xfId="0" applyFont="1"/>
    <xf numFmtId="0" fontId="41" fillId="0" borderId="44" xfId="0" applyFont="1" applyBorder="1"/>
  </cellXfs>
  <cellStyles count="8">
    <cellStyle name="Обычный" xfId="0" builtinId="0"/>
    <cellStyle name="Обычный 15" xfId="5" xr:uid="{AE1D1FF5-E250-4B21-A32B-64E752BFBC6D}"/>
    <cellStyle name="Обычный 2" xfId="1" xr:uid="{00000000-0005-0000-0000-000001000000}"/>
    <cellStyle name="Обычный 2 2" xfId="3" xr:uid="{00000000-0005-0000-0000-000002000000}"/>
    <cellStyle name="Обычный 3" xfId="4" xr:uid="{00000000-0005-0000-0000-000003000000}"/>
    <cellStyle name="Обычный 3 2" xfId="7" xr:uid="{F00601DB-C589-4CBE-AF02-0B6B5E3C9DF5}"/>
    <cellStyle name="Обычный 4" xfId="2" xr:uid="{00000000-0005-0000-0000-000004000000}"/>
    <cellStyle name="Обычный 5" xfId="6" xr:uid="{7F95ABF5-9A6C-499A-B61F-3EA384B812A7}"/>
  </cellStyles>
  <dxfs count="132">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083C92"/>
      </font>
      <fill>
        <patternFill patternType="solid">
          <fgColor rgb="FFD9E6FC"/>
          <bgColor rgb="FFD9E6FC"/>
        </patternFill>
      </fill>
    </dxf>
    <dxf>
      <font>
        <color rgb="FFC00000"/>
      </font>
      <fill>
        <patternFill>
          <bgColor rgb="FFFFABAB"/>
        </patternFill>
      </fill>
    </dxf>
    <dxf>
      <font>
        <color rgb="FFC00000"/>
      </font>
      <fill>
        <patternFill>
          <bgColor rgb="FFFFABAB"/>
        </patternFill>
      </fill>
    </dxf>
    <dxf>
      <font>
        <color rgb="FFC00000"/>
      </font>
      <fill>
        <patternFill>
          <bgColor rgb="FFFFABAB"/>
        </patternFill>
      </fill>
    </dxf>
    <dxf>
      <font>
        <color rgb="FFC00000"/>
      </font>
      <fill>
        <patternFill>
          <bgColor rgb="FFFFABAB"/>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AEABAB"/>
      <color rgb="FF000000"/>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11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46</v>
      </c>
      <c r="B1" s="25" t="s">
        <v>47</v>
      </c>
      <c r="C1" s="619" t="s">
        <v>84</v>
      </c>
      <c r="D1" s="619"/>
      <c r="E1" s="619"/>
      <c r="F1" s="619"/>
      <c r="G1" s="619"/>
    </row>
    <row r="2" spans="1:7" ht="18" x14ac:dyDescent="0.35">
      <c r="A2" s="620" t="s">
        <v>48</v>
      </c>
      <c r="B2" s="621"/>
      <c r="C2" s="622">
        <f>D18+D47+D58+D71+D80+D100</f>
        <v>20</v>
      </c>
      <c r="D2" s="622"/>
      <c r="E2" s="622"/>
      <c r="F2" s="622"/>
      <c r="G2" s="622"/>
    </row>
    <row r="3" spans="1:7" ht="50.25" customHeight="1" x14ac:dyDescent="0.3">
      <c r="A3" s="623" t="s">
        <v>49</v>
      </c>
      <c r="B3" s="624"/>
      <c r="C3" s="625" t="s">
        <v>1971</v>
      </c>
      <c r="D3" s="625"/>
      <c r="E3" s="625"/>
      <c r="F3" s="625"/>
      <c r="G3" s="625"/>
    </row>
    <row r="4" spans="1:7" ht="14.4" x14ac:dyDescent="0.3">
      <c r="A4" s="628" t="s">
        <v>13</v>
      </c>
      <c r="B4" s="629"/>
      <c r="C4" s="629"/>
      <c r="D4" s="629"/>
      <c r="E4" s="629"/>
      <c r="F4" s="629"/>
      <c r="G4" s="629"/>
    </row>
    <row r="5" spans="1:7" ht="14.4" x14ac:dyDescent="0.3">
      <c r="A5" s="626" t="s">
        <v>50</v>
      </c>
      <c r="B5" s="627"/>
      <c r="C5" s="627"/>
      <c r="D5" s="627"/>
      <c r="E5" s="627"/>
      <c r="F5" s="627"/>
      <c r="G5" s="627"/>
    </row>
    <row r="6" spans="1:7" ht="14.4" x14ac:dyDescent="0.3">
      <c r="A6" s="626" t="s">
        <v>51</v>
      </c>
      <c r="B6" s="627"/>
      <c r="C6" s="627"/>
      <c r="D6" s="627"/>
      <c r="E6" s="627"/>
      <c r="F6" s="627"/>
      <c r="G6" s="627"/>
    </row>
    <row r="7" spans="1:7" ht="14.4" x14ac:dyDescent="0.3">
      <c r="A7" s="626" t="s">
        <v>52</v>
      </c>
      <c r="B7" s="627"/>
      <c r="C7" s="627"/>
      <c r="D7" s="627"/>
      <c r="E7" s="627"/>
      <c r="F7" s="627"/>
      <c r="G7" s="627"/>
    </row>
    <row r="8" spans="1:7" ht="14.4" x14ac:dyDescent="0.3">
      <c r="A8" s="626" t="s">
        <v>53</v>
      </c>
      <c r="B8" s="627"/>
      <c r="C8" s="627"/>
      <c r="D8" s="627"/>
      <c r="E8" s="627"/>
      <c r="F8" s="627"/>
      <c r="G8" s="627"/>
    </row>
    <row r="9" spans="1:7" ht="14.4" x14ac:dyDescent="0.3">
      <c r="A9" s="626" t="s">
        <v>54</v>
      </c>
      <c r="B9" s="627"/>
      <c r="C9" s="627"/>
      <c r="D9" s="627"/>
      <c r="E9" s="627"/>
      <c r="F9" s="627"/>
      <c r="G9" s="627"/>
    </row>
    <row r="10" spans="1:7" ht="14.4" x14ac:dyDescent="0.3">
      <c r="A10" s="626" t="s">
        <v>55</v>
      </c>
      <c r="B10" s="627"/>
      <c r="C10" s="627"/>
      <c r="D10" s="627"/>
      <c r="E10" s="627"/>
      <c r="F10" s="627"/>
      <c r="G10" s="627"/>
    </row>
    <row r="11" spans="1:7" ht="14.4" x14ac:dyDescent="0.3">
      <c r="A11" s="626" t="s">
        <v>56</v>
      </c>
      <c r="B11" s="627"/>
      <c r="C11" s="627"/>
      <c r="D11" s="627"/>
      <c r="E11" s="627"/>
      <c r="F11" s="627"/>
      <c r="G11" s="627"/>
    </row>
    <row r="12" spans="1:7" ht="14.4" x14ac:dyDescent="0.3">
      <c r="A12" s="609" t="s">
        <v>19</v>
      </c>
      <c r="B12" s="610"/>
      <c r="C12" s="610"/>
      <c r="D12" s="610"/>
      <c r="E12" s="610"/>
      <c r="F12" s="610"/>
      <c r="G12" s="610"/>
    </row>
    <row r="13" spans="1:7" ht="17.399999999999999" x14ac:dyDescent="0.3">
      <c r="A13" s="611" t="s">
        <v>12</v>
      </c>
      <c r="B13" s="608"/>
      <c r="C13" s="608"/>
      <c r="D13" s="608"/>
      <c r="E13" s="612"/>
      <c r="F13" s="612"/>
      <c r="G13" s="608"/>
    </row>
    <row r="14" spans="1:7" s="34" customFormat="1" ht="46.8" x14ac:dyDescent="0.3">
      <c r="A14" s="32" t="s">
        <v>0</v>
      </c>
      <c r="B14" s="32" t="s">
        <v>1</v>
      </c>
      <c r="C14" s="30" t="s">
        <v>10</v>
      </c>
      <c r="D14" s="30" t="s">
        <v>2</v>
      </c>
      <c r="E14" s="39"/>
      <c r="F14" s="40"/>
      <c r="G14" s="35" t="s">
        <v>57</v>
      </c>
    </row>
    <row r="15" spans="1:7" s="34" customFormat="1" ht="31.2" x14ac:dyDescent="0.3">
      <c r="A15" s="56">
        <v>1</v>
      </c>
      <c r="B15" s="16" t="s">
        <v>41</v>
      </c>
      <c r="C15" s="27" t="s">
        <v>16</v>
      </c>
      <c r="D15" s="15" t="s">
        <v>5</v>
      </c>
      <c r="E15" s="41"/>
      <c r="F15" s="42"/>
      <c r="G15" s="24">
        <v>1</v>
      </c>
    </row>
    <row r="16" spans="1:7" s="34" customFormat="1" ht="31.2" x14ac:dyDescent="0.3">
      <c r="A16" s="57">
        <v>2</v>
      </c>
      <c r="B16" s="58" t="s">
        <v>28</v>
      </c>
      <c r="C16" s="59" t="s">
        <v>16</v>
      </c>
      <c r="D16" s="31" t="s">
        <v>5</v>
      </c>
      <c r="E16" s="41"/>
      <c r="F16" s="42"/>
      <c r="G16" s="36">
        <v>1</v>
      </c>
    </row>
    <row r="17" spans="1:7" ht="17.399999999999999" x14ac:dyDescent="0.3">
      <c r="A17" s="616" t="s">
        <v>77</v>
      </c>
      <c r="B17" s="617"/>
      <c r="C17" s="617"/>
      <c r="D17" s="618" t="s">
        <v>2130</v>
      </c>
      <c r="E17" s="618"/>
      <c r="F17" s="618"/>
      <c r="G17" s="618"/>
    </row>
    <row r="18" spans="1:7" x14ac:dyDescent="0.3">
      <c r="A18" s="613" t="s">
        <v>17</v>
      </c>
      <c r="B18" s="614"/>
      <c r="C18" s="614"/>
      <c r="D18" s="615">
        <v>2</v>
      </c>
      <c r="E18" s="615"/>
      <c r="F18" s="615"/>
      <c r="G18" s="615"/>
    </row>
    <row r="19" spans="1:7" s="34" customFormat="1" ht="46.8" x14ac:dyDescent="0.3">
      <c r="A19" s="32" t="s">
        <v>0</v>
      </c>
      <c r="B19" s="32" t="s">
        <v>1</v>
      </c>
      <c r="C19" s="32" t="s">
        <v>10</v>
      </c>
      <c r="D19" s="32" t="s">
        <v>2</v>
      </c>
      <c r="E19" s="32" t="s">
        <v>58</v>
      </c>
      <c r="F19" s="32" t="s">
        <v>59</v>
      </c>
      <c r="G19" s="32" t="s">
        <v>57</v>
      </c>
    </row>
    <row r="20" spans="1:7" ht="31.2" x14ac:dyDescent="0.3">
      <c r="A20" s="60">
        <v>1</v>
      </c>
      <c r="B20" s="13" t="s">
        <v>710</v>
      </c>
      <c r="C20" s="14" t="s">
        <v>16</v>
      </c>
      <c r="D20" s="15" t="s">
        <v>7</v>
      </c>
      <c r="E20" s="37">
        <v>1</v>
      </c>
      <c r="F20" s="37" t="s">
        <v>60</v>
      </c>
      <c r="G20" s="37">
        <f>$D$18*E20/IF(F20="на 1 р.м.",1,IF(F20="на 2 р.м.",2,#VALUE!))</f>
        <v>2</v>
      </c>
    </row>
    <row r="21" spans="1:7" ht="31.2" x14ac:dyDescent="0.3">
      <c r="A21" s="60">
        <v>2</v>
      </c>
      <c r="B21" s="13" t="s">
        <v>737</v>
      </c>
      <c r="C21" s="14" t="s">
        <v>16</v>
      </c>
      <c r="D21" s="15" t="s">
        <v>7</v>
      </c>
      <c r="E21" s="37">
        <v>1</v>
      </c>
      <c r="F21" s="37" t="s">
        <v>60</v>
      </c>
      <c r="G21" s="37">
        <f>$D$18*E21/IF(F21="на 1 р.м.",1,IF(F21="на 2 р.м.",2,#VALUE!))</f>
        <v>2</v>
      </c>
    </row>
    <row r="22" spans="1:7" ht="31.2" x14ac:dyDescent="0.3">
      <c r="A22" s="60">
        <v>3</v>
      </c>
      <c r="B22" s="13" t="s">
        <v>737</v>
      </c>
      <c r="C22" s="14" t="s">
        <v>16</v>
      </c>
      <c r="D22" s="15" t="s">
        <v>11</v>
      </c>
      <c r="E22" s="37">
        <v>1</v>
      </c>
      <c r="F22" s="37" t="s">
        <v>60</v>
      </c>
      <c r="G22" s="37">
        <f>$D$18*E22/IF(F22="на 1 р.м.",1,IF(F22="на 2 р.м.",2,#VALUE!))</f>
        <v>2</v>
      </c>
    </row>
    <row r="23" spans="1:7" ht="31.2" x14ac:dyDescent="0.3">
      <c r="A23" s="60">
        <v>4</v>
      </c>
      <c r="B23" s="13" t="s">
        <v>2084</v>
      </c>
      <c r="C23" s="14" t="s">
        <v>16</v>
      </c>
      <c r="D23" s="15" t="s">
        <v>11</v>
      </c>
      <c r="E23" s="37">
        <v>1</v>
      </c>
      <c r="F23" s="37" t="s">
        <v>60</v>
      </c>
      <c r="G23" s="37">
        <f>$D$18*E23/IF(F23="на 1 р.м.",1,IF(F23="на 2 р.м.",2,#VALUE!))</f>
        <v>2</v>
      </c>
    </row>
    <row r="24" spans="1:7" ht="31.2" x14ac:dyDescent="0.3">
      <c r="A24" s="60">
        <v>5</v>
      </c>
      <c r="B24" s="13" t="s">
        <v>448</v>
      </c>
      <c r="C24" s="14" t="s">
        <v>16</v>
      </c>
      <c r="D24" s="15" t="s">
        <v>7</v>
      </c>
      <c r="E24" s="37">
        <v>1</v>
      </c>
      <c r="F24" s="37" t="s">
        <v>60</v>
      </c>
      <c r="G24" s="37">
        <f>$D$18*E24/IF(F24="на 1 р.м.",1,IF(F24="на 2 р.м.",2,#VALUE!))</f>
        <v>2</v>
      </c>
    </row>
    <row r="25" spans="1:7" ht="31.2" x14ac:dyDescent="0.3">
      <c r="A25" s="60">
        <v>6</v>
      </c>
      <c r="B25" s="13" t="s">
        <v>448</v>
      </c>
      <c r="C25" s="14" t="s">
        <v>16</v>
      </c>
      <c r="D25" s="15" t="s">
        <v>11</v>
      </c>
      <c r="E25" s="37">
        <v>1</v>
      </c>
      <c r="F25" s="37" t="s">
        <v>60</v>
      </c>
      <c r="G25" s="37">
        <f>$D$18*E25/IF(F25="на 1 р.м.",1,IF(F25="на 2 р.м.",2,#VALUE!))</f>
        <v>2</v>
      </c>
    </row>
    <row r="26" spans="1:7" ht="31.2" x14ac:dyDescent="0.3">
      <c r="A26" s="60">
        <v>7</v>
      </c>
      <c r="B26" s="13" t="s">
        <v>173</v>
      </c>
      <c r="C26" s="14" t="s">
        <v>16</v>
      </c>
      <c r="D26" s="15" t="s">
        <v>7</v>
      </c>
      <c r="E26" s="37">
        <v>1</v>
      </c>
      <c r="F26" s="37" t="s">
        <v>60</v>
      </c>
      <c r="G26" s="37">
        <f>$D$18*E26/IF(F26="на 1 р.м.",1,IF(F26="на 2 р.м.",2,#VALUE!))</f>
        <v>2</v>
      </c>
    </row>
    <row r="27" spans="1:7" ht="31.2" x14ac:dyDescent="0.3">
      <c r="A27" s="60">
        <v>8</v>
      </c>
      <c r="B27" s="13" t="s">
        <v>1248</v>
      </c>
      <c r="C27" s="14" t="s">
        <v>16</v>
      </c>
      <c r="D27" s="15" t="s">
        <v>11</v>
      </c>
      <c r="E27" s="37">
        <v>1</v>
      </c>
      <c r="F27" s="37" t="s">
        <v>60</v>
      </c>
      <c r="G27" s="37">
        <f>$D$18*E27/IF(F27="на 1 р.м.",1,IF(F27="на 2 р.м.",2,#VALUE!))</f>
        <v>2</v>
      </c>
    </row>
    <row r="28" spans="1:7" ht="31.2" x14ac:dyDescent="0.3">
      <c r="A28" s="60">
        <v>9</v>
      </c>
      <c r="B28" s="552" t="s">
        <v>1952</v>
      </c>
      <c r="C28" s="14" t="s">
        <v>16</v>
      </c>
      <c r="D28" s="15" t="s">
        <v>11</v>
      </c>
      <c r="E28" s="37">
        <v>1</v>
      </c>
      <c r="F28" s="37" t="s">
        <v>60</v>
      </c>
      <c r="G28" s="37">
        <f>$D$18*E28/IF(F28="на 1 р.м.",1,IF(F28="на 2 р.м.",2,#VALUE!))</f>
        <v>2</v>
      </c>
    </row>
    <row r="29" spans="1:7" ht="31.2" x14ac:dyDescent="0.3">
      <c r="A29" s="60">
        <v>10</v>
      </c>
      <c r="B29" s="13" t="s">
        <v>320</v>
      </c>
      <c r="C29" s="14" t="s">
        <v>16</v>
      </c>
      <c r="D29" s="15" t="s">
        <v>11</v>
      </c>
      <c r="E29" s="37">
        <v>1</v>
      </c>
      <c r="F29" s="37" t="s">
        <v>60</v>
      </c>
      <c r="G29" s="37">
        <f>$D$18*E29/IF(F29="на 1 р.м.",1,IF(F29="на 2 р.м.",2,#VALUE!))</f>
        <v>2</v>
      </c>
    </row>
    <row r="30" spans="1:7" ht="31.2" x14ac:dyDescent="0.3">
      <c r="A30" s="60">
        <v>11</v>
      </c>
      <c r="B30" s="13" t="s">
        <v>328</v>
      </c>
      <c r="C30" s="14" t="s">
        <v>16</v>
      </c>
      <c r="D30" s="15" t="s">
        <v>11</v>
      </c>
      <c r="E30" s="37">
        <v>1</v>
      </c>
      <c r="F30" s="37" t="s">
        <v>60</v>
      </c>
      <c r="G30" s="37">
        <f>$D$18*E30/IF(F30="на 1 р.м.",1,IF(F30="на 2 р.м.",2,#VALUE!))</f>
        <v>2</v>
      </c>
    </row>
    <row r="31" spans="1:7" ht="31.2" x14ac:dyDescent="0.3">
      <c r="A31" s="60">
        <v>12</v>
      </c>
      <c r="B31" s="13" t="s">
        <v>1295</v>
      </c>
      <c r="C31" s="14" t="s">
        <v>16</v>
      </c>
      <c r="D31" s="15" t="s">
        <v>11</v>
      </c>
      <c r="E31" s="37">
        <v>1</v>
      </c>
      <c r="F31" s="37" t="s">
        <v>60</v>
      </c>
      <c r="G31" s="37">
        <f>$D$18*E31/IF(F31="на 1 р.м.",1,IF(F31="на 2 р.м.",2,#VALUE!))</f>
        <v>2</v>
      </c>
    </row>
    <row r="32" spans="1:7" ht="31.2" x14ac:dyDescent="0.3">
      <c r="A32" s="60">
        <v>13</v>
      </c>
      <c r="B32" s="13" t="s">
        <v>1334</v>
      </c>
      <c r="C32" s="14" t="s">
        <v>16</v>
      </c>
      <c r="D32" s="15" t="s">
        <v>11</v>
      </c>
      <c r="E32" s="37">
        <v>1</v>
      </c>
      <c r="F32" s="37" t="s">
        <v>60</v>
      </c>
      <c r="G32" s="37">
        <f>$D$18*E32/IF(F32="на 1 р.м.",1,IF(F32="на 2 р.м.",2,#VALUE!))</f>
        <v>2</v>
      </c>
    </row>
    <row r="33" spans="1:7" ht="31.2" x14ac:dyDescent="0.3">
      <c r="A33" s="60">
        <v>14</v>
      </c>
      <c r="B33" s="13" t="s">
        <v>699</v>
      </c>
      <c r="C33" s="14" t="s">
        <v>16</v>
      </c>
      <c r="D33" s="15" t="s">
        <v>11</v>
      </c>
      <c r="E33" s="37">
        <v>1</v>
      </c>
      <c r="F33" s="37" t="s">
        <v>60</v>
      </c>
      <c r="G33" s="37">
        <f>$D$18*E33/IF(F33="на 1 р.м.",1,IF(F33="на 2 р.м.",2,#VALUE!))</f>
        <v>2</v>
      </c>
    </row>
    <row r="34" spans="1:7" ht="31.2" x14ac:dyDescent="0.3">
      <c r="A34" s="60">
        <v>15</v>
      </c>
      <c r="B34" s="13" t="s">
        <v>42</v>
      </c>
      <c r="C34" s="14" t="s">
        <v>16</v>
      </c>
      <c r="D34" s="15" t="s">
        <v>7</v>
      </c>
      <c r="E34" s="37">
        <v>1</v>
      </c>
      <c r="F34" s="37" t="s">
        <v>60</v>
      </c>
      <c r="G34" s="37">
        <f>$D$18*E34/IF(F34="на 1 р.м.",1,IF(F34="на 2 р.м.",2,#VALUE!))</f>
        <v>2</v>
      </c>
    </row>
    <row r="35" spans="1:7" ht="31.2" x14ac:dyDescent="0.3">
      <c r="A35" s="60">
        <v>16</v>
      </c>
      <c r="B35" s="13" t="s">
        <v>1132</v>
      </c>
      <c r="C35" s="14" t="s">
        <v>16</v>
      </c>
      <c r="D35" s="15" t="s">
        <v>7</v>
      </c>
      <c r="E35" s="37">
        <v>1</v>
      </c>
      <c r="F35" s="37" t="s">
        <v>60</v>
      </c>
      <c r="G35" s="37">
        <f>$D$18*E35/IF(F35="на 1 р.м.",1,IF(F35="на 2 р.м.",2,#VALUE!))</f>
        <v>2</v>
      </c>
    </row>
    <row r="36" spans="1:7" ht="31.2" x14ac:dyDescent="0.3">
      <c r="A36" s="60">
        <v>17</v>
      </c>
      <c r="B36" s="13" t="s">
        <v>24</v>
      </c>
      <c r="C36" s="14" t="s">
        <v>16</v>
      </c>
      <c r="D36" s="15" t="s">
        <v>7</v>
      </c>
      <c r="E36" s="37">
        <v>1</v>
      </c>
      <c r="F36" s="37" t="s">
        <v>60</v>
      </c>
      <c r="G36" s="37">
        <f>$D$18*E36/IF(F36="на 1 р.м.",1,IF(F36="на 2 р.м.",2,#VALUE!))</f>
        <v>2</v>
      </c>
    </row>
    <row r="37" spans="1:7" ht="31.2" x14ac:dyDescent="0.3">
      <c r="A37" s="60">
        <v>18</v>
      </c>
      <c r="B37" s="13" t="s">
        <v>24</v>
      </c>
      <c r="C37" s="14" t="s">
        <v>16</v>
      </c>
      <c r="D37" s="15" t="s">
        <v>11</v>
      </c>
      <c r="E37" s="37">
        <v>1</v>
      </c>
      <c r="F37" s="37" t="s">
        <v>60</v>
      </c>
      <c r="G37" s="37">
        <f>$D$18*E37/IF(F37="на 1 р.м.",1,IF(F37="на 2 р.м.",2,#VALUE!))</f>
        <v>2</v>
      </c>
    </row>
    <row r="38" spans="1:7" ht="31.2" x14ac:dyDescent="0.3">
      <c r="A38" s="60">
        <v>19</v>
      </c>
      <c r="B38" s="13" t="s">
        <v>365</v>
      </c>
      <c r="C38" s="14" t="s">
        <v>16</v>
      </c>
      <c r="D38" s="15" t="s">
        <v>11</v>
      </c>
      <c r="E38" s="37">
        <v>1</v>
      </c>
      <c r="F38" s="37" t="s">
        <v>60</v>
      </c>
      <c r="G38" s="37">
        <f>$D$18*E38/IF(F38="на 1 р.м.",1,IF(F38="на 2 р.м.",2,#VALUE!))</f>
        <v>2</v>
      </c>
    </row>
    <row r="39" spans="1:7" ht="31.2" x14ac:dyDescent="0.3">
      <c r="A39" s="60">
        <v>20</v>
      </c>
      <c r="B39" s="13" t="s">
        <v>466</v>
      </c>
      <c r="C39" s="14" t="s">
        <v>16</v>
      </c>
      <c r="D39" s="15" t="s">
        <v>11</v>
      </c>
      <c r="E39" s="37">
        <v>1</v>
      </c>
      <c r="F39" s="37" t="s">
        <v>60</v>
      </c>
      <c r="G39" s="37">
        <f>$D$18*E39/IF(F39="на 1 р.м.",1,IF(F39="на 2 р.м.",2,#VALUE!))</f>
        <v>2</v>
      </c>
    </row>
    <row r="40" spans="1:7" ht="31.2" x14ac:dyDescent="0.3">
      <c r="A40" s="60">
        <v>21</v>
      </c>
      <c r="B40" s="13" t="s">
        <v>1245</v>
      </c>
      <c r="C40" s="14" t="s">
        <v>16</v>
      </c>
      <c r="D40" s="15" t="s">
        <v>7</v>
      </c>
      <c r="E40" s="37">
        <v>1</v>
      </c>
      <c r="F40" s="37" t="s">
        <v>60</v>
      </c>
      <c r="G40" s="37">
        <f>$D$18*E40/IF(F40="на 1 р.м.",1,IF(F40="на 2 р.м.",2,#VALUE!))</f>
        <v>2</v>
      </c>
    </row>
    <row r="41" spans="1:7" ht="31.2" x14ac:dyDescent="0.3">
      <c r="A41" s="60">
        <v>22</v>
      </c>
      <c r="B41" s="13" t="s">
        <v>1245</v>
      </c>
      <c r="C41" s="14" t="s">
        <v>16</v>
      </c>
      <c r="D41" s="15" t="s">
        <v>11</v>
      </c>
      <c r="E41" s="37">
        <v>1</v>
      </c>
      <c r="F41" s="37" t="s">
        <v>60</v>
      </c>
      <c r="G41" s="37">
        <f>$D$18*E41/IF(F41="на 1 р.м.",1,IF(F41="на 2 р.м.",2,#VALUE!))</f>
        <v>2</v>
      </c>
    </row>
    <row r="42" spans="1:7" ht="31.2" x14ac:dyDescent="0.3">
      <c r="A42" s="60">
        <v>23</v>
      </c>
      <c r="B42" s="13" t="s">
        <v>369</v>
      </c>
      <c r="C42" s="14" t="s">
        <v>16</v>
      </c>
      <c r="D42" s="15" t="s">
        <v>11</v>
      </c>
      <c r="E42" s="37">
        <v>1</v>
      </c>
      <c r="F42" s="37" t="s">
        <v>60</v>
      </c>
      <c r="G42" s="37">
        <f>$D$18*E42/IF(F42="на 1 р.м.",1,IF(F42="на 2 р.м.",2,#VALUE!))</f>
        <v>2</v>
      </c>
    </row>
    <row r="43" spans="1:7" ht="31.2" x14ac:dyDescent="0.3">
      <c r="A43" s="60">
        <v>24</v>
      </c>
      <c r="B43" s="13" t="s">
        <v>745</v>
      </c>
      <c r="C43" s="14" t="s">
        <v>16</v>
      </c>
      <c r="D43" s="15" t="s">
        <v>11</v>
      </c>
      <c r="E43" s="37">
        <v>1</v>
      </c>
      <c r="F43" s="37" t="s">
        <v>60</v>
      </c>
      <c r="G43" s="37">
        <f>$D$18*E43/IF(F43="на 1 р.м.",1,IF(F43="на 2 р.м.",2,#VALUE!))</f>
        <v>2</v>
      </c>
    </row>
    <row r="44" spans="1:7" ht="31.2" x14ac:dyDescent="0.3">
      <c r="A44" s="60">
        <v>25</v>
      </c>
      <c r="B44" s="13" t="s">
        <v>375</v>
      </c>
      <c r="C44" s="14" t="s">
        <v>16</v>
      </c>
      <c r="D44" s="15" t="s">
        <v>11</v>
      </c>
      <c r="E44" s="37">
        <v>1</v>
      </c>
      <c r="F44" s="37" t="s">
        <v>60</v>
      </c>
      <c r="G44" s="37">
        <f>$D$18*E44/IF(F44="на 1 р.м.",1,IF(F44="на 2 р.м.",2,#VALUE!))</f>
        <v>2</v>
      </c>
    </row>
    <row r="45" spans="1:7" ht="31.2" x14ac:dyDescent="0.3">
      <c r="A45" s="60">
        <v>26</v>
      </c>
      <c r="B45" s="13" t="s">
        <v>64</v>
      </c>
      <c r="C45" s="14" t="s">
        <v>16</v>
      </c>
      <c r="D45" s="15" t="s">
        <v>7</v>
      </c>
      <c r="E45" s="37">
        <v>1</v>
      </c>
      <c r="F45" s="37" t="s">
        <v>60</v>
      </c>
      <c r="G45" s="37">
        <f>$D$18*E45/IF(F45="на 1 р.м.",1,IF(F45="на 2 р.м.",2,#VALUE!))</f>
        <v>2</v>
      </c>
    </row>
    <row r="46" spans="1:7" ht="17.399999999999999" x14ac:dyDescent="0.3">
      <c r="A46" s="616" t="s">
        <v>77</v>
      </c>
      <c r="B46" s="617"/>
      <c r="C46" s="617"/>
      <c r="D46" s="618" t="s">
        <v>2140</v>
      </c>
      <c r="E46" s="618"/>
      <c r="F46" s="618"/>
      <c r="G46" s="618"/>
    </row>
    <row r="47" spans="1:7" x14ac:dyDescent="0.3">
      <c r="A47" s="613" t="s">
        <v>17</v>
      </c>
      <c r="B47" s="614"/>
      <c r="C47" s="614"/>
      <c r="D47" s="615">
        <v>2</v>
      </c>
      <c r="E47" s="615"/>
      <c r="F47" s="615"/>
      <c r="G47" s="615"/>
    </row>
    <row r="48" spans="1:7" s="34" customFormat="1" ht="46.8" x14ac:dyDescent="0.3">
      <c r="A48" s="32" t="s">
        <v>0</v>
      </c>
      <c r="B48" s="32" t="s">
        <v>1</v>
      </c>
      <c r="C48" s="32" t="s">
        <v>10</v>
      </c>
      <c r="D48" s="32" t="s">
        <v>2</v>
      </c>
      <c r="E48" s="32" t="s">
        <v>58</v>
      </c>
      <c r="F48" s="32" t="s">
        <v>59</v>
      </c>
      <c r="G48" s="32" t="s">
        <v>57</v>
      </c>
    </row>
    <row r="49" spans="1:7" ht="31.2" x14ac:dyDescent="0.3">
      <c r="A49" s="60">
        <v>1</v>
      </c>
      <c r="B49" s="13" t="s">
        <v>203</v>
      </c>
      <c r="C49" s="18" t="s">
        <v>16</v>
      </c>
      <c r="D49" s="19" t="s">
        <v>11</v>
      </c>
      <c r="E49" s="37">
        <v>1</v>
      </c>
      <c r="F49" s="37" t="s">
        <v>60</v>
      </c>
      <c r="G49" s="37">
        <f>$D$47*E49/IF(F49="на 1 р.м.",1,IF(F49="на 2 р.м.",2,#VALUE!))</f>
        <v>2</v>
      </c>
    </row>
    <row r="50" spans="1:7" ht="31.2" x14ac:dyDescent="0.3">
      <c r="A50" s="60">
        <v>2</v>
      </c>
      <c r="B50" s="13" t="s">
        <v>547</v>
      </c>
      <c r="C50" s="18" t="s">
        <v>16</v>
      </c>
      <c r="D50" s="19" t="s">
        <v>11</v>
      </c>
      <c r="E50" s="37">
        <v>1</v>
      </c>
      <c r="F50" s="37" t="s">
        <v>60</v>
      </c>
      <c r="G50" s="37">
        <f>$D$47*E50/IF(F50="на 1 р.м.",1,IF(F50="на 2 р.м.",2,#VALUE!))</f>
        <v>2</v>
      </c>
    </row>
    <row r="51" spans="1:7" ht="31.2" x14ac:dyDescent="0.3">
      <c r="A51" s="60">
        <v>3</v>
      </c>
      <c r="B51" s="13" t="s">
        <v>554</v>
      </c>
      <c r="C51" s="18" t="s">
        <v>16</v>
      </c>
      <c r="D51" s="19" t="s">
        <v>11</v>
      </c>
      <c r="E51" s="37">
        <v>1</v>
      </c>
      <c r="F51" s="37" t="s">
        <v>60</v>
      </c>
      <c r="G51" s="37">
        <f>$D$47*E51/IF(F51="на 1 р.м.",1,IF(F51="на 2 р.м.",2,#VALUE!))</f>
        <v>2</v>
      </c>
    </row>
    <row r="52" spans="1:7" ht="31.2" x14ac:dyDescent="0.3">
      <c r="A52" s="60">
        <v>4</v>
      </c>
      <c r="B52" s="523" t="s">
        <v>549</v>
      </c>
      <c r="C52" s="18" t="s">
        <v>16</v>
      </c>
      <c r="D52" s="15" t="s">
        <v>11</v>
      </c>
      <c r="E52" s="37">
        <v>1</v>
      </c>
      <c r="F52" s="37" t="s">
        <v>60</v>
      </c>
      <c r="G52" s="37">
        <f>$D$47*E52/IF(F52="на 1 р.м.",1,IF(F52="на 2 р.м.",2,#VALUE!))</f>
        <v>2</v>
      </c>
    </row>
    <row r="53" spans="1:7" ht="31.2" x14ac:dyDescent="0.3">
      <c r="A53" s="60">
        <v>5</v>
      </c>
      <c r="B53" s="523" t="s">
        <v>541</v>
      </c>
      <c r="C53" s="18" t="s">
        <v>16</v>
      </c>
      <c r="D53" s="15" t="s">
        <v>7</v>
      </c>
      <c r="E53" s="37">
        <v>1</v>
      </c>
      <c r="F53" s="37" t="s">
        <v>60</v>
      </c>
      <c r="G53" s="37">
        <f>$D$47*E53/IF(F53="на 1 р.м.",1,IF(F53="на 2 р.м.",2,#VALUE!))</f>
        <v>2</v>
      </c>
    </row>
    <row r="54" spans="1:7" ht="31.2" x14ac:dyDescent="0.3">
      <c r="A54" s="60">
        <v>6</v>
      </c>
      <c r="B54" s="13" t="s">
        <v>2137</v>
      </c>
      <c r="C54" s="18" t="s">
        <v>16</v>
      </c>
      <c r="D54" s="15" t="s">
        <v>7</v>
      </c>
      <c r="E54" s="37">
        <v>1</v>
      </c>
      <c r="F54" s="37" t="s">
        <v>60</v>
      </c>
      <c r="G54" s="37">
        <f>$D$47*E54/IF(F54="на 1 р.м.",1,IF(F54="на 2 р.м.",2,#VALUE!))</f>
        <v>2</v>
      </c>
    </row>
    <row r="55" spans="1:7" ht="31.2" x14ac:dyDescent="0.3">
      <c r="A55" s="60">
        <v>7</v>
      </c>
      <c r="B55" s="13" t="s">
        <v>2138</v>
      </c>
      <c r="C55" s="18" t="s">
        <v>16</v>
      </c>
      <c r="D55" s="15" t="s">
        <v>7</v>
      </c>
      <c r="E55" s="37">
        <v>1</v>
      </c>
      <c r="F55" s="37" t="s">
        <v>60</v>
      </c>
      <c r="G55" s="37">
        <f>$D$47*E55/IF(F55="на 1 р.м.",1,IF(F55="на 2 р.м.",2,#VALUE!))</f>
        <v>2</v>
      </c>
    </row>
    <row r="56" spans="1:7" ht="31.2" x14ac:dyDescent="0.3">
      <c r="A56" s="60">
        <v>8</v>
      </c>
      <c r="B56" s="13" t="s">
        <v>2165</v>
      </c>
      <c r="C56" s="18" t="s">
        <v>16</v>
      </c>
      <c r="D56" s="15" t="s">
        <v>32</v>
      </c>
      <c r="E56" s="37">
        <v>1</v>
      </c>
      <c r="F56" s="37" t="s">
        <v>60</v>
      </c>
      <c r="G56" s="37">
        <f>$D$47*E56/IF(F56="на 1 р.м.",1,IF(F56="на 2 р.м.",2,#VALUE!))</f>
        <v>2</v>
      </c>
    </row>
    <row r="57" spans="1:7" ht="17.399999999999999" x14ac:dyDescent="0.3">
      <c r="A57" s="616" t="s">
        <v>77</v>
      </c>
      <c r="B57" s="617"/>
      <c r="C57" s="617"/>
      <c r="D57" s="618" t="s">
        <v>2153</v>
      </c>
      <c r="E57" s="618"/>
      <c r="F57" s="618"/>
      <c r="G57" s="618"/>
    </row>
    <row r="58" spans="1:7" x14ac:dyDescent="0.3">
      <c r="A58" s="613" t="s">
        <v>17</v>
      </c>
      <c r="B58" s="614"/>
      <c r="C58" s="614"/>
      <c r="D58" s="615">
        <v>2</v>
      </c>
      <c r="E58" s="615"/>
      <c r="F58" s="615"/>
      <c r="G58" s="615"/>
    </row>
    <row r="59" spans="1:7" s="34" customFormat="1" ht="46.8" x14ac:dyDescent="0.3">
      <c r="A59" s="32" t="s">
        <v>0</v>
      </c>
      <c r="B59" s="32" t="s">
        <v>1</v>
      </c>
      <c r="C59" s="32" t="s">
        <v>10</v>
      </c>
      <c r="D59" s="32" t="s">
        <v>2</v>
      </c>
      <c r="E59" s="32" t="s">
        <v>58</v>
      </c>
      <c r="F59" s="32" t="s">
        <v>59</v>
      </c>
      <c r="G59" s="32" t="s">
        <v>57</v>
      </c>
    </row>
    <row r="60" spans="1:7" ht="31.2" x14ac:dyDescent="0.3">
      <c r="A60" s="60">
        <v>1</v>
      </c>
      <c r="B60" s="13" t="s">
        <v>2111</v>
      </c>
      <c r="C60" s="27" t="s">
        <v>16</v>
      </c>
      <c r="D60" s="15" t="s">
        <v>18</v>
      </c>
      <c r="E60" s="37">
        <v>1</v>
      </c>
      <c r="F60" s="37" t="s">
        <v>60</v>
      </c>
      <c r="G60" s="37">
        <f>$D$58*E60/IF(F60="на 1 р.м.",1,IF(F60="на 2 р.м.",2,#VALUE!))</f>
        <v>2</v>
      </c>
    </row>
    <row r="61" spans="1:7" ht="31.2" x14ac:dyDescent="0.3">
      <c r="A61" s="60">
        <v>2</v>
      </c>
      <c r="B61" s="13" t="s">
        <v>171</v>
      </c>
      <c r="C61" s="27" t="s">
        <v>16</v>
      </c>
      <c r="D61" s="15" t="s">
        <v>7</v>
      </c>
      <c r="E61" s="37">
        <v>1</v>
      </c>
      <c r="F61" s="37" t="s">
        <v>60</v>
      </c>
      <c r="G61" s="37">
        <f>$D$58*E61/IF(F61="на 1 р.м.",1,IF(F61="на 2 р.м.",2,#VALUE!))</f>
        <v>2</v>
      </c>
    </row>
    <row r="62" spans="1:7" ht="31.2" x14ac:dyDescent="0.3">
      <c r="A62" s="60">
        <v>3</v>
      </c>
      <c r="B62" s="13" t="s">
        <v>405</v>
      </c>
      <c r="C62" s="27" t="s">
        <v>16</v>
      </c>
      <c r="D62" s="15" t="s">
        <v>7</v>
      </c>
      <c r="E62" s="37">
        <v>1</v>
      </c>
      <c r="F62" s="37" t="s">
        <v>60</v>
      </c>
      <c r="G62" s="37">
        <f>$D$58*E62/IF(F62="на 1 р.м.",1,IF(F62="на 2 р.м.",2,#VALUE!))</f>
        <v>2</v>
      </c>
    </row>
    <row r="63" spans="1:7" ht="31.2" x14ac:dyDescent="0.3">
      <c r="A63" s="60">
        <v>4</v>
      </c>
      <c r="B63" s="13" t="s">
        <v>1446</v>
      </c>
      <c r="C63" s="27" t="s">
        <v>16</v>
      </c>
      <c r="D63" s="15" t="s">
        <v>5</v>
      </c>
      <c r="E63" s="37">
        <v>1</v>
      </c>
      <c r="F63" s="37" t="s">
        <v>60</v>
      </c>
      <c r="G63" s="37">
        <f>$D$58*E63/IF(F63="на 1 р.м.",1,IF(F63="на 2 р.м.",2,#VALUE!))</f>
        <v>2</v>
      </c>
    </row>
    <row r="64" spans="1:7" ht="31.2" x14ac:dyDescent="0.3">
      <c r="A64" s="60">
        <v>5</v>
      </c>
      <c r="B64" s="13" t="s">
        <v>28</v>
      </c>
      <c r="C64" s="27" t="s">
        <v>16</v>
      </c>
      <c r="D64" s="15" t="s">
        <v>5</v>
      </c>
      <c r="E64" s="37">
        <v>1</v>
      </c>
      <c r="F64" s="37" t="s">
        <v>60</v>
      </c>
      <c r="G64" s="37">
        <f>$D$58*E64/IF(F64="на 1 р.м.",1,IF(F64="на 2 р.м.",2,#VALUE!))</f>
        <v>2</v>
      </c>
    </row>
    <row r="65" spans="1:7" ht="31.2" x14ac:dyDescent="0.3">
      <c r="A65" s="60">
        <v>6</v>
      </c>
      <c r="B65" s="13" t="s">
        <v>845</v>
      </c>
      <c r="C65" s="27" t="s">
        <v>16</v>
      </c>
      <c r="D65" s="15" t="s">
        <v>7</v>
      </c>
      <c r="E65" s="37">
        <v>1</v>
      </c>
      <c r="F65" s="37" t="s">
        <v>60</v>
      </c>
      <c r="G65" s="37">
        <f>$D$58*E65/IF(F65="на 1 р.м.",1,IF(F65="на 2 р.м.",2,#VALUE!))</f>
        <v>2</v>
      </c>
    </row>
    <row r="66" spans="1:7" ht="31.2" x14ac:dyDescent="0.3">
      <c r="A66" s="60">
        <v>7</v>
      </c>
      <c r="B66" s="13" t="s">
        <v>1132</v>
      </c>
      <c r="C66" s="27" t="s">
        <v>16</v>
      </c>
      <c r="D66" s="15" t="s">
        <v>7</v>
      </c>
      <c r="E66" s="37">
        <v>1</v>
      </c>
      <c r="F66" s="37" t="s">
        <v>60</v>
      </c>
      <c r="G66" s="37">
        <f>$D$58*E66/IF(F66="на 1 р.м.",1,IF(F66="на 2 р.м.",2,#VALUE!))</f>
        <v>2</v>
      </c>
    </row>
    <row r="67" spans="1:7" ht="31.2" x14ac:dyDescent="0.3">
      <c r="A67" s="60">
        <v>8</v>
      </c>
      <c r="B67" s="13" t="s">
        <v>466</v>
      </c>
      <c r="C67" s="27" t="s">
        <v>16</v>
      </c>
      <c r="D67" s="15" t="s">
        <v>11</v>
      </c>
      <c r="E67" s="37">
        <v>1</v>
      </c>
      <c r="F67" s="37" t="s">
        <v>60</v>
      </c>
      <c r="G67" s="37">
        <f>$D$58*E67/IF(F67="на 1 р.м.",1,IF(F67="на 2 р.м.",2,#VALUE!))</f>
        <v>2</v>
      </c>
    </row>
    <row r="68" spans="1:7" ht="31.2" x14ac:dyDescent="0.3">
      <c r="A68" s="60">
        <v>9</v>
      </c>
      <c r="B68" s="13" t="s">
        <v>951</v>
      </c>
      <c r="C68" s="27" t="s">
        <v>16</v>
      </c>
      <c r="D68" s="15" t="s">
        <v>11</v>
      </c>
      <c r="E68" s="37">
        <v>1</v>
      </c>
      <c r="F68" s="37" t="s">
        <v>60</v>
      </c>
      <c r="G68" s="37">
        <f>$D$58*E68/IF(F68="на 1 р.м.",1,IF(F68="на 2 р.м.",2,#VALUE!))</f>
        <v>2</v>
      </c>
    </row>
    <row r="69" spans="1:7" s="34" customFormat="1" ht="31.2" x14ac:dyDescent="0.3">
      <c r="A69" s="60">
        <v>10</v>
      </c>
      <c r="B69" s="13" t="s">
        <v>2151</v>
      </c>
      <c r="C69" s="27" t="s">
        <v>16</v>
      </c>
      <c r="D69" s="15" t="s">
        <v>7</v>
      </c>
      <c r="E69" s="37">
        <v>1</v>
      </c>
      <c r="F69" s="37" t="s">
        <v>60</v>
      </c>
      <c r="G69" s="37">
        <f>$D$58*E69/IF(F69="на 1 р.м.",1,IF(F69="на 2 р.м.",2,#VALUE!))</f>
        <v>2</v>
      </c>
    </row>
    <row r="70" spans="1:7" ht="17.399999999999999" x14ac:dyDescent="0.3">
      <c r="A70" s="616" t="s">
        <v>77</v>
      </c>
      <c r="B70" s="617"/>
      <c r="C70" s="617"/>
      <c r="D70" s="618" t="s">
        <v>2155</v>
      </c>
      <c r="E70" s="618"/>
      <c r="F70" s="618"/>
      <c r="G70" s="618"/>
    </row>
    <row r="71" spans="1:7" x14ac:dyDescent="0.3">
      <c r="A71" s="613" t="s">
        <v>17</v>
      </c>
      <c r="B71" s="614"/>
      <c r="C71" s="614"/>
      <c r="D71" s="615">
        <v>2</v>
      </c>
      <c r="E71" s="615"/>
      <c r="F71" s="615"/>
      <c r="G71" s="615"/>
    </row>
    <row r="72" spans="1:7" s="34" customFormat="1" ht="46.8" x14ac:dyDescent="0.3">
      <c r="A72" s="32" t="s">
        <v>0</v>
      </c>
      <c r="B72" s="32" t="s">
        <v>1</v>
      </c>
      <c r="C72" s="32" t="s">
        <v>10</v>
      </c>
      <c r="D72" s="32" t="s">
        <v>2</v>
      </c>
      <c r="E72" s="32" t="s">
        <v>58</v>
      </c>
      <c r="F72" s="32" t="s">
        <v>59</v>
      </c>
      <c r="G72" s="32" t="s">
        <v>57</v>
      </c>
    </row>
    <row r="73" spans="1:7" ht="31.2" x14ac:dyDescent="0.3">
      <c r="A73" s="60">
        <v>1</v>
      </c>
      <c r="B73" s="13" t="s">
        <v>571</v>
      </c>
      <c r="C73" s="27" t="s">
        <v>16</v>
      </c>
      <c r="D73" s="15" t="s">
        <v>7</v>
      </c>
      <c r="E73" s="37">
        <v>1</v>
      </c>
      <c r="F73" s="37" t="s">
        <v>60</v>
      </c>
      <c r="G73" s="37">
        <f>$D$71*E73/IF(F73="на 1 р.м.",1,IF(F73="на 2 р.м.",2,#VALUE!))</f>
        <v>2</v>
      </c>
    </row>
    <row r="74" spans="1:7" ht="31.2" x14ac:dyDescent="0.3">
      <c r="A74" s="60">
        <v>2</v>
      </c>
      <c r="B74" s="13" t="s">
        <v>680</v>
      </c>
      <c r="C74" s="27" t="s">
        <v>16</v>
      </c>
      <c r="D74" s="15" t="s">
        <v>7</v>
      </c>
      <c r="E74" s="37">
        <v>1</v>
      </c>
      <c r="F74" s="37" t="s">
        <v>75</v>
      </c>
      <c r="G74" s="37">
        <f>$D$71*E74/IF(F74="на 1 р.м.",1,IF(F74="на 2 р.м.",2,#VALUE!))</f>
        <v>1</v>
      </c>
    </row>
    <row r="75" spans="1:7" ht="31.2" x14ac:dyDescent="0.3">
      <c r="A75" s="60">
        <v>3</v>
      </c>
      <c r="B75" s="13" t="s">
        <v>2156</v>
      </c>
      <c r="C75" s="27" t="s">
        <v>16</v>
      </c>
      <c r="D75" s="15" t="s">
        <v>7</v>
      </c>
      <c r="E75" s="37">
        <v>1</v>
      </c>
      <c r="F75" s="37" t="s">
        <v>75</v>
      </c>
      <c r="G75" s="37">
        <f>$D$71*E75/IF(F75="на 1 р.м.",1,IF(F75="на 2 р.м.",2,#VALUE!))</f>
        <v>1</v>
      </c>
    </row>
    <row r="76" spans="1:7" ht="31.2" x14ac:dyDescent="0.3">
      <c r="A76" s="60">
        <v>4</v>
      </c>
      <c r="B76" s="13" t="s">
        <v>569</v>
      </c>
      <c r="C76" s="27" t="s">
        <v>16</v>
      </c>
      <c r="D76" s="15" t="s">
        <v>7</v>
      </c>
      <c r="E76" s="37">
        <v>1</v>
      </c>
      <c r="F76" s="37" t="s">
        <v>75</v>
      </c>
      <c r="G76" s="37">
        <f>$D$71*E76/IF(F76="на 1 р.м.",1,IF(F76="на 2 р.м.",2,#VALUE!))</f>
        <v>1</v>
      </c>
    </row>
    <row r="77" spans="1:7" ht="31.2" x14ac:dyDescent="0.3">
      <c r="A77" s="60">
        <v>5</v>
      </c>
      <c r="B77" s="13" t="s">
        <v>2157</v>
      </c>
      <c r="C77" s="27" t="s">
        <v>16</v>
      </c>
      <c r="D77" s="15" t="s">
        <v>11</v>
      </c>
      <c r="E77" s="37">
        <v>1</v>
      </c>
      <c r="F77" s="37" t="s">
        <v>60</v>
      </c>
      <c r="G77" s="37">
        <f>$D$71*E77/IF(F77="на 1 р.м.",1,IF(F77="на 2 р.м.",2,#VALUE!))</f>
        <v>2</v>
      </c>
    </row>
    <row r="78" spans="1:7" ht="31.2" x14ac:dyDescent="0.3">
      <c r="A78" s="60">
        <v>6</v>
      </c>
      <c r="B78" s="13" t="s">
        <v>2024</v>
      </c>
      <c r="C78" s="27" t="s">
        <v>16</v>
      </c>
      <c r="D78" s="15" t="s">
        <v>11</v>
      </c>
      <c r="E78" s="37">
        <v>1</v>
      </c>
      <c r="F78" s="37" t="s">
        <v>60</v>
      </c>
      <c r="G78" s="37">
        <f>$D$71*E78/IF(F78="на 1 р.м.",1,IF(F78="на 2 р.м.",2,#VALUE!))</f>
        <v>2</v>
      </c>
    </row>
    <row r="79" spans="1:7" ht="17.399999999999999" x14ac:dyDescent="0.3">
      <c r="A79" s="616" t="s">
        <v>77</v>
      </c>
      <c r="B79" s="617"/>
      <c r="C79" s="617"/>
      <c r="D79" s="618" t="s">
        <v>2162</v>
      </c>
      <c r="E79" s="618"/>
      <c r="F79" s="618"/>
      <c r="G79" s="618"/>
    </row>
    <row r="80" spans="1:7" x14ac:dyDescent="0.3">
      <c r="A80" s="613" t="s">
        <v>17</v>
      </c>
      <c r="B80" s="614"/>
      <c r="C80" s="614"/>
      <c r="D80" s="615">
        <v>2</v>
      </c>
      <c r="E80" s="615"/>
      <c r="F80" s="615"/>
      <c r="G80" s="615"/>
    </row>
    <row r="81" spans="1:7" s="34" customFormat="1" ht="46.8" x14ac:dyDescent="0.3">
      <c r="A81" s="32" t="s">
        <v>0</v>
      </c>
      <c r="B81" s="32" t="s">
        <v>1</v>
      </c>
      <c r="C81" s="32" t="s">
        <v>10</v>
      </c>
      <c r="D81" s="32" t="s">
        <v>2</v>
      </c>
      <c r="E81" s="32" t="s">
        <v>58</v>
      </c>
      <c r="F81" s="32" t="s">
        <v>59</v>
      </c>
      <c r="G81" s="32" t="s">
        <v>57</v>
      </c>
    </row>
    <row r="82" spans="1:7" ht="31.2" x14ac:dyDescent="0.3">
      <c r="A82" s="60">
        <v>1</v>
      </c>
      <c r="B82" s="13" t="s">
        <v>2022</v>
      </c>
      <c r="C82" s="27" t="s">
        <v>16</v>
      </c>
      <c r="D82" s="15" t="s">
        <v>11</v>
      </c>
      <c r="E82" s="37">
        <v>1</v>
      </c>
      <c r="F82" s="37" t="s">
        <v>60</v>
      </c>
      <c r="G82" s="37">
        <f>$D$80*E82/IF(F82="на 1 р.м.",1,IF(F82="на 2 р.м.",2,#VALUE!))</f>
        <v>2</v>
      </c>
    </row>
    <row r="83" spans="1:7" ht="31.2" x14ac:dyDescent="0.3">
      <c r="A83" s="60">
        <v>2</v>
      </c>
      <c r="B83" s="13" t="s">
        <v>1867</v>
      </c>
      <c r="C83" s="27" t="s">
        <v>16</v>
      </c>
      <c r="D83" s="15" t="s">
        <v>11</v>
      </c>
      <c r="E83" s="37">
        <v>1</v>
      </c>
      <c r="F83" s="37" t="s">
        <v>60</v>
      </c>
      <c r="G83" s="37">
        <f>$D$80*E83/IF(F83="на 1 р.м.",1,IF(F83="на 2 р.м.",2,#VALUE!))</f>
        <v>2</v>
      </c>
    </row>
    <row r="84" spans="1:7" ht="31.2" x14ac:dyDescent="0.3">
      <c r="A84" s="60">
        <v>3</v>
      </c>
      <c r="B84" s="13" t="s">
        <v>1854</v>
      </c>
      <c r="C84" s="27" t="s">
        <v>16</v>
      </c>
      <c r="D84" s="15" t="s">
        <v>7</v>
      </c>
      <c r="E84" s="37">
        <v>1</v>
      </c>
      <c r="F84" s="37" t="s">
        <v>60</v>
      </c>
      <c r="G84" s="37">
        <f>$D$80*E84/IF(F84="на 1 р.м.",1,IF(F84="на 2 р.м.",2,#VALUE!))</f>
        <v>2</v>
      </c>
    </row>
    <row r="85" spans="1:7" ht="31.2" x14ac:dyDescent="0.3">
      <c r="A85" s="60">
        <v>4</v>
      </c>
      <c r="B85" s="13" t="s">
        <v>2023</v>
      </c>
      <c r="C85" s="27" t="s">
        <v>16</v>
      </c>
      <c r="D85" s="15" t="s">
        <v>11</v>
      </c>
      <c r="E85" s="37">
        <v>1</v>
      </c>
      <c r="F85" s="37" t="s">
        <v>60</v>
      </c>
      <c r="G85" s="37">
        <f>$D$80*E85/IF(F85="на 1 р.м.",1,IF(F85="на 2 р.м.",2,#VALUE!))</f>
        <v>2</v>
      </c>
    </row>
    <row r="86" spans="1:7" ht="31.2" x14ac:dyDescent="0.3">
      <c r="A86" s="60">
        <v>5</v>
      </c>
      <c r="B86" s="13" t="s">
        <v>1848</v>
      </c>
      <c r="C86" s="27" t="s">
        <v>16</v>
      </c>
      <c r="D86" s="15" t="s">
        <v>11</v>
      </c>
      <c r="E86" s="37">
        <v>1</v>
      </c>
      <c r="F86" s="37" t="s">
        <v>60</v>
      </c>
      <c r="G86" s="37">
        <f>$D$80*E86/IF(F86="на 1 р.м.",1,IF(F86="на 2 р.м.",2,#VALUE!))</f>
        <v>2</v>
      </c>
    </row>
    <row r="87" spans="1:7" ht="31.2" x14ac:dyDescent="0.3">
      <c r="A87" s="60">
        <v>6</v>
      </c>
      <c r="B87" s="13" t="s">
        <v>1852</v>
      </c>
      <c r="C87" s="27" t="s">
        <v>16</v>
      </c>
      <c r="D87" s="15" t="s">
        <v>7</v>
      </c>
      <c r="E87" s="37">
        <v>1</v>
      </c>
      <c r="F87" s="37" t="s">
        <v>60</v>
      </c>
      <c r="G87" s="37">
        <f>$D$80*E87/IF(F87="на 1 р.м.",1,IF(F87="на 2 р.м.",2,#VALUE!))</f>
        <v>2</v>
      </c>
    </row>
    <row r="88" spans="1:7" ht="31.2" x14ac:dyDescent="0.3">
      <c r="A88" s="60">
        <v>7</v>
      </c>
      <c r="B88" s="13" t="s">
        <v>1865</v>
      </c>
      <c r="C88" s="27" t="s">
        <v>16</v>
      </c>
      <c r="D88" s="15" t="s">
        <v>7</v>
      </c>
      <c r="E88" s="37">
        <v>1</v>
      </c>
      <c r="F88" s="37" t="s">
        <v>60</v>
      </c>
      <c r="G88" s="37">
        <f>$D$80*E88/IF(F88="на 1 р.м.",1,IF(F88="на 2 р.м.",2,#VALUE!))</f>
        <v>2</v>
      </c>
    </row>
    <row r="89" spans="1:7" ht="31.2" x14ac:dyDescent="0.3">
      <c r="A89" s="60">
        <v>8</v>
      </c>
      <c r="B89" s="13" t="s">
        <v>1863</v>
      </c>
      <c r="C89" s="27" t="s">
        <v>16</v>
      </c>
      <c r="D89" s="15" t="s">
        <v>7</v>
      </c>
      <c r="E89" s="37">
        <v>1</v>
      </c>
      <c r="F89" s="37" t="s">
        <v>60</v>
      </c>
      <c r="G89" s="37">
        <f>$D$80*E89/IF(F89="на 1 р.м.",1,IF(F89="на 2 р.м.",2,#VALUE!))</f>
        <v>2</v>
      </c>
    </row>
    <row r="90" spans="1:7" ht="31.2" x14ac:dyDescent="0.3">
      <c r="A90" s="60">
        <v>9</v>
      </c>
      <c r="B90" s="13" t="s">
        <v>2021</v>
      </c>
      <c r="C90" s="27" t="s">
        <v>16</v>
      </c>
      <c r="D90" s="15" t="s">
        <v>11</v>
      </c>
      <c r="E90" s="37">
        <v>1</v>
      </c>
      <c r="F90" s="37" t="s">
        <v>60</v>
      </c>
      <c r="G90" s="37">
        <f>$D$80*E90/IF(F90="на 1 р.м.",1,IF(F90="на 2 р.м.",2,#VALUE!))</f>
        <v>2</v>
      </c>
    </row>
    <row r="91" spans="1:7" ht="31.2" x14ac:dyDescent="0.3">
      <c r="A91" s="60">
        <v>10</v>
      </c>
      <c r="B91" s="13" t="s">
        <v>1850</v>
      </c>
      <c r="C91" s="27" t="s">
        <v>16</v>
      </c>
      <c r="D91" s="15" t="s">
        <v>11</v>
      </c>
      <c r="E91" s="37">
        <v>1</v>
      </c>
      <c r="F91" s="37" t="s">
        <v>60</v>
      </c>
      <c r="G91" s="37">
        <f>$D$80*E91/IF(F91="на 1 р.м.",1,IF(F91="на 2 р.м.",2,#VALUE!))</f>
        <v>2</v>
      </c>
    </row>
    <row r="92" spans="1:7" ht="31.2" x14ac:dyDescent="0.3">
      <c r="A92" s="60">
        <v>11</v>
      </c>
      <c r="B92" s="13" t="s">
        <v>2163</v>
      </c>
      <c r="C92" s="27" t="s">
        <v>16</v>
      </c>
      <c r="D92" s="15" t="s">
        <v>7</v>
      </c>
      <c r="E92" s="37">
        <v>1</v>
      </c>
      <c r="F92" s="37" t="s">
        <v>60</v>
      </c>
      <c r="G92" s="37">
        <f>$D$80*E92/IF(F92="на 1 р.м.",1,IF(F92="на 2 р.м.",2,#VALUE!))</f>
        <v>2</v>
      </c>
    </row>
    <row r="93" spans="1:7" ht="31.2" x14ac:dyDescent="0.3">
      <c r="A93" s="60">
        <v>12</v>
      </c>
      <c r="B93" s="13" t="s">
        <v>2164</v>
      </c>
      <c r="C93" s="27" t="s">
        <v>16</v>
      </c>
      <c r="D93" s="15" t="s">
        <v>11</v>
      </c>
      <c r="E93" s="37">
        <v>1</v>
      </c>
      <c r="F93" s="37" t="s">
        <v>60</v>
      </c>
      <c r="G93" s="37">
        <f>$D$80*E93/IF(F93="на 1 р.м.",1,IF(F93="на 2 р.м.",2,#VALUE!))</f>
        <v>2</v>
      </c>
    </row>
    <row r="94" spans="1:7" ht="31.2" x14ac:dyDescent="0.3">
      <c r="A94" s="60">
        <v>13</v>
      </c>
      <c r="B94" s="13" t="s">
        <v>1856</v>
      </c>
      <c r="C94" s="27" t="s">
        <v>16</v>
      </c>
      <c r="D94" s="15" t="s">
        <v>7</v>
      </c>
      <c r="E94" s="37">
        <v>1</v>
      </c>
      <c r="F94" s="37" t="s">
        <v>60</v>
      </c>
      <c r="G94" s="37">
        <f>$D$80*E94/IF(F94="на 1 р.м.",1,IF(F94="на 2 р.м.",2,#VALUE!))</f>
        <v>2</v>
      </c>
    </row>
    <row r="95" spans="1:7" ht="31.2" x14ac:dyDescent="0.3">
      <c r="A95" s="60">
        <v>14</v>
      </c>
      <c r="B95" s="13" t="s">
        <v>1858</v>
      </c>
      <c r="C95" s="27" t="s">
        <v>16</v>
      </c>
      <c r="D95" s="15" t="s">
        <v>7</v>
      </c>
      <c r="E95" s="37">
        <v>1</v>
      </c>
      <c r="F95" s="37" t="s">
        <v>60</v>
      </c>
      <c r="G95" s="37">
        <f>$D$80*E95/IF(F95="на 1 р.м.",1,IF(F95="на 2 р.м.",2,#VALUE!))</f>
        <v>2</v>
      </c>
    </row>
    <row r="96" spans="1:7" ht="31.2" x14ac:dyDescent="0.3">
      <c r="A96" s="60">
        <v>15</v>
      </c>
      <c r="B96" s="13" t="s">
        <v>2160</v>
      </c>
      <c r="C96" s="27" t="s">
        <v>16</v>
      </c>
      <c r="D96" s="15" t="s">
        <v>7</v>
      </c>
      <c r="E96" s="37">
        <v>1</v>
      </c>
      <c r="F96" s="37" t="s">
        <v>60</v>
      </c>
      <c r="G96" s="37">
        <f>$D$80*E96/IF(F96="на 1 р.м.",1,IF(F96="на 2 р.м.",2,#VALUE!))</f>
        <v>2</v>
      </c>
    </row>
    <row r="97" spans="1:7" ht="31.2" x14ac:dyDescent="0.3">
      <c r="A97" s="60">
        <v>16</v>
      </c>
      <c r="B97" s="579" t="s">
        <v>2159</v>
      </c>
      <c r="C97" s="27" t="s">
        <v>16</v>
      </c>
      <c r="D97" s="15" t="s">
        <v>11</v>
      </c>
      <c r="E97" s="37">
        <v>1</v>
      </c>
      <c r="F97" s="37" t="s">
        <v>60</v>
      </c>
      <c r="G97" s="37">
        <f>$D$80*E97/IF(F97="на 1 р.м.",1,IF(F97="на 2 р.м.",2,#VALUE!))</f>
        <v>2</v>
      </c>
    </row>
    <row r="98" spans="1:7" ht="31.2" x14ac:dyDescent="0.3">
      <c r="A98" s="60">
        <v>17</v>
      </c>
      <c r="B98" s="13" t="s">
        <v>2161</v>
      </c>
      <c r="C98" s="27" t="s">
        <v>16</v>
      </c>
      <c r="D98" s="15" t="s">
        <v>7</v>
      </c>
      <c r="E98" s="37">
        <v>1</v>
      </c>
      <c r="F98" s="37" t="s">
        <v>60</v>
      </c>
      <c r="G98" s="37">
        <f>$D$80*E98/IF(F98="на 1 р.м.",1,IF(F98="на 2 р.м.",2,#VALUE!))</f>
        <v>2</v>
      </c>
    </row>
    <row r="99" spans="1:7" ht="17.399999999999999" x14ac:dyDescent="0.3">
      <c r="A99" s="616" t="s">
        <v>77</v>
      </c>
      <c r="B99" s="617"/>
      <c r="C99" s="617"/>
      <c r="D99" s="618" t="s">
        <v>2166</v>
      </c>
      <c r="E99" s="618"/>
      <c r="F99" s="618"/>
      <c r="G99" s="618"/>
    </row>
    <row r="100" spans="1:7" x14ac:dyDescent="0.3">
      <c r="A100" s="613" t="s">
        <v>17</v>
      </c>
      <c r="B100" s="614"/>
      <c r="C100" s="614"/>
      <c r="D100" s="615">
        <v>10</v>
      </c>
      <c r="E100" s="615"/>
      <c r="F100" s="615"/>
      <c r="G100" s="615"/>
    </row>
    <row r="101" spans="1:7" s="34" customFormat="1" ht="46.8" x14ac:dyDescent="0.3">
      <c r="A101" s="32" t="s">
        <v>0</v>
      </c>
      <c r="B101" s="32" t="s">
        <v>1</v>
      </c>
      <c r="C101" s="32" t="s">
        <v>10</v>
      </c>
      <c r="D101" s="32" t="s">
        <v>2</v>
      </c>
      <c r="E101" s="32" t="s">
        <v>58</v>
      </c>
      <c r="F101" s="32" t="s">
        <v>59</v>
      </c>
      <c r="G101" s="32" t="s">
        <v>57</v>
      </c>
    </row>
    <row r="102" spans="1:7" s="34" customFormat="1" ht="93.6" x14ac:dyDescent="0.3">
      <c r="A102" s="60">
        <v>1</v>
      </c>
      <c r="B102" s="16" t="s">
        <v>43</v>
      </c>
      <c r="C102" s="27" t="s">
        <v>71</v>
      </c>
      <c r="D102" s="19" t="s">
        <v>5</v>
      </c>
      <c r="E102" s="37">
        <v>1</v>
      </c>
      <c r="F102" s="37" t="s">
        <v>60</v>
      </c>
      <c r="G102" s="37">
        <f>$D$47*E102/IF(F102="на 1 р.м.",1,IF(F102="на 2 р.м.",2,#VALUE!))</f>
        <v>2</v>
      </c>
    </row>
    <row r="103" spans="1:7" s="34" customFormat="1" ht="46.8" x14ac:dyDescent="0.3">
      <c r="A103" s="60">
        <v>2</v>
      </c>
      <c r="B103" s="13" t="s">
        <v>479</v>
      </c>
      <c r="C103" s="14" t="s">
        <v>76</v>
      </c>
      <c r="D103" s="19" t="s">
        <v>18</v>
      </c>
      <c r="E103" s="37">
        <v>1</v>
      </c>
      <c r="F103" s="37" t="s">
        <v>60</v>
      </c>
      <c r="G103" s="37">
        <f>$D$47*E103/IF(F103="на 1 р.м.",1,IF(F103="на 2 р.м.",2,#VALUE!))</f>
        <v>2</v>
      </c>
    </row>
    <row r="104" spans="1:7" s="34" customFormat="1" ht="31.2" x14ac:dyDescent="0.3">
      <c r="A104" s="61">
        <v>3</v>
      </c>
      <c r="B104" s="70" t="s">
        <v>61</v>
      </c>
      <c r="C104" s="18" t="s">
        <v>16</v>
      </c>
      <c r="D104" s="19" t="s">
        <v>7</v>
      </c>
      <c r="E104" s="37">
        <v>1</v>
      </c>
      <c r="F104" s="37" t="s">
        <v>60</v>
      </c>
      <c r="G104" s="37">
        <f>$D$47*E104/IF(F104="на 1 р.м.",1,IF(F104="на 2 р.м.",2,#VALUE!))</f>
        <v>2</v>
      </c>
    </row>
    <row r="105" spans="1:7" s="34" customFormat="1" ht="31.2" x14ac:dyDescent="0.3">
      <c r="A105" s="60">
        <v>4</v>
      </c>
      <c r="B105" s="74" t="s">
        <v>62</v>
      </c>
      <c r="C105" s="18" t="s">
        <v>16</v>
      </c>
      <c r="D105" s="19" t="s">
        <v>7</v>
      </c>
      <c r="E105" s="37">
        <v>1</v>
      </c>
      <c r="F105" s="37" t="s">
        <v>60</v>
      </c>
      <c r="G105" s="37">
        <f>$D$47*E105/IF(F105="на 1 р.м.",1,IF(F105="на 2 р.м.",2,#VALUE!))</f>
        <v>2</v>
      </c>
    </row>
    <row r="106" spans="1:7" ht="17.399999999999999" x14ac:dyDescent="0.3">
      <c r="A106" s="605" t="s">
        <v>15</v>
      </c>
      <c r="B106" s="606"/>
      <c r="C106" s="606"/>
      <c r="D106" s="606"/>
      <c r="E106" s="607"/>
      <c r="F106" s="607"/>
      <c r="G106" s="606"/>
    </row>
    <row r="107" spans="1:7" s="34" customFormat="1" ht="46.8" x14ac:dyDescent="0.3">
      <c r="A107" s="32" t="s">
        <v>0</v>
      </c>
      <c r="B107" s="32" t="s">
        <v>1</v>
      </c>
      <c r="C107" s="30" t="s">
        <v>10</v>
      </c>
      <c r="D107" s="30" t="s">
        <v>2</v>
      </c>
      <c r="E107" s="39"/>
      <c r="F107" s="40"/>
      <c r="G107" s="35" t="s">
        <v>57</v>
      </c>
    </row>
    <row r="108" spans="1:7" s="34" customFormat="1" ht="31.2" x14ac:dyDescent="0.3">
      <c r="A108" s="63">
        <v>1</v>
      </c>
      <c r="B108" s="16" t="s">
        <v>43</v>
      </c>
      <c r="C108" s="14" t="s">
        <v>16</v>
      </c>
      <c r="D108" s="23" t="s">
        <v>5</v>
      </c>
      <c r="E108" s="43"/>
      <c r="F108" s="44"/>
      <c r="G108" s="24">
        <v>1</v>
      </c>
    </row>
    <row r="109" spans="1:7" s="34" customFormat="1" ht="46.8" x14ac:dyDescent="0.3">
      <c r="A109" s="63">
        <v>2</v>
      </c>
      <c r="B109" s="13" t="s">
        <v>479</v>
      </c>
      <c r="C109" s="14" t="s">
        <v>76</v>
      </c>
      <c r="D109" s="23" t="s">
        <v>18</v>
      </c>
      <c r="E109" s="43"/>
      <c r="F109" s="44"/>
      <c r="G109" s="24">
        <v>1</v>
      </c>
    </row>
    <row r="110" spans="1:7" s="34" customFormat="1" ht="31.2" x14ac:dyDescent="0.3">
      <c r="A110" s="63">
        <v>3</v>
      </c>
      <c r="B110" s="13" t="s">
        <v>42</v>
      </c>
      <c r="C110" s="14" t="s">
        <v>16</v>
      </c>
      <c r="D110" s="23" t="s">
        <v>7</v>
      </c>
      <c r="E110" s="43"/>
      <c r="F110" s="44"/>
      <c r="G110" s="24">
        <v>1</v>
      </c>
    </row>
    <row r="111" spans="1:7" s="34" customFormat="1" ht="31.2" x14ac:dyDescent="0.3">
      <c r="A111" s="63">
        <v>4</v>
      </c>
      <c r="B111" s="13" t="s">
        <v>24</v>
      </c>
      <c r="C111" s="14" t="s">
        <v>16</v>
      </c>
      <c r="D111" s="23" t="s">
        <v>7</v>
      </c>
      <c r="E111" s="45"/>
      <c r="F111" s="46"/>
      <c r="G111" s="24">
        <v>1</v>
      </c>
    </row>
    <row r="112" spans="1:7" ht="17.399999999999999" x14ac:dyDescent="0.3">
      <c r="A112" s="605" t="s">
        <v>14</v>
      </c>
      <c r="B112" s="606"/>
      <c r="C112" s="606"/>
      <c r="D112" s="606"/>
      <c r="E112" s="608"/>
      <c r="F112" s="608"/>
      <c r="G112" s="606"/>
    </row>
    <row r="113" spans="1:7" s="34" customFormat="1" ht="46.8" x14ac:dyDescent="0.3">
      <c r="A113" s="32" t="s">
        <v>0</v>
      </c>
      <c r="B113" s="32" t="s">
        <v>1</v>
      </c>
      <c r="C113" s="30" t="s">
        <v>10</v>
      </c>
      <c r="D113" s="30" t="s">
        <v>2</v>
      </c>
      <c r="E113" s="39"/>
      <c r="F113" s="40"/>
      <c r="G113" s="35" t="s">
        <v>57</v>
      </c>
    </row>
    <row r="114" spans="1:7" s="34" customFormat="1" ht="31.2" x14ac:dyDescent="0.3">
      <c r="A114" s="63">
        <v>1</v>
      </c>
      <c r="B114" s="16" t="s">
        <v>20</v>
      </c>
      <c r="C114" s="27" t="s">
        <v>16</v>
      </c>
      <c r="D114" s="33" t="s">
        <v>9</v>
      </c>
      <c r="E114" s="41"/>
      <c r="F114" s="42"/>
      <c r="G114" s="38">
        <v>1</v>
      </c>
    </row>
    <row r="115" spans="1:7" s="34" customFormat="1" ht="31.2" x14ac:dyDescent="0.3">
      <c r="A115" s="63">
        <v>2</v>
      </c>
      <c r="B115" s="13" t="s">
        <v>23</v>
      </c>
      <c r="C115" s="27" t="s">
        <v>16</v>
      </c>
      <c r="D115" s="33" t="s">
        <v>9</v>
      </c>
      <c r="E115" s="41"/>
      <c r="F115" s="42"/>
      <c r="G115" s="38">
        <v>1</v>
      </c>
    </row>
    <row r="116" spans="1:7" s="34" customFormat="1" ht="31.2" x14ac:dyDescent="0.3">
      <c r="A116" s="63">
        <v>3</v>
      </c>
      <c r="B116" s="28" t="s">
        <v>36</v>
      </c>
      <c r="C116" s="27" t="s">
        <v>16</v>
      </c>
      <c r="D116" s="23" t="s">
        <v>32</v>
      </c>
      <c r="E116" s="41"/>
      <c r="F116" s="42"/>
      <c r="G116" s="24">
        <f>$C$2</f>
        <v>20</v>
      </c>
    </row>
    <row r="117" spans="1:7" s="34" customFormat="1" ht="31.2" x14ac:dyDescent="0.3">
      <c r="A117" s="63">
        <v>4</v>
      </c>
      <c r="B117" s="16" t="s">
        <v>21</v>
      </c>
      <c r="C117" s="27" t="s">
        <v>16</v>
      </c>
      <c r="D117" s="33" t="s">
        <v>9</v>
      </c>
      <c r="E117" s="47"/>
      <c r="F117" s="48"/>
      <c r="G117" s="38">
        <v>1</v>
      </c>
    </row>
    <row r="118" spans="1:7" s="34" customFormat="1" ht="31.2" x14ac:dyDescent="0.3">
      <c r="A118" s="63">
        <v>5</v>
      </c>
      <c r="B118" s="29" t="s">
        <v>40</v>
      </c>
      <c r="C118" s="27" t="s">
        <v>16</v>
      </c>
      <c r="D118" s="23" t="s">
        <v>32</v>
      </c>
      <c r="E118" s="47"/>
      <c r="F118" s="48"/>
      <c r="G118" s="24">
        <f>$C$2</f>
        <v>20</v>
      </c>
    </row>
    <row r="119" spans="1:7" s="34" customFormat="1" ht="31.2" x14ac:dyDescent="0.3">
      <c r="A119" s="63">
        <v>6</v>
      </c>
      <c r="B119" s="13" t="s">
        <v>22</v>
      </c>
      <c r="C119" s="27" t="s">
        <v>16</v>
      </c>
      <c r="D119" s="33" t="s">
        <v>9</v>
      </c>
      <c r="E119" s="49"/>
      <c r="F119" s="50"/>
      <c r="G119" s="38">
        <v>1</v>
      </c>
    </row>
  </sheetData>
  <sortState xmlns:xlrd2="http://schemas.microsoft.com/office/spreadsheetml/2017/richdata2" ref="B108:G111">
    <sortCondition ref="B108:B111"/>
  </sortState>
  <mergeCells count="41">
    <mergeCell ref="A71:C71"/>
    <mergeCell ref="D71:G71"/>
    <mergeCell ref="A79:C79"/>
    <mergeCell ref="D79:G79"/>
    <mergeCell ref="A80:C80"/>
    <mergeCell ref="D80:G80"/>
    <mergeCell ref="A57:C57"/>
    <mergeCell ref="D57:G57"/>
    <mergeCell ref="A58:C58"/>
    <mergeCell ref="D58:G58"/>
    <mergeCell ref="A70:C70"/>
    <mergeCell ref="D70:G70"/>
    <mergeCell ref="A9:G9"/>
    <mergeCell ref="A10:G10"/>
    <mergeCell ref="A11:G11"/>
    <mergeCell ref="A4:G4"/>
    <mergeCell ref="A5:G5"/>
    <mergeCell ref="A6:G6"/>
    <mergeCell ref="A7:G7"/>
    <mergeCell ref="A8:G8"/>
    <mergeCell ref="C1:G1"/>
    <mergeCell ref="A2:B2"/>
    <mergeCell ref="C2:G2"/>
    <mergeCell ref="A3:B3"/>
    <mergeCell ref="C3:G3"/>
    <mergeCell ref="A106:G106"/>
    <mergeCell ref="A112:G112"/>
    <mergeCell ref="A12:G12"/>
    <mergeCell ref="A13:G13"/>
    <mergeCell ref="A47:C47"/>
    <mergeCell ref="D47:G47"/>
    <mergeCell ref="A18:C18"/>
    <mergeCell ref="D18:G18"/>
    <mergeCell ref="A17:C17"/>
    <mergeCell ref="D17:G17"/>
    <mergeCell ref="A46:C46"/>
    <mergeCell ref="D46:G46"/>
    <mergeCell ref="A99:C99"/>
    <mergeCell ref="D99:G99"/>
    <mergeCell ref="A100:C100"/>
    <mergeCell ref="D100:G100"/>
  </mergeCells>
  <dataValidations count="2">
    <dataValidation type="list" allowBlank="1" showInputMessage="1" showErrorMessage="1" sqref="F102:F105 F20:F45 F60:F69 F73:F78 F49:F56 F82:F98" xr:uid="{860AB650-7BE1-4DA1-902C-ACE91A8B4EA4}">
      <formula1>"на 1 р.м.,на 2 р.м."</formula1>
    </dataValidation>
    <dataValidation allowBlank="1" showErrorMessage="1" sqref="B1:C16 D17 D46 B47:C56 D99 B18:C45 D57 B58:C69 D70 B100:C1048576 D79 B71:C78 B80:C98"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D114:D1048576 D4:D13 D102:D106 D49:D56 D2 D20:D45 D60:D69 D108:D112 D73:D78 D82:D98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32"/>
  <sheetViews>
    <sheetView workbookViewId="0">
      <pane ySplit="1" topLeftCell="A17" activePane="bottomLeft" state="frozen"/>
      <selection activeCell="A13" sqref="A13:G13"/>
      <selection pane="bottomLeft" activeCell="A13" sqref="A13:G13"/>
    </sheetView>
  </sheetViews>
  <sheetFormatPr defaultRowHeight="15.6" x14ac:dyDescent="0.3"/>
  <cols>
    <col min="1" max="1" width="32.6640625" style="532" customWidth="1"/>
    <col min="2" max="2" width="100.6640625" style="516" customWidth="1"/>
    <col min="3" max="3" width="25.6640625" style="536" bestFit="1" customWidth="1"/>
    <col min="4" max="4" width="14.44140625" style="536" customWidth="1"/>
    <col min="5" max="5" width="25.6640625" style="536" customWidth="1"/>
    <col min="6" max="6" width="14.33203125" style="536" customWidth="1"/>
    <col min="7" max="7" width="13.88671875" style="515" customWidth="1"/>
    <col min="8" max="8" width="20.88671875" style="515" customWidth="1"/>
    <col min="9" max="16384" width="8.88671875" style="516"/>
  </cols>
  <sheetData>
    <row r="1" spans="1:8" ht="31.2" x14ac:dyDescent="0.3">
      <c r="A1" s="512" t="s">
        <v>1</v>
      </c>
      <c r="B1" s="513" t="s">
        <v>10</v>
      </c>
      <c r="C1" s="517" t="s">
        <v>2</v>
      </c>
      <c r="D1" s="512" t="s">
        <v>4</v>
      </c>
      <c r="E1" s="512" t="s">
        <v>3</v>
      </c>
      <c r="F1" s="512" t="s">
        <v>8</v>
      </c>
      <c r="G1" s="512" t="s">
        <v>33</v>
      </c>
      <c r="H1" s="512" t="s">
        <v>34</v>
      </c>
    </row>
    <row r="2" spans="1:8" ht="31.2" x14ac:dyDescent="0.3">
      <c r="A2" s="578" t="s">
        <v>509</v>
      </c>
      <c r="B2" s="518" t="s">
        <v>1807</v>
      </c>
      <c r="C2" s="15" t="s">
        <v>18</v>
      </c>
      <c r="D2" s="534">
        <v>1</v>
      </c>
      <c r="E2" s="529" t="s">
        <v>878</v>
      </c>
      <c r="F2" s="529">
        <v>7</v>
      </c>
      <c r="G2" s="514">
        <f t="shared" ref="G2:G33" si="0">COUNTIF($A$2:$A$932,A2)</f>
        <v>1</v>
      </c>
      <c r="H2" s="514" t="s">
        <v>37</v>
      </c>
    </row>
    <row r="3" spans="1:8" x14ac:dyDescent="0.3">
      <c r="A3" s="523" t="s">
        <v>395</v>
      </c>
      <c r="B3" s="518" t="s">
        <v>396</v>
      </c>
      <c r="C3" s="15" t="s">
        <v>7</v>
      </c>
      <c r="D3" s="529">
        <v>1</v>
      </c>
      <c r="E3" s="529" t="s">
        <v>397</v>
      </c>
      <c r="F3" s="529">
        <v>3</v>
      </c>
      <c r="G3" s="514">
        <f t="shared" si="0"/>
        <v>1</v>
      </c>
      <c r="H3" s="514" t="s">
        <v>37</v>
      </c>
    </row>
    <row r="4" spans="1:8" x14ac:dyDescent="0.3">
      <c r="A4" s="523" t="s">
        <v>405</v>
      </c>
      <c r="B4" s="518" t="s">
        <v>1223</v>
      </c>
      <c r="C4" s="15" t="s">
        <v>7</v>
      </c>
      <c r="D4" s="529">
        <v>1</v>
      </c>
      <c r="E4" s="529" t="s">
        <v>1224</v>
      </c>
      <c r="F4" s="529">
        <v>12</v>
      </c>
      <c r="G4" s="514">
        <f t="shared" si="0"/>
        <v>1</v>
      </c>
      <c r="H4" s="514" t="s">
        <v>37</v>
      </c>
    </row>
    <row r="5" spans="1:8" x14ac:dyDescent="0.3">
      <c r="A5" s="523" t="s">
        <v>1248</v>
      </c>
      <c r="B5" s="539" t="s">
        <v>893</v>
      </c>
      <c r="C5" s="15" t="s">
        <v>11</v>
      </c>
      <c r="D5" s="529">
        <v>1</v>
      </c>
      <c r="E5" s="529" t="s">
        <v>878</v>
      </c>
      <c r="F5" s="529">
        <v>25</v>
      </c>
      <c r="G5" s="514">
        <f t="shared" si="0"/>
        <v>1</v>
      </c>
      <c r="H5" s="514" t="s">
        <v>37</v>
      </c>
    </row>
    <row r="6" spans="1:8" ht="31.2" x14ac:dyDescent="0.3">
      <c r="A6" s="523" t="s">
        <v>1998</v>
      </c>
      <c r="B6" s="518" t="s">
        <v>1999</v>
      </c>
      <c r="C6" s="15" t="s">
        <v>5</v>
      </c>
      <c r="D6" s="529">
        <v>1</v>
      </c>
      <c r="E6" s="529" t="s">
        <v>2005</v>
      </c>
      <c r="F6" s="529">
        <v>16</v>
      </c>
      <c r="G6" s="514">
        <f t="shared" si="0"/>
        <v>1</v>
      </c>
      <c r="H6" s="514" t="s">
        <v>37</v>
      </c>
    </row>
    <row r="7" spans="1:8" x14ac:dyDescent="0.3">
      <c r="A7" s="523" t="s">
        <v>2008</v>
      </c>
      <c r="B7" s="518" t="s">
        <v>2009</v>
      </c>
      <c r="C7" s="15" t="s">
        <v>7</v>
      </c>
      <c r="D7" s="529">
        <v>1</v>
      </c>
      <c r="E7" s="534" t="s">
        <v>885</v>
      </c>
      <c r="F7" s="529">
        <v>8</v>
      </c>
      <c r="G7" s="514">
        <f t="shared" si="0"/>
        <v>1</v>
      </c>
      <c r="H7" s="514" t="s">
        <v>37</v>
      </c>
    </row>
    <row r="8" spans="1:8" x14ac:dyDescent="0.3">
      <c r="A8" s="13" t="s">
        <v>869</v>
      </c>
      <c r="B8" s="530" t="s">
        <v>870</v>
      </c>
      <c r="C8" s="15" t="s">
        <v>5</v>
      </c>
      <c r="D8" s="524">
        <v>1</v>
      </c>
      <c r="E8" s="524" t="s">
        <v>885</v>
      </c>
      <c r="F8" s="525">
        <v>25</v>
      </c>
      <c r="G8" s="514">
        <f t="shared" si="0"/>
        <v>1</v>
      </c>
      <c r="H8" s="514" t="s">
        <v>37</v>
      </c>
    </row>
    <row r="9" spans="1:8" x14ac:dyDescent="0.3">
      <c r="A9" s="13" t="s">
        <v>29</v>
      </c>
      <c r="B9" s="547" t="s">
        <v>318</v>
      </c>
      <c r="C9" s="15" t="s">
        <v>5</v>
      </c>
      <c r="D9" s="524">
        <v>1</v>
      </c>
      <c r="E9" s="525" t="s">
        <v>6</v>
      </c>
      <c r="F9" s="525">
        <v>24</v>
      </c>
      <c r="G9" s="514">
        <f t="shared" si="0"/>
        <v>3</v>
      </c>
      <c r="H9" s="514" t="s">
        <v>37</v>
      </c>
    </row>
    <row r="10" spans="1:8" x14ac:dyDescent="0.3">
      <c r="A10" s="13" t="s">
        <v>29</v>
      </c>
      <c r="B10" s="520" t="s">
        <v>884</v>
      </c>
      <c r="C10" s="15" t="s">
        <v>5</v>
      </c>
      <c r="D10" s="524">
        <v>1</v>
      </c>
      <c r="E10" s="525" t="s">
        <v>878</v>
      </c>
      <c r="F10" s="525">
        <v>25</v>
      </c>
      <c r="G10" s="514">
        <f t="shared" si="0"/>
        <v>3</v>
      </c>
      <c r="H10" s="514" t="s">
        <v>37</v>
      </c>
    </row>
    <row r="11" spans="1:8" x14ac:dyDescent="0.3">
      <c r="A11" s="546" t="s">
        <v>29</v>
      </c>
      <c r="B11" s="547" t="s">
        <v>1440</v>
      </c>
      <c r="C11" s="15" t="s">
        <v>5</v>
      </c>
      <c r="D11" s="524">
        <v>1</v>
      </c>
      <c r="E11" s="525" t="s">
        <v>1437</v>
      </c>
      <c r="F11" s="517">
        <v>30</v>
      </c>
      <c r="G11" s="514">
        <f t="shared" si="0"/>
        <v>3</v>
      </c>
      <c r="H11" s="514" t="s">
        <v>37</v>
      </c>
    </row>
    <row r="12" spans="1:8" x14ac:dyDescent="0.3">
      <c r="A12" s="13" t="s">
        <v>2006</v>
      </c>
      <c r="B12" s="521" t="s">
        <v>2007</v>
      </c>
      <c r="C12" s="15" t="s">
        <v>11</v>
      </c>
      <c r="D12" s="524">
        <v>1</v>
      </c>
      <c r="E12" s="524" t="s">
        <v>2005</v>
      </c>
      <c r="F12" s="525">
        <v>16</v>
      </c>
      <c r="G12" s="514">
        <f t="shared" si="0"/>
        <v>1</v>
      </c>
      <c r="H12" s="514" t="s">
        <v>37</v>
      </c>
    </row>
    <row r="13" spans="1:8" x14ac:dyDescent="0.3">
      <c r="A13" s="13" t="s">
        <v>27</v>
      </c>
      <c r="B13" s="521" t="s">
        <v>212</v>
      </c>
      <c r="C13" s="15" t="s">
        <v>5</v>
      </c>
      <c r="D13" s="524">
        <v>1</v>
      </c>
      <c r="E13" s="524" t="s">
        <v>2005</v>
      </c>
      <c r="F13" s="525">
        <v>16</v>
      </c>
      <c r="G13" s="514">
        <f t="shared" si="0"/>
        <v>15</v>
      </c>
      <c r="H13" s="514" t="s">
        <v>37</v>
      </c>
    </row>
    <row r="14" spans="1:8" x14ac:dyDescent="0.3">
      <c r="A14" s="13" t="s">
        <v>27</v>
      </c>
      <c r="B14" s="521" t="s">
        <v>319</v>
      </c>
      <c r="C14" s="15" t="s">
        <v>5</v>
      </c>
      <c r="D14" s="524">
        <v>1</v>
      </c>
      <c r="E14" s="524" t="s">
        <v>6</v>
      </c>
      <c r="F14" s="525">
        <v>24</v>
      </c>
      <c r="G14" s="514">
        <f t="shared" si="0"/>
        <v>15</v>
      </c>
      <c r="H14" s="514" t="s">
        <v>37</v>
      </c>
    </row>
    <row r="15" spans="1:8" x14ac:dyDescent="0.3">
      <c r="A15" s="13" t="s">
        <v>27</v>
      </c>
      <c r="B15" s="521" t="s">
        <v>477</v>
      </c>
      <c r="C15" s="15" t="s">
        <v>5</v>
      </c>
      <c r="D15" s="524">
        <v>1</v>
      </c>
      <c r="E15" s="524" t="s">
        <v>478</v>
      </c>
      <c r="F15" s="525">
        <v>10</v>
      </c>
      <c r="G15" s="514">
        <f t="shared" si="0"/>
        <v>15</v>
      </c>
      <c r="H15" s="514" t="s">
        <v>37</v>
      </c>
    </row>
    <row r="16" spans="1:8" x14ac:dyDescent="0.3">
      <c r="A16" s="13" t="s">
        <v>27</v>
      </c>
      <c r="B16" s="521" t="s">
        <v>477</v>
      </c>
      <c r="C16" s="15" t="s">
        <v>5</v>
      </c>
      <c r="D16" s="525">
        <v>1</v>
      </c>
      <c r="E16" s="524" t="s">
        <v>478</v>
      </c>
      <c r="F16" s="525">
        <v>12</v>
      </c>
      <c r="G16" s="514">
        <f t="shared" si="0"/>
        <v>15</v>
      </c>
      <c r="H16" s="514" t="s">
        <v>37</v>
      </c>
    </row>
    <row r="17" spans="1:8" x14ac:dyDescent="0.3">
      <c r="A17" s="13" t="s">
        <v>27</v>
      </c>
      <c r="B17" s="521" t="s">
        <v>477</v>
      </c>
      <c r="C17" s="15" t="s">
        <v>5</v>
      </c>
      <c r="D17" s="525">
        <v>1</v>
      </c>
      <c r="E17" s="524" t="s">
        <v>478</v>
      </c>
      <c r="F17" s="525">
        <v>12</v>
      </c>
      <c r="G17" s="514">
        <f t="shared" si="0"/>
        <v>15</v>
      </c>
      <c r="H17" s="514" t="s">
        <v>37</v>
      </c>
    </row>
    <row r="18" spans="1:8" x14ac:dyDescent="0.3">
      <c r="A18" s="13" t="s">
        <v>27</v>
      </c>
      <c r="B18" s="521" t="s">
        <v>477</v>
      </c>
      <c r="C18" s="15" t="s">
        <v>5</v>
      </c>
      <c r="D18" s="524">
        <v>1</v>
      </c>
      <c r="E18" s="524" t="s">
        <v>478</v>
      </c>
      <c r="F18" s="525">
        <v>15</v>
      </c>
      <c r="G18" s="514">
        <f t="shared" si="0"/>
        <v>15</v>
      </c>
      <c r="H18" s="514" t="s">
        <v>37</v>
      </c>
    </row>
    <row r="19" spans="1:8" x14ac:dyDescent="0.3">
      <c r="A19" s="13" t="s">
        <v>27</v>
      </c>
      <c r="B19" s="521" t="s">
        <v>477</v>
      </c>
      <c r="C19" s="15" t="s">
        <v>5</v>
      </c>
      <c r="D19" s="524">
        <v>1</v>
      </c>
      <c r="E19" s="524" t="s">
        <v>478</v>
      </c>
      <c r="F19" s="525">
        <v>6</v>
      </c>
      <c r="G19" s="514">
        <f t="shared" si="0"/>
        <v>15</v>
      </c>
      <c r="H19" s="514" t="s">
        <v>37</v>
      </c>
    </row>
    <row r="20" spans="1:8" x14ac:dyDescent="0.3">
      <c r="A20" s="13" t="s">
        <v>27</v>
      </c>
      <c r="B20" s="520" t="s">
        <v>882</v>
      </c>
      <c r="C20" s="15" t="s">
        <v>5</v>
      </c>
      <c r="D20" s="525">
        <v>1</v>
      </c>
      <c r="E20" s="524" t="s">
        <v>878</v>
      </c>
      <c r="F20" s="525">
        <v>25</v>
      </c>
      <c r="G20" s="514">
        <f t="shared" si="0"/>
        <v>15</v>
      </c>
      <c r="H20" s="514" t="s">
        <v>37</v>
      </c>
    </row>
    <row r="21" spans="1:8" x14ac:dyDescent="0.3">
      <c r="A21" s="13" t="s">
        <v>27</v>
      </c>
      <c r="B21" s="520" t="s">
        <v>968</v>
      </c>
      <c r="C21" s="15" t="s">
        <v>5</v>
      </c>
      <c r="D21" s="525">
        <v>1</v>
      </c>
      <c r="E21" s="524" t="s">
        <v>478</v>
      </c>
      <c r="F21" s="525">
        <v>27</v>
      </c>
      <c r="G21" s="514">
        <f t="shared" si="0"/>
        <v>15</v>
      </c>
      <c r="H21" s="514" t="s">
        <v>37</v>
      </c>
    </row>
    <row r="22" spans="1:8" x14ac:dyDescent="0.3">
      <c r="A22" s="13" t="s">
        <v>27</v>
      </c>
      <c r="B22" s="521" t="s">
        <v>1439</v>
      </c>
      <c r="C22" s="15" t="s">
        <v>5</v>
      </c>
      <c r="D22" s="524">
        <v>1</v>
      </c>
      <c r="E22" s="524" t="s">
        <v>1437</v>
      </c>
      <c r="F22" s="525">
        <v>30</v>
      </c>
      <c r="G22" s="514">
        <f t="shared" si="0"/>
        <v>15</v>
      </c>
      <c r="H22" s="514" t="s">
        <v>37</v>
      </c>
    </row>
    <row r="23" spans="1:8" x14ac:dyDescent="0.3">
      <c r="A23" s="13" t="s">
        <v>27</v>
      </c>
      <c r="B23" s="521" t="s">
        <v>1778</v>
      </c>
      <c r="C23" s="15" t="s">
        <v>5</v>
      </c>
      <c r="D23" s="524">
        <v>1</v>
      </c>
      <c r="E23" s="524" t="s">
        <v>878</v>
      </c>
      <c r="F23" s="525">
        <v>6</v>
      </c>
      <c r="G23" s="514">
        <f t="shared" si="0"/>
        <v>15</v>
      </c>
      <c r="H23" s="514" t="s">
        <v>37</v>
      </c>
    </row>
    <row r="24" spans="1:8" x14ac:dyDescent="0.3">
      <c r="A24" s="13" t="s">
        <v>2020</v>
      </c>
      <c r="B24" s="521" t="s">
        <v>247</v>
      </c>
      <c r="C24" s="15" t="s">
        <v>7</v>
      </c>
      <c r="D24" s="525">
        <v>1</v>
      </c>
      <c r="E24" s="524" t="s">
        <v>2005</v>
      </c>
      <c r="F24" s="525">
        <v>16</v>
      </c>
      <c r="G24" s="514">
        <f t="shared" si="0"/>
        <v>1</v>
      </c>
      <c r="H24" s="514" t="s">
        <v>37</v>
      </c>
    </row>
    <row r="25" spans="1:8" x14ac:dyDescent="0.3">
      <c r="A25" s="13" t="s">
        <v>322</v>
      </c>
      <c r="B25" s="521" t="s">
        <v>323</v>
      </c>
      <c r="C25" s="15" t="s">
        <v>11</v>
      </c>
      <c r="D25" s="525">
        <v>1</v>
      </c>
      <c r="E25" s="524" t="s">
        <v>6</v>
      </c>
      <c r="F25" s="525">
        <v>24</v>
      </c>
      <c r="G25" s="514">
        <f t="shared" si="0"/>
        <v>1</v>
      </c>
      <c r="H25" s="514" t="s">
        <v>37</v>
      </c>
    </row>
    <row r="26" spans="1:8" ht="46.8" x14ac:dyDescent="0.3">
      <c r="A26" s="13" t="s">
        <v>479</v>
      </c>
      <c r="B26" s="521" t="s">
        <v>480</v>
      </c>
      <c r="C26" s="15" t="s">
        <v>18</v>
      </c>
      <c r="D26" s="524">
        <v>1</v>
      </c>
      <c r="E26" s="524" t="s">
        <v>478</v>
      </c>
      <c r="F26" s="525">
        <v>10</v>
      </c>
      <c r="G26" s="514">
        <f t="shared" si="0"/>
        <v>5</v>
      </c>
      <c r="H26" s="514" t="s">
        <v>37</v>
      </c>
    </row>
    <row r="27" spans="1:8" ht="46.8" x14ac:dyDescent="0.3">
      <c r="A27" s="13" t="s">
        <v>479</v>
      </c>
      <c r="B27" s="521" t="s">
        <v>536</v>
      </c>
      <c r="C27" s="15" t="s">
        <v>18</v>
      </c>
      <c r="D27" s="524">
        <v>1</v>
      </c>
      <c r="E27" s="524" t="s">
        <v>478</v>
      </c>
      <c r="F27" s="525">
        <v>12</v>
      </c>
      <c r="G27" s="514">
        <f t="shared" si="0"/>
        <v>5</v>
      </c>
      <c r="H27" s="514" t="s">
        <v>37</v>
      </c>
    </row>
    <row r="28" spans="1:8" ht="46.8" x14ac:dyDescent="0.3">
      <c r="A28" s="13" t="s">
        <v>479</v>
      </c>
      <c r="B28" s="521" t="s">
        <v>559</v>
      </c>
      <c r="C28" s="15" t="s">
        <v>18</v>
      </c>
      <c r="D28" s="525">
        <v>1</v>
      </c>
      <c r="E28" s="524" t="s">
        <v>478</v>
      </c>
      <c r="F28" s="525">
        <v>12</v>
      </c>
      <c r="G28" s="514">
        <f t="shared" si="0"/>
        <v>5</v>
      </c>
      <c r="H28" s="514" t="s">
        <v>37</v>
      </c>
    </row>
    <row r="29" spans="1:8" ht="46.8" x14ac:dyDescent="0.3">
      <c r="A29" s="13" t="s">
        <v>479</v>
      </c>
      <c r="B29" s="521" t="s">
        <v>565</v>
      </c>
      <c r="C29" s="15" t="s">
        <v>18</v>
      </c>
      <c r="D29" s="525">
        <v>1</v>
      </c>
      <c r="E29" s="524" t="s">
        <v>478</v>
      </c>
      <c r="F29" s="525">
        <v>15</v>
      </c>
      <c r="G29" s="514">
        <f t="shared" si="0"/>
        <v>5</v>
      </c>
      <c r="H29" s="514" t="s">
        <v>37</v>
      </c>
    </row>
    <row r="30" spans="1:8" ht="46.8" x14ac:dyDescent="0.3">
      <c r="A30" s="13" t="s">
        <v>479</v>
      </c>
      <c r="B30" s="521" t="s">
        <v>818</v>
      </c>
      <c r="C30" s="15" t="s">
        <v>18</v>
      </c>
      <c r="D30" s="524">
        <v>1</v>
      </c>
      <c r="E30" s="524" t="s">
        <v>478</v>
      </c>
      <c r="F30" s="525">
        <v>6</v>
      </c>
      <c r="G30" s="514">
        <f t="shared" si="0"/>
        <v>5</v>
      </c>
      <c r="H30" s="514" t="s">
        <v>37</v>
      </c>
    </row>
    <row r="31" spans="1:8" ht="31.2" x14ac:dyDescent="0.3">
      <c r="A31" s="13" t="s">
        <v>2111</v>
      </c>
      <c r="B31" s="521" t="s">
        <v>890</v>
      </c>
      <c r="C31" s="15" t="s">
        <v>18</v>
      </c>
      <c r="D31" s="524">
        <v>1</v>
      </c>
      <c r="E31" s="524" t="s">
        <v>891</v>
      </c>
      <c r="F31" s="525">
        <v>1</v>
      </c>
      <c r="G31" s="514">
        <f t="shared" si="0"/>
        <v>1</v>
      </c>
      <c r="H31" s="514" t="s">
        <v>37</v>
      </c>
    </row>
    <row r="32" spans="1:8" x14ac:dyDescent="0.3">
      <c r="A32" s="13" t="s">
        <v>42</v>
      </c>
      <c r="B32" s="521" t="s">
        <v>481</v>
      </c>
      <c r="C32" s="15" t="s">
        <v>7</v>
      </c>
      <c r="D32" s="524">
        <v>1</v>
      </c>
      <c r="E32" s="524" t="s">
        <v>478</v>
      </c>
      <c r="F32" s="525">
        <v>10</v>
      </c>
      <c r="G32" s="514">
        <f t="shared" si="0"/>
        <v>8</v>
      </c>
      <c r="H32" s="514" t="s">
        <v>37</v>
      </c>
    </row>
    <row r="33" spans="1:8" x14ac:dyDescent="0.3">
      <c r="A33" s="13" t="s">
        <v>42</v>
      </c>
      <c r="B33" s="521" t="s">
        <v>481</v>
      </c>
      <c r="C33" s="15" t="s">
        <v>7</v>
      </c>
      <c r="D33" s="525">
        <v>1</v>
      </c>
      <c r="E33" s="524" t="s">
        <v>478</v>
      </c>
      <c r="F33" s="525">
        <v>12</v>
      </c>
      <c r="G33" s="514">
        <f t="shared" si="0"/>
        <v>8</v>
      </c>
      <c r="H33" s="514" t="s">
        <v>37</v>
      </c>
    </row>
    <row r="34" spans="1:8" x14ac:dyDescent="0.3">
      <c r="A34" s="523" t="s">
        <v>42</v>
      </c>
      <c r="B34" s="521" t="s">
        <v>481</v>
      </c>
      <c r="C34" s="15" t="s">
        <v>7</v>
      </c>
      <c r="D34" s="524">
        <v>1</v>
      </c>
      <c r="E34" s="524" t="s">
        <v>478</v>
      </c>
      <c r="F34" s="525">
        <v>12</v>
      </c>
      <c r="G34" s="514">
        <f t="shared" ref="G34:G56" si="1">COUNTIF($A$2:$A$932,A34)</f>
        <v>8</v>
      </c>
      <c r="H34" s="514" t="s">
        <v>37</v>
      </c>
    </row>
    <row r="35" spans="1:8" x14ac:dyDescent="0.3">
      <c r="A35" s="523" t="s">
        <v>42</v>
      </c>
      <c r="B35" s="521" t="s">
        <v>481</v>
      </c>
      <c r="C35" s="15" t="s">
        <v>7</v>
      </c>
      <c r="D35" s="524">
        <v>1</v>
      </c>
      <c r="E35" s="524" t="s">
        <v>478</v>
      </c>
      <c r="F35" s="525">
        <v>15</v>
      </c>
      <c r="G35" s="514">
        <f t="shared" si="1"/>
        <v>8</v>
      </c>
      <c r="H35" s="514" t="s">
        <v>37</v>
      </c>
    </row>
    <row r="36" spans="1:8" x14ac:dyDescent="0.3">
      <c r="A36" s="523" t="s">
        <v>42</v>
      </c>
      <c r="B36" s="521" t="s">
        <v>481</v>
      </c>
      <c r="C36" s="15" t="s">
        <v>7</v>
      </c>
      <c r="D36" s="524">
        <v>1</v>
      </c>
      <c r="E36" s="524" t="s">
        <v>478</v>
      </c>
      <c r="F36" s="525">
        <v>6</v>
      </c>
      <c r="G36" s="514">
        <f t="shared" si="1"/>
        <v>8</v>
      </c>
      <c r="H36" s="514" t="s">
        <v>37</v>
      </c>
    </row>
    <row r="37" spans="1:8" x14ac:dyDescent="0.3">
      <c r="A37" s="532" t="s">
        <v>42</v>
      </c>
      <c r="B37" s="521" t="s">
        <v>1436</v>
      </c>
      <c r="C37" s="15" t="s">
        <v>7</v>
      </c>
      <c r="D37" s="524">
        <v>1</v>
      </c>
      <c r="E37" s="524" t="s">
        <v>1437</v>
      </c>
      <c r="F37" s="525">
        <v>30</v>
      </c>
      <c r="G37" s="514">
        <f t="shared" si="1"/>
        <v>8</v>
      </c>
      <c r="H37" s="514" t="s">
        <v>37</v>
      </c>
    </row>
    <row r="38" spans="1:8" x14ac:dyDescent="0.3">
      <c r="A38" s="552" t="s">
        <v>42</v>
      </c>
      <c r="B38" s="553" t="s">
        <v>1820</v>
      </c>
      <c r="C38" s="15" t="s">
        <v>7</v>
      </c>
      <c r="D38" s="525">
        <v>1</v>
      </c>
      <c r="E38" s="524" t="s">
        <v>878</v>
      </c>
      <c r="F38" s="525">
        <v>6</v>
      </c>
      <c r="G38" s="514">
        <f t="shared" si="1"/>
        <v>8</v>
      </c>
      <c r="H38" s="514" t="s">
        <v>37</v>
      </c>
    </row>
    <row r="39" spans="1:8" x14ac:dyDescent="0.3">
      <c r="A39" s="13" t="s">
        <v>42</v>
      </c>
      <c r="B39" s="520" t="s">
        <v>1912</v>
      </c>
      <c r="C39" s="15" t="s">
        <v>7</v>
      </c>
      <c r="D39" s="15">
        <v>11</v>
      </c>
      <c r="E39" s="524" t="s">
        <v>1913</v>
      </c>
      <c r="F39" s="15">
        <v>11</v>
      </c>
      <c r="G39" s="514">
        <f t="shared" si="1"/>
        <v>8</v>
      </c>
      <c r="H39" s="514" t="s">
        <v>37</v>
      </c>
    </row>
    <row r="40" spans="1:8" x14ac:dyDescent="0.3">
      <c r="A40" s="13" t="s">
        <v>1220</v>
      </c>
      <c r="B40" s="521" t="s">
        <v>1221</v>
      </c>
      <c r="C40" s="15" t="s">
        <v>7</v>
      </c>
      <c r="D40" s="525">
        <v>1</v>
      </c>
      <c r="E40" s="524" t="s">
        <v>1222</v>
      </c>
      <c r="F40" s="517">
        <v>1</v>
      </c>
      <c r="G40" s="514">
        <f t="shared" si="1"/>
        <v>1</v>
      </c>
      <c r="H40" s="514" t="s">
        <v>37</v>
      </c>
    </row>
    <row r="41" spans="1:8" x14ac:dyDescent="0.3">
      <c r="A41" s="574" t="s">
        <v>398</v>
      </c>
      <c r="B41" s="521" t="s">
        <v>399</v>
      </c>
      <c r="C41" s="15" t="s">
        <v>7</v>
      </c>
      <c r="D41" s="525">
        <v>1</v>
      </c>
      <c r="E41" s="524" t="s">
        <v>400</v>
      </c>
      <c r="F41" s="517">
        <v>12</v>
      </c>
      <c r="G41" s="514">
        <f t="shared" si="1"/>
        <v>1</v>
      </c>
      <c r="H41" s="514" t="s">
        <v>37</v>
      </c>
    </row>
    <row r="42" spans="1:8" x14ac:dyDescent="0.3">
      <c r="A42" s="523" t="s">
        <v>965</v>
      </c>
      <c r="B42" s="562" t="s">
        <v>877</v>
      </c>
      <c r="C42" s="15" t="s">
        <v>7</v>
      </c>
      <c r="D42" s="524">
        <v>1</v>
      </c>
      <c r="E42" s="524" t="s">
        <v>878</v>
      </c>
      <c r="F42" s="525">
        <v>25</v>
      </c>
      <c r="G42" s="514">
        <f t="shared" si="1"/>
        <v>2</v>
      </c>
      <c r="H42" s="514" t="s">
        <v>37</v>
      </c>
    </row>
    <row r="43" spans="1:8" x14ac:dyDescent="0.3">
      <c r="A43" s="523" t="s">
        <v>965</v>
      </c>
      <c r="B43" s="562" t="s">
        <v>966</v>
      </c>
      <c r="C43" s="15" t="s">
        <v>7</v>
      </c>
      <c r="D43" s="524">
        <v>1</v>
      </c>
      <c r="E43" s="524" t="s">
        <v>967</v>
      </c>
      <c r="F43" s="525">
        <v>9</v>
      </c>
      <c r="G43" s="514">
        <f t="shared" si="1"/>
        <v>2</v>
      </c>
      <c r="H43" s="514" t="s">
        <v>37</v>
      </c>
    </row>
    <row r="44" spans="1:8" x14ac:dyDescent="0.3">
      <c r="A44" s="523" t="s">
        <v>24</v>
      </c>
      <c r="B44" s="547" t="s">
        <v>482</v>
      </c>
      <c r="C44" s="15" t="s">
        <v>7</v>
      </c>
      <c r="D44" s="524">
        <v>1</v>
      </c>
      <c r="E44" s="524" t="s">
        <v>478</v>
      </c>
      <c r="F44" s="525">
        <v>10</v>
      </c>
      <c r="G44" s="514">
        <f t="shared" si="1"/>
        <v>7</v>
      </c>
      <c r="H44" s="514" t="s">
        <v>37</v>
      </c>
    </row>
    <row r="45" spans="1:8" x14ac:dyDescent="0.3">
      <c r="A45" s="13" t="s">
        <v>24</v>
      </c>
      <c r="B45" s="521" t="s">
        <v>482</v>
      </c>
      <c r="C45" s="15" t="s">
        <v>7</v>
      </c>
      <c r="D45" s="524">
        <v>1</v>
      </c>
      <c r="E45" s="524" t="s">
        <v>478</v>
      </c>
      <c r="F45" s="525">
        <v>12</v>
      </c>
      <c r="G45" s="514">
        <f t="shared" si="1"/>
        <v>7</v>
      </c>
      <c r="H45" s="514" t="s">
        <v>37</v>
      </c>
    </row>
    <row r="46" spans="1:8" x14ac:dyDescent="0.3">
      <c r="A46" s="13" t="s">
        <v>24</v>
      </c>
      <c r="B46" s="521" t="s">
        <v>482</v>
      </c>
      <c r="C46" s="15" t="s">
        <v>7</v>
      </c>
      <c r="D46" s="524">
        <v>1</v>
      </c>
      <c r="E46" s="524" t="s">
        <v>478</v>
      </c>
      <c r="F46" s="525">
        <v>12</v>
      </c>
      <c r="G46" s="514">
        <f t="shared" si="1"/>
        <v>7</v>
      </c>
      <c r="H46" s="514" t="s">
        <v>37</v>
      </c>
    </row>
    <row r="47" spans="1:8" x14ac:dyDescent="0.3">
      <c r="A47" s="13" t="s">
        <v>24</v>
      </c>
      <c r="B47" s="521" t="s">
        <v>482</v>
      </c>
      <c r="C47" s="15" t="s">
        <v>7</v>
      </c>
      <c r="D47" s="525">
        <v>1</v>
      </c>
      <c r="E47" s="525" t="s">
        <v>478</v>
      </c>
      <c r="F47" s="525">
        <v>15</v>
      </c>
      <c r="G47" s="514">
        <f t="shared" si="1"/>
        <v>7</v>
      </c>
      <c r="H47" s="514" t="s">
        <v>37</v>
      </c>
    </row>
    <row r="48" spans="1:8" x14ac:dyDescent="0.3">
      <c r="A48" s="13" t="s">
        <v>24</v>
      </c>
      <c r="B48" s="521" t="s">
        <v>492</v>
      </c>
      <c r="C48" s="15" t="s">
        <v>7</v>
      </c>
      <c r="D48" s="525">
        <v>1</v>
      </c>
      <c r="E48" s="525" t="s">
        <v>478</v>
      </c>
      <c r="F48" s="525">
        <v>6</v>
      </c>
      <c r="G48" s="514">
        <f t="shared" si="1"/>
        <v>7</v>
      </c>
      <c r="H48" s="514" t="s">
        <v>37</v>
      </c>
    </row>
    <row r="49" spans="1:8" x14ac:dyDescent="0.3">
      <c r="A49" s="13" t="s">
        <v>24</v>
      </c>
      <c r="B49" s="521" t="s">
        <v>1438</v>
      </c>
      <c r="C49" s="15" t="s">
        <v>7</v>
      </c>
      <c r="D49" s="525">
        <v>1</v>
      </c>
      <c r="E49" s="525" t="s">
        <v>1437</v>
      </c>
      <c r="F49" s="525">
        <v>30</v>
      </c>
      <c r="G49" s="514">
        <f t="shared" si="1"/>
        <v>7</v>
      </c>
      <c r="H49" s="514" t="s">
        <v>37</v>
      </c>
    </row>
    <row r="50" spans="1:8" x14ac:dyDescent="0.3">
      <c r="A50" s="13" t="s">
        <v>24</v>
      </c>
      <c r="B50" s="521" t="s">
        <v>1914</v>
      </c>
      <c r="C50" s="15" t="s">
        <v>7</v>
      </c>
      <c r="D50" s="15">
        <v>26</v>
      </c>
      <c r="E50" s="525" t="s">
        <v>1915</v>
      </c>
      <c r="F50" s="15">
        <v>26</v>
      </c>
      <c r="G50" s="514">
        <f t="shared" si="1"/>
        <v>7</v>
      </c>
      <c r="H50" s="514" t="s">
        <v>37</v>
      </c>
    </row>
    <row r="51" spans="1:8" x14ac:dyDescent="0.3">
      <c r="A51" s="552" t="s">
        <v>1821</v>
      </c>
      <c r="B51" s="521" t="s">
        <v>1822</v>
      </c>
      <c r="C51" s="15" t="s">
        <v>7</v>
      </c>
      <c r="D51" s="525">
        <v>1</v>
      </c>
      <c r="E51" s="524" t="s">
        <v>878</v>
      </c>
      <c r="F51" s="525">
        <v>7</v>
      </c>
      <c r="G51" s="514">
        <f t="shared" si="1"/>
        <v>1</v>
      </c>
      <c r="H51" s="514" t="s">
        <v>37</v>
      </c>
    </row>
    <row r="52" spans="1:8" x14ac:dyDescent="0.3">
      <c r="A52" s="13" t="s">
        <v>401</v>
      </c>
      <c r="B52" s="521" t="s">
        <v>402</v>
      </c>
      <c r="C52" s="15" t="s">
        <v>7</v>
      </c>
      <c r="D52" s="525">
        <v>1</v>
      </c>
      <c r="E52" s="524" t="s">
        <v>6</v>
      </c>
      <c r="F52" s="525">
        <v>24</v>
      </c>
      <c r="G52" s="514">
        <f t="shared" si="1"/>
        <v>1</v>
      </c>
      <c r="H52" s="514" t="s">
        <v>37</v>
      </c>
    </row>
    <row r="53" spans="1:8" x14ac:dyDescent="0.3">
      <c r="A53" s="13" t="s">
        <v>234</v>
      </c>
      <c r="B53" s="521" t="s">
        <v>247</v>
      </c>
      <c r="C53" s="15" t="s">
        <v>7</v>
      </c>
      <c r="D53" s="525">
        <v>1</v>
      </c>
      <c r="E53" s="524" t="s">
        <v>248</v>
      </c>
      <c r="F53" s="525">
        <v>10</v>
      </c>
      <c r="G53" s="514">
        <f t="shared" si="1"/>
        <v>1</v>
      </c>
      <c r="H53" s="514" t="s">
        <v>37</v>
      </c>
    </row>
    <row r="54" spans="1:8" x14ac:dyDescent="0.3">
      <c r="A54" s="13" t="s">
        <v>880</v>
      </c>
      <c r="B54" s="520" t="s">
        <v>880</v>
      </c>
      <c r="C54" s="15" t="s">
        <v>7</v>
      </c>
      <c r="D54" s="525">
        <v>1</v>
      </c>
      <c r="E54" s="524" t="s">
        <v>878</v>
      </c>
      <c r="F54" s="525">
        <v>25</v>
      </c>
      <c r="G54" s="514">
        <f t="shared" si="1"/>
        <v>2</v>
      </c>
      <c r="H54" s="514" t="s">
        <v>37</v>
      </c>
    </row>
    <row r="55" spans="1:8" x14ac:dyDescent="0.3">
      <c r="A55" s="13" t="s">
        <v>880</v>
      </c>
      <c r="B55" s="530" t="s">
        <v>939</v>
      </c>
      <c r="C55" s="15" t="s">
        <v>7</v>
      </c>
      <c r="D55" s="525">
        <v>1</v>
      </c>
      <c r="E55" s="524" t="s">
        <v>478</v>
      </c>
      <c r="F55" s="525">
        <v>27</v>
      </c>
      <c r="G55" s="514">
        <f t="shared" si="1"/>
        <v>2</v>
      </c>
      <c r="H55" s="514" t="s">
        <v>37</v>
      </c>
    </row>
    <row r="56" spans="1:8" x14ac:dyDescent="0.3">
      <c r="A56" s="13" t="s">
        <v>886</v>
      </c>
      <c r="B56" s="530" t="s">
        <v>887</v>
      </c>
      <c r="C56" s="15" t="s">
        <v>5</v>
      </c>
      <c r="D56" s="525">
        <v>1</v>
      </c>
      <c r="E56" s="524" t="s">
        <v>888</v>
      </c>
      <c r="F56" s="525">
        <v>1</v>
      </c>
      <c r="G56" s="514">
        <f t="shared" si="1"/>
        <v>1</v>
      </c>
      <c r="H56" s="514" t="s">
        <v>37</v>
      </c>
    </row>
    <row r="57" spans="1:8" x14ac:dyDescent="0.3">
      <c r="A57" s="556" t="s">
        <v>27</v>
      </c>
      <c r="B57" s="521" t="s">
        <v>319</v>
      </c>
      <c r="C57" s="15" t="s">
        <v>5</v>
      </c>
      <c r="D57" s="525">
        <v>2</v>
      </c>
      <c r="E57" s="569" t="s">
        <v>6</v>
      </c>
      <c r="F57" s="525">
        <v>2</v>
      </c>
      <c r="G57" s="514">
        <f t="shared" ref="G57:G60" si="2">COUNTIF($A$2:$A$932,A57)</f>
        <v>15</v>
      </c>
      <c r="H57" s="515" t="s">
        <v>37</v>
      </c>
    </row>
    <row r="58" spans="1:8" x14ac:dyDescent="0.3">
      <c r="A58" s="556" t="s">
        <v>27</v>
      </c>
      <c r="B58" s="521" t="s">
        <v>502</v>
      </c>
      <c r="C58" s="15" t="s">
        <v>5</v>
      </c>
      <c r="D58" s="525">
        <v>1</v>
      </c>
      <c r="E58" s="524" t="s">
        <v>6</v>
      </c>
      <c r="F58" s="525">
        <v>1</v>
      </c>
      <c r="G58" s="514">
        <f t="shared" si="2"/>
        <v>15</v>
      </c>
      <c r="H58" s="515" t="s">
        <v>37</v>
      </c>
    </row>
    <row r="59" spans="1:8" x14ac:dyDescent="0.3">
      <c r="A59" s="556" t="s">
        <v>27</v>
      </c>
      <c r="B59" s="521" t="s">
        <v>502</v>
      </c>
      <c r="C59" s="15" t="s">
        <v>5</v>
      </c>
      <c r="D59" s="525">
        <v>1</v>
      </c>
      <c r="E59" s="524" t="s">
        <v>6</v>
      </c>
      <c r="F59" s="525">
        <v>1</v>
      </c>
      <c r="G59" s="514">
        <f t="shared" si="2"/>
        <v>15</v>
      </c>
      <c r="H59" s="515" t="s">
        <v>37</v>
      </c>
    </row>
    <row r="60" spans="1:8" x14ac:dyDescent="0.3">
      <c r="A60" s="556" t="s">
        <v>27</v>
      </c>
      <c r="B60" s="521" t="s">
        <v>502</v>
      </c>
      <c r="C60" s="15" t="s">
        <v>5</v>
      </c>
      <c r="D60" s="525">
        <v>1</v>
      </c>
      <c r="E60" s="524" t="s">
        <v>6</v>
      </c>
      <c r="F60" s="525">
        <v>1</v>
      </c>
      <c r="G60" s="514">
        <f t="shared" si="2"/>
        <v>15</v>
      </c>
      <c r="H60" s="515" t="s">
        <v>37</v>
      </c>
    </row>
    <row r="61" spans="1:8" x14ac:dyDescent="0.3">
      <c r="C61" s="533"/>
    </row>
    <row r="62" spans="1:8" x14ac:dyDescent="0.3">
      <c r="C62" s="533"/>
    </row>
    <row r="63" spans="1:8" x14ac:dyDescent="0.3">
      <c r="C63" s="533"/>
    </row>
    <row r="64" spans="1:8" x14ac:dyDescent="0.3">
      <c r="C64" s="533"/>
    </row>
    <row r="65" spans="3:3" x14ac:dyDescent="0.3">
      <c r="C65" s="533"/>
    </row>
    <row r="66" spans="3:3" x14ac:dyDescent="0.3">
      <c r="C66" s="533"/>
    </row>
    <row r="67" spans="3:3" x14ac:dyDescent="0.3">
      <c r="C67" s="533"/>
    </row>
    <row r="68" spans="3:3" x14ac:dyDescent="0.3">
      <c r="C68" s="533"/>
    </row>
    <row r="69" spans="3:3" x14ac:dyDescent="0.3">
      <c r="C69" s="533"/>
    </row>
    <row r="70" spans="3:3" x14ac:dyDescent="0.3">
      <c r="C70" s="533"/>
    </row>
    <row r="71" spans="3:3" x14ac:dyDescent="0.3">
      <c r="C71" s="533"/>
    </row>
    <row r="72" spans="3:3" x14ac:dyDescent="0.3">
      <c r="C72" s="533"/>
    </row>
    <row r="73" spans="3:3" x14ac:dyDescent="0.3">
      <c r="C73" s="533"/>
    </row>
    <row r="74" spans="3:3" x14ac:dyDescent="0.3">
      <c r="C74" s="533"/>
    </row>
    <row r="75" spans="3:3" x14ac:dyDescent="0.3">
      <c r="C75" s="533"/>
    </row>
    <row r="76" spans="3:3" x14ac:dyDescent="0.3">
      <c r="C76" s="533"/>
    </row>
    <row r="77" spans="3:3" x14ac:dyDescent="0.3">
      <c r="C77" s="533"/>
    </row>
    <row r="78" spans="3:3" x14ac:dyDescent="0.3">
      <c r="C78" s="533"/>
    </row>
    <row r="79" spans="3:3" x14ac:dyDescent="0.3">
      <c r="C79" s="533"/>
    </row>
    <row r="80" spans="3:3" x14ac:dyDescent="0.3">
      <c r="C80" s="533"/>
    </row>
    <row r="81" spans="3:3" x14ac:dyDescent="0.3">
      <c r="C81" s="533"/>
    </row>
    <row r="82" spans="3:3" x14ac:dyDescent="0.3">
      <c r="C82" s="533"/>
    </row>
    <row r="83" spans="3:3" x14ac:dyDescent="0.3">
      <c r="C83" s="533"/>
    </row>
    <row r="84" spans="3:3" x14ac:dyDescent="0.3">
      <c r="C84" s="533"/>
    </row>
    <row r="85" spans="3:3" x14ac:dyDescent="0.3">
      <c r="C85" s="533"/>
    </row>
    <row r="86" spans="3:3" x14ac:dyDescent="0.3">
      <c r="C86" s="533"/>
    </row>
    <row r="87" spans="3:3" x14ac:dyDescent="0.3">
      <c r="C87" s="533"/>
    </row>
    <row r="88" spans="3:3" x14ac:dyDescent="0.3">
      <c r="C88" s="533"/>
    </row>
    <row r="89" spans="3:3" x14ac:dyDescent="0.3">
      <c r="C89" s="533"/>
    </row>
    <row r="90" spans="3:3" x14ac:dyDescent="0.3">
      <c r="C90" s="533"/>
    </row>
    <row r="91" spans="3:3" x14ac:dyDescent="0.3">
      <c r="C91" s="533"/>
    </row>
    <row r="92" spans="3:3" x14ac:dyDescent="0.3">
      <c r="C92" s="533"/>
    </row>
    <row r="93" spans="3:3" x14ac:dyDescent="0.3">
      <c r="C93" s="533"/>
    </row>
    <row r="94" spans="3:3" x14ac:dyDescent="0.3">
      <c r="C94" s="533"/>
    </row>
    <row r="95" spans="3:3" x14ac:dyDescent="0.3">
      <c r="C95" s="533"/>
    </row>
    <row r="96" spans="3:3" x14ac:dyDescent="0.3">
      <c r="C96" s="533"/>
    </row>
    <row r="97" spans="3:3" x14ac:dyDescent="0.3">
      <c r="C97" s="533"/>
    </row>
    <row r="98" spans="3:3" x14ac:dyDescent="0.3">
      <c r="C98" s="533"/>
    </row>
    <row r="99" spans="3:3" x14ac:dyDescent="0.3">
      <c r="C99" s="533"/>
    </row>
    <row r="100" spans="3:3" x14ac:dyDescent="0.3">
      <c r="C100" s="533"/>
    </row>
    <row r="101" spans="3:3" x14ac:dyDescent="0.3">
      <c r="C101" s="533"/>
    </row>
    <row r="102" spans="3:3" x14ac:dyDescent="0.3">
      <c r="C102" s="533"/>
    </row>
    <row r="103" spans="3:3" x14ac:dyDescent="0.3">
      <c r="C103" s="533"/>
    </row>
    <row r="104" spans="3:3" x14ac:dyDescent="0.3">
      <c r="C104" s="533"/>
    </row>
    <row r="105" spans="3:3" x14ac:dyDescent="0.3">
      <c r="C105" s="533"/>
    </row>
    <row r="106" spans="3:3" x14ac:dyDescent="0.3">
      <c r="C106" s="533"/>
    </row>
    <row r="107" spans="3:3" x14ac:dyDescent="0.3">
      <c r="C107" s="533"/>
    </row>
    <row r="108" spans="3:3" x14ac:dyDescent="0.3">
      <c r="C108" s="533"/>
    </row>
    <row r="109" spans="3:3" x14ac:dyDescent="0.3">
      <c r="C109" s="533"/>
    </row>
    <row r="110" spans="3:3" x14ac:dyDescent="0.3">
      <c r="C110" s="533"/>
    </row>
    <row r="111" spans="3:3" x14ac:dyDescent="0.3">
      <c r="C111" s="533"/>
    </row>
    <row r="112" spans="3:3" x14ac:dyDescent="0.3">
      <c r="C112" s="533"/>
    </row>
    <row r="113" spans="3:3" x14ac:dyDescent="0.3">
      <c r="C113" s="533"/>
    </row>
    <row r="114" spans="3:3" x14ac:dyDescent="0.3">
      <c r="C114" s="533"/>
    </row>
    <row r="115" spans="3:3" x14ac:dyDescent="0.3">
      <c r="C115" s="533"/>
    </row>
    <row r="116" spans="3:3" x14ac:dyDescent="0.3">
      <c r="C116" s="533"/>
    </row>
    <row r="117" spans="3:3" x14ac:dyDescent="0.3">
      <c r="C117" s="533"/>
    </row>
    <row r="118" spans="3:3" x14ac:dyDescent="0.3">
      <c r="C118" s="533"/>
    </row>
    <row r="119" spans="3:3" x14ac:dyDescent="0.3">
      <c r="C119" s="533"/>
    </row>
    <row r="120" spans="3:3" x14ac:dyDescent="0.3">
      <c r="C120" s="533"/>
    </row>
    <row r="121" spans="3:3" x14ac:dyDescent="0.3">
      <c r="C121" s="533"/>
    </row>
    <row r="122" spans="3:3" x14ac:dyDescent="0.3">
      <c r="C122" s="533"/>
    </row>
    <row r="123" spans="3:3" x14ac:dyDescent="0.3">
      <c r="C123" s="533"/>
    </row>
    <row r="124" spans="3:3" x14ac:dyDescent="0.3">
      <c r="C124" s="533"/>
    </row>
    <row r="125" spans="3:3" x14ac:dyDescent="0.3">
      <c r="C125" s="533"/>
    </row>
    <row r="126" spans="3:3" x14ac:dyDescent="0.3">
      <c r="C126" s="533"/>
    </row>
    <row r="127" spans="3:3" x14ac:dyDescent="0.3">
      <c r="C127" s="533"/>
    </row>
    <row r="128" spans="3:3" x14ac:dyDescent="0.3">
      <c r="C128" s="533"/>
    </row>
    <row r="129" spans="3:3" x14ac:dyDescent="0.3">
      <c r="C129" s="533"/>
    </row>
    <row r="130" spans="3:3" x14ac:dyDescent="0.3">
      <c r="C130" s="533"/>
    </row>
    <row r="131" spans="3:3" x14ac:dyDescent="0.3">
      <c r="C131" s="533"/>
    </row>
    <row r="132" spans="3:3" x14ac:dyDescent="0.3">
      <c r="C132" s="533"/>
    </row>
    <row r="133" spans="3:3" x14ac:dyDescent="0.3">
      <c r="C133" s="533"/>
    </row>
    <row r="134" spans="3:3" x14ac:dyDescent="0.3">
      <c r="C134" s="533"/>
    </row>
    <row r="135" spans="3:3" x14ac:dyDescent="0.3">
      <c r="C135" s="533"/>
    </row>
    <row r="136" spans="3:3" x14ac:dyDescent="0.3">
      <c r="C136" s="533"/>
    </row>
    <row r="137" spans="3:3" x14ac:dyDescent="0.3">
      <c r="C137" s="533"/>
    </row>
    <row r="138" spans="3:3" x14ac:dyDescent="0.3">
      <c r="C138" s="533"/>
    </row>
    <row r="139" spans="3:3" x14ac:dyDescent="0.3">
      <c r="C139" s="533"/>
    </row>
    <row r="140" spans="3:3" x14ac:dyDescent="0.3">
      <c r="C140" s="533"/>
    </row>
    <row r="141" spans="3:3" x14ac:dyDescent="0.3">
      <c r="C141" s="533"/>
    </row>
    <row r="142" spans="3:3" x14ac:dyDescent="0.3">
      <c r="C142" s="533"/>
    </row>
    <row r="143" spans="3:3" x14ac:dyDescent="0.3">
      <c r="C143" s="533"/>
    </row>
    <row r="144" spans="3:3" x14ac:dyDescent="0.3">
      <c r="C144" s="533"/>
    </row>
    <row r="145" spans="3:3" x14ac:dyDescent="0.3">
      <c r="C145" s="533"/>
    </row>
    <row r="146" spans="3:3" x14ac:dyDescent="0.3">
      <c r="C146" s="533"/>
    </row>
    <row r="147" spans="3:3" x14ac:dyDescent="0.3">
      <c r="C147" s="533"/>
    </row>
    <row r="148" spans="3:3" x14ac:dyDescent="0.3">
      <c r="C148" s="533"/>
    </row>
    <row r="149" spans="3:3" x14ac:dyDescent="0.3">
      <c r="C149" s="533"/>
    </row>
    <row r="150" spans="3:3" x14ac:dyDescent="0.3">
      <c r="C150" s="533"/>
    </row>
    <row r="151" spans="3:3" x14ac:dyDescent="0.3">
      <c r="C151" s="533"/>
    </row>
    <row r="152" spans="3:3" x14ac:dyDescent="0.3">
      <c r="C152" s="533"/>
    </row>
    <row r="153" spans="3:3" x14ac:dyDescent="0.3">
      <c r="C153" s="533"/>
    </row>
    <row r="154" spans="3:3" x14ac:dyDescent="0.3">
      <c r="C154" s="533"/>
    </row>
    <row r="155" spans="3:3" x14ac:dyDescent="0.3">
      <c r="C155" s="533"/>
    </row>
    <row r="156" spans="3:3" x14ac:dyDescent="0.3">
      <c r="C156" s="533"/>
    </row>
    <row r="157" spans="3:3" x14ac:dyDescent="0.3">
      <c r="C157" s="533"/>
    </row>
    <row r="158" spans="3:3" x14ac:dyDescent="0.3">
      <c r="C158" s="533"/>
    </row>
    <row r="159" spans="3:3" x14ac:dyDescent="0.3">
      <c r="C159" s="533"/>
    </row>
    <row r="160" spans="3:3" x14ac:dyDescent="0.3">
      <c r="C160" s="533"/>
    </row>
    <row r="161" spans="3:3" x14ac:dyDescent="0.3">
      <c r="C161" s="533"/>
    </row>
    <row r="162" spans="3:3" x14ac:dyDescent="0.3">
      <c r="C162" s="533"/>
    </row>
    <row r="163" spans="3:3" x14ac:dyDescent="0.3">
      <c r="C163" s="533"/>
    </row>
    <row r="164" spans="3:3" x14ac:dyDescent="0.3">
      <c r="C164" s="533"/>
    </row>
    <row r="165" spans="3:3" x14ac:dyDescent="0.3">
      <c r="C165" s="533"/>
    </row>
    <row r="166" spans="3:3" x14ac:dyDescent="0.3">
      <c r="C166" s="533"/>
    </row>
    <row r="167" spans="3:3" x14ac:dyDescent="0.3">
      <c r="C167" s="533"/>
    </row>
    <row r="168" spans="3:3" x14ac:dyDescent="0.3">
      <c r="C168" s="533"/>
    </row>
    <row r="169" spans="3:3" x14ac:dyDescent="0.3">
      <c r="C169" s="533"/>
    </row>
    <row r="170" spans="3:3" x14ac:dyDescent="0.3">
      <c r="C170" s="533"/>
    </row>
    <row r="171" spans="3:3" x14ac:dyDescent="0.3">
      <c r="C171" s="533"/>
    </row>
    <row r="172" spans="3:3" x14ac:dyDescent="0.3">
      <c r="C172" s="533"/>
    </row>
    <row r="173" spans="3:3" x14ac:dyDescent="0.3">
      <c r="C173" s="533"/>
    </row>
    <row r="174" spans="3:3" x14ac:dyDescent="0.3">
      <c r="C174" s="533"/>
    </row>
    <row r="175" spans="3:3" x14ac:dyDescent="0.3">
      <c r="C175" s="533"/>
    </row>
    <row r="176" spans="3:3" x14ac:dyDescent="0.3">
      <c r="C176" s="533"/>
    </row>
    <row r="177" spans="3:3" x14ac:dyDescent="0.3">
      <c r="C177" s="533"/>
    </row>
    <row r="178" spans="3:3" x14ac:dyDescent="0.3">
      <c r="C178" s="533"/>
    </row>
    <row r="179" spans="3:3" x14ac:dyDescent="0.3">
      <c r="C179" s="533"/>
    </row>
    <row r="180" spans="3:3" x14ac:dyDescent="0.3">
      <c r="C180" s="533"/>
    </row>
    <row r="181" spans="3:3" x14ac:dyDescent="0.3">
      <c r="C181" s="533"/>
    </row>
    <row r="182" spans="3:3" x14ac:dyDescent="0.3">
      <c r="C182" s="533"/>
    </row>
    <row r="183" spans="3:3" x14ac:dyDescent="0.3">
      <c r="C183" s="533"/>
    </row>
    <row r="184" spans="3:3" x14ac:dyDescent="0.3">
      <c r="C184" s="533"/>
    </row>
    <row r="185" spans="3:3" x14ac:dyDescent="0.3">
      <c r="C185" s="533"/>
    </row>
    <row r="186" spans="3:3" x14ac:dyDescent="0.3">
      <c r="C186" s="533"/>
    </row>
    <row r="187" spans="3:3" x14ac:dyDescent="0.3">
      <c r="C187" s="533"/>
    </row>
    <row r="188" spans="3:3" x14ac:dyDescent="0.3">
      <c r="C188" s="533"/>
    </row>
    <row r="189" spans="3:3" x14ac:dyDescent="0.3">
      <c r="C189" s="533"/>
    </row>
    <row r="190" spans="3:3" x14ac:dyDescent="0.3">
      <c r="C190" s="533"/>
    </row>
    <row r="191" spans="3:3" x14ac:dyDescent="0.3">
      <c r="C191" s="533"/>
    </row>
    <row r="192" spans="3:3" x14ac:dyDescent="0.3">
      <c r="C192" s="533"/>
    </row>
    <row r="193" spans="3:3" x14ac:dyDescent="0.3">
      <c r="C193" s="533"/>
    </row>
    <row r="194" spans="3:3" x14ac:dyDescent="0.3">
      <c r="C194" s="533"/>
    </row>
    <row r="195" spans="3:3" x14ac:dyDescent="0.3">
      <c r="C195" s="533"/>
    </row>
    <row r="196" spans="3:3" x14ac:dyDescent="0.3">
      <c r="C196" s="533"/>
    </row>
    <row r="197" spans="3:3" x14ac:dyDescent="0.3">
      <c r="C197" s="533"/>
    </row>
    <row r="198" spans="3:3" x14ac:dyDescent="0.3">
      <c r="C198" s="533"/>
    </row>
    <row r="199" spans="3:3" x14ac:dyDescent="0.3">
      <c r="C199" s="533"/>
    </row>
    <row r="200" spans="3:3" x14ac:dyDescent="0.3">
      <c r="C200" s="533"/>
    </row>
    <row r="201" spans="3:3" x14ac:dyDescent="0.3">
      <c r="C201" s="533"/>
    </row>
    <row r="202" spans="3:3" x14ac:dyDescent="0.3">
      <c r="C202" s="533"/>
    </row>
    <row r="203" spans="3:3" x14ac:dyDescent="0.3">
      <c r="C203" s="533"/>
    </row>
    <row r="204" spans="3:3" x14ac:dyDescent="0.3">
      <c r="C204" s="533"/>
    </row>
    <row r="205" spans="3:3" x14ac:dyDescent="0.3">
      <c r="C205" s="533"/>
    </row>
    <row r="206" spans="3:3" x14ac:dyDescent="0.3">
      <c r="C206" s="533"/>
    </row>
    <row r="207" spans="3:3" x14ac:dyDescent="0.3">
      <c r="C207" s="533"/>
    </row>
    <row r="208" spans="3:3" x14ac:dyDescent="0.3">
      <c r="C208" s="533"/>
    </row>
    <row r="209" spans="3:3" x14ac:dyDescent="0.3">
      <c r="C209" s="533"/>
    </row>
    <row r="210" spans="3:3" x14ac:dyDescent="0.3">
      <c r="C210" s="533"/>
    </row>
    <row r="211" spans="3:3" x14ac:dyDescent="0.3">
      <c r="C211" s="533"/>
    </row>
    <row r="212" spans="3:3" x14ac:dyDescent="0.3">
      <c r="C212" s="533"/>
    </row>
    <row r="213" spans="3:3" x14ac:dyDescent="0.3">
      <c r="C213" s="533"/>
    </row>
    <row r="214" spans="3:3" x14ac:dyDescent="0.3">
      <c r="C214" s="533"/>
    </row>
    <row r="215" spans="3:3" x14ac:dyDescent="0.3">
      <c r="C215" s="533"/>
    </row>
    <row r="216" spans="3:3" x14ac:dyDescent="0.3">
      <c r="C216" s="533"/>
    </row>
    <row r="217" spans="3:3" x14ac:dyDescent="0.3">
      <c r="C217" s="533"/>
    </row>
    <row r="218" spans="3:3" x14ac:dyDescent="0.3">
      <c r="C218" s="533"/>
    </row>
    <row r="219" spans="3:3" x14ac:dyDescent="0.3">
      <c r="C219" s="533"/>
    </row>
    <row r="220" spans="3:3" x14ac:dyDescent="0.3">
      <c r="C220" s="533"/>
    </row>
    <row r="221" spans="3:3" x14ac:dyDescent="0.3">
      <c r="C221" s="533"/>
    </row>
    <row r="222" spans="3:3" x14ac:dyDescent="0.3">
      <c r="C222" s="533"/>
    </row>
    <row r="223" spans="3:3" x14ac:dyDescent="0.3">
      <c r="C223" s="533"/>
    </row>
    <row r="224" spans="3:3" x14ac:dyDescent="0.3">
      <c r="C224" s="533"/>
    </row>
    <row r="225" spans="3:3" x14ac:dyDescent="0.3">
      <c r="C225" s="533"/>
    </row>
    <row r="226" spans="3:3" x14ac:dyDescent="0.3">
      <c r="C226" s="533"/>
    </row>
    <row r="227" spans="3:3" x14ac:dyDescent="0.3">
      <c r="C227" s="533"/>
    </row>
    <row r="228" spans="3:3" x14ac:dyDescent="0.3">
      <c r="C228" s="533"/>
    </row>
    <row r="229" spans="3:3" x14ac:dyDescent="0.3">
      <c r="C229" s="533"/>
    </row>
    <row r="230" spans="3:3" x14ac:dyDescent="0.3">
      <c r="C230" s="533"/>
    </row>
    <row r="231" spans="3:3" x14ac:dyDescent="0.3">
      <c r="C231" s="533"/>
    </row>
    <row r="232" spans="3:3" x14ac:dyDescent="0.3">
      <c r="C232" s="533"/>
    </row>
    <row r="233" spans="3:3" x14ac:dyDescent="0.3">
      <c r="C233" s="533"/>
    </row>
    <row r="234" spans="3:3" x14ac:dyDescent="0.3">
      <c r="C234" s="533"/>
    </row>
    <row r="235" spans="3:3" x14ac:dyDescent="0.3">
      <c r="C235" s="533"/>
    </row>
    <row r="236" spans="3:3" x14ac:dyDescent="0.3">
      <c r="C236" s="533"/>
    </row>
    <row r="237" spans="3:3" x14ac:dyDescent="0.3">
      <c r="C237" s="533"/>
    </row>
    <row r="238" spans="3:3" x14ac:dyDescent="0.3">
      <c r="C238" s="533"/>
    </row>
    <row r="239" spans="3:3" x14ac:dyDescent="0.3">
      <c r="C239" s="533"/>
    </row>
    <row r="240" spans="3:3" x14ac:dyDescent="0.3">
      <c r="C240" s="533"/>
    </row>
    <row r="241" spans="3:3" x14ac:dyDescent="0.3">
      <c r="C241" s="533"/>
    </row>
    <row r="242" spans="3:3" x14ac:dyDescent="0.3">
      <c r="C242" s="533"/>
    </row>
    <row r="243" spans="3:3" x14ac:dyDescent="0.3">
      <c r="C243" s="533"/>
    </row>
    <row r="244" spans="3:3" x14ac:dyDescent="0.3">
      <c r="C244" s="533"/>
    </row>
    <row r="245" spans="3:3" x14ac:dyDescent="0.3">
      <c r="C245" s="533"/>
    </row>
    <row r="246" spans="3:3" x14ac:dyDescent="0.3">
      <c r="C246" s="533"/>
    </row>
    <row r="247" spans="3:3" x14ac:dyDescent="0.3">
      <c r="C247" s="533"/>
    </row>
    <row r="248" spans="3:3" x14ac:dyDescent="0.3">
      <c r="C248" s="533"/>
    </row>
    <row r="249" spans="3:3" x14ac:dyDescent="0.3">
      <c r="C249" s="533"/>
    </row>
    <row r="250" spans="3:3" x14ac:dyDescent="0.3">
      <c r="C250" s="533"/>
    </row>
    <row r="251" spans="3:3" x14ac:dyDescent="0.3">
      <c r="C251" s="533"/>
    </row>
    <row r="252" spans="3:3" x14ac:dyDescent="0.3">
      <c r="C252" s="533"/>
    </row>
    <row r="253" spans="3:3" x14ac:dyDescent="0.3">
      <c r="C253" s="533"/>
    </row>
    <row r="254" spans="3:3" x14ac:dyDescent="0.3">
      <c r="C254" s="533"/>
    </row>
    <row r="255" spans="3:3" x14ac:dyDescent="0.3">
      <c r="C255" s="533"/>
    </row>
    <row r="256" spans="3:3" x14ac:dyDescent="0.3">
      <c r="C256" s="533"/>
    </row>
    <row r="257" spans="3:3" x14ac:dyDescent="0.3">
      <c r="C257" s="533"/>
    </row>
    <row r="258" spans="3:3" x14ac:dyDescent="0.3">
      <c r="C258" s="533"/>
    </row>
    <row r="259" spans="3:3" x14ac:dyDescent="0.3">
      <c r="C259" s="533"/>
    </row>
    <row r="260" spans="3:3" x14ac:dyDescent="0.3">
      <c r="C260" s="533"/>
    </row>
    <row r="261" spans="3:3" x14ac:dyDescent="0.3">
      <c r="C261" s="533"/>
    </row>
    <row r="262" spans="3:3" x14ac:dyDescent="0.3">
      <c r="C262" s="533"/>
    </row>
    <row r="263" spans="3:3" x14ac:dyDescent="0.3">
      <c r="C263" s="533"/>
    </row>
    <row r="264" spans="3:3" x14ac:dyDescent="0.3">
      <c r="C264" s="533"/>
    </row>
    <row r="265" spans="3:3" x14ac:dyDescent="0.3">
      <c r="C265" s="533"/>
    </row>
    <row r="266" spans="3:3" x14ac:dyDescent="0.3">
      <c r="C266" s="533"/>
    </row>
    <row r="267" spans="3:3" x14ac:dyDescent="0.3">
      <c r="C267" s="533"/>
    </row>
    <row r="268" spans="3:3" x14ac:dyDescent="0.3">
      <c r="C268" s="533"/>
    </row>
    <row r="269" spans="3:3" x14ac:dyDescent="0.3">
      <c r="C269" s="533"/>
    </row>
    <row r="270" spans="3:3" x14ac:dyDescent="0.3">
      <c r="C270" s="533"/>
    </row>
    <row r="271" spans="3:3" x14ac:dyDescent="0.3">
      <c r="C271" s="533"/>
    </row>
    <row r="272" spans="3:3" x14ac:dyDescent="0.3">
      <c r="C272" s="533"/>
    </row>
    <row r="273" spans="3:3" x14ac:dyDescent="0.3">
      <c r="C273" s="533"/>
    </row>
    <row r="274" spans="3:3" x14ac:dyDescent="0.3">
      <c r="C274" s="533"/>
    </row>
    <row r="275" spans="3:3" x14ac:dyDescent="0.3">
      <c r="C275" s="533"/>
    </row>
    <row r="276" spans="3:3" x14ac:dyDescent="0.3">
      <c r="C276" s="533"/>
    </row>
    <row r="277" spans="3:3" x14ac:dyDescent="0.3">
      <c r="C277" s="533"/>
    </row>
    <row r="278" spans="3:3" x14ac:dyDescent="0.3">
      <c r="C278" s="533"/>
    </row>
    <row r="279" spans="3:3" x14ac:dyDescent="0.3">
      <c r="C279" s="533"/>
    </row>
    <row r="280" spans="3:3" x14ac:dyDescent="0.3">
      <c r="C280" s="533"/>
    </row>
    <row r="281" spans="3:3" x14ac:dyDescent="0.3">
      <c r="C281" s="533"/>
    </row>
    <row r="282" spans="3:3" x14ac:dyDescent="0.3">
      <c r="C282" s="533"/>
    </row>
    <row r="283" spans="3:3" x14ac:dyDescent="0.3">
      <c r="C283" s="533"/>
    </row>
    <row r="284" spans="3:3" x14ac:dyDescent="0.3">
      <c r="C284" s="533"/>
    </row>
    <row r="285" spans="3:3" x14ac:dyDescent="0.3">
      <c r="C285" s="533"/>
    </row>
    <row r="286" spans="3:3" x14ac:dyDescent="0.3">
      <c r="C286" s="533"/>
    </row>
    <row r="287" spans="3:3" x14ac:dyDescent="0.3">
      <c r="C287" s="533"/>
    </row>
    <row r="288" spans="3:3" x14ac:dyDescent="0.3">
      <c r="C288" s="533"/>
    </row>
    <row r="289" spans="3:3" x14ac:dyDescent="0.3">
      <c r="C289" s="533"/>
    </row>
    <row r="290" spans="3:3" x14ac:dyDescent="0.3">
      <c r="C290" s="533"/>
    </row>
    <row r="291" spans="3:3" x14ac:dyDescent="0.3">
      <c r="C291" s="533"/>
    </row>
    <row r="292" spans="3:3" x14ac:dyDescent="0.3">
      <c r="C292" s="533"/>
    </row>
    <row r="293" spans="3:3" x14ac:dyDescent="0.3">
      <c r="C293" s="533"/>
    </row>
    <row r="294" spans="3:3" x14ac:dyDescent="0.3">
      <c r="C294" s="533"/>
    </row>
    <row r="295" spans="3:3" x14ac:dyDescent="0.3">
      <c r="C295" s="533"/>
    </row>
    <row r="296" spans="3:3" x14ac:dyDescent="0.3">
      <c r="C296" s="533"/>
    </row>
    <row r="297" spans="3:3" x14ac:dyDescent="0.3">
      <c r="C297" s="533"/>
    </row>
    <row r="298" spans="3:3" x14ac:dyDescent="0.3">
      <c r="C298" s="533"/>
    </row>
    <row r="299" spans="3:3" x14ac:dyDescent="0.3">
      <c r="C299" s="533"/>
    </row>
    <row r="300" spans="3:3" x14ac:dyDescent="0.3">
      <c r="C300" s="533"/>
    </row>
    <row r="301" spans="3:3" x14ac:dyDescent="0.3">
      <c r="C301" s="533"/>
    </row>
    <row r="302" spans="3:3" x14ac:dyDescent="0.3">
      <c r="C302" s="533"/>
    </row>
    <row r="303" spans="3:3" x14ac:dyDescent="0.3">
      <c r="C303" s="533"/>
    </row>
    <row r="304" spans="3:3" x14ac:dyDescent="0.3">
      <c r="C304" s="533"/>
    </row>
    <row r="305" spans="3:3" x14ac:dyDescent="0.3">
      <c r="C305" s="533"/>
    </row>
    <row r="306" spans="3:3" x14ac:dyDescent="0.3">
      <c r="C306" s="533"/>
    </row>
    <row r="307" spans="3:3" x14ac:dyDescent="0.3">
      <c r="C307" s="533"/>
    </row>
    <row r="308" spans="3:3" x14ac:dyDescent="0.3">
      <c r="C308" s="533"/>
    </row>
    <row r="309" spans="3:3" x14ac:dyDescent="0.3">
      <c r="C309" s="533"/>
    </row>
    <row r="310" spans="3:3" x14ac:dyDescent="0.3">
      <c r="C310" s="533"/>
    </row>
    <row r="311" spans="3:3" x14ac:dyDescent="0.3">
      <c r="C311" s="533"/>
    </row>
    <row r="312" spans="3:3" x14ac:dyDescent="0.3">
      <c r="C312" s="533"/>
    </row>
    <row r="313" spans="3:3" x14ac:dyDescent="0.3">
      <c r="C313" s="533"/>
    </row>
    <row r="314" spans="3:3" x14ac:dyDescent="0.3">
      <c r="C314" s="533"/>
    </row>
    <row r="315" spans="3:3" x14ac:dyDescent="0.3">
      <c r="C315" s="533"/>
    </row>
    <row r="316" spans="3:3" x14ac:dyDescent="0.3">
      <c r="C316" s="533"/>
    </row>
    <row r="317" spans="3:3" x14ac:dyDescent="0.3">
      <c r="C317" s="533"/>
    </row>
    <row r="318" spans="3:3" x14ac:dyDescent="0.3">
      <c r="C318" s="533"/>
    </row>
    <row r="319" spans="3:3" x14ac:dyDescent="0.3">
      <c r="C319" s="533"/>
    </row>
    <row r="320" spans="3:3" x14ac:dyDescent="0.3">
      <c r="C320" s="533"/>
    </row>
    <row r="321" spans="3:3" x14ac:dyDescent="0.3">
      <c r="C321" s="533"/>
    </row>
    <row r="322" spans="3:3" x14ac:dyDescent="0.3">
      <c r="C322" s="533"/>
    </row>
    <row r="323" spans="3:3" x14ac:dyDescent="0.3">
      <c r="C323" s="533"/>
    </row>
    <row r="324" spans="3:3" x14ac:dyDescent="0.3">
      <c r="C324" s="533"/>
    </row>
    <row r="325" spans="3:3" x14ac:dyDescent="0.3">
      <c r="C325" s="533"/>
    </row>
    <row r="326" spans="3:3" x14ac:dyDescent="0.3">
      <c r="C326" s="533"/>
    </row>
    <row r="327" spans="3:3" x14ac:dyDescent="0.3">
      <c r="C327" s="533"/>
    </row>
    <row r="328" spans="3:3" x14ac:dyDescent="0.3">
      <c r="C328" s="533"/>
    </row>
    <row r="329" spans="3:3" x14ac:dyDescent="0.3">
      <c r="C329" s="533"/>
    </row>
    <row r="330" spans="3:3" x14ac:dyDescent="0.3">
      <c r="C330" s="533"/>
    </row>
    <row r="331" spans="3:3" x14ac:dyDescent="0.3">
      <c r="C331" s="533"/>
    </row>
    <row r="332" spans="3:3" x14ac:dyDescent="0.3">
      <c r="C332" s="533"/>
    </row>
    <row r="333" spans="3:3" x14ac:dyDescent="0.3">
      <c r="C333" s="533"/>
    </row>
    <row r="334" spans="3:3" x14ac:dyDescent="0.3">
      <c r="C334" s="533"/>
    </row>
    <row r="335" spans="3:3" x14ac:dyDescent="0.3">
      <c r="C335" s="533"/>
    </row>
    <row r="336" spans="3:3" x14ac:dyDescent="0.3">
      <c r="C336" s="533"/>
    </row>
    <row r="337" spans="3:3" x14ac:dyDescent="0.3">
      <c r="C337" s="533"/>
    </row>
    <row r="338" spans="3:3" x14ac:dyDescent="0.3">
      <c r="C338" s="533"/>
    </row>
    <row r="339" spans="3:3" x14ac:dyDescent="0.3">
      <c r="C339" s="533"/>
    </row>
    <row r="340" spans="3:3" x14ac:dyDescent="0.3">
      <c r="C340" s="533"/>
    </row>
    <row r="341" spans="3:3" x14ac:dyDescent="0.3">
      <c r="C341" s="533"/>
    </row>
    <row r="342" spans="3:3" x14ac:dyDescent="0.3">
      <c r="C342" s="533"/>
    </row>
    <row r="343" spans="3:3" x14ac:dyDescent="0.3">
      <c r="C343" s="533"/>
    </row>
    <row r="344" spans="3:3" x14ac:dyDescent="0.3">
      <c r="C344" s="533"/>
    </row>
    <row r="345" spans="3:3" x14ac:dyDescent="0.3">
      <c r="C345" s="533"/>
    </row>
    <row r="346" spans="3:3" x14ac:dyDescent="0.3">
      <c r="C346" s="533"/>
    </row>
    <row r="347" spans="3:3" x14ac:dyDescent="0.3">
      <c r="C347" s="533"/>
    </row>
    <row r="348" spans="3:3" x14ac:dyDescent="0.3">
      <c r="C348" s="533"/>
    </row>
    <row r="349" spans="3:3" x14ac:dyDescent="0.3">
      <c r="C349" s="533"/>
    </row>
    <row r="350" spans="3:3" x14ac:dyDescent="0.3">
      <c r="C350" s="533"/>
    </row>
    <row r="351" spans="3:3" x14ac:dyDescent="0.3">
      <c r="C351" s="533"/>
    </row>
    <row r="352" spans="3:3" x14ac:dyDescent="0.3">
      <c r="C352" s="533"/>
    </row>
    <row r="353" spans="3:3" x14ac:dyDescent="0.3">
      <c r="C353" s="533"/>
    </row>
    <row r="354" spans="3:3" x14ac:dyDescent="0.3">
      <c r="C354" s="533"/>
    </row>
    <row r="355" spans="3:3" x14ac:dyDescent="0.3">
      <c r="C355" s="533"/>
    </row>
    <row r="356" spans="3:3" x14ac:dyDescent="0.3">
      <c r="C356" s="533"/>
    </row>
    <row r="357" spans="3:3" x14ac:dyDescent="0.3">
      <c r="C357" s="533"/>
    </row>
    <row r="358" spans="3:3" x14ac:dyDescent="0.3">
      <c r="C358" s="533"/>
    </row>
    <row r="359" spans="3:3" x14ac:dyDescent="0.3">
      <c r="C359" s="533"/>
    </row>
    <row r="360" spans="3:3" x14ac:dyDescent="0.3">
      <c r="C360" s="533"/>
    </row>
    <row r="361" spans="3:3" x14ac:dyDescent="0.3">
      <c r="C361" s="533"/>
    </row>
    <row r="362" spans="3:3" x14ac:dyDescent="0.3">
      <c r="C362" s="533"/>
    </row>
    <row r="363" spans="3:3" x14ac:dyDescent="0.3">
      <c r="C363" s="533"/>
    </row>
    <row r="364" spans="3:3" x14ac:dyDescent="0.3">
      <c r="C364" s="533"/>
    </row>
    <row r="365" spans="3:3" x14ac:dyDescent="0.3">
      <c r="C365" s="533"/>
    </row>
    <row r="366" spans="3:3" x14ac:dyDescent="0.3">
      <c r="C366" s="533"/>
    </row>
    <row r="367" spans="3:3" x14ac:dyDescent="0.3">
      <c r="C367" s="533"/>
    </row>
    <row r="368" spans="3:3" x14ac:dyDescent="0.3">
      <c r="C368" s="533"/>
    </row>
    <row r="369" spans="3:3" x14ac:dyDescent="0.3">
      <c r="C369" s="533"/>
    </row>
    <row r="370" spans="3:3" x14ac:dyDescent="0.3">
      <c r="C370" s="533"/>
    </row>
    <row r="371" spans="3:3" x14ac:dyDescent="0.3">
      <c r="C371" s="533"/>
    </row>
    <row r="372" spans="3:3" x14ac:dyDescent="0.3">
      <c r="C372" s="533"/>
    </row>
    <row r="373" spans="3:3" x14ac:dyDescent="0.3">
      <c r="C373" s="533"/>
    </row>
    <row r="374" spans="3:3" x14ac:dyDescent="0.3">
      <c r="C374" s="533"/>
    </row>
    <row r="375" spans="3:3" x14ac:dyDescent="0.3">
      <c r="C375" s="533"/>
    </row>
    <row r="376" spans="3:3" x14ac:dyDescent="0.3">
      <c r="C376" s="533"/>
    </row>
    <row r="377" spans="3:3" x14ac:dyDescent="0.3">
      <c r="C377" s="533"/>
    </row>
    <row r="378" spans="3:3" x14ac:dyDescent="0.3">
      <c r="C378" s="533"/>
    </row>
    <row r="379" spans="3:3" x14ac:dyDescent="0.3">
      <c r="C379" s="533"/>
    </row>
    <row r="380" spans="3:3" x14ac:dyDescent="0.3">
      <c r="C380" s="533"/>
    </row>
    <row r="381" spans="3:3" x14ac:dyDescent="0.3">
      <c r="C381" s="533"/>
    </row>
    <row r="382" spans="3:3" x14ac:dyDescent="0.3">
      <c r="C382" s="533"/>
    </row>
    <row r="383" spans="3:3" x14ac:dyDescent="0.3">
      <c r="C383" s="533"/>
    </row>
    <row r="384" spans="3:3" x14ac:dyDescent="0.3">
      <c r="C384" s="533"/>
    </row>
    <row r="385" spans="3:3" x14ac:dyDescent="0.3">
      <c r="C385" s="533"/>
    </row>
    <row r="386" spans="3:3" x14ac:dyDescent="0.3">
      <c r="C386" s="533"/>
    </row>
    <row r="387" spans="3:3" x14ac:dyDescent="0.3">
      <c r="C387" s="533"/>
    </row>
    <row r="388" spans="3:3" x14ac:dyDescent="0.3">
      <c r="C388" s="533"/>
    </row>
    <row r="389" spans="3:3" x14ac:dyDescent="0.3">
      <c r="C389" s="533"/>
    </row>
    <row r="390" spans="3:3" x14ac:dyDescent="0.3">
      <c r="C390" s="533"/>
    </row>
    <row r="391" spans="3:3" x14ac:dyDescent="0.3">
      <c r="C391" s="533"/>
    </row>
    <row r="392" spans="3:3" x14ac:dyDescent="0.3">
      <c r="C392" s="533"/>
    </row>
    <row r="393" spans="3:3" x14ac:dyDescent="0.3">
      <c r="C393" s="533"/>
    </row>
    <row r="394" spans="3:3" x14ac:dyDescent="0.3">
      <c r="C394" s="533"/>
    </row>
    <row r="395" spans="3:3" x14ac:dyDescent="0.3">
      <c r="C395" s="533"/>
    </row>
    <row r="396" spans="3:3" x14ac:dyDescent="0.3">
      <c r="C396" s="533"/>
    </row>
    <row r="397" spans="3:3" x14ac:dyDescent="0.3">
      <c r="C397" s="533"/>
    </row>
    <row r="398" spans="3:3" x14ac:dyDescent="0.3">
      <c r="C398" s="533"/>
    </row>
    <row r="399" spans="3:3" x14ac:dyDescent="0.3">
      <c r="C399" s="533"/>
    </row>
    <row r="400" spans="3:3" x14ac:dyDescent="0.3">
      <c r="C400" s="533"/>
    </row>
    <row r="401" spans="3:3" x14ac:dyDescent="0.3">
      <c r="C401" s="533"/>
    </row>
    <row r="402" spans="3:3" x14ac:dyDescent="0.3">
      <c r="C402" s="533"/>
    </row>
    <row r="403" spans="3:3" x14ac:dyDescent="0.3">
      <c r="C403" s="533"/>
    </row>
    <row r="404" spans="3:3" x14ac:dyDescent="0.3">
      <c r="C404" s="533"/>
    </row>
    <row r="405" spans="3:3" x14ac:dyDescent="0.3">
      <c r="C405" s="533"/>
    </row>
    <row r="406" spans="3:3" x14ac:dyDescent="0.3">
      <c r="C406" s="533"/>
    </row>
    <row r="407" spans="3:3" x14ac:dyDescent="0.3">
      <c r="C407" s="533"/>
    </row>
    <row r="408" spans="3:3" x14ac:dyDescent="0.3">
      <c r="C408" s="533"/>
    </row>
    <row r="409" spans="3:3" x14ac:dyDescent="0.3">
      <c r="C409" s="533"/>
    </row>
    <row r="410" spans="3:3" x14ac:dyDescent="0.3">
      <c r="C410" s="533"/>
    </row>
    <row r="411" spans="3:3" x14ac:dyDescent="0.3">
      <c r="C411" s="533"/>
    </row>
    <row r="412" spans="3:3" x14ac:dyDescent="0.3">
      <c r="C412" s="533"/>
    </row>
    <row r="413" spans="3:3" x14ac:dyDescent="0.3">
      <c r="C413" s="533"/>
    </row>
    <row r="414" spans="3:3" x14ac:dyDescent="0.3">
      <c r="C414" s="533"/>
    </row>
    <row r="415" spans="3:3" x14ac:dyDescent="0.3">
      <c r="C415" s="533"/>
    </row>
    <row r="416" spans="3:3" x14ac:dyDescent="0.3">
      <c r="C416" s="533"/>
    </row>
    <row r="417" spans="3:3" x14ac:dyDescent="0.3">
      <c r="C417" s="533"/>
    </row>
    <row r="418" spans="3:3" x14ac:dyDescent="0.3">
      <c r="C418" s="533"/>
    </row>
    <row r="419" spans="3:3" x14ac:dyDescent="0.3">
      <c r="C419" s="533"/>
    </row>
    <row r="420" spans="3:3" x14ac:dyDescent="0.3">
      <c r="C420" s="533"/>
    </row>
    <row r="421" spans="3:3" x14ac:dyDescent="0.3">
      <c r="C421" s="533"/>
    </row>
    <row r="422" spans="3:3" x14ac:dyDescent="0.3">
      <c r="C422" s="533"/>
    </row>
    <row r="423" spans="3:3" x14ac:dyDescent="0.3">
      <c r="C423" s="533"/>
    </row>
    <row r="424" spans="3:3" x14ac:dyDescent="0.3">
      <c r="C424" s="533"/>
    </row>
    <row r="425" spans="3:3" x14ac:dyDescent="0.3">
      <c r="C425" s="533"/>
    </row>
    <row r="426" spans="3:3" x14ac:dyDescent="0.3">
      <c r="C426" s="533"/>
    </row>
    <row r="427" spans="3:3" x14ac:dyDescent="0.3">
      <c r="C427" s="533"/>
    </row>
    <row r="428" spans="3:3" x14ac:dyDescent="0.3">
      <c r="C428" s="533"/>
    </row>
    <row r="429" spans="3:3" x14ac:dyDescent="0.3">
      <c r="C429" s="533"/>
    </row>
    <row r="430" spans="3:3" x14ac:dyDescent="0.3">
      <c r="C430" s="533"/>
    </row>
    <row r="431" spans="3:3" x14ac:dyDescent="0.3">
      <c r="C431" s="533"/>
    </row>
    <row r="432" spans="3:3" x14ac:dyDescent="0.3">
      <c r="C432" s="533"/>
    </row>
    <row r="433" spans="3:3" x14ac:dyDescent="0.3">
      <c r="C433" s="533"/>
    </row>
    <row r="434" spans="3:3" x14ac:dyDescent="0.3">
      <c r="C434" s="533"/>
    </row>
    <row r="435" spans="3:3" x14ac:dyDescent="0.3">
      <c r="C435" s="533"/>
    </row>
    <row r="436" spans="3:3" x14ac:dyDescent="0.3">
      <c r="C436" s="533"/>
    </row>
    <row r="437" spans="3:3" x14ac:dyDescent="0.3">
      <c r="C437" s="533"/>
    </row>
    <row r="438" spans="3:3" x14ac:dyDescent="0.3">
      <c r="C438" s="533"/>
    </row>
    <row r="439" spans="3:3" x14ac:dyDescent="0.3">
      <c r="C439" s="533"/>
    </row>
    <row r="440" spans="3:3" x14ac:dyDescent="0.3">
      <c r="C440" s="533"/>
    </row>
    <row r="441" spans="3:3" x14ac:dyDescent="0.3">
      <c r="C441" s="533"/>
    </row>
    <row r="442" spans="3:3" x14ac:dyDescent="0.3">
      <c r="C442" s="533"/>
    </row>
    <row r="443" spans="3:3" x14ac:dyDescent="0.3">
      <c r="C443" s="533"/>
    </row>
    <row r="444" spans="3:3" x14ac:dyDescent="0.3">
      <c r="C444" s="533"/>
    </row>
    <row r="445" spans="3:3" x14ac:dyDescent="0.3">
      <c r="C445" s="533"/>
    </row>
    <row r="446" spans="3:3" x14ac:dyDescent="0.3">
      <c r="C446" s="533"/>
    </row>
    <row r="447" spans="3:3" x14ac:dyDescent="0.3">
      <c r="C447" s="533"/>
    </row>
    <row r="448" spans="3:3" x14ac:dyDescent="0.3">
      <c r="C448" s="533"/>
    </row>
    <row r="449" spans="3:3" x14ac:dyDescent="0.3">
      <c r="C449" s="533"/>
    </row>
    <row r="450" spans="3:3" x14ac:dyDescent="0.3">
      <c r="C450" s="533"/>
    </row>
    <row r="451" spans="3:3" x14ac:dyDescent="0.3">
      <c r="C451" s="533"/>
    </row>
    <row r="452" spans="3:3" x14ac:dyDescent="0.3">
      <c r="C452" s="533"/>
    </row>
    <row r="453" spans="3:3" x14ac:dyDescent="0.3">
      <c r="C453" s="533"/>
    </row>
    <row r="454" spans="3:3" x14ac:dyDescent="0.3">
      <c r="C454" s="533"/>
    </row>
    <row r="455" spans="3:3" x14ac:dyDescent="0.3">
      <c r="C455" s="533"/>
    </row>
    <row r="456" spans="3:3" x14ac:dyDescent="0.3">
      <c r="C456" s="533"/>
    </row>
    <row r="457" spans="3:3" x14ac:dyDescent="0.3">
      <c r="C457" s="533"/>
    </row>
    <row r="458" spans="3:3" x14ac:dyDescent="0.3">
      <c r="C458" s="533"/>
    </row>
    <row r="459" spans="3:3" x14ac:dyDescent="0.3">
      <c r="C459" s="533"/>
    </row>
    <row r="460" spans="3:3" x14ac:dyDescent="0.3">
      <c r="C460" s="533"/>
    </row>
    <row r="461" spans="3:3" x14ac:dyDescent="0.3">
      <c r="C461" s="533"/>
    </row>
    <row r="462" spans="3:3" x14ac:dyDescent="0.3">
      <c r="C462" s="533"/>
    </row>
    <row r="463" spans="3:3" x14ac:dyDescent="0.3">
      <c r="C463" s="533"/>
    </row>
    <row r="464" spans="3:3" x14ac:dyDescent="0.3">
      <c r="C464" s="533"/>
    </row>
    <row r="465" spans="3:3" x14ac:dyDescent="0.3">
      <c r="C465" s="533"/>
    </row>
    <row r="466" spans="3:3" x14ac:dyDescent="0.3">
      <c r="C466" s="533"/>
    </row>
    <row r="467" spans="3:3" x14ac:dyDescent="0.3">
      <c r="C467" s="533"/>
    </row>
    <row r="468" spans="3:3" x14ac:dyDescent="0.3">
      <c r="C468" s="533"/>
    </row>
    <row r="469" spans="3:3" x14ac:dyDescent="0.3">
      <c r="C469" s="533"/>
    </row>
    <row r="470" spans="3:3" x14ac:dyDescent="0.3">
      <c r="C470" s="533"/>
    </row>
    <row r="471" spans="3:3" x14ac:dyDescent="0.3">
      <c r="C471" s="533"/>
    </row>
    <row r="472" spans="3:3" x14ac:dyDescent="0.3">
      <c r="C472" s="533"/>
    </row>
    <row r="473" spans="3:3" x14ac:dyDescent="0.3">
      <c r="C473" s="533"/>
    </row>
    <row r="474" spans="3:3" x14ac:dyDescent="0.3">
      <c r="C474" s="533"/>
    </row>
    <row r="475" spans="3:3" x14ac:dyDescent="0.3">
      <c r="C475" s="533"/>
    </row>
    <row r="476" spans="3:3" x14ac:dyDescent="0.3">
      <c r="C476" s="533"/>
    </row>
    <row r="477" spans="3:3" x14ac:dyDescent="0.3">
      <c r="C477" s="533"/>
    </row>
    <row r="478" spans="3:3" x14ac:dyDescent="0.3">
      <c r="C478" s="533"/>
    </row>
    <row r="479" spans="3:3" x14ac:dyDescent="0.3">
      <c r="C479" s="533"/>
    </row>
    <row r="480" spans="3:3" x14ac:dyDescent="0.3">
      <c r="C480" s="533"/>
    </row>
    <row r="481" spans="3:3" x14ac:dyDescent="0.3">
      <c r="C481" s="533"/>
    </row>
    <row r="482" spans="3:3" x14ac:dyDescent="0.3">
      <c r="C482" s="533"/>
    </row>
    <row r="483" spans="3:3" x14ac:dyDescent="0.3">
      <c r="C483" s="533"/>
    </row>
    <row r="484" spans="3:3" x14ac:dyDescent="0.3">
      <c r="C484" s="533"/>
    </row>
    <row r="485" spans="3:3" x14ac:dyDescent="0.3">
      <c r="C485" s="533"/>
    </row>
    <row r="486" spans="3:3" x14ac:dyDescent="0.3">
      <c r="C486" s="533"/>
    </row>
    <row r="487" spans="3:3" x14ac:dyDescent="0.3">
      <c r="C487" s="533"/>
    </row>
    <row r="488" spans="3:3" x14ac:dyDescent="0.3">
      <c r="C488" s="533"/>
    </row>
    <row r="489" spans="3:3" x14ac:dyDescent="0.3">
      <c r="C489" s="533"/>
    </row>
    <row r="490" spans="3:3" x14ac:dyDescent="0.3">
      <c r="C490" s="533"/>
    </row>
    <row r="491" spans="3:3" x14ac:dyDescent="0.3">
      <c r="C491" s="533"/>
    </row>
    <row r="492" spans="3:3" x14ac:dyDescent="0.3">
      <c r="C492" s="533"/>
    </row>
    <row r="493" spans="3:3" x14ac:dyDescent="0.3">
      <c r="C493" s="533"/>
    </row>
    <row r="494" spans="3:3" x14ac:dyDescent="0.3">
      <c r="C494" s="533"/>
    </row>
    <row r="495" spans="3:3" x14ac:dyDescent="0.3">
      <c r="C495" s="533"/>
    </row>
    <row r="496" spans="3:3" x14ac:dyDescent="0.3">
      <c r="C496" s="533"/>
    </row>
    <row r="497" spans="3:3" x14ac:dyDescent="0.3">
      <c r="C497" s="533"/>
    </row>
    <row r="498" spans="3:3" x14ac:dyDescent="0.3">
      <c r="C498" s="533"/>
    </row>
    <row r="499" spans="3:3" x14ac:dyDescent="0.3">
      <c r="C499" s="533"/>
    </row>
    <row r="500" spans="3:3" x14ac:dyDescent="0.3">
      <c r="C500" s="533"/>
    </row>
    <row r="501" spans="3:3" x14ac:dyDescent="0.3">
      <c r="C501" s="533"/>
    </row>
    <row r="502" spans="3:3" x14ac:dyDescent="0.3">
      <c r="C502" s="533"/>
    </row>
    <row r="503" spans="3:3" x14ac:dyDescent="0.3">
      <c r="C503" s="533"/>
    </row>
    <row r="504" spans="3:3" x14ac:dyDescent="0.3">
      <c r="C504" s="533"/>
    </row>
    <row r="505" spans="3:3" x14ac:dyDescent="0.3">
      <c r="C505" s="533"/>
    </row>
    <row r="506" spans="3:3" x14ac:dyDescent="0.3">
      <c r="C506" s="533"/>
    </row>
    <row r="507" spans="3:3" x14ac:dyDescent="0.3">
      <c r="C507" s="533"/>
    </row>
    <row r="508" spans="3:3" x14ac:dyDescent="0.3">
      <c r="C508" s="533"/>
    </row>
    <row r="509" spans="3:3" x14ac:dyDescent="0.3">
      <c r="C509" s="533"/>
    </row>
    <row r="510" spans="3:3" x14ac:dyDescent="0.3">
      <c r="C510" s="533"/>
    </row>
    <row r="511" spans="3:3" x14ac:dyDescent="0.3">
      <c r="C511" s="533"/>
    </row>
    <row r="512" spans="3:3" x14ac:dyDescent="0.3">
      <c r="C512" s="533"/>
    </row>
    <row r="513" spans="3:3" x14ac:dyDescent="0.3">
      <c r="C513" s="533"/>
    </row>
    <row r="514" spans="3:3" x14ac:dyDescent="0.3">
      <c r="C514" s="533"/>
    </row>
    <row r="515" spans="3:3" x14ac:dyDescent="0.3">
      <c r="C515" s="533"/>
    </row>
    <row r="516" spans="3:3" x14ac:dyDescent="0.3">
      <c r="C516" s="533"/>
    </row>
    <row r="517" spans="3:3" x14ac:dyDescent="0.3">
      <c r="C517" s="533"/>
    </row>
    <row r="518" spans="3:3" x14ac:dyDescent="0.3">
      <c r="C518" s="533"/>
    </row>
    <row r="519" spans="3:3" x14ac:dyDescent="0.3">
      <c r="C519" s="533"/>
    </row>
    <row r="520" spans="3:3" x14ac:dyDescent="0.3">
      <c r="C520" s="533"/>
    </row>
    <row r="521" spans="3:3" x14ac:dyDescent="0.3">
      <c r="C521" s="533"/>
    </row>
    <row r="522" spans="3:3" x14ac:dyDescent="0.3">
      <c r="C522" s="533"/>
    </row>
    <row r="523" spans="3:3" x14ac:dyDescent="0.3">
      <c r="C523" s="533"/>
    </row>
    <row r="524" spans="3:3" x14ac:dyDescent="0.3">
      <c r="C524" s="533"/>
    </row>
    <row r="525" spans="3:3" x14ac:dyDescent="0.3">
      <c r="C525" s="533"/>
    </row>
    <row r="526" spans="3:3" x14ac:dyDescent="0.3">
      <c r="C526" s="533"/>
    </row>
    <row r="527" spans="3:3" x14ac:dyDescent="0.3">
      <c r="C527" s="533"/>
    </row>
    <row r="528" spans="3:3" x14ac:dyDescent="0.3">
      <c r="C528" s="533"/>
    </row>
    <row r="529" spans="3:3" x14ac:dyDescent="0.3">
      <c r="C529" s="533"/>
    </row>
    <row r="530" spans="3:3" x14ac:dyDescent="0.3">
      <c r="C530" s="533"/>
    </row>
    <row r="531" spans="3:3" x14ac:dyDescent="0.3">
      <c r="C531" s="533"/>
    </row>
    <row r="532" spans="3:3" x14ac:dyDescent="0.3">
      <c r="C532" s="533"/>
    </row>
    <row r="533" spans="3:3" x14ac:dyDescent="0.3">
      <c r="C533" s="533"/>
    </row>
    <row r="534" spans="3:3" x14ac:dyDescent="0.3">
      <c r="C534" s="533"/>
    </row>
    <row r="535" spans="3:3" x14ac:dyDescent="0.3">
      <c r="C535" s="533"/>
    </row>
    <row r="536" spans="3:3" x14ac:dyDescent="0.3">
      <c r="C536" s="533"/>
    </row>
    <row r="537" spans="3:3" x14ac:dyDescent="0.3">
      <c r="C537" s="533"/>
    </row>
    <row r="538" spans="3:3" x14ac:dyDescent="0.3">
      <c r="C538" s="533"/>
    </row>
    <row r="539" spans="3:3" x14ac:dyDescent="0.3">
      <c r="C539" s="533"/>
    </row>
    <row r="540" spans="3:3" x14ac:dyDescent="0.3">
      <c r="C540" s="533"/>
    </row>
    <row r="541" spans="3:3" x14ac:dyDescent="0.3">
      <c r="C541" s="533"/>
    </row>
    <row r="542" spans="3:3" x14ac:dyDescent="0.3">
      <c r="C542" s="533"/>
    </row>
    <row r="543" spans="3:3" x14ac:dyDescent="0.3">
      <c r="C543" s="533"/>
    </row>
    <row r="544" spans="3:3" x14ac:dyDescent="0.3">
      <c r="C544" s="533"/>
    </row>
    <row r="545" spans="3:3" x14ac:dyDescent="0.3">
      <c r="C545" s="533"/>
    </row>
    <row r="546" spans="3:3" x14ac:dyDescent="0.3">
      <c r="C546" s="533"/>
    </row>
    <row r="547" spans="3:3" x14ac:dyDescent="0.3">
      <c r="C547" s="533"/>
    </row>
    <row r="548" spans="3:3" x14ac:dyDescent="0.3">
      <c r="C548" s="533"/>
    </row>
    <row r="549" spans="3:3" x14ac:dyDescent="0.3">
      <c r="C549" s="533"/>
    </row>
    <row r="550" spans="3:3" x14ac:dyDescent="0.3">
      <c r="C550" s="533"/>
    </row>
    <row r="551" spans="3:3" x14ac:dyDescent="0.3">
      <c r="C551" s="533"/>
    </row>
    <row r="552" spans="3:3" x14ac:dyDescent="0.3">
      <c r="C552" s="533"/>
    </row>
    <row r="553" spans="3:3" x14ac:dyDescent="0.3">
      <c r="C553" s="533"/>
    </row>
    <row r="554" spans="3:3" x14ac:dyDescent="0.3">
      <c r="C554" s="533"/>
    </row>
    <row r="555" spans="3:3" x14ac:dyDescent="0.3">
      <c r="C555" s="533"/>
    </row>
    <row r="556" spans="3:3" x14ac:dyDescent="0.3">
      <c r="C556" s="533"/>
    </row>
    <row r="557" spans="3:3" x14ac:dyDescent="0.3">
      <c r="C557" s="533"/>
    </row>
    <row r="558" spans="3:3" x14ac:dyDescent="0.3">
      <c r="C558" s="533"/>
    </row>
    <row r="559" spans="3:3" x14ac:dyDescent="0.3">
      <c r="C559" s="533"/>
    </row>
    <row r="560" spans="3:3" x14ac:dyDescent="0.3">
      <c r="C560" s="533"/>
    </row>
    <row r="561" spans="3:3" x14ac:dyDescent="0.3">
      <c r="C561" s="533"/>
    </row>
    <row r="562" spans="3:3" x14ac:dyDescent="0.3">
      <c r="C562" s="533"/>
    </row>
    <row r="563" spans="3:3" x14ac:dyDescent="0.3">
      <c r="C563" s="533"/>
    </row>
    <row r="564" spans="3:3" x14ac:dyDescent="0.3">
      <c r="C564" s="533"/>
    </row>
    <row r="565" spans="3:3" x14ac:dyDescent="0.3">
      <c r="C565" s="533"/>
    </row>
    <row r="566" spans="3:3" x14ac:dyDescent="0.3">
      <c r="C566" s="533"/>
    </row>
    <row r="567" spans="3:3" x14ac:dyDescent="0.3">
      <c r="C567" s="533"/>
    </row>
    <row r="568" spans="3:3" x14ac:dyDescent="0.3">
      <c r="C568" s="533"/>
    </row>
    <row r="569" spans="3:3" x14ac:dyDescent="0.3">
      <c r="C569" s="533"/>
    </row>
    <row r="570" spans="3:3" x14ac:dyDescent="0.3">
      <c r="C570" s="533"/>
    </row>
    <row r="571" spans="3:3" x14ac:dyDescent="0.3">
      <c r="C571" s="533"/>
    </row>
    <row r="572" spans="3:3" x14ac:dyDescent="0.3">
      <c r="C572" s="533"/>
    </row>
    <row r="573" spans="3:3" x14ac:dyDescent="0.3">
      <c r="C573" s="533"/>
    </row>
    <row r="574" spans="3:3" x14ac:dyDescent="0.3">
      <c r="C574" s="533"/>
    </row>
    <row r="575" spans="3:3" x14ac:dyDescent="0.3">
      <c r="C575" s="533"/>
    </row>
    <row r="576" spans="3:3" x14ac:dyDescent="0.3">
      <c r="C576" s="533"/>
    </row>
    <row r="577" spans="3:3" x14ac:dyDescent="0.3">
      <c r="C577" s="533"/>
    </row>
    <row r="578" spans="3:3" x14ac:dyDescent="0.3">
      <c r="C578" s="533"/>
    </row>
    <row r="579" spans="3:3" x14ac:dyDescent="0.3">
      <c r="C579" s="533"/>
    </row>
    <row r="580" spans="3:3" x14ac:dyDescent="0.3">
      <c r="C580" s="533"/>
    </row>
    <row r="581" spans="3:3" x14ac:dyDescent="0.3">
      <c r="C581" s="533"/>
    </row>
    <row r="582" spans="3:3" x14ac:dyDescent="0.3">
      <c r="C582" s="533"/>
    </row>
    <row r="583" spans="3:3" x14ac:dyDescent="0.3">
      <c r="C583" s="533"/>
    </row>
    <row r="584" spans="3:3" x14ac:dyDescent="0.3">
      <c r="C584" s="533"/>
    </row>
    <row r="585" spans="3:3" x14ac:dyDescent="0.3">
      <c r="C585" s="533"/>
    </row>
    <row r="586" spans="3:3" x14ac:dyDescent="0.3">
      <c r="C586" s="533"/>
    </row>
    <row r="587" spans="3:3" x14ac:dyDescent="0.3">
      <c r="C587" s="533"/>
    </row>
    <row r="588" spans="3:3" x14ac:dyDescent="0.3">
      <c r="C588" s="533"/>
    </row>
    <row r="589" spans="3:3" x14ac:dyDescent="0.3">
      <c r="C589" s="533"/>
    </row>
    <row r="590" spans="3:3" x14ac:dyDescent="0.3">
      <c r="C590" s="533"/>
    </row>
    <row r="591" spans="3:3" x14ac:dyDescent="0.3">
      <c r="C591" s="533"/>
    </row>
    <row r="592" spans="3:3" x14ac:dyDescent="0.3">
      <c r="C592" s="533"/>
    </row>
    <row r="593" spans="3:3" x14ac:dyDescent="0.3">
      <c r="C593" s="533"/>
    </row>
    <row r="594" spans="3:3" x14ac:dyDescent="0.3">
      <c r="C594" s="533"/>
    </row>
    <row r="595" spans="3:3" x14ac:dyDescent="0.3">
      <c r="C595" s="533"/>
    </row>
    <row r="596" spans="3:3" x14ac:dyDescent="0.3">
      <c r="C596" s="533"/>
    </row>
    <row r="597" spans="3:3" x14ac:dyDescent="0.3">
      <c r="C597" s="533"/>
    </row>
    <row r="598" spans="3:3" x14ac:dyDescent="0.3">
      <c r="C598" s="533"/>
    </row>
    <row r="599" spans="3:3" x14ac:dyDescent="0.3">
      <c r="C599" s="533"/>
    </row>
    <row r="600" spans="3:3" x14ac:dyDescent="0.3">
      <c r="C600" s="533"/>
    </row>
    <row r="601" spans="3:3" x14ac:dyDescent="0.3">
      <c r="C601" s="533"/>
    </row>
    <row r="602" spans="3:3" x14ac:dyDescent="0.3">
      <c r="C602" s="533"/>
    </row>
    <row r="603" spans="3:3" x14ac:dyDescent="0.3">
      <c r="C603" s="533"/>
    </row>
    <row r="604" spans="3:3" x14ac:dyDescent="0.3">
      <c r="C604" s="533"/>
    </row>
    <row r="605" spans="3:3" x14ac:dyDescent="0.3">
      <c r="C605" s="533"/>
    </row>
    <row r="606" spans="3:3" x14ac:dyDescent="0.3">
      <c r="C606" s="533"/>
    </row>
    <row r="607" spans="3:3" x14ac:dyDescent="0.3">
      <c r="C607" s="533"/>
    </row>
    <row r="608" spans="3:3" x14ac:dyDescent="0.3">
      <c r="C608" s="533"/>
    </row>
    <row r="609" spans="3:3" x14ac:dyDescent="0.3">
      <c r="C609" s="533"/>
    </row>
    <row r="610" spans="3:3" x14ac:dyDescent="0.3">
      <c r="C610" s="533"/>
    </row>
    <row r="611" spans="3:3" x14ac:dyDescent="0.3">
      <c r="C611" s="533"/>
    </row>
    <row r="612" spans="3:3" x14ac:dyDescent="0.3">
      <c r="C612" s="533"/>
    </row>
    <row r="613" spans="3:3" x14ac:dyDescent="0.3">
      <c r="C613" s="533"/>
    </row>
    <row r="614" spans="3:3" x14ac:dyDescent="0.3">
      <c r="C614" s="533"/>
    </row>
    <row r="615" spans="3:3" x14ac:dyDescent="0.3">
      <c r="C615" s="533"/>
    </row>
    <row r="616" spans="3:3" x14ac:dyDescent="0.3">
      <c r="C616" s="533"/>
    </row>
    <row r="617" spans="3:3" x14ac:dyDescent="0.3">
      <c r="C617" s="533"/>
    </row>
    <row r="618" spans="3:3" x14ac:dyDescent="0.3">
      <c r="C618" s="533"/>
    </row>
    <row r="619" spans="3:3" x14ac:dyDescent="0.3">
      <c r="C619" s="533"/>
    </row>
    <row r="620" spans="3:3" x14ac:dyDescent="0.3">
      <c r="C620" s="533"/>
    </row>
    <row r="621" spans="3:3" x14ac:dyDescent="0.3">
      <c r="C621" s="533"/>
    </row>
    <row r="622" spans="3:3" x14ac:dyDescent="0.3">
      <c r="C622" s="533"/>
    </row>
    <row r="623" spans="3:3" x14ac:dyDescent="0.3">
      <c r="C623" s="533"/>
    </row>
    <row r="624" spans="3:3" x14ac:dyDescent="0.3">
      <c r="C624" s="533"/>
    </row>
    <row r="625" spans="3:3" x14ac:dyDescent="0.3">
      <c r="C625" s="533"/>
    </row>
    <row r="626" spans="3:3" x14ac:dyDescent="0.3">
      <c r="C626" s="533"/>
    </row>
    <row r="627" spans="3:3" x14ac:dyDescent="0.3">
      <c r="C627" s="533"/>
    </row>
    <row r="628" spans="3:3" x14ac:dyDescent="0.3">
      <c r="C628" s="533"/>
    </row>
    <row r="629" spans="3:3" x14ac:dyDescent="0.3">
      <c r="C629" s="533"/>
    </row>
    <row r="630" spans="3:3" x14ac:dyDescent="0.3">
      <c r="C630" s="533"/>
    </row>
    <row r="631" spans="3:3" x14ac:dyDescent="0.3">
      <c r="C631" s="533"/>
    </row>
    <row r="632" spans="3:3" x14ac:dyDescent="0.3">
      <c r="C632" s="533"/>
    </row>
    <row r="633" spans="3:3" x14ac:dyDescent="0.3">
      <c r="C633" s="533"/>
    </row>
    <row r="634" spans="3:3" x14ac:dyDescent="0.3">
      <c r="C634" s="533"/>
    </row>
    <row r="635" spans="3:3" x14ac:dyDescent="0.3">
      <c r="C635" s="533"/>
    </row>
    <row r="636" spans="3:3" x14ac:dyDescent="0.3">
      <c r="C636" s="533"/>
    </row>
    <row r="637" spans="3:3" x14ac:dyDescent="0.3">
      <c r="C637" s="533"/>
    </row>
    <row r="638" spans="3:3" x14ac:dyDescent="0.3">
      <c r="C638" s="533"/>
    </row>
    <row r="639" spans="3:3" x14ac:dyDescent="0.3">
      <c r="C639" s="533"/>
    </row>
    <row r="640" spans="3:3" x14ac:dyDescent="0.3">
      <c r="C640" s="533"/>
    </row>
    <row r="641" spans="3:3" x14ac:dyDescent="0.3">
      <c r="C641" s="533"/>
    </row>
    <row r="642" spans="3:3" x14ac:dyDescent="0.3">
      <c r="C642" s="533"/>
    </row>
    <row r="643" spans="3:3" x14ac:dyDescent="0.3">
      <c r="C643" s="533"/>
    </row>
    <row r="644" spans="3:3" x14ac:dyDescent="0.3">
      <c r="C644" s="533"/>
    </row>
    <row r="645" spans="3:3" x14ac:dyDescent="0.3">
      <c r="C645" s="533"/>
    </row>
    <row r="646" spans="3:3" x14ac:dyDescent="0.3">
      <c r="C646" s="533"/>
    </row>
    <row r="647" spans="3:3" x14ac:dyDescent="0.3">
      <c r="C647" s="533"/>
    </row>
    <row r="648" spans="3:3" x14ac:dyDescent="0.3">
      <c r="C648" s="533"/>
    </row>
    <row r="649" spans="3:3" x14ac:dyDescent="0.3">
      <c r="C649" s="533"/>
    </row>
    <row r="650" spans="3:3" x14ac:dyDescent="0.3">
      <c r="C650" s="533"/>
    </row>
    <row r="651" spans="3:3" x14ac:dyDescent="0.3">
      <c r="C651" s="533"/>
    </row>
    <row r="652" spans="3:3" x14ac:dyDescent="0.3">
      <c r="C652" s="533"/>
    </row>
    <row r="653" spans="3:3" x14ac:dyDescent="0.3">
      <c r="C653" s="533"/>
    </row>
    <row r="654" spans="3:3" x14ac:dyDescent="0.3">
      <c r="C654" s="533"/>
    </row>
    <row r="655" spans="3:3" x14ac:dyDescent="0.3">
      <c r="C655" s="533"/>
    </row>
    <row r="656" spans="3:3" x14ac:dyDescent="0.3">
      <c r="C656" s="533"/>
    </row>
    <row r="657" spans="3:3" x14ac:dyDescent="0.3">
      <c r="C657" s="533"/>
    </row>
    <row r="658" spans="3:3" x14ac:dyDescent="0.3">
      <c r="C658" s="533"/>
    </row>
    <row r="659" spans="3:3" x14ac:dyDescent="0.3">
      <c r="C659" s="533"/>
    </row>
    <row r="660" spans="3:3" x14ac:dyDescent="0.3">
      <c r="C660" s="533"/>
    </row>
    <row r="661" spans="3:3" x14ac:dyDescent="0.3">
      <c r="C661" s="533"/>
    </row>
    <row r="662" spans="3:3" x14ac:dyDescent="0.3">
      <c r="C662" s="533"/>
    </row>
    <row r="663" spans="3:3" x14ac:dyDescent="0.3">
      <c r="C663" s="533"/>
    </row>
    <row r="664" spans="3:3" x14ac:dyDescent="0.3">
      <c r="C664" s="533"/>
    </row>
    <row r="665" spans="3:3" x14ac:dyDescent="0.3">
      <c r="C665" s="533"/>
    </row>
    <row r="666" spans="3:3" x14ac:dyDescent="0.3">
      <c r="C666" s="533"/>
    </row>
    <row r="667" spans="3:3" x14ac:dyDescent="0.3">
      <c r="C667" s="533"/>
    </row>
    <row r="668" spans="3:3" x14ac:dyDescent="0.3">
      <c r="C668" s="533"/>
    </row>
    <row r="669" spans="3:3" x14ac:dyDescent="0.3">
      <c r="C669" s="533"/>
    </row>
    <row r="670" spans="3:3" x14ac:dyDescent="0.3">
      <c r="C670" s="533"/>
    </row>
    <row r="671" spans="3:3" x14ac:dyDescent="0.3">
      <c r="C671" s="533"/>
    </row>
    <row r="672" spans="3:3" x14ac:dyDescent="0.3">
      <c r="C672" s="533"/>
    </row>
    <row r="673" spans="3:3" x14ac:dyDescent="0.3">
      <c r="C673" s="533"/>
    </row>
    <row r="674" spans="3:3" x14ac:dyDescent="0.3">
      <c r="C674" s="533"/>
    </row>
    <row r="675" spans="3:3" x14ac:dyDescent="0.3">
      <c r="C675" s="533"/>
    </row>
    <row r="676" spans="3:3" x14ac:dyDescent="0.3">
      <c r="C676" s="533"/>
    </row>
    <row r="677" spans="3:3" x14ac:dyDescent="0.3">
      <c r="C677" s="533"/>
    </row>
    <row r="678" spans="3:3" x14ac:dyDescent="0.3">
      <c r="C678" s="533"/>
    </row>
    <row r="679" spans="3:3" x14ac:dyDescent="0.3">
      <c r="C679" s="533"/>
    </row>
    <row r="680" spans="3:3" x14ac:dyDescent="0.3">
      <c r="C680" s="533"/>
    </row>
    <row r="681" spans="3:3" x14ac:dyDescent="0.3">
      <c r="C681" s="533"/>
    </row>
    <row r="682" spans="3:3" x14ac:dyDescent="0.3">
      <c r="C682" s="533"/>
    </row>
    <row r="683" spans="3:3" x14ac:dyDescent="0.3">
      <c r="C683" s="533"/>
    </row>
    <row r="684" spans="3:3" x14ac:dyDescent="0.3">
      <c r="C684" s="533"/>
    </row>
    <row r="685" spans="3:3" x14ac:dyDescent="0.3">
      <c r="C685" s="533"/>
    </row>
    <row r="686" spans="3:3" x14ac:dyDescent="0.3">
      <c r="C686" s="533"/>
    </row>
    <row r="687" spans="3:3" x14ac:dyDescent="0.3">
      <c r="C687" s="533"/>
    </row>
    <row r="688" spans="3:3" x14ac:dyDescent="0.3">
      <c r="C688" s="533"/>
    </row>
    <row r="689" spans="3:3" x14ac:dyDescent="0.3">
      <c r="C689" s="533"/>
    </row>
    <row r="690" spans="3:3" x14ac:dyDescent="0.3">
      <c r="C690" s="533"/>
    </row>
    <row r="691" spans="3:3" x14ac:dyDescent="0.3">
      <c r="C691" s="533"/>
    </row>
    <row r="692" spans="3:3" x14ac:dyDescent="0.3">
      <c r="C692" s="533"/>
    </row>
    <row r="693" spans="3:3" x14ac:dyDescent="0.3">
      <c r="C693" s="533"/>
    </row>
    <row r="694" spans="3:3" x14ac:dyDescent="0.3">
      <c r="C694" s="533"/>
    </row>
    <row r="695" spans="3:3" x14ac:dyDescent="0.3">
      <c r="C695" s="533"/>
    </row>
    <row r="696" spans="3:3" x14ac:dyDescent="0.3">
      <c r="C696" s="533"/>
    </row>
    <row r="697" spans="3:3" x14ac:dyDescent="0.3">
      <c r="C697" s="533"/>
    </row>
    <row r="698" spans="3:3" x14ac:dyDescent="0.3">
      <c r="C698" s="533"/>
    </row>
    <row r="699" spans="3:3" x14ac:dyDescent="0.3">
      <c r="C699" s="533"/>
    </row>
    <row r="700" spans="3:3" x14ac:dyDescent="0.3">
      <c r="C700" s="533"/>
    </row>
    <row r="701" spans="3:3" x14ac:dyDescent="0.3">
      <c r="C701" s="533"/>
    </row>
    <row r="702" spans="3:3" x14ac:dyDescent="0.3">
      <c r="C702" s="533"/>
    </row>
    <row r="703" spans="3:3" x14ac:dyDescent="0.3">
      <c r="C703" s="533"/>
    </row>
    <row r="704" spans="3:3" x14ac:dyDescent="0.3">
      <c r="C704" s="533"/>
    </row>
    <row r="705" spans="3:3" x14ac:dyDescent="0.3">
      <c r="C705" s="533"/>
    </row>
    <row r="706" spans="3:3" x14ac:dyDescent="0.3">
      <c r="C706" s="533"/>
    </row>
    <row r="707" spans="3:3" x14ac:dyDescent="0.3">
      <c r="C707" s="533"/>
    </row>
    <row r="708" spans="3:3" x14ac:dyDescent="0.3">
      <c r="C708" s="533"/>
    </row>
    <row r="709" spans="3:3" x14ac:dyDescent="0.3">
      <c r="C709" s="533"/>
    </row>
    <row r="710" spans="3:3" x14ac:dyDescent="0.3">
      <c r="C710" s="533"/>
    </row>
    <row r="711" spans="3:3" x14ac:dyDescent="0.3">
      <c r="C711" s="533"/>
    </row>
    <row r="712" spans="3:3" x14ac:dyDescent="0.3">
      <c r="C712" s="533"/>
    </row>
    <row r="713" spans="3:3" x14ac:dyDescent="0.3">
      <c r="C713" s="533"/>
    </row>
    <row r="714" spans="3:3" x14ac:dyDescent="0.3">
      <c r="C714" s="533"/>
    </row>
    <row r="715" spans="3:3" x14ac:dyDescent="0.3">
      <c r="C715" s="533"/>
    </row>
    <row r="716" spans="3:3" x14ac:dyDescent="0.3">
      <c r="C716" s="533"/>
    </row>
    <row r="717" spans="3:3" x14ac:dyDescent="0.3">
      <c r="C717" s="533"/>
    </row>
    <row r="718" spans="3:3" x14ac:dyDescent="0.3">
      <c r="C718" s="533"/>
    </row>
    <row r="719" spans="3:3" x14ac:dyDescent="0.3">
      <c r="C719" s="533"/>
    </row>
    <row r="720" spans="3:3" x14ac:dyDescent="0.3">
      <c r="C720" s="533"/>
    </row>
    <row r="721" spans="3:3" x14ac:dyDescent="0.3">
      <c r="C721" s="533"/>
    </row>
    <row r="722" spans="3:3" x14ac:dyDescent="0.3">
      <c r="C722" s="533"/>
    </row>
    <row r="723" spans="3:3" x14ac:dyDescent="0.3">
      <c r="C723" s="533"/>
    </row>
    <row r="724" spans="3:3" x14ac:dyDescent="0.3">
      <c r="C724" s="533"/>
    </row>
    <row r="725" spans="3:3" x14ac:dyDescent="0.3">
      <c r="C725" s="533"/>
    </row>
    <row r="726" spans="3:3" x14ac:dyDescent="0.3">
      <c r="C726" s="533"/>
    </row>
    <row r="727" spans="3:3" x14ac:dyDescent="0.3">
      <c r="C727" s="533"/>
    </row>
    <row r="728" spans="3:3" x14ac:dyDescent="0.3">
      <c r="C728" s="533"/>
    </row>
    <row r="729" spans="3:3" x14ac:dyDescent="0.3">
      <c r="C729" s="533"/>
    </row>
    <row r="730" spans="3:3" x14ac:dyDescent="0.3">
      <c r="C730" s="533"/>
    </row>
    <row r="731" spans="3:3" x14ac:dyDescent="0.3">
      <c r="C731" s="533"/>
    </row>
    <row r="732" spans="3:3" x14ac:dyDescent="0.3">
      <c r="C732" s="533"/>
    </row>
    <row r="733" spans="3:3" x14ac:dyDescent="0.3">
      <c r="C733" s="533"/>
    </row>
    <row r="734" spans="3:3" x14ac:dyDescent="0.3">
      <c r="C734" s="533"/>
    </row>
    <row r="735" spans="3:3" x14ac:dyDescent="0.3">
      <c r="C735" s="533"/>
    </row>
    <row r="736" spans="3:3" x14ac:dyDescent="0.3">
      <c r="C736" s="533"/>
    </row>
    <row r="737" spans="3:3" x14ac:dyDescent="0.3">
      <c r="C737" s="533"/>
    </row>
    <row r="738" spans="3:3" x14ac:dyDescent="0.3">
      <c r="C738" s="533"/>
    </row>
    <row r="739" spans="3:3" x14ac:dyDescent="0.3">
      <c r="C739" s="533"/>
    </row>
    <row r="740" spans="3:3" x14ac:dyDescent="0.3">
      <c r="C740" s="533"/>
    </row>
    <row r="741" spans="3:3" x14ac:dyDescent="0.3">
      <c r="C741" s="533"/>
    </row>
    <row r="742" spans="3:3" x14ac:dyDescent="0.3">
      <c r="C742" s="533"/>
    </row>
    <row r="743" spans="3:3" x14ac:dyDescent="0.3">
      <c r="C743" s="533"/>
    </row>
    <row r="744" spans="3:3" x14ac:dyDescent="0.3">
      <c r="C744" s="533"/>
    </row>
    <row r="745" spans="3:3" x14ac:dyDescent="0.3">
      <c r="C745" s="533"/>
    </row>
    <row r="746" spans="3:3" x14ac:dyDescent="0.3">
      <c r="C746" s="533"/>
    </row>
    <row r="747" spans="3:3" x14ac:dyDescent="0.3">
      <c r="C747" s="533"/>
    </row>
    <row r="748" spans="3:3" x14ac:dyDescent="0.3">
      <c r="C748" s="533"/>
    </row>
    <row r="749" spans="3:3" x14ac:dyDescent="0.3">
      <c r="C749" s="533"/>
    </row>
    <row r="750" spans="3:3" x14ac:dyDescent="0.3">
      <c r="C750" s="533"/>
    </row>
    <row r="751" spans="3:3" x14ac:dyDescent="0.3">
      <c r="C751" s="533"/>
    </row>
    <row r="752" spans="3:3" x14ac:dyDescent="0.3">
      <c r="C752" s="533"/>
    </row>
    <row r="753" spans="3:3" x14ac:dyDescent="0.3">
      <c r="C753" s="533"/>
    </row>
    <row r="754" spans="3:3" x14ac:dyDescent="0.3">
      <c r="C754" s="533"/>
    </row>
    <row r="755" spans="3:3" x14ac:dyDescent="0.3">
      <c r="C755" s="533"/>
    </row>
    <row r="756" spans="3:3" x14ac:dyDescent="0.3">
      <c r="C756" s="533"/>
    </row>
    <row r="757" spans="3:3" x14ac:dyDescent="0.3">
      <c r="C757" s="533"/>
    </row>
    <row r="758" spans="3:3" x14ac:dyDescent="0.3">
      <c r="C758" s="533"/>
    </row>
    <row r="759" spans="3:3" x14ac:dyDescent="0.3">
      <c r="C759" s="533"/>
    </row>
    <row r="760" spans="3:3" x14ac:dyDescent="0.3">
      <c r="C760" s="533"/>
    </row>
    <row r="761" spans="3:3" x14ac:dyDescent="0.3">
      <c r="C761" s="533"/>
    </row>
    <row r="762" spans="3:3" x14ac:dyDescent="0.3">
      <c r="C762" s="533"/>
    </row>
    <row r="763" spans="3:3" x14ac:dyDescent="0.3">
      <c r="C763" s="533"/>
    </row>
    <row r="764" spans="3:3" x14ac:dyDescent="0.3">
      <c r="C764" s="533"/>
    </row>
    <row r="765" spans="3:3" x14ac:dyDescent="0.3">
      <c r="C765" s="533"/>
    </row>
    <row r="766" spans="3:3" x14ac:dyDescent="0.3">
      <c r="C766" s="533"/>
    </row>
    <row r="767" spans="3:3" x14ac:dyDescent="0.3">
      <c r="C767" s="533"/>
    </row>
    <row r="768" spans="3:3" x14ac:dyDescent="0.3">
      <c r="C768" s="533"/>
    </row>
    <row r="769" spans="3:3" x14ac:dyDescent="0.3">
      <c r="C769" s="533"/>
    </row>
    <row r="770" spans="3:3" x14ac:dyDescent="0.3">
      <c r="C770" s="533"/>
    </row>
    <row r="771" spans="3:3" x14ac:dyDescent="0.3">
      <c r="C771" s="533"/>
    </row>
    <row r="772" spans="3:3" x14ac:dyDescent="0.3">
      <c r="C772" s="533"/>
    </row>
    <row r="773" spans="3:3" x14ac:dyDescent="0.3">
      <c r="C773" s="533"/>
    </row>
    <row r="774" spans="3:3" x14ac:dyDescent="0.3">
      <c r="C774" s="533"/>
    </row>
    <row r="775" spans="3:3" x14ac:dyDescent="0.3">
      <c r="C775" s="533"/>
    </row>
    <row r="776" spans="3:3" x14ac:dyDescent="0.3">
      <c r="C776" s="533"/>
    </row>
    <row r="777" spans="3:3" x14ac:dyDescent="0.3">
      <c r="C777" s="533"/>
    </row>
    <row r="778" spans="3:3" x14ac:dyDescent="0.3">
      <c r="C778" s="533"/>
    </row>
    <row r="779" spans="3:3" x14ac:dyDescent="0.3">
      <c r="C779" s="533"/>
    </row>
    <row r="780" spans="3:3" x14ac:dyDescent="0.3">
      <c r="C780" s="533"/>
    </row>
    <row r="781" spans="3:3" x14ac:dyDescent="0.3">
      <c r="C781" s="533"/>
    </row>
    <row r="782" spans="3:3" x14ac:dyDescent="0.3">
      <c r="C782" s="533"/>
    </row>
    <row r="783" spans="3:3" x14ac:dyDescent="0.3">
      <c r="C783" s="533"/>
    </row>
    <row r="784" spans="3:3" x14ac:dyDescent="0.3">
      <c r="C784" s="533"/>
    </row>
    <row r="785" spans="3:3" x14ac:dyDescent="0.3">
      <c r="C785" s="533"/>
    </row>
    <row r="786" spans="3:3" x14ac:dyDescent="0.3">
      <c r="C786" s="533"/>
    </row>
    <row r="787" spans="3:3" x14ac:dyDescent="0.3">
      <c r="C787" s="533"/>
    </row>
    <row r="788" spans="3:3" x14ac:dyDescent="0.3">
      <c r="C788" s="533"/>
    </row>
    <row r="789" spans="3:3" x14ac:dyDescent="0.3">
      <c r="C789" s="533"/>
    </row>
    <row r="790" spans="3:3" x14ac:dyDescent="0.3">
      <c r="C790" s="533"/>
    </row>
    <row r="791" spans="3:3" x14ac:dyDescent="0.3">
      <c r="C791" s="533"/>
    </row>
    <row r="792" spans="3:3" x14ac:dyDescent="0.3">
      <c r="C792" s="533"/>
    </row>
    <row r="793" spans="3:3" x14ac:dyDescent="0.3">
      <c r="C793" s="533"/>
    </row>
    <row r="794" spans="3:3" x14ac:dyDescent="0.3">
      <c r="C794" s="533"/>
    </row>
    <row r="795" spans="3:3" x14ac:dyDescent="0.3">
      <c r="C795" s="533"/>
    </row>
    <row r="796" spans="3:3" x14ac:dyDescent="0.3">
      <c r="C796" s="533"/>
    </row>
    <row r="797" spans="3:3" x14ac:dyDescent="0.3">
      <c r="C797" s="533"/>
    </row>
    <row r="798" spans="3:3" x14ac:dyDescent="0.3">
      <c r="C798" s="533"/>
    </row>
    <row r="799" spans="3:3" x14ac:dyDescent="0.3">
      <c r="C799" s="533"/>
    </row>
    <row r="800" spans="3:3" x14ac:dyDescent="0.3">
      <c r="C800" s="533"/>
    </row>
    <row r="801" spans="3:3" x14ac:dyDescent="0.3">
      <c r="C801" s="533"/>
    </row>
    <row r="802" spans="3:3" x14ac:dyDescent="0.3">
      <c r="C802" s="533"/>
    </row>
    <row r="803" spans="3:3" x14ac:dyDescent="0.3">
      <c r="C803" s="533"/>
    </row>
    <row r="804" spans="3:3" x14ac:dyDescent="0.3">
      <c r="C804" s="533"/>
    </row>
    <row r="805" spans="3:3" x14ac:dyDescent="0.3">
      <c r="C805" s="533"/>
    </row>
    <row r="806" spans="3:3" x14ac:dyDescent="0.3">
      <c r="C806" s="533"/>
    </row>
    <row r="807" spans="3:3" x14ac:dyDescent="0.3">
      <c r="C807" s="533"/>
    </row>
    <row r="808" spans="3:3" x14ac:dyDescent="0.3">
      <c r="C808" s="533"/>
    </row>
    <row r="809" spans="3:3" x14ac:dyDescent="0.3">
      <c r="C809" s="533"/>
    </row>
    <row r="810" spans="3:3" x14ac:dyDescent="0.3">
      <c r="C810" s="533"/>
    </row>
    <row r="811" spans="3:3" x14ac:dyDescent="0.3">
      <c r="C811" s="533"/>
    </row>
    <row r="812" spans="3:3" x14ac:dyDescent="0.3">
      <c r="C812" s="533"/>
    </row>
    <row r="813" spans="3:3" x14ac:dyDescent="0.3">
      <c r="C813" s="533"/>
    </row>
    <row r="814" spans="3:3" x14ac:dyDescent="0.3">
      <c r="C814" s="533"/>
    </row>
    <row r="815" spans="3:3" x14ac:dyDescent="0.3">
      <c r="C815" s="533"/>
    </row>
    <row r="816" spans="3:3" x14ac:dyDescent="0.3">
      <c r="C816" s="533"/>
    </row>
    <row r="817" spans="3:3" x14ac:dyDescent="0.3">
      <c r="C817" s="533"/>
    </row>
    <row r="818" spans="3:3" x14ac:dyDescent="0.3">
      <c r="C818" s="533"/>
    </row>
    <row r="819" spans="3:3" x14ac:dyDescent="0.3">
      <c r="C819" s="533"/>
    </row>
    <row r="820" spans="3:3" x14ac:dyDescent="0.3">
      <c r="C820" s="533"/>
    </row>
    <row r="821" spans="3:3" x14ac:dyDescent="0.3">
      <c r="C821" s="533"/>
    </row>
    <row r="822" spans="3:3" x14ac:dyDescent="0.3">
      <c r="C822" s="533"/>
    </row>
    <row r="823" spans="3:3" x14ac:dyDescent="0.3">
      <c r="C823" s="533"/>
    </row>
    <row r="824" spans="3:3" x14ac:dyDescent="0.3">
      <c r="C824" s="533"/>
    </row>
    <row r="825" spans="3:3" x14ac:dyDescent="0.3">
      <c r="C825" s="533"/>
    </row>
    <row r="826" spans="3:3" x14ac:dyDescent="0.3">
      <c r="C826" s="533"/>
    </row>
    <row r="827" spans="3:3" x14ac:dyDescent="0.3">
      <c r="C827" s="533"/>
    </row>
    <row r="828" spans="3:3" x14ac:dyDescent="0.3">
      <c r="C828" s="533"/>
    </row>
    <row r="829" spans="3:3" x14ac:dyDescent="0.3">
      <c r="C829" s="533"/>
    </row>
    <row r="830" spans="3:3" x14ac:dyDescent="0.3">
      <c r="C830" s="533"/>
    </row>
    <row r="831" spans="3:3" x14ac:dyDescent="0.3">
      <c r="C831" s="533"/>
    </row>
    <row r="832" spans="3:3" x14ac:dyDescent="0.3">
      <c r="C832" s="533"/>
    </row>
    <row r="833" spans="3:3" x14ac:dyDescent="0.3">
      <c r="C833" s="533"/>
    </row>
    <row r="834" spans="3:3" x14ac:dyDescent="0.3">
      <c r="C834" s="533"/>
    </row>
    <row r="835" spans="3:3" x14ac:dyDescent="0.3">
      <c r="C835" s="533"/>
    </row>
    <row r="836" spans="3:3" x14ac:dyDescent="0.3">
      <c r="C836" s="533"/>
    </row>
    <row r="837" spans="3:3" x14ac:dyDescent="0.3">
      <c r="C837" s="533"/>
    </row>
    <row r="838" spans="3:3" x14ac:dyDescent="0.3">
      <c r="C838" s="533"/>
    </row>
    <row r="839" spans="3:3" x14ac:dyDescent="0.3">
      <c r="C839" s="533"/>
    </row>
    <row r="840" spans="3:3" x14ac:dyDescent="0.3">
      <c r="C840" s="533"/>
    </row>
    <row r="841" spans="3:3" x14ac:dyDescent="0.3">
      <c r="C841" s="533"/>
    </row>
    <row r="842" spans="3:3" x14ac:dyDescent="0.3">
      <c r="C842" s="533"/>
    </row>
    <row r="843" spans="3:3" x14ac:dyDescent="0.3">
      <c r="C843" s="533"/>
    </row>
    <row r="844" spans="3:3" x14ac:dyDescent="0.3">
      <c r="C844" s="533"/>
    </row>
    <row r="845" spans="3:3" x14ac:dyDescent="0.3">
      <c r="C845" s="533"/>
    </row>
    <row r="846" spans="3:3" x14ac:dyDescent="0.3">
      <c r="C846" s="533"/>
    </row>
    <row r="847" spans="3:3" x14ac:dyDescent="0.3">
      <c r="C847" s="533"/>
    </row>
    <row r="848" spans="3:3" x14ac:dyDescent="0.3">
      <c r="C848" s="533"/>
    </row>
    <row r="849" spans="3:3" x14ac:dyDescent="0.3">
      <c r="C849" s="533"/>
    </row>
    <row r="850" spans="3:3" x14ac:dyDescent="0.3">
      <c r="C850" s="533"/>
    </row>
    <row r="851" spans="3:3" x14ac:dyDescent="0.3">
      <c r="C851" s="533"/>
    </row>
    <row r="852" spans="3:3" x14ac:dyDescent="0.3">
      <c r="C852" s="533"/>
    </row>
    <row r="853" spans="3:3" x14ac:dyDescent="0.3">
      <c r="C853" s="533"/>
    </row>
    <row r="854" spans="3:3" x14ac:dyDescent="0.3">
      <c r="C854" s="533"/>
    </row>
    <row r="855" spans="3:3" x14ac:dyDescent="0.3">
      <c r="C855" s="533"/>
    </row>
    <row r="856" spans="3:3" x14ac:dyDescent="0.3">
      <c r="C856" s="533"/>
    </row>
    <row r="857" spans="3:3" x14ac:dyDescent="0.3">
      <c r="C857" s="533"/>
    </row>
    <row r="858" spans="3:3" x14ac:dyDescent="0.3">
      <c r="C858" s="533"/>
    </row>
    <row r="859" spans="3:3" x14ac:dyDescent="0.3">
      <c r="C859" s="533"/>
    </row>
    <row r="860" spans="3:3" x14ac:dyDescent="0.3">
      <c r="C860" s="533"/>
    </row>
    <row r="861" spans="3:3" x14ac:dyDescent="0.3">
      <c r="C861" s="533"/>
    </row>
    <row r="862" spans="3:3" x14ac:dyDescent="0.3">
      <c r="C862" s="533"/>
    </row>
    <row r="863" spans="3:3" x14ac:dyDescent="0.3">
      <c r="C863" s="533"/>
    </row>
    <row r="864" spans="3:3" x14ac:dyDescent="0.3">
      <c r="C864" s="533"/>
    </row>
    <row r="865" spans="3:3" x14ac:dyDescent="0.3">
      <c r="C865" s="533"/>
    </row>
    <row r="866" spans="3:3" x14ac:dyDescent="0.3">
      <c r="C866" s="533"/>
    </row>
    <row r="867" spans="3:3" x14ac:dyDescent="0.3">
      <c r="C867" s="533"/>
    </row>
    <row r="868" spans="3:3" x14ac:dyDescent="0.3">
      <c r="C868" s="533"/>
    </row>
    <row r="869" spans="3:3" x14ac:dyDescent="0.3">
      <c r="C869" s="533"/>
    </row>
    <row r="870" spans="3:3" x14ac:dyDescent="0.3">
      <c r="C870" s="533"/>
    </row>
    <row r="871" spans="3:3" x14ac:dyDescent="0.3">
      <c r="C871" s="533"/>
    </row>
    <row r="872" spans="3:3" x14ac:dyDescent="0.3">
      <c r="C872" s="533"/>
    </row>
    <row r="873" spans="3:3" x14ac:dyDescent="0.3">
      <c r="C873" s="533"/>
    </row>
    <row r="874" spans="3:3" x14ac:dyDescent="0.3">
      <c r="C874" s="533"/>
    </row>
    <row r="875" spans="3:3" x14ac:dyDescent="0.3">
      <c r="C875" s="533"/>
    </row>
    <row r="876" spans="3:3" x14ac:dyDescent="0.3">
      <c r="C876" s="533"/>
    </row>
    <row r="877" spans="3:3" x14ac:dyDescent="0.3">
      <c r="C877" s="533"/>
    </row>
    <row r="878" spans="3:3" x14ac:dyDescent="0.3">
      <c r="C878" s="533"/>
    </row>
    <row r="879" spans="3:3" x14ac:dyDescent="0.3">
      <c r="C879" s="533"/>
    </row>
    <row r="880" spans="3:3" x14ac:dyDescent="0.3">
      <c r="C880" s="533"/>
    </row>
    <row r="881" spans="3:3" x14ac:dyDescent="0.3">
      <c r="C881" s="533"/>
    </row>
    <row r="882" spans="3:3" x14ac:dyDescent="0.3">
      <c r="C882" s="533"/>
    </row>
    <row r="883" spans="3:3" x14ac:dyDescent="0.3">
      <c r="C883" s="533"/>
    </row>
    <row r="884" spans="3:3" x14ac:dyDescent="0.3">
      <c r="C884" s="533"/>
    </row>
    <row r="885" spans="3:3" x14ac:dyDescent="0.3">
      <c r="C885" s="533"/>
    </row>
    <row r="886" spans="3:3" x14ac:dyDescent="0.3">
      <c r="C886" s="533"/>
    </row>
    <row r="887" spans="3:3" x14ac:dyDescent="0.3">
      <c r="C887" s="533"/>
    </row>
    <row r="888" spans="3:3" x14ac:dyDescent="0.3">
      <c r="C888" s="533"/>
    </row>
    <row r="889" spans="3:3" x14ac:dyDescent="0.3">
      <c r="C889" s="533"/>
    </row>
    <row r="890" spans="3:3" x14ac:dyDescent="0.3">
      <c r="C890" s="533"/>
    </row>
    <row r="891" spans="3:3" x14ac:dyDescent="0.3">
      <c r="C891" s="533"/>
    </row>
    <row r="892" spans="3:3" x14ac:dyDescent="0.3">
      <c r="C892" s="533"/>
    </row>
    <row r="893" spans="3:3" x14ac:dyDescent="0.3">
      <c r="C893" s="533"/>
    </row>
    <row r="894" spans="3:3" x14ac:dyDescent="0.3">
      <c r="C894" s="533"/>
    </row>
    <row r="895" spans="3:3" x14ac:dyDescent="0.3">
      <c r="C895" s="533"/>
    </row>
    <row r="896" spans="3:3" x14ac:dyDescent="0.3">
      <c r="C896" s="533"/>
    </row>
    <row r="897" spans="3:3" x14ac:dyDescent="0.3">
      <c r="C897" s="533"/>
    </row>
    <row r="898" spans="3:3" x14ac:dyDescent="0.3">
      <c r="C898" s="533"/>
    </row>
    <row r="899" spans="3:3" x14ac:dyDescent="0.3">
      <c r="C899" s="533"/>
    </row>
    <row r="900" spans="3:3" x14ac:dyDescent="0.3">
      <c r="C900" s="533"/>
    </row>
    <row r="901" spans="3:3" x14ac:dyDescent="0.3">
      <c r="C901" s="533"/>
    </row>
    <row r="902" spans="3:3" x14ac:dyDescent="0.3">
      <c r="C902" s="533"/>
    </row>
    <row r="903" spans="3:3" x14ac:dyDescent="0.3">
      <c r="C903" s="533"/>
    </row>
    <row r="904" spans="3:3" x14ac:dyDescent="0.3">
      <c r="C904" s="533"/>
    </row>
    <row r="905" spans="3:3" x14ac:dyDescent="0.3">
      <c r="C905" s="533"/>
    </row>
    <row r="906" spans="3:3" x14ac:dyDescent="0.3">
      <c r="C906" s="533"/>
    </row>
    <row r="907" spans="3:3" x14ac:dyDescent="0.3">
      <c r="C907" s="533"/>
    </row>
    <row r="908" spans="3:3" x14ac:dyDescent="0.3">
      <c r="C908" s="533"/>
    </row>
    <row r="909" spans="3:3" x14ac:dyDescent="0.3">
      <c r="C909" s="533"/>
    </row>
    <row r="910" spans="3:3" x14ac:dyDescent="0.3">
      <c r="C910" s="533"/>
    </row>
    <row r="911" spans="3:3" x14ac:dyDescent="0.3">
      <c r="C911" s="533"/>
    </row>
    <row r="912" spans="3:3" x14ac:dyDescent="0.3">
      <c r="C912" s="533"/>
    </row>
    <row r="913" spans="3:3" x14ac:dyDescent="0.3">
      <c r="C913" s="533"/>
    </row>
    <row r="914" spans="3:3" x14ac:dyDescent="0.3">
      <c r="C914" s="533"/>
    </row>
    <row r="915" spans="3:3" x14ac:dyDescent="0.3">
      <c r="C915" s="533"/>
    </row>
    <row r="916" spans="3:3" x14ac:dyDescent="0.3">
      <c r="C916" s="533"/>
    </row>
    <row r="917" spans="3:3" x14ac:dyDescent="0.3">
      <c r="C917" s="533"/>
    </row>
    <row r="918" spans="3:3" x14ac:dyDescent="0.3">
      <c r="C918" s="533"/>
    </row>
    <row r="919" spans="3:3" x14ac:dyDescent="0.3">
      <c r="C919" s="533"/>
    </row>
    <row r="920" spans="3:3" x14ac:dyDescent="0.3">
      <c r="C920" s="533"/>
    </row>
    <row r="921" spans="3:3" x14ac:dyDescent="0.3">
      <c r="C921" s="533"/>
    </row>
    <row r="922" spans="3:3" x14ac:dyDescent="0.3">
      <c r="C922" s="533"/>
    </row>
    <row r="923" spans="3:3" x14ac:dyDescent="0.3">
      <c r="C923" s="533"/>
    </row>
    <row r="924" spans="3:3" x14ac:dyDescent="0.3">
      <c r="C924" s="533"/>
    </row>
    <row r="925" spans="3:3" x14ac:dyDescent="0.3">
      <c r="C925" s="533"/>
    </row>
    <row r="926" spans="3:3" x14ac:dyDescent="0.3">
      <c r="C926" s="533"/>
    </row>
    <row r="927" spans="3:3" x14ac:dyDescent="0.3">
      <c r="C927" s="533"/>
    </row>
    <row r="928" spans="3:3" x14ac:dyDescent="0.3">
      <c r="C928" s="533"/>
    </row>
    <row r="929" spans="3:3" x14ac:dyDescent="0.3">
      <c r="C929" s="533"/>
    </row>
    <row r="930" spans="3:3" x14ac:dyDescent="0.3">
      <c r="C930" s="533"/>
    </row>
    <row r="931" spans="3:3" x14ac:dyDescent="0.3">
      <c r="C931" s="533"/>
    </row>
    <row r="932" spans="3:3" x14ac:dyDescent="0.3">
      <c r="C932" s="533"/>
    </row>
  </sheetData>
  <autoFilter ref="A1:H56" xr:uid="{862AB6E4-929E-4CA8-A82A-84513D3AB1A7}">
    <sortState xmlns:xlrd2="http://schemas.microsoft.com/office/spreadsheetml/2017/richdata2" ref="A2:H56">
      <sortCondition ref="A2:A56"/>
    </sortState>
  </autoFilter>
  <conditionalFormatting sqref="C2:C932">
    <cfRule type="expression" dxfId="58" priority="1">
      <formula>EXACT("Учебные пособия",C2)</formula>
    </cfRule>
    <cfRule type="expression" dxfId="57" priority="2">
      <formula>EXACT("Техника безопасности",C2)</formula>
    </cfRule>
    <cfRule type="expression" dxfId="56" priority="3">
      <formula>EXACT("Охрана труда",C2)</formula>
    </cfRule>
    <cfRule type="expression" dxfId="55" priority="4">
      <formula>EXACT("Программное обеспечение",C2)</formula>
    </cfRule>
    <cfRule type="expression" dxfId="54" priority="5">
      <formula>EXACT("Оборудование IT",C2)</formula>
    </cfRule>
    <cfRule type="expression" dxfId="53" priority="6">
      <formula>EXACT("Мебель",C2)</formula>
    </cfRule>
    <cfRule type="expression" dxfId="52" priority="7">
      <formula>EXACT("Оборудование",C2)</formula>
    </cfRule>
  </conditionalFormatting>
  <conditionalFormatting sqref="F55:F56">
    <cfRule type="cellIs" dxfId="51" priority="18" operator="notEqual">
      <formula>OFFSET(F55,0,-2)</formula>
    </cfRule>
  </conditionalFormatting>
  <conditionalFormatting sqref="G2:G60">
    <cfRule type="colorScale" priority="346">
      <colorScale>
        <cfvo type="min"/>
        <cfvo type="percentile" val="50"/>
        <cfvo type="max"/>
        <color rgb="FFF8696B"/>
        <color rgb="FFFFEB84"/>
        <color rgb="FF63BE7B"/>
      </colorScale>
    </cfRule>
  </conditionalFormatting>
  <conditionalFormatting sqref="H2:H60">
    <cfRule type="cellIs" dxfId="50" priority="8" operator="equal">
      <formula>"Вариативная часть"</formula>
    </cfRule>
    <cfRule type="cellIs" dxfId="49" priority="9" operator="equal">
      <formula>"Базовая часть"</formula>
    </cfRule>
  </conditionalFormatting>
  <dataValidations count="2">
    <dataValidation type="list" allowBlank="1" showInputMessage="1" showErrorMessage="1" sqref="H2:H60" xr:uid="{3116E6BD-2D16-4A6F-A5C8-481532240C5E}">
      <formula1>"Базовая часть, Вариативная часть"</formula1>
    </dataValidation>
    <dataValidation allowBlank="1" showErrorMessage="1" sqref="D51:F56 D45:F46 A2:B60" xr:uid="{4515A1E5-8853-4C19-9743-9F649788EB4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2683392-5B55-441A-A087-6AA6D9806F6D}">
          <x14:formula1>
            <xm:f>Виды!$A$1:$A$7</xm:f>
          </x14:formula1>
          <xm:sqref>C2:C932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13" sqref="A13:G13"/>
      <selection pane="bottomLeft" activeCell="A13" sqref="A13:G13"/>
    </sheetView>
  </sheetViews>
  <sheetFormatPr defaultRowHeight="15.6" x14ac:dyDescent="0.3"/>
  <cols>
    <col min="1" max="1" width="32.6640625" style="532" customWidth="1"/>
    <col min="2" max="2" width="100.6640625" style="516" customWidth="1"/>
    <col min="3" max="3" width="20.44140625" style="536" customWidth="1"/>
    <col min="4" max="4" width="14.44140625" style="536" customWidth="1"/>
    <col min="5" max="5" width="25.6640625" style="536" customWidth="1"/>
    <col min="6" max="6" width="14.33203125" style="536" customWidth="1"/>
    <col min="7" max="7" width="13.88671875" style="515" customWidth="1"/>
    <col min="8" max="8" width="20.88671875" style="515" customWidth="1"/>
    <col min="9" max="16384" width="8.88671875" style="516"/>
  </cols>
  <sheetData>
    <row r="1" spans="1:8" ht="31.2" x14ac:dyDescent="0.3">
      <c r="A1" s="512" t="s">
        <v>1</v>
      </c>
      <c r="B1" s="513" t="s">
        <v>10</v>
      </c>
      <c r="C1" s="517" t="s">
        <v>2</v>
      </c>
      <c r="D1" s="512" t="s">
        <v>4</v>
      </c>
      <c r="E1" s="512" t="s">
        <v>3</v>
      </c>
      <c r="F1" s="512" t="s">
        <v>8</v>
      </c>
      <c r="G1" s="513" t="s">
        <v>33</v>
      </c>
      <c r="H1" s="512" t="s">
        <v>34</v>
      </c>
    </row>
    <row r="2" spans="1:8" x14ac:dyDescent="0.3">
      <c r="A2" s="523" t="s">
        <v>1501</v>
      </c>
      <c r="B2" s="559" t="s">
        <v>1502</v>
      </c>
      <c r="C2" s="15" t="s">
        <v>5</v>
      </c>
      <c r="D2" s="534">
        <v>1</v>
      </c>
      <c r="E2" s="529" t="s">
        <v>155</v>
      </c>
      <c r="F2" s="529">
        <v>1</v>
      </c>
      <c r="G2" s="515">
        <f t="shared" ref="G2:G33" si="0">COUNTIF($A$2:$A$999,A2)</f>
        <v>1</v>
      </c>
      <c r="H2" s="515" t="s">
        <v>37</v>
      </c>
    </row>
    <row r="3" spans="1:8" ht="31.2" x14ac:dyDescent="0.3">
      <c r="A3" s="558" t="s">
        <v>1823</v>
      </c>
      <c r="B3" s="565" t="s">
        <v>1824</v>
      </c>
      <c r="C3" s="15" t="s">
        <v>5</v>
      </c>
      <c r="D3" s="529">
        <v>1</v>
      </c>
      <c r="E3" s="529" t="s">
        <v>6</v>
      </c>
      <c r="F3" s="529">
        <v>1</v>
      </c>
      <c r="G3" s="515">
        <f t="shared" si="0"/>
        <v>1</v>
      </c>
      <c r="H3" s="515" t="s">
        <v>37</v>
      </c>
    </row>
    <row r="4" spans="1:8" x14ac:dyDescent="0.3">
      <c r="A4" s="523" t="s">
        <v>1170</v>
      </c>
      <c r="B4" s="518" t="s">
        <v>1171</v>
      </c>
      <c r="C4" s="15" t="s">
        <v>5</v>
      </c>
      <c r="D4" s="573">
        <v>1</v>
      </c>
      <c r="E4" s="534" t="s">
        <v>155</v>
      </c>
      <c r="F4" s="573">
        <v>1</v>
      </c>
      <c r="G4" s="515">
        <f t="shared" si="0"/>
        <v>1</v>
      </c>
      <c r="H4" s="515" t="s">
        <v>37</v>
      </c>
    </row>
    <row r="5" spans="1:8" x14ac:dyDescent="0.3">
      <c r="A5" s="523" t="s">
        <v>1497</v>
      </c>
      <c r="B5" s="518" t="s">
        <v>2015</v>
      </c>
      <c r="C5" s="15" t="s">
        <v>7</v>
      </c>
      <c r="D5" s="529">
        <v>1</v>
      </c>
      <c r="E5" s="534" t="s">
        <v>155</v>
      </c>
      <c r="F5" s="529">
        <v>1</v>
      </c>
      <c r="G5" s="515">
        <f t="shared" si="0"/>
        <v>1</v>
      </c>
      <c r="H5" s="515" t="s">
        <v>37</v>
      </c>
    </row>
    <row r="6" spans="1:8" x14ac:dyDescent="0.3">
      <c r="A6" s="523" t="s">
        <v>2017</v>
      </c>
      <c r="B6" s="518" t="s">
        <v>218</v>
      </c>
      <c r="C6" s="15" t="s">
        <v>7</v>
      </c>
      <c r="D6" s="529">
        <v>1</v>
      </c>
      <c r="E6" s="534" t="s">
        <v>155</v>
      </c>
      <c r="F6" s="529">
        <v>1</v>
      </c>
      <c r="G6" s="515">
        <f t="shared" si="0"/>
        <v>3</v>
      </c>
      <c r="H6" s="515" t="s">
        <v>37</v>
      </c>
    </row>
    <row r="7" spans="1:8" x14ac:dyDescent="0.3">
      <c r="A7" s="523" t="s">
        <v>2017</v>
      </c>
      <c r="B7" s="518" t="s">
        <v>218</v>
      </c>
      <c r="C7" s="15" t="s">
        <v>7</v>
      </c>
      <c r="D7" s="529">
        <v>1</v>
      </c>
      <c r="E7" s="529" t="s">
        <v>6</v>
      </c>
      <c r="F7" s="529">
        <v>1</v>
      </c>
      <c r="G7" s="515">
        <f t="shared" si="0"/>
        <v>3</v>
      </c>
      <c r="H7" s="515" t="s">
        <v>37</v>
      </c>
    </row>
    <row r="8" spans="1:8" x14ac:dyDescent="0.3">
      <c r="A8" s="523" t="s">
        <v>2017</v>
      </c>
      <c r="B8" s="518" t="s">
        <v>218</v>
      </c>
      <c r="C8" s="15" t="s">
        <v>7</v>
      </c>
      <c r="D8" s="529">
        <v>1</v>
      </c>
      <c r="E8" s="529" t="s">
        <v>155</v>
      </c>
      <c r="F8" s="529">
        <v>1</v>
      </c>
      <c r="G8" s="515">
        <f t="shared" si="0"/>
        <v>3</v>
      </c>
      <c r="H8" s="515" t="s">
        <v>37</v>
      </c>
    </row>
    <row r="9" spans="1:8" x14ac:dyDescent="0.3">
      <c r="A9" s="523" t="s">
        <v>1228</v>
      </c>
      <c r="B9" s="543" t="s">
        <v>1229</v>
      </c>
      <c r="C9" s="15" t="s">
        <v>7</v>
      </c>
      <c r="D9" s="571">
        <v>1</v>
      </c>
      <c r="E9" s="571" t="s">
        <v>155</v>
      </c>
      <c r="F9" s="571">
        <v>1</v>
      </c>
      <c r="G9" s="515">
        <f t="shared" si="0"/>
        <v>1</v>
      </c>
      <c r="H9" s="515" t="s">
        <v>37</v>
      </c>
    </row>
    <row r="10" spans="1:8" x14ac:dyDescent="0.3">
      <c r="A10" s="528" t="s">
        <v>405</v>
      </c>
      <c r="B10" s="544" t="s">
        <v>303</v>
      </c>
      <c r="C10" s="15" t="s">
        <v>7</v>
      </c>
      <c r="D10" s="557">
        <v>1</v>
      </c>
      <c r="E10" s="557" t="s">
        <v>6</v>
      </c>
      <c r="F10" s="557">
        <v>1</v>
      </c>
      <c r="G10" s="515">
        <f t="shared" si="0"/>
        <v>8</v>
      </c>
      <c r="H10" s="515" t="s">
        <v>37</v>
      </c>
    </row>
    <row r="11" spans="1:8" x14ac:dyDescent="0.3">
      <c r="A11" s="528" t="s">
        <v>405</v>
      </c>
      <c r="B11" s="544" t="s">
        <v>492</v>
      </c>
      <c r="C11" s="15" t="s">
        <v>7</v>
      </c>
      <c r="D11" s="557">
        <v>1</v>
      </c>
      <c r="E11" s="557" t="s">
        <v>6</v>
      </c>
      <c r="F11" s="557">
        <f>D11</f>
        <v>1</v>
      </c>
      <c r="G11" s="515">
        <f t="shared" si="0"/>
        <v>8</v>
      </c>
      <c r="H11" s="515" t="s">
        <v>37</v>
      </c>
    </row>
    <row r="12" spans="1:8" x14ac:dyDescent="0.3">
      <c r="A12" s="523" t="s">
        <v>405</v>
      </c>
      <c r="B12" s="518" t="s">
        <v>492</v>
      </c>
      <c r="C12" s="15" t="s">
        <v>7</v>
      </c>
      <c r="D12" s="534">
        <v>1</v>
      </c>
      <c r="E12" s="529" t="s">
        <v>6</v>
      </c>
      <c r="F12" s="529">
        <f>D12</f>
        <v>1</v>
      </c>
      <c r="G12" s="515">
        <f t="shared" si="0"/>
        <v>8</v>
      </c>
      <c r="H12" s="515" t="s">
        <v>37</v>
      </c>
    </row>
    <row r="13" spans="1:8" x14ac:dyDescent="0.3">
      <c r="A13" s="523" t="s">
        <v>405</v>
      </c>
      <c r="B13" s="531" t="s">
        <v>492</v>
      </c>
      <c r="C13" s="15" t="s">
        <v>7</v>
      </c>
      <c r="D13" s="529">
        <v>1</v>
      </c>
      <c r="E13" s="529" t="s">
        <v>6</v>
      </c>
      <c r="F13" s="529">
        <v>1</v>
      </c>
      <c r="G13" s="515">
        <f t="shared" si="0"/>
        <v>8</v>
      </c>
      <c r="H13" s="515" t="s">
        <v>37</v>
      </c>
    </row>
    <row r="14" spans="1:8" x14ac:dyDescent="0.3">
      <c r="A14" s="523" t="s">
        <v>405</v>
      </c>
      <c r="B14" s="518" t="s">
        <v>492</v>
      </c>
      <c r="C14" s="15" t="s">
        <v>7</v>
      </c>
      <c r="D14" s="529">
        <v>1</v>
      </c>
      <c r="E14" s="534" t="s">
        <v>6</v>
      </c>
      <c r="F14" s="529">
        <f>D14</f>
        <v>1</v>
      </c>
      <c r="G14" s="515">
        <f t="shared" si="0"/>
        <v>8</v>
      </c>
      <c r="H14" s="515" t="s">
        <v>37</v>
      </c>
    </row>
    <row r="15" spans="1:8" x14ac:dyDescent="0.3">
      <c r="A15" s="523" t="s">
        <v>405</v>
      </c>
      <c r="B15" s="518" t="s">
        <v>492</v>
      </c>
      <c r="C15" s="15" t="s">
        <v>7</v>
      </c>
      <c r="D15" s="529">
        <v>1</v>
      </c>
      <c r="E15" s="534" t="s">
        <v>6</v>
      </c>
      <c r="F15" s="529">
        <v>1</v>
      </c>
      <c r="G15" s="515">
        <f t="shared" si="0"/>
        <v>8</v>
      </c>
      <c r="H15" s="515" t="s">
        <v>37</v>
      </c>
    </row>
    <row r="16" spans="1:8" x14ac:dyDescent="0.3">
      <c r="A16" s="13" t="s">
        <v>405</v>
      </c>
      <c r="B16" s="520" t="s">
        <v>979</v>
      </c>
      <c r="C16" s="15" t="s">
        <v>7</v>
      </c>
      <c r="D16" s="525">
        <v>1</v>
      </c>
      <c r="E16" s="569" t="s">
        <v>155</v>
      </c>
      <c r="F16" s="525">
        <v>1</v>
      </c>
      <c r="G16" s="515">
        <f t="shared" si="0"/>
        <v>8</v>
      </c>
      <c r="H16" s="515" t="s">
        <v>37</v>
      </c>
    </row>
    <row r="17" spans="1:8" x14ac:dyDescent="0.3">
      <c r="A17" s="13" t="s">
        <v>405</v>
      </c>
      <c r="B17" s="520" t="s">
        <v>979</v>
      </c>
      <c r="C17" s="15" t="s">
        <v>7</v>
      </c>
      <c r="D17" s="524">
        <v>1</v>
      </c>
      <c r="E17" s="569" t="s">
        <v>155</v>
      </c>
      <c r="F17" s="525">
        <v>1</v>
      </c>
      <c r="G17" s="515">
        <f t="shared" si="0"/>
        <v>8</v>
      </c>
      <c r="H17" s="515" t="s">
        <v>37</v>
      </c>
    </row>
    <row r="18" spans="1:8" ht="31.2" x14ac:dyDescent="0.3">
      <c r="A18" s="13" t="s">
        <v>406</v>
      </c>
      <c r="B18" s="521" t="s">
        <v>407</v>
      </c>
      <c r="C18" s="15" t="s">
        <v>11</v>
      </c>
      <c r="D18" s="525">
        <v>1</v>
      </c>
      <c r="E18" s="524" t="s">
        <v>6</v>
      </c>
      <c r="F18" s="525">
        <v>1</v>
      </c>
      <c r="G18" s="515">
        <f t="shared" si="0"/>
        <v>1</v>
      </c>
      <c r="H18" s="515" t="s">
        <v>37</v>
      </c>
    </row>
    <row r="19" spans="1:8" ht="31.2" x14ac:dyDescent="0.3">
      <c r="A19" s="13" t="s">
        <v>213</v>
      </c>
      <c r="B19" s="521" t="s">
        <v>214</v>
      </c>
      <c r="C19" s="15" t="s">
        <v>5</v>
      </c>
      <c r="D19" s="525">
        <v>1</v>
      </c>
      <c r="E19" s="525" t="s">
        <v>155</v>
      </c>
      <c r="F19" s="517">
        <v>1</v>
      </c>
      <c r="G19" s="515">
        <f t="shared" si="0"/>
        <v>3</v>
      </c>
      <c r="H19" s="515" t="s">
        <v>37</v>
      </c>
    </row>
    <row r="20" spans="1:8" ht="31.2" x14ac:dyDescent="0.3">
      <c r="A20" s="546" t="s">
        <v>213</v>
      </c>
      <c r="B20" s="521" t="s">
        <v>214</v>
      </c>
      <c r="C20" s="15" t="s">
        <v>5</v>
      </c>
      <c r="D20" s="517">
        <v>1</v>
      </c>
      <c r="E20" s="517" t="s">
        <v>155</v>
      </c>
      <c r="F20" s="517">
        <v>1</v>
      </c>
      <c r="G20" s="515">
        <f t="shared" si="0"/>
        <v>3</v>
      </c>
      <c r="H20" s="515" t="s">
        <v>37</v>
      </c>
    </row>
    <row r="21" spans="1:8" ht="31.2" x14ac:dyDescent="0.3">
      <c r="A21" s="546" t="s">
        <v>213</v>
      </c>
      <c r="B21" s="547" t="s">
        <v>214</v>
      </c>
      <c r="C21" s="15" t="s">
        <v>5</v>
      </c>
      <c r="D21" s="517">
        <v>1</v>
      </c>
      <c r="E21" s="517" t="s">
        <v>155</v>
      </c>
      <c r="F21" s="517">
        <v>1</v>
      </c>
      <c r="G21" s="515">
        <f t="shared" si="0"/>
        <v>3</v>
      </c>
      <c r="H21" s="515" t="s">
        <v>37</v>
      </c>
    </row>
    <row r="22" spans="1:8" ht="31.2" x14ac:dyDescent="0.3">
      <c r="A22" s="546" t="s">
        <v>949</v>
      </c>
      <c r="B22" s="561" t="s">
        <v>950</v>
      </c>
      <c r="C22" s="15" t="s">
        <v>5</v>
      </c>
      <c r="D22" s="517">
        <v>1</v>
      </c>
      <c r="E22" s="31" t="s">
        <v>155</v>
      </c>
      <c r="F22" s="517">
        <v>1</v>
      </c>
      <c r="G22" s="515">
        <f t="shared" si="0"/>
        <v>2</v>
      </c>
      <c r="H22" s="515" t="s">
        <v>37</v>
      </c>
    </row>
    <row r="23" spans="1:8" ht="31.2" x14ac:dyDescent="0.3">
      <c r="A23" s="546" t="s">
        <v>949</v>
      </c>
      <c r="B23" s="561" t="s">
        <v>950</v>
      </c>
      <c r="C23" s="15" t="s">
        <v>5</v>
      </c>
      <c r="D23" s="517">
        <v>1</v>
      </c>
      <c r="E23" s="31" t="s">
        <v>155</v>
      </c>
      <c r="F23" s="517">
        <v>1</v>
      </c>
      <c r="G23" s="515">
        <f t="shared" si="0"/>
        <v>2</v>
      </c>
      <c r="H23" s="515" t="s">
        <v>37</v>
      </c>
    </row>
    <row r="24" spans="1:8" x14ac:dyDescent="0.3">
      <c r="A24" s="546" t="s">
        <v>1446</v>
      </c>
      <c r="B24" s="547" t="s">
        <v>1447</v>
      </c>
      <c r="C24" s="15" t="s">
        <v>5</v>
      </c>
      <c r="D24" s="517">
        <v>1</v>
      </c>
      <c r="E24" s="517" t="s">
        <v>155</v>
      </c>
      <c r="F24" s="517">
        <v>1</v>
      </c>
      <c r="G24" s="515">
        <f t="shared" si="0"/>
        <v>1</v>
      </c>
      <c r="H24" s="515" t="s">
        <v>37</v>
      </c>
    </row>
    <row r="25" spans="1:8" x14ac:dyDescent="0.3">
      <c r="A25" s="13" t="s">
        <v>470</v>
      </c>
      <c r="B25" s="521" t="s">
        <v>471</v>
      </c>
      <c r="C25" s="15" t="s">
        <v>11</v>
      </c>
      <c r="D25" s="524">
        <v>1</v>
      </c>
      <c r="E25" s="524" t="s">
        <v>6</v>
      </c>
      <c r="F25" s="525">
        <v>1</v>
      </c>
      <c r="G25" s="515">
        <f t="shared" si="0"/>
        <v>5</v>
      </c>
      <c r="H25" s="515" t="s">
        <v>37</v>
      </c>
    </row>
    <row r="26" spans="1:8" x14ac:dyDescent="0.3">
      <c r="A26" s="13" t="s">
        <v>470</v>
      </c>
      <c r="B26" s="521" t="s">
        <v>471</v>
      </c>
      <c r="C26" s="15" t="s">
        <v>11</v>
      </c>
      <c r="D26" s="524">
        <v>1</v>
      </c>
      <c r="E26" s="524" t="s">
        <v>6</v>
      </c>
      <c r="F26" s="525">
        <f>D26</f>
        <v>1</v>
      </c>
      <c r="G26" s="515">
        <f t="shared" si="0"/>
        <v>5</v>
      </c>
      <c r="H26" s="515" t="s">
        <v>37</v>
      </c>
    </row>
    <row r="27" spans="1:8" x14ac:dyDescent="0.3">
      <c r="A27" s="13" t="s">
        <v>470</v>
      </c>
      <c r="B27" s="521" t="s">
        <v>471</v>
      </c>
      <c r="C27" s="15" t="s">
        <v>11</v>
      </c>
      <c r="D27" s="524">
        <v>1</v>
      </c>
      <c r="E27" s="524" t="s">
        <v>6</v>
      </c>
      <c r="F27" s="525">
        <v>1</v>
      </c>
      <c r="G27" s="515">
        <f t="shared" si="0"/>
        <v>5</v>
      </c>
      <c r="H27" s="515" t="s">
        <v>37</v>
      </c>
    </row>
    <row r="28" spans="1:8" x14ac:dyDescent="0.3">
      <c r="A28" s="13" t="s">
        <v>470</v>
      </c>
      <c r="B28" s="521" t="s">
        <v>471</v>
      </c>
      <c r="C28" s="15" t="s">
        <v>11</v>
      </c>
      <c r="D28" s="524">
        <v>1</v>
      </c>
      <c r="E28" s="524" t="s">
        <v>6</v>
      </c>
      <c r="F28" s="525">
        <f>D28</f>
        <v>1</v>
      </c>
      <c r="G28" s="515">
        <f t="shared" si="0"/>
        <v>5</v>
      </c>
      <c r="H28" s="515" t="s">
        <v>37</v>
      </c>
    </row>
    <row r="29" spans="1:8" x14ac:dyDescent="0.3">
      <c r="A29" s="13" t="s">
        <v>470</v>
      </c>
      <c r="B29" s="521" t="s">
        <v>471</v>
      </c>
      <c r="C29" s="15" t="s">
        <v>11</v>
      </c>
      <c r="D29" s="524">
        <v>1</v>
      </c>
      <c r="E29" s="524" t="s">
        <v>6</v>
      </c>
      <c r="F29" s="525">
        <v>1</v>
      </c>
      <c r="G29" s="515">
        <f t="shared" si="0"/>
        <v>5</v>
      </c>
      <c r="H29" s="515" t="s">
        <v>37</v>
      </c>
    </row>
    <row r="30" spans="1:8" x14ac:dyDescent="0.3">
      <c r="A30" s="13" t="s">
        <v>28</v>
      </c>
      <c r="B30" s="521" t="s">
        <v>465</v>
      </c>
      <c r="C30" s="15" t="s">
        <v>5</v>
      </c>
      <c r="D30" s="525">
        <v>1</v>
      </c>
      <c r="E30" s="524" t="s">
        <v>6</v>
      </c>
      <c r="F30" s="525">
        <f>D30</f>
        <v>1</v>
      </c>
      <c r="G30" s="515">
        <f t="shared" si="0"/>
        <v>7</v>
      </c>
      <c r="H30" s="515" t="s">
        <v>37</v>
      </c>
    </row>
    <row r="31" spans="1:8" x14ac:dyDescent="0.3">
      <c r="A31" s="13" t="s">
        <v>28</v>
      </c>
      <c r="B31" s="521" t="s">
        <v>465</v>
      </c>
      <c r="C31" s="15" t="s">
        <v>5</v>
      </c>
      <c r="D31" s="524">
        <v>1</v>
      </c>
      <c r="E31" s="524" t="s">
        <v>6</v>
      </c>
      <c r="F31" s="524">
        <f>D31</f>
        <v>1</v>
      </c>
      <c r="G31" s="515">
        <f t="shared" si="0"/>
        <v>7</v>
      </c>
      <c r="H31" s="515" t="s">
        <v>37</v>
      </c>
    </row>
    <row r="32" spans="1:8" x14ac:dyDescent="0.3">
      <c r="A32" s="13" t="s">
        <v>28</v>
      </c>
      <c r="B32" s="521" t="s">
        <v>465</v>
      </c>
      <c r="C32" s="15" t="s">
        <v>5</v>
      </c>
      <c r="D32" s="524">
        <v>1</v>
      </c>
      <c r="E32" s="524" t="s">
        <v>6</v>
      </c>
      <c r="F32" s="525">
        <v>1</v>
      </c>
      <c r="G32" s="515">
        <f t="shared" si="0"/>
        <v>7</v>
      </c>
      <c r="H32" s="515" t="s">
        <v>37</v>
      </c>
    </row>
    <row r="33" spans="1:8" x14ac:dyDescent="0.3">
      <c r="A33" s="13" t="s">
        <v>28</v>
      </c>
      <c r="B33" s="521" t="s">
        <v>465</v>
      </c>
      <c r="C33" s="15" t="s">
        <v>5</v>
      </c>
      <c r="D33" s="524">
        <v>1</v>
      </c>
      <c r="E33" s="524" t="s">
        <v>6</v>
      </c>
      <c r="F33" s="525">
        <f>D33</f>
        <v>1</v>
      </c>
      <c r="G33" s="515">
        <f t="shared" si="0"/>
        <v>7</v>
      </c>
      <c r="H33" s="515" t="s">
        <v>37</v>
      </c>
    </row>
    <row r="34" spans="1:8" x14ac:dyDescent="0.3">
      <c r="A34" s="13" t="s">
        <v>28</v>
      </c>
      <c r="B34" s="521" t="s">
        <v>465</v>
      </c>
      <c r="C34" s="15" t="s">
        <v>5</v>
      </c>
      <c r="D34" s="524">
        <v>1</v>
      </c>
      <c r="E34" s="524" t="s">
        <v>6</v>
      </c>
      <c r="F34" s="525">
        <v>1</v>
      </c>
      <c r="G34" s="515">
        <f t="shared" ref="G34:G65" si="1">COUNTIF($A$2:$A$999,A34)</f>
        <v>7</v>
      </c>
      <c r="H34" s="515" t="s">
        <v>37</v>
      </c>
    </row>
    <row r="35" spans="1:8" x14ac:dyDescent="0.3">
      <c r="A35" s="13" t="s">
        <v>28</v>
      </c>
      <c r="B35" s="521" t="s">
        <v>1779</v>
      </c>
      <c r="C35" s="15" t="s">
        <v>5</v>
      </c>
      <c r="D35" s="569">
        <v>1</v>
      </c>
      <c r="E35" s="569" t="s">
        <v>155</v>
      </c>
      <c r="F35" s="15">
        <v>1</v>
      </c>
      <c r="G35" s="515">
        <f t="shared" si="1"/>
        <v>7</v>
      </c>
      <c r="H35" s="515" t="s">
        <v>37</v>
      </c>
    </row>
    <row r="36" spans="1:8" x14ac:dyDescent="0.3">
      <c r="A36" s="13" t="s">
        <v>28</v>
      </c>
      <c r="B36" s="521" t="s">
        <v>1779</v>
      </c>
      <c r="C36" s="15" t="s">
        <v>5</v>
      </c>
      <c r="D36" s="569">
        <v>1</v>
      </c>
      <c r="E36" s="569" t="s">
        <v>155</v>
      </c>
      <c r="F36" s="15">
        <v>1</v>
      </c>
      <c r="G36" s="515">
        <f t="shared" si="1"/>
        <v>7</v>
      </c>
      <c r="H36" s="515" t="s">
        <v>37</v>
      </c>
    </row>
    <row r="37" spans="1:8" ht="31.2" x14ac:dyDescent="0.3">
      <c r="A37" s="13" t="s">
        <v>235</v>
      </c>
      <c r="B37" s="521" t="s">
        <v>236</v>
      </c>
      <c r="C37" s="15" t="s">
        <v>5</v>
      </c>
      <c r="D37" s="525">
        <v>1</v>
      </c>
      <c r="E37" s="524" t="s">
        <v>155</v>
      </c>
      <c r="F37" s="525">
        <v>1</v>
      </c>
      <c r="G37" s="515">
        <f t="shared" si="1"/>
        <v>1</v>
      </c>
      <c r="H37" s="515" t="s">
        <v>37</v>
      </c>
    </row>
    <row r="38" spans="1:8" x14ac:dyDescent="0.3">
      <c r="A38" s="519" t="s">
        <v>903</v>
      </c>
      <c r="B38" s="567" t="s">
        <v>904</v>
      </c>
      <c r="C38" s="15" t="s">
        <v>5</v>
      </c>
      <c r="D38" s="524">
        <v>1</v>
      </c>
      <c r="E38" s="569" t="s">
        <v>155</v>
      </c>
      <c r="F38" s="525">
        <f>D38</f>
        <v>1</v>
      </c>
      <c r="G38" s="515">
        <f t="shared" si="1"/>
        <v>1</v>
      </c>
      <c r="H38" s="515" t="s">
        <v>37</v>
      </c>
    </row>
    <row r="39" spans="1:8" x14ac:dyDescent="0.3">
      <c r="A39" s="13" t="s">
        <v>2018</v>
      </c>
      <c r="B39" s="521" t="s">
        <v>409</v>
      </c>
      <c r="C39" s="15" t="s">
        <v>5</v>
      </c>
      <c r="D39" s="524">
        <v>1</v>
      </c>
      <c r="E39" s="524" t="s">
        <v>6</v>
      </c>
      <c r="F39" s="524">
        <v>1</v>
      </c>
      <c r="G39" s="515">
        <f t="shared" si="1"/>
        <v>1</v>
      </c>
      <c r="H39" s="515" t="s">
        <v>37</v>
      </c>
    </row>
    <row r="40" spans="1:8" x14ac:dyDescent="0.3">
      <c r="A40" s="13" t="s">
        <v>29</v>
      </c>
      <c r="B40" s="521" t="s">
        <v>884</v>
      </c>
      <c r="C40" s="15" t="s">
        <v>5</v>
      </c>
      <c r="D40" s="524">
        <v>1</v>
      </c>
      <c r="E40" s="569" t="s">
        <v>155</v>
      </c>
      <c r="F40" s="524">
        <v>1</v>
      </c>
      <c r="G40" s="515">
        <f t="shared" si="1"/>
        <v>1</v>
      </c>
      <c r="H40" s="515" t="s">
        <v>37</v>
      </c>
    </row>
    <row r="41" spans="1:8" ht="31.2" x14ac:dyDescent="0.3">
      <c r="A41" s="13" t="s">
        <v>410</v>
      </c>
      <c r="B41" s="521" t="s">
        <v>318</v>
      </c>
      <c r="C41" s="15" t="s">
        <v>5</v>
      </c>
      <c r="D41" s="524">
        <v>1</v>
      </c>
      <c r="E41" s="524" t="s">
        <v>6</v>
      </c>
      <c r="F41" s="524">
        <v>1</v>
      </c>
      <c r="G41" s="515">
        <f t="shared" si="1"/>
        <v>1</v>
      </c>
      <c r="H41" s="515" t="s">
        <v>37</v>
      </c>
    </row>
    <row r="42" spans="1:8" x14ac:dyDescent="0.3">
      <c r="A42" s="13" t="s">
        <v>27</v>
      </c>
      <c r="B42" s="521" t="s">
        <v>212</v>
      </c>
      <c r="C42" s="15" t="s">
        <v>5</v>
      </c>
      <c r="D42" s="524">
        <v>1</v>
      </c>
      <c r="E42" s="524" t="s">
        <v>155</v>
      </c>
      <c r="F42" s="524">
        <f>D42</f>
        <v>1</v>
      </c>
      <c r="G42" s="515">
        <f t="shared" si="1"/>
        <v>17</v>
      </c>
      <c r="H42" s="515" t="s">
        <v>37</v>
      </c>
    </row>
    <row r="43" spans="1:8" x14ac:dyDescent="0.3">
      <c r="A43" s="13" t="s">
        <v>27</v>
      </c>
      <c r="B43" s="521" t="s">
        <v>212</v>
      </c>
      <c r="C43" s="15" t="s">
        <v>5</v>
      </c>
      <c r="D43" s="524">
        <v>1</v>
      </c>
      <c r="E43" s="524" t="s">
        <v>155</v>
      </c>
      <c r="F43" s="524">
        <f>D43</f>
        <v>1</v>
      </c>
      <c r="G43" s="515">
        <f t="shared" si="1"/>
        <v>17</v>
      </c>
      <c r="H43" s="515" t="s">
        <v>37</v>
      </c>
    </row>
    <row r="44" spans="1:8" x14ac:dyDescent="0.3">
      <c r="A44" s="13" t="s">
        <v>27</v>
      </c>
      <c r="B44" s="521" t="s">
        <v>212</v>
      </c>
      <c r="C44" s="15" t="s">
        <v>5</v>
      </c>
      <c r="D44" s="525">
        <v>1</v>
      </c>
      <c r="E44" s="524" t="s">
        <v>155</v>
      </c>
      <c r="F44" s="525">
        <f>D44</f>
        <v>1</v>
      </c>
      <c r="G44" s="515">
        <f t="shared" si="1"/>
        <v>17</v>
      </c>
      <c r="H44" s="515" t="s">
        <v>37</v>
      </c>
    </row>
    <row r="45" spans="1:8" x14ac:dyDescent="0.3">
      <c r="A45" s="519" t="s">
        <v>27</v>
      </c>
      <c r="B45" s="522" t="s">
        <v>487</v>
      </c>
      <c r="C45" s="15" t="s">
        <v>5</v>
      </c>
      <c r="D45" s="524">
        <v>1</v>
      </c>
      <c r="E45" s="524" t="s">
        <v>6</v>
      </c>
      <c r="F45" s="524">
        <f>D45</f>
        <v>1</v>
      </c>
      <c r="G45" s="515">
        <f t="shared" si="1"/>
        <v>17</v>
      </c>
      <c r="H45" s="515" t="s">
        <v>37</v>
      </c>
    </row>
    <row r="46" spans="1:8" x14ac:dyDescent="0.3">
      <c r="A46" s="13" t="s">
        <v>27</v>
      </c>
      <c r="B46" s="521" t="s">
        <v>487</v>
      </c>
      <c r="C46" s="15" t="s">
        <v>5</v>
      </c>
      <c r="D46" s="524">
        <v>1</v>
      </c>
      <c r="E46" s="524" t="s">
        <v>6</v>
      </c>
      <c r="F46" s="525">
        <f>D46</f>
        <v>1</v>
      </c>
      <c r="G46" s="515">
        <f t="shared" si="1"/>
        <v>17</v>
      </c>
      <c r="H46" s="515" t="s">
        <v>37</v>
      </c>
    </row>
    <row r="47" spans="1:8" x14ac:dyDescent="0.3">
      <c r="A47" s="13" t="s">
        <v>27</v>
      </c>
      <c r="B47" s="521" t="s">
        <v>487</v>
      </c>
      <c r="C47" s="15" t="s">
        <v>5</v>
      </c>
      <c r="D47" s="524">
        <v>1</v>
      </c>
      <c r="E47" s="524" t="s">
        <v>6</v>
      </c>
      <c r="F47" s="525">
        <v>1</v>
      </c>
      <c r="G47" s="515">
        <f t="shared" si="1"/>
        <v>17</v>
      </c>
      <c r="H47" s="515" t="s">
        <v>37</v>
      </c>
    </row>
    <row r="48" spans="1:8" x14ac:dyDescent="0.3">
      <c r="A48" s="13" t="s">
        <v>27</v>
      </c>
      <c r="B48" s="521" t="s">
        <v>487</v>
      </c>
      <c r="C48" s="15" t="s">
        <v>5</v>
      </c>
      <c r="D48" s="524">
        <v>1</v>
      </c>
      <c r="E48" s="524" t="s">
        <v>6</v>
      </c>
      <c r="F48" s="525">
        <f>D48</f>
        <v>1</v>
      </c>
      <c r="G48" s="515">
        <f t="shared" si="1"/>
        <v>17</v>
      </c>
      <c r="H48" s="515" t="s">
        <v>37</v>
      </c>
    </row>
    <row r="49" spans="1:8" x14ac:dyDescent="0.3">
      <c r="A49" s="13" t="s">
        <v>27</v>
      </c>
      <c r="B49" s="521" t="s">
        <v>487</v>
      </c>
      <c r="C49" s="15" t="s">
        <v>5</v>
      </c>
      <c r="D49" s="524">
        <v>1</v>
      </c>
      <c r="E49" s="524" t="s">
        <v>6</v>
      </c>
      <c r="F49" s="525">
        <v>1</v>
      </c>
      <c r="G49" s="515">
        <f t="shared" si="1"/>
        <v>17</v>
      </c>
      <c r="H49" s="515" t="s">
        <v>37</v>
      </c>
    </row>
    <row r="50" spans="1:8" x14ac:dyDescent="0.3">
      <c r="A50" s="13" t="s">
        <v>27</v>
      </c>
      <c r="B50" s="521" t="s">
        <v>882</v>
      </c>
      <c r="C50" s="15" t="s">
        <v>5</v>
      </c>
      <c r="D50" s="524">
        <v>1</v>
      </c>
      <c r="E50" s="569" t="s">
        <v>155</v>
      </c>
      <c r="F50" s="525">
        <f>D50</f>
        <v>1</v>
      </c>
      <c r="G50" s="515">
        <f t="shared" si="1"/>
        <v>17</v>
      </c>
      <c r="H50" s="515" t="s">
        <v>37</v>
      </c>
    </row>
    <row r="51" spans="1:8" x14ac:dyDescent="0.3">
      <c r="A51" s="13" t="s">
        <v>27</v>
      </c>
      <c r="B51" s="520" t="s">
        <v>948</v>
      </c>
      <c r="C51" s="15" t="s">
        <v>5</v>
      </c>
      <c r="D51" s="525">
        <v>1</v>
      </c>
      <c r="E51" s="569" t="s">
        <v>155</v>
      </c>
      <c r="F51" s="525">
        <v>1</v>
      </c>
      <c r="G51" s="515">
        <f t="shared" si="1"/>
        <v>17</v>
      </c>
      <c r="H51" s="515" t="s">
        <v>37</v>
      </c>
    </row>
    <row r="52" spans="1:8" x14ac:dyDescent="0.3">
      <c r="A52" s="519" t="s">
        <v>27</v>
      </c>
      <c r="B52" s="562" t="s">
        <v>948</v>
      </c>
      <c r="C52" s="15" t="s">
        <v>5</v>
      </c>
      <c r="D52" s="524">
        <v>1</v>
      </c>
      <c r="E52" s="569" t="s">
        <v>155</v>
      </c>
      <c r="F52" s="525">
        <v>1</v>
      </c>
      <c r="G52" s="515">
        <f t="shared" si="1"/>
        <v>17</v>
      </c>
      <c r="H52" s="515" t="s">
        <v>37</v>
      </c>
    </row>
    <row r="53" spans="1:8" x14ac:dyDescent="0.3">
      <c r="A53" s="13" t="s">
        <v>27</v>
      </c>
      <c r="B53" s="521" t="s">
        <v>1169</v>
      </c>
      <c r="C53" s="15" t="s">
        <v>5</v>
      </c>
      <c r="D53" s="524">
        <v>1</v>
      </c>
      <c r="E53" s="569" t="s">
        <v>155</v>
      </c>
      <c r="F53" s="569">
        <f>D53</f>
        <v>1</v>
      </c>
      <c r="G53" s="515">
        <f t="shared" si="1"/>
        <v>17</v>
      </c>
      <c r="H53" s="515" t="s">
        <v>37</v>
      </c>
    </row>
    <row r="54" spans="1:8" x14ac:dyDescent="0.3">
      <c r="A54" s="13" t="s">
        <v>27</v>
      </c>
      <c r="B54" s="521" t="s">
        <v>1230</v>
      </c>
      <c r="C54" s="15" t="s">
        <v>5</v>
      </c>
      <c r="D54" s="524">
        <v>1</v>
      </c>
      <c r="E54" s="569" t="s">
        <v>155</v>
      </c>
      <c r="F54" s="569">
        <f>D54</f>
        <v>1</v>
      </c>
      <c r="G54" s="515">
        <f t="shared" si="1"/>
        <v>17</v>
      </c>
      <c r="H54" s="515" t="s">
        <v>37</v>
      </c>
    </row>
    <row r="55" spans="1:8" x14ac:dyDescent="0.3">
      <c r="A55" s="13" t="s">
        <v>27</v>
      </c>
      <c r="B55" s="521" t="s">
        <v>1499</v>
      </c>
      <c r="C55" s="15" t="s">
        <v>5</v>
      </c>
      <c r="D55" s="524">
        <v>1</v>
      </c>
      <c r="E55" s="524" t="s">
        <v>155</v>
      </c>
      <c r="F55" s="524">
        <v>1</v>
      </c>
      <c r="G55" s="515">
        <f t="shared" si="1"/>
        <v>17</v>
      </c>
      <c r="H55" s="515" t="s">
        <v>37</v>
      </c>
    </row>
    <row r="56" spans="1:8" x14ac:dyDescent="0.3">
      <c r="A56" s="13" t="s">
        <v>27</v>
      </c>
      <c r="B56" s="521" t="s">
        <v>1778</v>
      </c>
      <c r="C56" s="15" t="s">
        <v>5</v>
      </c>
      <c r="D56" s="524">
        <v>1</v>
      </c>
      <c r="E56" s="524" t="s">
        <v>6</v>
      </c>
      <c r="F56" s="524">
        <v>1</v>
      </c>
      <c r="G56" s="515">
        <f t="shared" si="1"/>
        <v>17</v>
      </c>
      <c r="H56" s="515" t="s">
        <v>37</v>
      </c>
    </row>
    <row r="57" spans="1:8" x14ac:dyDescent="0.3">
      <c r="A57" s="13" t="s">
        <v>27</v>
      </c>
      <c r="B57" s="521" t="s">
        <v>1778</v>
      </c>
      <c r="C57" s="15" t="s">
        <v>5</v>
      </c>
      <c r="D57" s="525">
        <v>1</v>
      </c>
      <c r="E57" s="524" t="s">
        <v>6</v>
      </c>
      <c r="F57" s="525">
        <v>1</v>
      </c>
      <c r="G57" s="515">
        <f t="shared" si="1"/>
        <v>17</v>
      </c>
      <c r="H57" s="515" t="s">
        <v>37</v>
      </c>
    </row>
    <row r="58" spans="1:8" x14ac:dyDescent="0.3">
      <c r="A58" s="13" t="s">
        <v>27</v>
      </c>
      <c r="B58" s="521" t="s">
        <v>1886</v>
      </c>
      <c r="C58" s="15" t="s">
        <v>5</v>
      </c>
      <c r="D58" s="524">
        <v>1</v>
      </c>
      <c r="E58" s="569" t="s">
        <v>155</v>
      </c>
      <c r="F58" s="569">
        <f>D58</f>
        <v>1</v>
      </c>
      <c r="G58" s="515">
        <f t="shared" si="1"/>
        <v>17</v>
      </c>
      <c r="H58" s="515" t="s">
        <v>37</v>
      </c>
    </row>
    <row r="59" spans="1:8" x14ac:dyDescent="0.3">
      <c r="A59" s="519" t="s">
        <v>411</v>
      </c>
      <c r="B59" s="521" t="s">
        <v>319</v>
      </c>
      <c r="C59" s="15" t="s">
        <v>5</v>
      </c>
      <c r="D59" s="524">
        <v>1</v>
      </c>
      <c r="E59" s="525" t="s">
        <v>6</v>
      </c>
      <c r="F59" s="525">
        <v>1</v>
      </c>
      <c r="G59" s="515">
        <f t="shared" si="1"/>
        <v>1</v>
      </c>
      <c r="H59" s="515" t="s">
        <v>37</v>
      </c>
    </row>
    <row r="60" spans="1:8" x14ac:dyDescent="0.3">
      <c r="A60" s="519" t="s">
        <v>1918</v>
      </c>
      <c r="B60" s="563" t="s">
        <v>1919</v>
      </c>
      <c r="C60" s="15" t="s">
        <v>7</v>
      </c>
      <c r="D60" s="524">
        <v>1</v>
      </c>
      <c r="E60" s="15" t="s">
        <v>155</v>
      </c>
      <c r="F60" s="15">
        <f>D60</f>
        <v>1</v>
      </c>
      <c r="G60" s="515">
        <f t="shared" si="1"/>
        <v>1</v>
      </c>
      <c r="H60" s="515" t="s">
        <v>37</v>
      </c>
    </row>
    <row r="61" spans="1:8" x14ac:dyDescent="0.3">
      <c r="A61" s="13" t="s">
        <v>977</v>
      </c>
      <c r="B61" s="520" t="s">
        <v>978</v>
      </c>
      <c r="C61" s="15" t="s">
        <v>5</v>
      </c>
      <c r="D61" s="525">
        <v>1</v>
      </c>
      <c r="E61" s="525" t="s">
        <v>155</v>
      </c>
      <c r="F61" s="525">
        <v>1</v>
      </c>
      <c r="G61" s="515">
        <f t="shared" si="1"/>
        <v>1</v>
      </c>
      <c r="H61" s="515" t="s">
        <v>37</v>
      </c>
    </row>
    <row r="62" spans="1:8" ht="31.2" x14ac:dyDescent="0.3">
      <c r="A62" s="13" t="s">
        <v>412</v>
      </c>
      <c r="B62" s="564" t="s">
        <v>413</v>
      </c>
      <c r="C62" s="15" t="s">
        <v>11</v>
      </c>
      <c r="D62" s="525">
        <v>1</v>
      </c>
      <c r="E62" s="525" t="s">
        <v>6</v>
      </c>
      <c r="F62" s="525">
        <v>1</v>
      </c>
      <c r="G62" s="515">
        <f t="shared" si="1"/>
        <v>1</v>
      </c>
      <c r="H62" s="515" t="s">
        <v>37</v>
      </c>
    </row>
    <row r="63" spans="1:8" x14ac:dyDescent="0.3">
      <c r="A63" s="552" t="s">
        <v>1825</v>
      </c>
      <c r="B63" s="568" t="s">
        <v>1826</v>
      </c>
      <c r="C63" s="15" t="s">
        <v>11</v>
      </c>
      <c r="D63" s="525">
        <v>1</v>
      </c>
      <c r="E63" s="525" t="s">
        <v>6</v>
      </c>
      <c r="F63" s="525">
        <v>1</v>
      </c>
      <c r="G63" s="515">
        <f t="shared" si="1"/>
        <v>1</v>
      </c>
      <c r="H63" s="515" t="s">
        <v>37</v>
      </c>
    </row>
    <row r="64" spans="1:8" ht="46.8" x14ac:dyDescent="0.3">
      <c r="A64" s="523" t="s">
        <v>1503</v>
      </c>
      <c r="B64" s="564" t="s">
        <v>1504</v>
      </c>
      <c r="C64" s="15" t="s">
        <v>18</v>
      </c>
      <c r="D64" s="525">
        <v>1</v>
      </c>
      <c r="E64" s="525" t="s">
        <v>155</v>
      </c>
      <c r="F64" s="525">
        <v>1</v>
      </c>
      <c r="G64" s="515">
        <f t="shared" si="1"/>
        <v>1</v>
      </c>
      <c r="H64" s="515" t="s">
        <v>37</v>
      </c>
    </row>
    <row r="65" spans="1:8" x14ac:dyDescent="0.3">
      <c r="A65" s="523" t="s">
        <v>1490</v>
      </c>
      <c r="B65" s="521" t="s">
        <v>1491</v>
      </c>
      <c r="C65" s="15" t="s">
        <v>11</v>
      </c>
      <c r="D65" s="525">
        <v>1</v>
      </c>
      <c r="E65" s="525" t="s">
        <v>155</v>
      </c>
      <c r="F65" s="525">
        <v>1</v>
      </c>
      <c r="G65" s="515">
        <f t="shared" si="1"/>
        <v>1</v>
      </c>
      <c r="H65" s="515" t="s">
        <v>37</v>
      </c>
    </row>
    <row r="66" spans="1:8" x14ac:dyDescent="0.3">
      <c r="A66" s="523" t="s">
        <v>1933</v>
      </c>
      <c r="B66" s="564" t="s">
        <v>220</v>
      </c>
      <c r="C66" s="15" t="s">
        <v>7</v>
      </c>
      <c r="D66" s="525">
        <v>1</v>
      </c>
      <c r="E66" s="525" t="s">
        <v>155</v>
      </c>
      <c r="F66" s="525">
        <v>1</v>
      </c>
      <c r="G66" s="515">
        <f t="shared" ref="G66:G97" si="2">COUNTIF($A$2:$A$999,A66)</f>
        <v>1</v>
      </c>
      <c r="H66" s="515" t="s">
        <v>37</v>
      </c>
    </row>
    <row r="67" spans="1:8" x14ac:dyDescent="0.3">
      <c r="A67" s="523" t="s">
        <v>457</v>
      </c>
      <c r="B67" s="564" t="s">
        <v>458</v>
      </c>
      <c r="C67" s="15" t="s">
        <v>11</v>
      </c>
      <c r="D67" s="525">
        <v>1</v>
      </c>
      <c r="E67" s="525" t="s">
        <v>6</v>
      </c>
      <c r="F67" s="525">
        <f>D67</f>
        <v>1</v>
      </c>
      <c r="G67" s="515">
        <f t="shared" si="2"/>
        <v>5</v>
      </c>
      <c r="H67" s="515" t="s">
        <v>37</v>
      </c>
    </row>
    <row r="68" spans="1:8" x14ac:dyDescent="0.3">
      <c r="A68" s="523" t="s">
        <v>457</v>
      </c>
      <c r="B68" s="521" t="s">
        <v>458</v>
      </c>
      <c r="C68" s="15" t="s">
        <v>11</v>
      </c>
      <c r="D68" s="525">
        <v>1</v>
      </c>
      <c r="E68" s="525" t="s">
        <v>6</v>
      </c>
      <c r="F68" s="525">
        <f>D68</f>
        <v>1</v>
      </c>
      <c r="G68" s="515">
        <f t="shared" si="2"/>
        <v>5</v>
      </c>
      <c r="H68" s="515" t="s">
        <v>37</v>
      </c>
    </row>
    <row r="69" spans="1:8" x14ac:dyDescent="0.3">
      <c r="A69" s="523" t="s">
        <v>457</v>
      </c>
      <c r="B69" s="521" t="s">
        <v>458</v>
      </c>
      <c r="C69" s="15" t="s">
        <v>11</v>
      </c>
      <c r="D69" s="524">
        <v>1</v>
      </c>
      <c r="E69" s="524" t="s">
        <v>6</v>
      </c>
      <c r="F69" s="525">
        <v>1</v>
      </c>
      <c r="G69" s="515">
        <f t="shared" si="2"/>
        <v>5</v>
      </c>
      <c r="H69" s="515" t="s">
        <v>37</v>
      </c>
    </row>
    <row r="70" spans="1:8" x14ac:dyDescent="0.3">
      <c r="A70" s="523" t="s">
        <v>457</v>
      </c>
      <c r="B70" s="521" t="s">
        <v>458</v>
      </c>
      <c r="C70" s="15" t="s">
        <v>11</v>
      </c>
      <c r="D70" s="525">
        <v>1</v>
      </c>
      <c r="E70" s="525" t="s">
        <v>6</v>
      </c>
      <c r="F70" s="525">
        <f>D70</f>
        <v>1</v>
      </c>
      <c r="G70" s="515">
        <f t="shared" si="2"/>
        <v>5</v>
      </c>
      <c r="H70" s="515" t="s">
        <v>37</v>
      </c>
    </row>
    <row r="71" spans="1:8" x14ac:dyDescent="0.3">
      <c r="A71" s="523" t="s">
        <v>457</v>
      </c>
      <c r="B71" s="566" t="s">
        <v>458</v>
      </c>
      <c r="C71" s="15" t="s">
        <v>11</v>
      </c>
      <c r="D71" s="525">
        <v>1</v>
      </c>
      <c r="E71" s="525" t="s">
        <v>6</v>
      </c>
      <c r="F71" s="525">
        <v>1</v>
      </c>
      <c r="G71" s="515">
        <f t="shared" si="2"/>
        <v>5</v>
      </c>
      <c r="H71" s="515" t="s">
        <v>37</v>
      </c>
    </row>
    <row r="72" spans="1:8" x14ac:dyDescent="0.3">
      <c r="A72" s="523" t="s">
        <v>1805</v>
      </c>
      <c r="B72" s="547" t="s">
        <v>1778</v>
      </c>
      <c r="C72" s="15" t="s">
        <v>5</v>
      </c>
      <c r="D72" s="15">
        <v>1</v>
      </c>
      <c r="E72" s="525" t="s">
        <v>6</v>
      </c>
      <c r="F72" s="15">
        <v>1</v>
      </c>
      <c r="G72" s="515">
        <f t="shared" si="2"/>
        <v>1</v>
      </c>
      <c r="H72" s="515" t="s">
        <v>37</v>
      </c>
    </row>
    <row r="73" spans="1:8" x14ac:dyDescent="0.3">
      <c r="A73" s="523" t="s">
        <v>42</v>
      </c>
      <c r="B73" s="564" t="s">
        <v>1444</v>
      </c>
      <c r="C73" s="15" t="s">
        <v>7</v>
      </c>
      <c r="D73" s="525">
        <v>1</v>
      </c>
      <c r="E73" s="525" t="s">
        <v>155</v>
      </c>
      <c r="F73" s="525">
        <v>1</v>
      </c>
      <c r="G73" s="515">
        <f t="shared" si="2"/>
        <v>1</v>
      </c>
      <c r="H73" s="515" t="s">
        <v>37</v>
      </c>
    </row>
    <row r="74" spans="1:8" x14ac:dyDescent="0.3">
      <c r="A74" s="523" t="s">
        <v>398</v>
      </c>
      <c r="B74" s="521" t="s">
        <v>414</v>
      </c>
      <c r="C74" s="15" t="s">
        <v>7</v>
      </c>
      <c r="D74" s="525">
        <v>1</v>
      </c>
      <c r="E74" s="525" t="s">
        <v>6</v>
      </c>
      <c r="F74" s="525">
        <v>1</v>
      </c>
      <c r="G74" s="515">
        <f t="shared" si="2"/>
        <v>1</v>
      </c>
      <c r="H74" s="515" t="s">
        <v>37</v>
      </c>
    </row>
    <row r="75" spans="1:8" x14ac:dyDescent="0.3">
      <c r="A75" s="523" t="s">
        <v>488</v>
      </c>
      <c r="B75" s="521" t="s">
        <v>489</v>
      </c>
      <c r="C75" s="15" t="s">
        <v>7</v>
      </c>
      <c r="D75" s="525">
        <v>1</v>
      </c>
      <c r="E75" s="525" t="s">
        <v>6</v>
      </c>
      <c r="F75" s="525">
        <f>D75</f>
        <v>1</v>
      </c>
      <c r="G75" s="515">
        <f t="shared" si="2"/>
        <v>8</v>
      </c>
      <c r="H75" s="515" t="s">
        <v>37</v>
      </c>
    </row>
    <row r="76" spans="1:8" x14ac:dyDescent="0.3">
      <c r="A76" s="523" t="s">
        <v>488</v>
      </c>
      <c r="B76" s="566" t="s">
        <v>489</v>
      </c>
      <c r="C76" s="15" t="s">
        <v>7</v>
      </c>
      <c r="D76" s="525">
        <v>1</v>
      </c>
      <c r="E76" s="525" t="s">
        <v>6</v>
      </c>
      <c r="F76" s="525">
        <f>D76</f>
        <v>1</v>
      </c>
      <c r="G76" s="515">
        <f t="shared" si="2"/>
        <v>8</v>
      </c>
      <c r="H76" s="515" t="s">
        <v>37</v>
      </c>
    </row>
    <row r="77" spans="1:8" x14ac:dyDescent="0.3">
      <c r="A77" s="13" t="s">
        <v>488</v>
      </c>
      <c r="B77" s="521" t="s">
        <v>489</v>
      </c>
      <c r="C77" s="15" t="s">
        <v>7</v>
      </c>
      <c r="D77" s="524">
        <v>1</v>
      </c>
      <c r="E77" s="525" t="s">
        <v>6</v>
      </c>
      <c r="F77" s="525">
        <v>1</v>
      </c>
      <c r="G77" s="515">
        <f t="shared" si="2"/>
        <v>8</v>
      </c>
      <c r="H77" s="515" t="s">
        <v>37</v>
      </c>
    </row>
    <row r="78" spans="1:8" x14ac:dyDescent="0.3">
      <c r="A78" s="13" t="s">
        <v>488</v>
      </c>
      <c r="B78" s="521" t="s">
        <v>489</v>
      </c>
      <c r="C78" s="15" t="s">
        <v>7</v>
      </c>
      <c r="D78" s="525">
        <v>1</v>
      </c>
      <c r="E78" s="524" t="s">
        <v>6</v>
      </c>
      <c r="F78" s="525">
        <f>D78</f>
        <v>1</v>
      </c>
      <c r="G78" s="515">
        <f t="shared" si="2"/>
        <v>8</v>
      </c>
      <c r="H78" s="515" t="s">
        <v>37</v>
      </c>
    </row>
    <row r="79" spans="1:8" x14ac:dyDescent="0.3">
      <c r="A79" s="13" t="s">
        <v>488</v>
      </c>
      <c r="B79" s="530" t="s">
        <v>975</v>
      </c>
      <c r="C79" s="15" t="s">
        <v>7</v>
      </c>
      <c r="D79" s="525">
        <v>1</v>
      </c>
      <c r="E79" s="15" t="s">
        <v>155</v>
      </c>
      <c r="F79" s="525">
        <v>1</v>
      </c>
      <c r="G79" s="515">
        <f t="shared" si="2"/>
        <v>8</v>
      </c>
      <c r="H79" s="515" t="s">
        <v>37</v>
      </c>
    </row>
    <row r="80" spans="1:8" x14ac:dyDescent="0.3">
      <c r="A80" s="13" t="s">
        <v>488</v>
      </c>
      <c r="B80" s="530" t="s">
        <v>976</v>
      </c>
      <c r="C80" s="15" t="s">
        <v>7</v>
      </c>
      <c r="D80" s="525">
        <v>1</v>
      </c>
      <c r="E80" s="15" t="s">
        <v>155</v>
      </c>
      <c r="F80" s="525">
        <v>1</v>
      </c>
      <c r="G80" s="515">
        <f t="shared" si="2"/>
        <v>8</v>
      </c>
      <c r="H80" s="515" t="s">
        <v>37</v>
      </c>
    </row>
    <row r="81" spans="1:8" x14ac:dyDescent="0.3">
      <c r="A81" s="13" t="s">
        <v>488</v>
      </c>
      <c r="B81" s="530" t="s">
        <v>1112</v>
      </c>
      <c r="C81" s="15" t="s">
        <v>7</v>
      </c>
      <c r="D81" s="524">
        <v>1</v>
      </c>
      <c r="E81" s="15" t="s">
        <v>155</v>
      </c>
      <c r="F81" s="525">
        <v>1</v>
      </c>
      <c r="G81" s="515">
        <f t="shared" si="2"/>
        <v>8</v>
      </c>
      <c r="H81" s="515" t="s">
        <v>37</v>
      </c>
    </row>
    <row r="82" spans="1:8" x14ac:dyDescent="0.3">
      <c r="A82" s="13" t="s">
        <v>488</v>
      </c>
      <c r="B82" s="520" t="s">
        <v>1227</v>
      </c>
      <c r="C82" s="15" t="s">
        <v>7</v>
      </c>
      <c r="D82" s="15">
        <v>1</v>
      </c>
      <c r="E82" s="15" t="s">
        <v>155</v>
      </c>
      <c r="F82" s="15">
        <v>1</v>
      </c>
      <c r="G82" s="515">
        <f t="shared" si="2"/>
        <v>8</v>
      </c>
      <c r="H82" s="515" t="s">
        <v>37</v>
      </c>
    </row>
    <row r="83" spans="1:8" x14ac:dyDescent="0.3">
      <c r="A83" s="13" t="s">
        <v>820</v>
      </c>
      <c r="B83" s="521" t="s">
        <v>491</v>
      </c>
      <c r="C83" s="15" t="s">
        <v>7</v>
      </c>
      <c r="D83" s="525">
        <v>1</v>
      </c>
      <c r="E83" s="525" t="s">
        <v>6</v>
      </c>
      <c r="F83" s="525">
        <v>1</v>
      </c>
      <c r="G83" s="515">
        <f t="shared" si="2"/>
        <v>1</v>
      </c>
      <c r="H83" s="515" t="s">
        <v>37</v>
      </c>
    </row>
    <row r="84" spans="1:8" x14ac:dyDescent="0.3">
      <c r="A84" s="519" t="s">
        <v>2019</v>
      </c>
      <c r="B84" s="522" t="s">
        <v>1781</v>
      </c>
      <c r="C84" s="15" t="s">
        <v>7</v>
      </c>
      <c r="D84" s="524">
        <v>1</v>
      </c>
      <c r="E84" s="524" t="s">
        <v>6</v>
      </c>
      <c r="F84" s="524">
        <v>1</v>
      </c>
      <c r="G84" s="515">
        <f t="shared" si="2"/>
        <v>2</v>
      </c>
      <c r="H84" s="515" t="s">
        <v>37</v>
      </c>
    </row>
    <row r="85" spans="1:8" x14ac:dyDescent="0.3">
      <c r="A85" s="523" t="s">
        <v>2019</v>
      </c>
      <c r="B85" s="518" t="s">
        <v>1873</v>
      </c>
      <c r="C85" s="15" t="s">
        <v>7</v>
      </c>
      <c r="D85" s="572">
        <v>1</v>
      </c>
      <c r="E85" s="572" t="s">
        <v>6</v>
      </c>
      <c r="F85" s="573">
        <v>1</v>
      </c>
      <c r="G85" s="515">
        <f t="shared" si="2"/>
        <v>2</v>
      </c>
      <c r="H85" s="515" t="s">
        <v>37</v>
      </c>
    </row>
    <row r="86" spans="1:8" x14ac:dyDescent="0.3">
      <c r="A86" s="532" t="s">
        <v>899</v>
      </c>
      <c r="B86" s="539" t="s">
        <v>900</v>
      </c>
      <c r="C86" s="15" t="s">
        <v>7</v>
      </c>
      <c r="D86" s="529">
        <v>1</v>
      </c>
      <c r="E86" s="573" t="s">
        <v>155</v>
      </c>
      <c r="F86" s="529">
        <f>D86</f>
        <v>1</v>
      </c>
      <c r="G86" s="515">
        <f t="shared" si="2"/>
        <v>1</v>
      </c>
      <c r="H86" s="515" t="s">
        <v>37</v>
      </c>
    </row>
    <row r="87" spans="1:8" x14ac:dyDescent="0.3">
      <c r="A87" s="523" t="s">
        <v>2016</v>
      </c>
      <c r="B87" s="518" t="s">
        <v>216</v>
      </c>
      <c r="C87" s="15" t="s">
        <v>7</v>
      </c>
      <c r="D87" s="529">
        <v>1</v>
      </c>
      <c r="E87" s="529" t="s">
        <v>155</v>
      </c>
      <c r="F87" s="529">
        <v>1</v>
      </c>
      <c r="G87" s="515">
        <f t="shared" si="2"/>
        <v>3</v>
      </c>
      <c r="H87" s="515" t="s">
        <v>37</v>
      </c>
    </row>
    <row r="88" spans="1:8" x14ac:dyDescent="0.3">
      <c r="A88" s="523" t="s">
        <v>2016</v>
      </c>
      <c r="B88" s="560" t="s">
        <v>216</v>
      </c>
      <c r="C88" s="15" t="s">
        <v>7</v>
      </c>
      <c r="D88" s="529">
        <v>1</v>
      </c>
      <c r="E88" s="529" t="s">
        <v>6</v>
      </c>
      <c r="F88" s="529">
        <v>1</v>
      </c>
      <c r="G88" s="515">
        <f t="shared" si="2"/>
        <v>3</v>
      </c>
      <c r="H88" s="515" t="s">
        <v>37</v>
      </c>
    </row>
    <row r="89" spans="1:8" x14ac:dyDescent="0.3">
      <c r="A89" s="523" t="s">
        <v>2016</v>
      </c>
      <c r="B89" s="518" t="s">
        <v>216</v>
      </c>
      <c r="C89" s="15" t="s">
        <v>7</v>
      </c>
      <c r="D89" s="550">
        <v>1</v>
      </c>
      <c r="E89" s="529" t="s">
        <v>155</v>
      </c>
      <c r="F89" s="551">
        <v>1</v>
      </c>
      <c r="G89" s="515">
        <f t="shared" si="2"/>
        <v>3</v>
      </c>
      <c r="H89" s="515" t="s">
        <v>37</v>
      </c>
    </row>
    <row r="90" spans="1:8" x14ac:dyDescent="0.3">
      <c r="A90" s="13" t="s">
        <v>490</v>
      </c>
      <c r="B90" s="521" t="s">
        <v>491</v>
      </c>
      <c r="C90" s="15" t="s">
        <v>7</v>
      </c>
      <c r="D90" s="525">
        <v>1</v>
      </c>
      <c r="E90" s="534" t="s">
        <v>6</v>
      </c>
      <c r="F90" s="529">
        <f>D90</f>
        <v>1</v>
      </c>
      <c r="G90" s="515">
        <f t="shared" si="2"/>
        <v>4</v>
      </c>
      <c r="H90" s="515" t="s">
        <v>37</v>
      </c>
    </row>
    <row r="91" spans="1:8" x14ac:dyDescent="0.3">
      <c r="A91" s="13" t="s">
        <v>490</v>
      </c>
      <c r="B91" s="521" t="s">
        <v>491</v>
      </c>
      <c r="C91" s="15" t="s">
        <v>7</v>
      </c>
      <c r="D91" s="525">
        <v>1</v>
      </c>
      <c r="E91" s="525" t="s">
        <v>6</v>
      </c>
      <c r="F91" s="525">
        <f>D91</f>
        <v>1</v>
      </c>
      <c r="G91" s="515">
        <f t="shared" si="2"/>
        <v>4</v>
      </c>
      <c r="H91" s="515" t="s">
        <v>37</v>
      </c>
    </row>
    <row r="92" spans="1:8" x14ac:dyDescent="0.3">
      <c r="A92" s="13" t="s">
        <v>490</v>
      </c>
      <c r="B92" s="521" t="s">
        <v>491</v>
      </c>
      <c r="C92" s="15" t="s">
        <v>7</v>
      </c>
      <c r="D92" s="525">
        <v>1</v>
      </c>
      <c r="E92" s="525" t="s">
        <v>6</v>
      </c>
      <c r="F92" s="525">
        <v>1</v>
      </c>
      <c r="G92" s="515">
        <f t="shared" si="2"/>
        <v>4</v>
      </c>
      <c r="H92" s="515" t="s">
        <v>37</v>
      </c>
    </row>
    <row r="93" spans="1:8" x14ac:dyDescent="0.3">
      <c r="A93" s="13" t="s">
        <v>490</v>
      </c>
      <c r="B93" s="521" t="s">
        <v>491</v>
      </c>
      <c r="C93" s="15" t="s">
        <v>7</v>
      </c>
      <c r="D93" s="525">
        <v>1</v>
      </c>
      <c r="E93" s="525" t="s">
        <v>6</v>
      </c>
      <c r="F93" s="525">
        <f>D93</f>
        <v>1</v>
      </c>
      <c r="G93" s="515">
        <f t="shared" si="2"/>
        <v>4</v>
      </c>
      <c r="H93" s="515" t="s">
        <v>37</v>
      </c>
    </row>
    <row r="94" spans="1:8" x14ac:dyDescent="0.3">
      <c r="A94" s="13" t="s">
        <v>1495</v>
      </c>
      <c r="B94" s="521" t="s">
        <v>1496</v>
      </c>
      <c r="C94" s="15" t="s">
        <v>7</v>
      </c>
      <c r="D94" s="525">
        <v>1</v>
      </c>
      <c r="E94" s="525" t="s">
        <v>155</v>
      </c>
      <c r="F94" s="525">
        <v>1</v>
      </c>
      <c r="G94" s="515">
        <f t="shared" si="2"/>
        <v>1</v>
      </c>
      <c r="H94" s="515" t="s">
        <v>37</v>
      </c>
    </row>
    <row r="95" spans="1:8" x14ac:dyDescent="0.3">
      <c r="A95" s="13" t="s">
        <v>24</v>
      </c>
      <c r="B95" s="521" t="s">
        <v>1445</v>
      </c>
      <c r="C95" s="15" t="s">
        <v>7</v>
      </c>
      <c r="D95" s="525">
        <v>1</v>
      </c>
      <c r="E95" s="525" t="s">
        <v>155</v>
      </c>
      <c r="F95" s="525">
        <v>1</v>
      </c>
      <c r="G95" s="515">
        <f t="shared" si="2"/>
        <v>2</v>
      </c>
      <c r="H95" s="515" t="s">
        <v>37</v>
      </c>
    </row>
    <row r="96" spans="1:8" x14ac:dyDescent="0.3">
      <c r="A96" s="13" t="s">
        <v>24</v>
      </c>
      <c r="B96" s="520" t="s">
        <v>1903</v>
      </c>
      <c r="C96" s="15" t="s">
        <v>7</v>
      </c>
      <c r="D96" s="525">
        <v>1</v>
      </c>
      <c r="E96" s="525" t="s">
        <v>6</v>
      </c>
      <c r="F96" s="15">
        <v>1</v>
      </c>
      <c r="G96" s="515">
        <f t="shared" si="2"/>
        <v>2</v>
      </c>
      <c r="H96" s="515" t="s">
        <v>37</v>
      </c>
    </row>
    <row r="97" spans="1:8" x14ac:dyDescent="0.3">
      <c r="A97" s="13" t="s">
        <v>1827</v>
      </c>
      <c r="B97" s="530" t="s">
        <v>902</v>
      </c>
      <c r="C97" s="15" t="s">
        <v>7</v>
      </c>
      <c r="D97" s="525">
        <v>1</v>
      </c>
      <c r="E97" s="15" t="s">
        <v>155</v>
      </c>
      <c r="F97" s="525">
        <f>D97</f>
        <v>1</v>
      </c>
      <c r="G97" s="515">
        <f t="shared" si="2"/>
        <v>4</v>
      </c>
      <c r="H97" s="515" t="s">
        <v>37</v>
      </c>
    </row>
    <row r="98" spans="1:8" x14ac:dyDescent="0.3">
      <c r="A98" s="13" t="s">
        <v>1827</v>
      </c>
      <c r="B98" s="521" t="s">
        <v>1782</v>
      </c>
      <c r="C98" s="15" t="s">
        <v>7</v>
      </c>
      <c r="D98" s="525">
        <v>1</v>
      </c>
      <c r="E98" s="525" t="s">
        <v>6</v>
      </c>
      <c r="F98" s="525">
        <v>1</v>
      </c>
      <c r="G98" s="515">
        <f t="shared" ref="G98:G105" si="3">COUNTIF($A$2:$A$999,A98)</f>
        <v>4</v>
      </c>
      <c r="H98" s="515" t="s">
        <v>37</v>
      </c>
    </row>
    <row r="99" spans="1:8" x14ac:dyDescent="0.3">
      <c r="A99" s="13" t="s">
        <v>1827</v>
      </c>
      <c r="B99" s="521" t="s">
        <v>1782</v>
      </c>
      <c r="C99" s="15" t="s">
        <v>7</v>
      </c>
      <c r="D99" s="525">
        <v>1</v>
      </c>
      <c r="E99" s="525" t="s">
        <v>6</v>
      </c>
      <c r="F99" s="525">
        <v>1</v>
      </c>
      <c r="G99" s="515">
        <f t="shared" si="3"/>
        <v>4</v>
      </c>
      <c r="H99" s="515" t="s">
        <v>37</v>
      </c>
    </row>
    <row r="100" spans="1:8" x14ac:dyDescent="0.3">
      <c r="A100" s="13" t="s">
        <v>1827</v>
      </c>
      <c r="B100" s="521" t="s">
        <v>1782</v>
      </c>
      <c r="C100" s="15" t="s">
        <v>7</v>
      </c>
      <c r="D100" s="15">
        <v>1</v>
      </c>
      <c r="E100" s="15" t="s">
        <v>6</v>
      </c>
      <c r="F100" s="15">
        <v>1</v>
      </c>
      <c r="G100" s="515">
        <f t="shared" si="3"/>
        <v>4</v>
      </c>
      <c r="H100" s="515" t="s">
        <v>37</v>
      </c>
    </row>
    <row r="101" spans="1:8" x14ac:dyDescent="0.3">
      <c r="A101" s="13" t="s">
        <v>880</v>
      </c>
      <c r="B101" s="530" t="s">
        <v>939</v>
      </c>
      <c r="C101" s="15" t="s">
        <v>7</v>
      </c>
      <c r="D101" s="525">
        <v>1</v>
      </c>
      <c r="E101" s="15" t="s">
        <v>155</v>
      </c>
      <c r="F101" s="525">
        <v>1</v>
      </c>
      <c r="G101" s="515">
        <f t="shared" si="3"/>
        <v>1</v>
      </c>
      <c r="H101" s="515" t="s">
        <v>37</v>
      </c>
    </row>
    <row r="102" spans="1:8" x14ac:dyDescent="0.3">
      <c r="A102" s="13" t="s">
        <v>415</v>
      </c>
      <c r="B102" s="521" t="s">
        <v>416</v>
      </c>
      <c r="C102" s="15" t="s">
        <v>7</v>
      </c>
      <c r="D102" s="525">
        <v>1</v>
      </c>
      <c r="E102" s="525" t="s">
        <v>6</v>
      </c>
      <c r="F102" s="525">
        <v>1</v>
      </c>
      <c r="G102" s="515">
        <f t="shared" si="3"/>
        <v>1</v>
      </c>
      <c r="H102" s="515" t="s">
        <v>37</v>
      </c>
    </row>
    <row r="103" spans="1:8" ht="31.2" x14ac:dyDescent="0.3">
      <c r="A103" s="519" t="s">
        <v>373</v>
      </c>
      <c r="B103" s="521" t="s">
        <v>417</v>
      </c>
      <c r="C103" s="15" t="s">
        <v>11</v>
      </c>
      <c r="D103" s="524">
        <v>1</v>
      </c>
      <c r="E103" s="525" t="s">
        <v>6</v>
      </c>
      <c r="F103" s="525">
        <v>1</v>
      </c>
      <c r="G103" s="515">
        <f t="shared" si="3"/>
        <v>1</v>
      </c>
      <c r="H103" s="515" t="s">
        <v>37</v>
      </c>
    </row>
    <row r="104" spans="1:8" x14ac:dyDescent="0.3">
      <c r="A104" s="13" t="s">
        <v>65</v>
      </c>
      <c r="B104" s="520" t="s">
        <v>974</v>
      </c>
      <c r="C104" s="15" t="s">
        <v>7</v>
      </c>
      <c r="D104" s="525">
        <v>1</v>
      </c>
      <c r="E104" s="15" t="s">
        <v>155</v>
      </c>
      <c r="F104" s="525">
        <v>1</v>
      </c>
      <c r="G104" s="515">
        <f t="shared" si="3"/>
        <v>1</v>
      </c>
      <c r="H104" s="515" t="s">
        <v>37</v>
      </c>
    </row>
    <row r="105" spans="1:8" x14ac:dyDescent="0.3">
      <c r="A105" s="13" t="s">
        <v>972</v>
      </c>
      <c r="B105" s="530" t="s">
        <v>973</v>
      </c>
      <c r="C105" s="15" t="s">
        <v>7</v>
      </c>
      <c r="D105" s="525">
        <v>1</v>
      </c>
      <c r="E105" s="15" t="s">
        <v>155</v>
      </c>
      <c r="F105" s="525">
        <v>1</v>
      </c>
      <c r="G105" s="515">
        <f t="shared" si="3"/>
        <v>1</v>
      </c>
      <c r="H105" s="515" t="s">
        <v>37</v>
      </c>
    </row>
    <row r="106" spans="1:8" x14ac:dyDescent="0.3">
      <c r="C106" s="533"/>
    </row>
    <row r="107" spans="1:8" x14ac:dyDescent="0.3">
      <c r="C107" s="533"/>
    </row>
    <row r="108" spans="1:8" x14ac:dyDescent="0.3">
      <c r="C108" s="533"/>
    </row>
    <row r="109" spans="1:8" x14ac:dyDescent="0.3">
      <c r="C109" s="533"/>
    </row>
    <row r="110" spans="1:8" x14ac:dyDescent="0.3">
      <c r="C110" s="533"/>
    </row>
    <row r="111" spans="1:8" x14ac:dyDescent="0.3">
      <c r="C111" s="533"/>
    </row>
    <row r="112" spans="1:8" x14ac:dyDescent="0.3">
      <c r="C112" s="533"/>
    </row>
    <row r="113" spans="3:3" x14ac:dyDescent="0.3">
      <c r="C113" s="533"/>
    </row>
    <row r="114" spans="3:3" x14ac:dyDescent="0.3">
      <c r="C114" s="533"/>
    </row>
    <row r="115" spans="3:3" x14ac:dyDescent="0.3">
      <c r="C115" s="533"/>
    </row>
    <row r="116" spans="3:3" x14ac:dyDescent="0.3">
      <c r="C116" s="533"/>
    </row>
    <row r="117" spans="3:3" x14ac:dyDescent="0.3">
      <c r="C117" s="533"/>
    </row>
    <row r="118" spans="3:3" x14ac:dyDescent="0.3">
      <c r="C118" s="533"/>
    </row>
    <row r="119" spans="3:3" x14ac:dyDescent="0.3">
      <c r="C119" s="533"/>
    </row>
    <row r="120" spans="3:3" x14ac:dyDescent="0.3">
      <c r="C120" s="533"/>
    </row>
    <row r="121" spans="3:3" x14ac:dyDescent="0.3">
      <c r="C121" s="533"/>
    </row>
    <row r="122" spans="3:3" x14ac:dyDescent="0.3">
      <c r="C122" s="533"/>
    </row>
    <row r="123" spans="3:3" x14ac:dyDescent="0.3">
      <c r="C123" s="533"/>
    </row>
    <row r="124" spans="3:3" x14ac:dyDescent="0.3">
      <c r="C124" s="533"/>
    </row>
    <row r="125" spans="3:3" x14ac:dyDescent="0.3">
      <c r="C125" s="533"/>
    </row>
    <row r="126" spans="3:3" x14ac:dyDescent="0.3">
      <c r="C126" s="533"/>
    </row>
    <row r="127" spans="3:3" x14ac:dyDescent="0.3">
      <c r="C127" s="533"/>
    </row>
    <row r="128" spans="3:3" x14ac:dyDescent="0.3">
      <c r="C128" s="533"/>
    </row>
    <row r="129" spans="3:3" x14ac:dyDescent="0.3">
      <c r="C129" s="533"/>
    </row>
    <row r="130" spans="3:3" x14ac:dyDescent="0.3">
      <c r="C130" s="533"/>
    </row>
    <row r="131" spans="3:3" x14ac:dyDescent="0.3">
      <c r="C131" s="533"/>
    </row>
    <row r="132" spans="3:3" x14ac:dyDescent="0.3">
      <c r="C132" s="533"/>
    </row>
    <row r="133" spans="3:3" x14ac:dyDescent="0.3">
      <c r="C133" s="533"/>
    </row>
    <row r="134" spans="3:3" x14ac:dyDescent="0.3">
      <c r="C134" s="533"/>
    </row>
    <row r="135" spans="3:3" x14ac:dyDescent="0.3">
      <c r="C135" s="533"/>
    </row>
    <row r="136" spans="3:3" x14ac:dyDescent="0.3">
      <c r="C136" s="533"/>
    </row>
    <row r="137" spans="3:3" x14ac:dyDescent="0.3">
      <c r="C137" s="533"/>
    </row>
    <row r="138" spans="3:3" x14ac:dyDescent="0.3">
      <c r="C138" s="533"/>
    </row>
    <row r="139" spans="3:3" x14ac:dyDescent="0.3">
      <c r="C139" s="533"/>
    </row>
    <row r="140" spans="3:3" x14ac:dyDescent="0.3">
      <c r="C140" s="533"/>
    </row>
    <row r="141" spans="3:3" x14ac:dyDescent="0.3">
      <c r="C141" s="533"/>
    </row>
    <row r="142" spans="3:3" x14ac:dyDescent="0.3">
      <c r="C142" s="533"/>
    </row>
    <row r="143" spans="3:3" x14ac:dyDescent="0.3">
      <c r="C143" s="533"/>
    </row>
    <row r="144" spans="3:3" x14ac:dyDescent="0.3">
      <c r="C144" s="533"/>
    </row>
    <row r="145" spans="3:3" x14ac:dyDescent="0.3">
      <c r="C145" s="533"/>
    </row>
    <row r="146" spans="3:3" x14ac:dyDescent="0.3">
      <c r="C146" s="533"/>
    </row>
    <row r="147" spans="3:3" x14ac:dyDescent="0.3">
      <c r="C147" s="533"/>
    </row>
    <row r="148" spans="3:3" x14ac:dyDescent="0.3">
      <c r="C148" s="533"/>
    </row>
    <row r="149" spans="3:3" x14ac:dyDescent="0.3">
      <c r="C149" s="533"/>
    </row>
    <row r="150" spans="3:3" x14ac:dyDescent="0.3">
      <c r="C150" s="533"/>
    </row>
    <row r="151" spans="3:3" x14ac:dyDescent="0.3">
      <c r="C151" s="533"/>
    </row>
    <row r="152" spans="3:3" x14ac:dyDescent="0.3">
      <c r="C152" s="533"/>
    </row>
    <row r="153" spans="3:3" x14ac:dyDescent="0.3">
      <c r="C153" s="533"/>
    </row>
    <row r="154" spans="3:3" x14ac:dyDescent="0.3">
      <c r="C154" s="533"/>
    </row>
    <row r="155" spans="3:3" x14ac:dyDescent="0.3">
      <c r="C155" s="533"/>
    </row>
    <row r="156" spans="3:3" x14ac:dyDescent="0.3">
      <c r="C156" s="533"/>
    </row>
    <row r="157" spans="3:3" x14ac:dyDescent="0.3">
      <c r="C157" s="533"/>
    </row>
    <row r="158" spans="3:3" x14ac:dyDescent="0.3">
      <c r="C158" s="533"/>
    </row>
    <row r="159" spans="3:3" x14ac:dyDescent="0.3">
      <c r="C159" s="533"/>
    </row>
    <row r="160" spans="3:3" x14ac:dyDescent="0.3">
      <c r="C160" s="533"/>
    </row>
    <row r="161" spans="3:3" x14ac:dyDescent="0.3">
      <c r="C161" s="533"/>
    </row>
    <row r="162" spans="3:3" x14ac:dyDescent="0.3">
      <c r="C162" s="533"/>
    </row>
    <row r="163" spans="3:3" x14ac:dyDescent="0.3">
      <c r="C163" s="533"/>
    </row>
    <row r="164" spans="3:3" x14ac:dyDescent="0.3">
      <c r="C164" s="533"/>
    </row>
    <row r="165" spans="3:3" x14ac:dyDescent="0.3">
      <c r="C165" s="533"/>
    </row>
    <row r="166" spans="3:3" x14ac:dyDescent="0.3">
      <c r="C166" s="533"/>
    </row>
    <row r="167" spans="3:3" x14ac:dyDescent="0.3">
      <c r="C167" s="533"/>
    </row>
    <row r="168" spans="3:3" x14ac:dyDescent="0.3">
      <c r="C168" s="533"/>
    </row>
    <row r="169" spans="3:3" x14ac:dyDescent="0.3">
      <c r="C169" s="533"/>
    </row>
    <row r="170" spans="3:3" x14ac:dyDescent="0.3">
      <c r="C170" s="533"/>
    </row>
    <row r="171" spans="3:3" x14ac:dyDescent="0.3">
      <c r="C171" s="533"/>
    </row>
    <row r="172" spans="3:3" x14ac:dyDescent="0.3">
      <c r="C172" s="533"/>
    </row>
    <row r="173" spans="3:3" x14ac:dyDescent="0.3">
      <c r="C173" s="533"/>
    </row>
    <row r="174" spans="3:3" x14ac:dyDescent="0.3">
      <c r="C174" s="533"/>
    </row>
    <row r="175" spans="3:3" x14ac:dyDescent="0.3">
      <c r="C175" s="533"/>
    </row>
    <row r="176" spans="3:3" x14ac:dyDescent="0.3">
      <c r="C176" s="533"/>
    </row>
    <row r="177" spans="3:3" x14ac:dyDescent="0.3">
      <c r="C177" s="533"/>
    </row>
    <row r="178" spans="3:3" x14ac:dyDescent="0.3">
      <c r="C178" s="533"/>
    </row>
    <row r="179" spans="3:3" x14ac:dyDescent="0.3">
      <c r="C179" s="533"/>
    </row>
    <row r="180" spans="3:3" x14ac:dyDescent="0.3">
      <c r="C180" s="533"/>
    </row>
    <row r="181" spans="3:3" x14ac:dyDescent="0.3">
      <c r="C181" s="533"/>
    </row>
    <row r="182" spans="3:3" x14ac:dyDescent="0.3">
      <c r="C182" s="533"/>
    </row>
    <row r="183" spans="3:3" x14ac:dyDescent="0.3">
      <c r="C183" s="533"/>
    </row>
    <row r="184" spans="3:3" x14ac:dyDescent="0.3">
      <c r="C184" s="533"/>
    </row>
    <row r="185" spans="3:3" x14ac:dyDescent="0.3">
      <c r="C185" s="533"/>
    </row>
    <row r="186" spans="3:3" x14ac:dyDescent="0.3">
      <c r="C186" s="533"/>
    </row>
    <row r="187" spans="3:3" x14ac:dyDescent="0.3">
      <c r="C187" s="533"/>
    </row>
    <row r="188" spans="3:3" x14ac:dyDescent="0.3">
      <c r="C188" s="533"/>
    </row>
    <row r="189" spans="3:3" x14ac:dyDescent="0.3">
      <c r="C189" s="533"/>
    </row>
    <row r="190" spans="3:3" x14ac:dyDescent="0.3">
      <c r="C190" s="533"/>
    </row>
    <row r="191" spans="3:3" x14ac:dyDescent="0.3">
      <c r="C191" s="533"/>
    </row>
    <row r="192" spans="3:3" x14ac:dyDescent="0.3">
      <c r="C192" s="533"/>
    </row>
    <row r="193" spans="3:3" x14ac:dyDescent="0.3">
      <c r="C193" s="533"/>
    </row>
    <row r="194" spans="3:3" x14ac:dyDescent="0.3">
      <c r="C194" s="533"/>
    </row>
    <row r="195" spans="3:3" x14ac:dyDescent="0.3">
      <c r="C195" s="533"/>
    </row>
    <row r="196" spans="3:3" x14ac:dyDescent="0.3">
      <c r="C196" s="533"/>
    </row>
    <row r="197" spans="3:3" x14ac:dyDescent="0.3">
      <c r="C197" s="533"/>
    </row>
    <row r="198" spans="3:3" x14ac:dyDescent="0.3">
      <c r="C198" s="533"/>
    </row>
    <row r="199" spans="3:3" x14ac:dyDescent="0.3">
      <c r="C199" s="533"/>
    </row>
    <row r="200" spans="3:3" x14ac:dyDescent="0.3">
      <c r="C200" s="533"/>
    </row>
    <row r="201" spans="3:3" x14ac:dyDescent="0.3">
      <c r="C201" s="533"/>
    </row>
    <row r="202" spans="3:3" x14ac:dyDescent="0.3">
      <c r="C202" s="533"/>
    </row>
    <row r="203" spans="3:3" x14ac:dyDescent="0.3">
      <c r="C203" s="533"/>
    </row>
    <row r="204" spans="3:3" x14ac:dyDescent="0.3">
      <c r="C204" s="533"/>
    </row>
    <row r="205" spans="3:3" x14ac:dyDescent="0.3">
      <c r="C205" s="533"/>
    </row>
    <row r="206" spans="3:3" x14ac:dyDescent="0.3">
      <c r="C206" s="533"/>
    </row>
    <row r="207" spans="3:3" x14ac:dyDescent="0.3">
      <c r="C207" s="533"/>
    </row>
    <row r="208" spans="3:3" x14ac:dyDescent="0.3">
      <c r="C208" s="533"/>
    </row>
    <row r="209" spans="3:3" x14ac:dyDescent="0.3">
      <c r="C209" s="533"/>
    </row>
    <row r="210" spans="3:3" x14ac:dyDescent="0.3">
      <c r="C210" s="533"/>
    </row>
    <row r="211" spans="3:3" x14ac:dyDescent="0.3">
      <c r="C211" s="533"/>
    </row>
    <row r="212" spans="3:3" x14ac:dyDescent="0.3">
      <c r="C212" s="533"/>
    </row>
    <row r="213" spans="3:3" x14ac:dyDescent="0.3">
      <c r="C213" s="533"/>
    </row>
    <row r="214" spans="3:3" x14ac:dyDescent="0.3">
      <c r="C214" s="533"/>
    </row>
    <row r="215" spans="3:3" x14ac:dyDescent="0.3">
      <c r="C215" s="533"/>
    </row>
    <row r="216" spans="3:3" x14ac:dyDescent="0.3">
      <c r="C216" s="533"/>
    </row>
    <row r="217" spans="3:3" x14ac:dyDescent="0.3">
      <c r="C217" s="533"/>
    </row>
    <row r="218" spans="3:3" x14ac:dyDescent="0.3">
      <c r="C218" s="533"/>
    </row>
    <row r="219" spans="3:3" x14ac:dyDescent="0.3">
      <c r="C219" s="533"/>
    </row>
    <row r="220" spans="3:3" x14ac:dyDescent="0.3">
      <c r="C220" s="533"/>
    </row>
    <row r="221" spans="3:3" x14ac:dyDescent="0.3">
      <c r="C221" s="533"/>
    </row>
    <row r="222" spans="3:3" x14ac:dyDescent="0.3">
      <c r="C222" s="533"/>
    </row>
    <row r="223" spans="3:3" x14ac:dyDescent="0.3">
      <c r="C223" s="533"/>
    </row>
    <row r="224" spans="3:3" x14ac:dyDescent="0.3">
      <c r="C224" s="533"/>
    </row>
    <row r="225" spans="3:3" x14ac:dyDescent="0.3">
      <c r="C225" s="533"/>
    </row>
    <row r="226" spans="3:3" x14ac:dyDescent="0.3">
      <c r="C226" s="533"/>
    </row>
    <row r="227" spans="3:3" x14ac:dyDescent="0.3">
      <c r="C227" s="533"/>
    </row>
    <row r="228" spans="3:3" x14ac:dyDescent="0.3">
      <c r="C228" s="533"/>
    </row>
    <row r="229" spans="3:3" x14ac:dyDescent="0.3">
      <c r="C229" s="533"/>
    </row>
    <row r="230" spans="3:3" x14ac:dyDescent="0.3">
      <c r="C230" s="533"/>
    </row>
    <row r="231" spans="3:3" x14ac:dyDescent="0.3">
      <c r="C231" s="533"/>
    </row>
    <row r="232" spans="3:3" x14ac:dyDescent="0.3">
      <c r="C232" s="533"/>
    </row>
    <row r="233" spans="3:3" x14ac:dyDescent="0.3">
      <c r="C233" s="533"/>
    </row>
    <row r="234" spans="3:3" x14ac:dyDescent="0.3">
      <c r="C234" s="533"/>
    </row>
    <row r="235" spans="3:3" x14ac:dyDescent="0.3">
      <c r="C235" s="533"/>
    </row>
    <row r="236" spans="3:3" x14ac:dyDescent="0.3">
      <c r="C236" s="533"/>
    </row>
    <row r="237" spans="3:3" x14ac:dyDescent="0.3">
      <c r="C237" s="533"/>
    </row>
    <row r="238" spans="3:3" x14ac:dyDescent="0.3">
      <c r="C238" s="533"/>
    </row>
    <row r="239" spans="3:3" x14ac:dyDescent="0.3">
      <c r="C239" s="533"/>
    </row>
    <row r="240" spans="3:3" x14ac:dyDescent="0.3">
      <c r="C240" s="533"/>
    </row>
    <row r="241" spans="3:3" x14ac:dyDescent="0.3">
      <c r="C241" s="533"/>
    </row>
    <row r="242" spans="3:3" x14ac:dyDescent="0.3">
      <c r="C242" s="533"/>
    </row>
    <row r="243" spans="3:3" x14ac:dyDescent="0.3">
      <c r="C243" s="533"/>
    </row>
    <row r="244" spans="3:3" x14ac:dyDescent="0.3">
      <c r="C244" s="533"/>
    </row>
    <row r="245" spans="3:3" x14ac:dyDescent="0.3">
      <c r="C245" s="533"/>
    </row>
    <row r="246" spans="3:3" x14ac:dyDescent="0.3">
      <c r="C246" s="533"/>
    </row>
    <row r="247" spans="3:3" x14ac:dyDescent="0.3">
      <c r="C247" s="533"/>
    </row>
    <row r="248" spans="3:3" x14ac:dyDescent="0.3">
      <c r="C248" s="533"/>
    </row>
    <row r="249" spans="3:3" x14ac:dyDescent="0.3">
      <c r="C249" s="533"/>
    </row>
    <row r="250" spans="3:3" x14ac:dyDescent="0.3">
      <c r="C250" s="533"/>
    </row>
    <row r="251" spans="3:3" x14ac:dyDescent="0.3">
      <c r="C251" s="533"/>
    </row>
    <row r="252" spans="3:3" x14ac:dyDescent="0.3">
      <c r="C252" s="533"/>
    </row>
    <row r="253" spans="3:3" x14ac:dyDescent="0.3">
      <c r="C253" s="533"/>
    </row>
    <row r="254" spans="3:3" x14ac:dyDescent="0.3">
      <c r="C254" s="533"/>
    </row>
    <row r="255" spans="3:3" x14ac:dyDescent="0.3">
      <c r="C255" s="533"/>
    </row>
    <row r="256" spans="3:3" x14ac:dyDescent="0.3">
      <c r="C256" s="533"/>
    </row>
    <row r="257" spans="3:3" x14ac:dyDescent="0.3">
      <c r="C257" s="533"/>
    </row>
    <row r="258" spans="3:3" x14ac:dyDescent="0.3">
      <c r="C258" s="533"/>
    </row>
    <row r="259" spans="3:3" x14ac:dyDescent="0.3">
      <c r="C259" s="533"/>
    </row>
    <row r="260" spans="3:3" x14ac:dyDescent="0.3">
      <c r="C260" s="533"/>
    </row>
    <row r="261" spans="3:3" x14ac:dyDescent="0.3">
      <c r="C261" s="533"/>
    </row>
    <row r="262" spans="3:3" x14ac:dyDescent="0.3">
      <c r="C262" s="533"/>
    </row>
    <row r="263" spans="3:3" x14ac:dyDescent="0.3">
      <c r="C263" s="533"/>
    </row>
    <row r="264" spans="3:3" x14ac:dyDescent="0.3">
      <c r="C264" s="533"/>
    </row>
    <row r="265" spans="3:3" x14ac:dyDescent="0.3">
      <c r="C265" s="533"/>
    </row>
    <row r="266" spans="3:3" x14ac:dyDescent="0.3">
      <c r="C266" s="533"/>
    </row>
    <row r="267" spans="3:3" x14ac:dyDescent="0.3">
      <c r="C267" s="533"/>
    </row>
    <row r="268" spans="3:3" x14ac:dyDescent="0.3">
      <c r="C268" s="533"/>
    </row>
    <row r="269" spans="3:3" x14ac:dyDescent="0.3">
      <c r="C269" s="533"/>
    </row>
    <row r="270" spans="3:3" x14ac:dyDescent="0.3">
      <c r="C270" s="533"/>
    </row>
    <row r="271" spans="3:3" x14ac:dyDescent="0.3">
      <c r="C271" s="533"/>
    </row>
    <row r="272" spans="3:3" x14ac:dyDescent="0.3">
      <c r="C272" s="533"/>
    </row>
    <row r="273" spans="3:3" x14ac:dyDescent="0.3">
      <c r="C273" s="533"/>
    </row>
    <row r="274" spans="3:3" x14ac:dyDescent="0.3">
      <c r="C274" s="533"/>
    </row>
    <row r="275" spans="3:3" x14ac:dyDescent="0.3">
      <c r="C275" s="533"/>
    </row>
    <row r="276" spans="3:3" x14ac:dyDescent="0.3">
      <c r="C276" s="533"/>
    </row>
    <row r="277" spans="3:3" x14ac:dyDescent="0.3">
      <c r="C277" s="533"/>
    </row>
    <row r="278" spans="3:3" x14ac:dyDescent="0.3">
      <c r="C278" s="533"/>
    </row>
    <row r="279" spans="3:3" x14ac:dyDescent="0.3">
      <c r="C279" s="533"/>
    </row>
    <row r="280" spans="3:3" x14ac:dyDescent="0.3">
      <c r="C280" s="533"/>
    </row>
    <row r="281" spans="3:3" x14ac:dyDescent="0.3">
      <c r="C281" s="533"/>
    </row>
    <row r="282" spans="3:3" x14ac:dyDescent="0.3">
      <c r="C282" s="533"/>
    </row>
    <row r="283" spans="3:3" x14ac:dyDescent="0.3">
      <c r="C283" s="533"/>
    </row>
    <row r="284" spans="3:3" x14ac:dyDescent="0.3">
      <c r="C284" s="533"/>
    </row>
    <row r="285" spans="3:3" x14ac:dyDescent="0.3">
      <c r="C285" s="533"/>
    </row>
    <row r="286" spans="3:3" x14ac:dyDescent="0.3">
      <c r="C286" s="533"/>
    </row>
    <row r="287" spans="3:3" x14ac:dyDescent="0.3">
      <c r="C287" s="533"/>
    </row>
    <row r="288" spans="3:3" x14ac:dyDescent="0.3">
      <c r="C288" s="533"/>
    </row>
    <row r="289" spans="3:3" x14ac:dyDescent="0.3">
      <c r="C289" s="533"/>
    </row>
    <row r="290" spans="3:3" x14ac:dyDescent="0.3">
      <c r="C290" s="533"/>
    </row>
    <row r="291" spans="3:3" x14ac:dyDescent="0.3">
      <c r="C291" s="533"/>
    </row>
    <row r="292" spans="3:3" x14ac:dyDescent="0.3">
      <c r="C292" s="533"/>
    </row>
    <row r="293" spans="3:3" x14ac:dyDescent="0.3">
      <c r="C293" s="533"/>
    </row>
    <row r="294" spans="3:3" x14ac:dyDescent="0.3">
      <c r="C294" s="533"/>
    </row>
    <row r="295" spans="3:3" x14ac:dyDescent="0.3">
      <c r="C295" s="533"/>
    </row>
    <row r="296" spans="3:3" x14ac:dyDescent="0.3">
      <c r="C296" s="533"/>
    </row>
    <row r="297" spans="3:3" x14ac:dyDescent="0.3">
      <c r="C297" s="533"/>
    </row>
    <row r="298" spans="3:3" x14ac:dyDescent="0.3">
      <c r="C298" s="533"/>
    </row>
    <row r="299" spans="3:3" x14ac:dyDescent="0.3">
      <c r="C299" s="533"/>
    </row>
    <row r="300" spans="3:3" x14ac:dyDescent="0.3">
      <c r="C300" s="533"/>
    </row>
    <row r="301" spans="3:3" x14ac:dyDescent="0.3">
      <c r="C301" s="533"/>
    </row>
    <row r="302" spans="3:3" x14ac:dyDescent="0.3">
      <c r="C302" s="533"/>
    </row>
    <row r="303" spans="3:3" x14ac:dyDescent="0.3">
      <c r="C303" s="533"/>
    </row>
    <row r="304" spans="3:3" x14ac:dyDescent="0.3">
      <c r="C304" s="533"/>
    </row>
    <row r="305" spans="3:3" x14ac:dyDescent="0.3">
      <c r="C305" s="533"/>
    </row>
    <row r="306" spans="3:3" x14ac:dyDescent="0.3">
      <c r="C306" s="533"/>
    </row>
    <row r="307" spans="3:3" x14ac:dyDescent="0.3">
      <c r="C307" s="533"/>
    </row>
    <row r="308" spans="3:3" x14ac:dyDescent="0.3">
      <c r="C308" s="533"/>
    </row>
    <row r="309" spans="3:3" x14ac:dyDescent="0.3">
      <c r="C309" s="533"/>
    </row>
    <row r="310" spans="3:3" x14ac:dyDescent="0.3">
      <c r="C310" s="533"/>
    </row>
    <row r="311" spans="3:3" x14ac:dyDescent="0.3">
      <c r="C311" s="533"/>
    </row>
    <row r="312" spans="3:3" x14ac:dyDescent="0.3">
      <c r="C312" s="533"/>
    </row>
    <row r="313" spans="3:3" x14ac:dyDescent="0.3">
      <c r="C313" s="533"/>
    </row>
    <row r="314" spans="3:3" x14ac:dyDescent="0.3">
      <c r="C314" s="533"/>
    </row>
    <row r="315" spans="3:3" x14ac:dyDescent="0.3">
      <c r="C315" s="533"/>
    </row>
    <row r="316" spans="3:3" x14ac:dyDescent="0.3">
      <c r="C316" s="533"/>
    </row>
    <row r="317" spans="3:3" x14ac:dyDescent="0.3">
      <c r="C317" s="533"/>
    </row>
    <row r="318" spans="3:3" x14ac:dyDescent="0.3">
      <c r="C318" s="533"/>
    </row>
    <row r="319" spans="3:3" x14ac:dyDescent="0.3">
      <c r="C319" s="533"/>
    </row>
    <row r="320" spans="3:3" x14ac:dyDescent="0.3">
      <c r="C320" s="533"/>
    </row>
    <row r="321" spans="3:3" x14ac:dyDescent="0.3">
      <c r="C321" s="533"/>
    </row>
    <row r="322" spans="3:3" x14ac:dyDescent="0.3">
      <c r="C322" s="533"/>
    </row>
    <row r="323" spans="3:3" x14ac:dyDescent="0.3">
      <c r="C323" s="533"/>
    </row>
    <row r="324" spans="3:3" x14ac:dyDescent="0.3">
      <c r="C324" s="533"/>
    </row>
    <row r="325" spans="3:3" x14ac:dyDescent="0.3">
      <c r="C325" s="533"/>
    </row>
    <row r="326" spans="3:3" x14ac:dyDescent="0.3">
      <c r="C326" s="533"/>
    </row>
    <row r="327" spans="3:3" x14ac:dyDescent="0.3">
      <c r="C327" s="533"/>
    </row>
    <row r="328" spans="3:3" x14ac:dyDescent="0.3">
      <c r="C328" s="533"/>
    </row>
    <row r="329" spans="3:3" x14ac:dyDescent="0.3">
      <c r="C329" s="533"/>
    </row>
    <row r="330" spans="3:3" x14ac:dyDescent="0.3">
      <c r="C330" s="533"/>
    </row>
    <row r="331" spans="3:3" x14ac:dyDescent="0.3">
      <c r="C331" s="533"/>
    </row>
    <row r="332" spans="3:3" x14ac:dyDescent="0.3">
      <c r="C332" s="533"/>
    </row>
    <row r="333" spans="3:3" x14ac:dyDescent="0.3">
      <c r="C333" s="533"/>
    </row>
    <row r="334" spans="3:3" x14ac:dyDescent="0.3">
      <c r="C334" s="533"/>
    </row>
    <row r="335" spans="3:3" x14ac:dyDescent="0.3">
      <c r="C335" s="533"/>
    </row>
    <row r="336" spans="3:3" x14ac:dyDescent="0.3">
      <c r="C336" s="533"/>
    </row>
    <row r="337" spans="3:3" x14ac:dyDescent="0.3">
      <c r="C337" s="533"/>
    </row>
    <row r="338" spans="3:3" x14ac:dyDescent="0.3">
      <c r="C338" s="533"/>
    </row>
    <row r="339" spans="3:3" x14ac:dyDescent="0.3">
      <c r="C339" s="533"/>
    </row>
    <row r="340" spans="3:3" x14ac:dyDescent="0.3">
      <c r="C340" s="533"/>
    </row>
    <row r="341" spans="3:3" x14ac:dyDescent="0.3">
      <c r="C341" s="533"/>
    </row>
    <row r="342" spans="3:3" x14ac:dyDescent="0.3">
      <c r="C342" s="533"/>
    </row>
    <row r="343" spans="3:3" x14ac:dyDescent="0.3">
      <c r="C343" s="533"/>
    </row>
    <row r="344" spans="3:3" x14ac:dyDescent="0.3">
      <c r="C344" s="533"/>
    </row>
    <row r="345" spans="3:3" x14ac:dyDescent="0.3">
      <c r="C345" s="533"/>
    </row>
    <row r="346" spans="3:3" x14ac:dyDescent="0.3">
      <c r="C346" s="533"/>
    </row>
    <row r="347" spans="3:3" x14ac:dyDescent="0.3">
      <c r="C347" s="533"/>
    </row>
    <row r="348" spans="3:3" x14ac:dyDescent="0.3">
      <c r="C348" s="533"/>
    </row>
    <row r="349" spans="3:3" x14ac:dyDescent="0.3">
      <c r="C349" s="533"/>
    </row>
    <row r="350" spans="3:3" x14ac:dyDescent="0.3">
      <c r="C350" s="533"/>
    </row>
    <row r="351" spans="3:3" x14ac:dyDescent="0.3">
      <c r="C351" s="533"/>
    </row>
    <row r="352" spans="3:3" x14ac:dyDescent="0.3">
      <c r="C352" s="533"/>
    </row>
    <row r="353" spans="3:3" x14ac:dyDescent="0.3">
      <c r="C353" s="533"/>
    </row>
    <row r="354" spans="3:3" x14ac:dyDescent="0.3">
      <c r="C354" s="533"/>
    </row>
    <row r="355" spans="3:3" x14ac:dyDescent="0.3">
      <c r="C355" s="533"/>
    </row>
    <row r="356" spans="3:3" x14ac:dyDescent="0.3">
      <c r="C356" s="533"/>
    </row>
    <row r="357" spans="3:3" x14ac:dyDescent="0.3">
      <c r="C357" s="533"/>
    </row>
    <row r="358" spans="3:3" x14ac:dyDescent="0.3">
      <c r="C358" s="533"/>
    </row>
    <row r="359" spans="3:3" x14ac:dyDescent="0.3">
      <c r="C359" s="533"/>
    </row>
    <row r="360" spans="3:3" x14ac:dyDescent="0.3">
      <c r="C360" s="533"/>
    </row>
    <row r="361" spans="3:3" x14ac:dyDescent="0.3">
      <c r="C361" s="533"/>
    </row>
    <row r="362" spans="3:3" x14ac:dyDescent="0.3">
      <c r="C362" s="533"/>
    </row>
    <row r="363" spans="3:3" x14ac:dyDescent="0.3">
      <c r="C363" s="533"/>
    </row>
    <row r="364" spans="3:3" x14ac:dyDescent="0.3">
      <c r="C364" s="533"/>
    </row>
    <row r="365" spans="3:3" x14ac:dyDescent="0.3">
      <c r="C365" s="533"/>
    </row>
    <row r="366" spans="3:3" x14ac:dyDescent="0.3">
      <c r="C366" s="533"/>
    </row>
    <row r="367" spans="3:3" x14ac:dyDescent="0.3">
      <c r="C367" s="533"/>
    </row>
    <row r="368" spans="3:3" x14ac:dyDescent="0.3">
      <c r="C368" s="533"/>
    </row>
    <row r="369" spans="3:3" x14ac:dyDescent="0.3">
      <c r="C369" s="533"/>
    </row>
    <row r="370" spans="3:3" x14ac:dyDescent="0.3">
      <c r="C370" s="533"/>
    </row>
    <row r="371" spans="3:3" x14ac:dyDescent="0.3">
      <c r="C371" s="533"/>
    </row>
    <row r="372" spans="3:3" x14ac:dyDescent="0.3">
      <c r="C372" s="533"/>
    </row>
    <row r="373" spans="3:3" x14ac:dyDescent="0.3">
      <c r="C373" s="533"/>
    </row>
    <row r="374" spans="3:3" x14ac:dyDescent="0.3">
      <c r="C374" s="533"/>
    </row>
    <row r="375" spans="3:3" x14ac:dyDescent="0.3">
      <c r="C375" s="533"/>
    </row>
    <row r="376" spans="3:3" x14ac:dyDescent="0.3">
      <c r="C376" s="533"/>
    </row>
    <row r="377" spans="3:3" x14ac:dyDescent="0.3">
      <c r="C377" s="533"/>
    </row>
    <row r="378" spans="3:3" x14ac:dyDescent="0.3">
      <c r="C378" s="533"/>
    </row>
    <row r="379" spans="3:3" x14ac:dyDescent="0.3">
      <c r="C379" s="533"/>
    </row>
    <row r="380" spans="3:3" x14ac:dyDescent="0.3">
      <c r="C380" s="533"/>
    </row>
    <row r="381" spans="3:3" x14ac:dyDescent="0.3">
      <c r="C381" s="533"/>
    </row>
    <row r="382" spans="3:3" x14ac:dyDescent="0.3">
      <c r="C382" s="533"/>
    </row>
    <row r="383" spans="3:3" x14ac:dyDescent="0.3">
      <c r="C383" s="533"/>
    </row>
    <row r="384" spans="3:3" x14ac:dyDescent="0.3">
      <c r="C384" s="533"/>
    </row>
    <row r="385" spans="3:3" x14ac:dyDescent="0.3">
      <c r="C385" s="533"/>
    </row>
    <row r="386" spans="3:3" x14ac:dyDescent="0.3">
      <c r="C386" s="533"/>
    </row>
    <row r="387" spans="3:3" x14ac:dyDescent="0.3">
      <c r="C387" s="533"/>
    </row>
    <row r="388" spans="3:3" x14ac:dyDescent="0.3">
      <c r="C388" s="533"/>
    </row>
    <row r="389" spans="3:3" x14ac:dyDescent="0.3">
      <c r="C389" s="533"/>
    </row>
    <row r="390" spans="3:3" x14ac:dyDescent="0.3">
      <c r="C390" s="533"/>
    </row>
    <row r="391" spans="3:3" x14ac:dyDescent="0.3">
      <c r="C391" s="533"/>
    </row>
    <row r="392" spans="3:3" x14ac:dyDescent="0.3">
      <c r="C392" s="533"/>
    </row>
    <row r="393" spans="3:3" x14ac:dyDescent="0.3">
      <c r="C393" s="533"/>
    </row>
    <row r="394" spans="3:3" x14ac:dyDescent="0.3">
      <c r="C394" s="533"/>
    </row>
    <row r="395" spans="3:3" x14ac:dyDescent="0.3">
      <c r="C395" s="533"/>
    </row>
    <row r="396" spans="3:3" x14ac:dyDescent="0.3">
      <c r="C396" s="533"/>
    </row>
    <row r="397" spans="3:3" x14ac:dyDescent="0.3">
      <c r="C397" s="533"/>
    </row>
    <row r="398" spans="3:3" x14ac:dyDescent="0.3">
      <c r="C398" s="533"/>
    </row>
    <row r="399" spans="3:3" x14ac:dyDescent="0.3">
      <c r="C399" s="533"/>
    </row>
    <row r="400" spans="3:3" x14ac:dyDescent="0.3">
      <c r="C400" s="533"/>
    </row>
    <row r="401" spans="3:3" x14ac:dyDescent="0.3">
      <c r="C401" s="533"/>
    </row>
    <row r="402" spans="3:3" x14ac:dyDescent="0.3">
      <c r="C402" s="533"/>
    </row>
    <row r="403" spans="3:3" x14ac:dyDescent="0.3">
      <c r="C403" s="533"/>
    </row>
    <row r="404" spans="3:3" x14ac:dyDescent="0.3">
      <c r="C404" s="533"/>
    </row>
    <row r="405" spans="3:3" x14ac:dyDescent="0.3">
      <c r="C405" s="533"/>
    </row>
    <row r="406" spans="3:3" x14ac:dyDescent="0.3">
      <c r="C406" s="533"/>
    </row>
    <row r="407" spans="3:3" x14ac:dyDescent="0.3">
      <c r="C407" s="533"/>
    </row>
    <row r="408" spans="3:3" x14ac:dyDescent="0.3">
      <c r="C408" s="533"/>
    </row>
    <row r="409" spans="3:3" x14ac:dyDescent="0.3">
      <c r="C409" s="533"/>
    </row>
    <row r="410" spans="3:3" x14ac:dyDescent="0.3">
      <c r="C410" s="533"/>
    </row>
    <row r="411" spans="3:3" x14ac:dyDescent="0.3">
      <c r="C411" s="533"/>
    </row>
    <row r="412" spans="3:3" x14ac:dyDescent="0.3">
      <c r="C412" s="533"/>
    </row>
    <row r="413" spans="3:3" x14ac:dyDescent="0.3">
      <c r="C413" s="533"/>
    </row>
    <row r="414" spans="3:3" x14ac:dyDescent="0.3">
      <c r="C414" s="533"/>
    </row>
    <row r="415" spans="3:3" x14ac:dyDescent="0.3">
      <c r="C415" s="533"/>
    </row>
    <row r="416" spans="3:3" x14ac:dyDescent="0.3">
      <c r="C416" s="533"/>
    </row>
    <row r="417" spans="3:3" x14ac:dyDescent="0.3">
      <c r="C417" s="533"/>
    </row>
    <row r="418" spans="3:3" x14ac:dyDescent="0.3">
      <c r="C418" s="533"/>
    </row>
    <row r="419" spans="3:3" x14ac:dyDescent="0.3">
      <c r="C419" s="533"/>
    </row>
    <row r="420" spans="3:3" x14ac:dyDescent="0.3">
      <c r="C420" s="533"/>
    </row>
    <row r="421" spans="3:3" x14ac:dyDescent="0.3">
      <c r="C421" s="533"/>
    </row>
    <row r="422" spans="3:3" x14ac:dyDescent="0.3">
      <c r="C422" s="533"/>
    </row>
    <row r="423" spans="3:3" x14ac:dyDescent="0.3">
      <c r="C423" s="533"/>
    </row>
    <row r="424" spans="3:3" x14ac:dyDescent="0.3">
      <c r="C424" s="533"/>
    </row>
    <row r="425" spans="3:3" x14ac:dyDescent="0.3">
      <c r="C425" s="533"/>
    </row>
    <row r="426" spans="3:3" x14ac:dyDescent="0.3">
      <c r="C426" s="533"/>
    </row>
    <row r="427" spans="3:3" x14ac:dyDescent="0.3">
      <c r="C427" s="533"/>
    </row>
    <row r="428" spans="3:3" x14ac:dyDescent="0.3">
      <c r="C428" s="533"/>
    </row>
    <row r="429" spans="3:3" x14ac:dyDescent="0.3">
      <c r="C429" s="533"/>
    </row>
    <row r="430" spans="3:3" x14ac:dyDescent="0.3">
      <c r="C430" s="533"/>
    </row>
    <row r="431" spans="3:3" x14ac:dyDescent="0.3">
      <c r="C431" s="533"/>
    </row>
    <row r="432" spans="3:3" x14ac:dyDescent="0.3">
      <c r="C432" s="533"/>
    </row>
    <row r="433" spans="3:3" x14ac:dyDescent="0.3">
      <c r="C433" s="533"/>
    </row>
    <row r="434" spans="3:3" x14ac:dyDescent="0.3">
      <c r="C434" s="533"/>
    </row>
    <row r="435" spans="3:3" x14ac:dyDescent="0.3">
      <c r="C435" s="533"/>
    </row>
    <row r="436" spans="3:3" x14ac:dyDescent="0.3">
      <c r="C436" s="533"/>
    </row>
    <row r="437" spans="3:3" x14ac:dyDescent="0.3">
      <c r="C437" s="533"/>
    </row>
    <row r="438" spans="3:3" x14ac:dyDescent="0.3">
      <c r="C438" s="533"/>
    </row>
    <row r="439" spans="3:3" x14ac:dyDescent="0.3">
      <c r="C439" s="533"/>
    </row>
    <row r="440" spans="3:3" x14ac:dyDescent="0.3">
      <c r="C440" s="533"/>
    </row>
    <row r="441" spans="3:3" x14ac:dyDescent="0.3">
      <c r="C441" s="533"/>
    </row>
    <row r="442" spans="3:3" x14ac:dyDescent="0.3">
      <c r="C442" s="533"/>
    </row>
    <row r="443" spans="3:3" x14ac:dyDescent="0.3">
      <c r="C443" s="533"/>
    </row>
    <row r="444" spans="3:3" x14ac:dyDescent="0.3">
      <c r="C444" s="533"/>
    </row>
    <row r="445" spans="3:3" x14ac:dyDescent="0.3">
      <c r="C445" s="533"/>
    </row>
    <row r="446" spans="3:3" x14ac:dyDescent="0.3">
      <c r="C446" s="533"/>
    </row>
    <row r="447" spans="3:3" x14ac:dyDescent="0.3">
      <c r="C447" s="533"/>
    </row>
    <row r="448" spans="3:3" x14ac:dyDescent="0.3">
      <c r="C448" s="533"/>
    </row>
    <row r="449" spans="3:3" x14ac:dyDescent="0.3">
      <c r="C449" s="533"/>
    </row>
    <row r="450" spans="3:3" x14ac:dyDescent="0.3">
      <c r="C450" s="533"/>
    </row>
    <row r="451" spans="3:3" x14ac:dyDescent="0.3">
      <c r="C451" s="533"/>
    </row>
    <row r="452" spans="3:3" x14ac:dyDescent="0.3">
      <c r="C452" s="533"/>
    </row>
    <row r="453" spans="3:3" x14ac:dyDescent="0.3">
      <c r="C453" s="533"/>
    </row>
    <row r="454" spans="3:3" x14ac:dyDescent="0.3">
      <c r="C454" s="533"/>
    </row>
    <row r="455" spans="3:3" x14ac:dyDescent="0.3">
      <c r="C455" s="533"/>
    </row>
    <row r="456" spans="3:3" x14ac:dyDescent="0.3">
      <c r="C456" s="533"/>
    </row>
    <row r="457" spans="3:3" x14ac:dyDescent="0.3">
      <c r="C457" s="533"/>
    </row>
    <row r="458" spans="3:3" x14ac:dyDescent="0.3">
      <c r="C458" s="533"/>
    </row>
    <row r="459" spans="3:3" x14ac:dyDescent="0.3">
      <c r="C459" s="533"/>
    </row>
    <row r="460" spans="3:3" x14ac:dyDescent="0.3">
      <c r="C460" s="533"/>
    </row>
    <row r="461" spans="3:3" x14ac:dyDescent="0.3">
      <c r="C461" s="533"/>
    </row>
    <row r="462" spans="3:3" x14ac:dyDescent="0.3">
      <c r="C462" s="533"/>
    </row>
    <row r="463" spans="3:3" x14ac:dyDescent="0.3">
      <c r="C463" s="533"/>
    </row>
    <row r="464" spans="3:3" x14ac:dyDescent="0.3">
      <c r="C464" s="533"/>
    </row>
    <row r="465" spans="3:3" x14ac:dyDescent="0.3">
      <c r="C465" s="533"/>
    </row>
    <row r="466" spans="3:3" x14ac:dyDescent="0.3">
      <c r="C466" s="533"/>
    </row>
    <row r="467" spans="3:3" x14ac:dyDescent="0.3">
      <c r="C467" s="533"/>
    </row>
    <row r="468" spans="3:3" x14ac:dyDescent="0.3">
      <c r="C468" s="533"/>
    </row>
    <row r="469" spans="3:3" x14ac:dyDescent="0.3">
      <c r="C469" s="533"/>
    </row>
    <row r="470" spans="3:3" x14ac:dyDescent="0.3">
      <c r="C470" s="533"/>
    </row>
    <row r="471" spans="3:3" x14ac:dyDescent="0.3">
      <c r="C471" s="533"/>
    </row>
    <row r="472" spans="3:3" x14ac:dyDescent="0.3">
      <c r="C472" s="533"/>
    </row>
    <row r="473" spans="3:3" x14ac:dyDescent="0.3">
      <c r="C473" s="533"/>
    </row>
    <row r="474" spans="3:3" x14ac:dyDescent="0.3">
      <c r="C474" s="533"/>
    </row>
    <row r="475" spans="3:3" x14ac:dyDescent="0.3">
      <c r="C475" s="533"/>
    </row>
    <row r="476" spans="3:3" x14ac:dyDescent="0.3">
      <c r="C476" s="533"/>
    </row>
    <row r="477" spans="3:3" x14ac:dyDescent="0.3">
      <c r="C477" s="533"/>
    </row>
    <row r="478" spans="3:3" x14ac:dyDescent="0.3">
      <c r="C478" s="533"/>
    </row>
    <row r="479" spans="3:3" x14ac:dyDescent="0.3">
      <c r="C479" s="533"/>
    </row>
    <row r="480" spans="3:3" x14ac:dyDescent="0.3">
      <c r="C480" s="533"/>
    </row>
    <row r="481" spans="3:3" x14ac:dyDescent="0.3">
      <c r="C481" s="533"/>
    </row>
    <row r="482" spans="3:3" x14ac:dyDescent="0.3">
      <c r="C482" s="533"/>
    </row>
    <row r="483" spans="3:3" x14ac:dyDescent="0.3">
      <c r="C483" s="533"/>
    </row>
    <row r="484" spans="3:3" x14ac:dyDescent="0.3">
      <c r="C484" s="533"/>
    </row>
    <row r="485" spans="3:3" x14ac:dyDescent="0.3">
      <c r="C485" s="533"/>
    </row>
    <row r="486" spans="3:3" x14ac:dyDescent="0.3">
      <c r="C486" s="533"/>
    </row>
    <row r="487" spans="3:3" x14ac:dyDescent="0.3">
      <c r="C487" s="533"/>
    </row>
    <row r="488" spans="3:3" x14ac:dyDescent="0.3">
      <c r="C488" s="533"/>
    </row>
    <row r="489" spans="3:3" x14ac:dyDescent="0.3">
      <c r="C489" s="533"/>
    </row>
    <row r="490" spans="3:3" x14ac:dyDescent="0.3">
      <c r="C490" s="533"/>
    </row>
    <row r="491" spans="3:3" x14ac:dyDescent="0.3">
      <c r="C491" s="533"/>
    </row>
    <row r="492" spans="3:3" x14ac:dyDescent="0.3">
      <c r="C492" s="533"/>
    </row>
    <row r="493" spans="3:3" x14ac:dyDescent="0.3">
      <c r="C493" s="533"/>
    </row>
    <row r="494" spans="3:3" x14ac:dyDescent="0.3">
      <c r="C494" s="533"/>
    </row>
    <row r="495" spans="3:3" x14ac:dyDescent="0.3">
      <c r="C495" s="533"/>
    </row>
    <row r="496" spans="3:3" x14ac:dyDescent="0.3">
      <c r="C496" s="533"/>
    </row>
    <row r="497" spans="3:3" x14ac:dyDescent="0.3">
      <c r="C497" s="533"/>
    </row>
    <row r="498" spans="3:3" x14ac:dyDescent="0.3">
      <c r="C498" s="533"/>
    </row>
    <row r="499" spans="3:3" x14ac:dyDescent="0.3">
      <c r="C499" s="533"/>
    </row>
    <row r="500" spans="3:3" x14ac:dyDescent="0.3">
      <c r="C500" s="533"/>
    </row>
    <row r="501" spans="3:3" x14ac:dyDescent="0.3">
      <c r="C501" s="533"/>
    </row>
    <row r="502" spans="3:3" x14ac:dyDescent="0.3">
      <c r="C502" s="533"/>
    </row>
    <row r="503" spans="3:3" x14ac:dyDescent="0.3">
      <c r="C503" s="533"/>
    </row>
    <row r="504" spans="3:3" x14ac:dyDescent="0.3">
      <c r="C504" s="533"/>
    </row>
    <row r="505" spans="3:3" x14ac:dyDescent="0.3">
      <c r="C505" s="533"/>
    </row>
    <row r="506" spans="3:3" x14ac:dyDescent="0.3">
      <c r="C506" s="533"/>
    </row>
    <row r="507" spans="3:3" x14ac:dyDescent="0.3">
      <c r="C507" s="533"/>
    </row>
    <row r="508" spans="3:3" x14ac:dyDescent="0.3">
      <c r="C508" s="533"/>
    </row>
    <row r="509" spans="3:3" x14ac:dyDescent="0.3">
      <c r="C509" s="533"/>
    </row>
    <row r="510" spans="3:3" x14ac:dyDescent="0.3">
      <c r="C510" s="533"/>
    </row>
    <row r="511" spans="3:3" x14ac:dyDescent="0.3">
      <c r="C511" s="533"/>
    </row>
    <row r="512" spans="3:3" x14ac:dyDescent="0.3">
      <c r="C512" s="533"/>
    </row>
    <row r="513" spans="3:3" x14ac:dyDescent="0.3">
      <c r="C513" s="533"/>
    </row>
    <row r="514" spans="3:3" x14ac:dyDescent="0.3">
      <c r="C514" s="533"/>
    </row>
    <row r="515" spans="3:3" x14ac:dyDescent="0.3">
      <c r="C515" s="533"/>
    </row>
    <row r="516" spans="3:3" x14ac:dyDescent="0.3">
      <c r="C516" s="533"/>
    </row>
    <row r="517" spans="3:3" x14ac:dyDescent="0.3">
      <c r="C517" s="533"/>
    </row>
    <row r="518" spans="3:3" x14ac:dyDescent="0.3">
      <c r="C518" s="533"/>
    </row>
    <row r="519" spans="3:3" x14ac:dyDescent="0.3">
      <c r="C519" s="533"/>
    </row>
    <row r="520" spans="3:3" x14ac:dyDescent="0.3">
      <c r="C520" s="533"/>
    </row>
    <row r="521" spans="3:3" x14ac:dyDescent="0.3">
      <c r="C521" s="533"/>
    </row>
    <row r="522" spans="3:3" x14ac:dyDescent="0.3">
      <c r="C522" s="533"/>
    </row>
    <row r="523" spans="3:3" x14ac:dyDescent="0.3">
      <c r="C523" s="533"/>
    </row>
    <row r="524" spans="3:3" x14ac:dyDescent="0.3">
      <c r="C524" s="533"/>
    </row>
    <row r="525" spans="3:3" x14ac:dyDescent="0.3">
      <c r="C525" s="533"/>
    </row>
    <row r="526" spans="3:3" x14ac:dyDescent="0.3">
      <c r="C526" s="533"/>
    </row>
    <row r="527" spans="3:3" x14ac:dyDescent="0.3">
      <c r="C527" s="533"/>
    </row>
    <row r="528" spans="3:3" x14ac:dyDescent="0.3">
      <c r="C528" s="533"/>
    </row>
    <row r="529" spans="3:3" x14ac:dyDescent="0.3">
      <c r="C529" s="533"/>
    </row>
    <row r="530" spans="3:3" x14ac:dyDescent="0.3">
      <c r="C530" s="533"/>
    </row>
    <row r="531" spans="3:3" x14ac:dyDescent="0.3">
      <c r="C531" s="533"/>
    </row>
    <row r="532" spans="3:3" x14ac:dyDescent="0.3">
      <c r="C532" s="533"/>
    </row>
    <row r="533" spans="3:3" x14ac:dyDescent="0.3">
      <c r="C533" s="533"/>
    </row>
    <row r="534" spans="3:3" x14ac:dyDescent="0.3">
      <c r="C534" s="533"/>
    </row>
    <row r="535" spans="3:3" x14ac:dyDescent="0.3">
      <c r="C535" s="533"/>
    </row>
    <row r="536" spans="3:3" x14ac:dyDescent="0.3">
      <c r="C536" s="533"/>
    </row>
    <row r="537" spans="3:3" x14ac:dyDescent="0.3">
      <c r="C537" s="533"/>
    </row>
    <row r="538" spans="3:3" x14ac:dyDescent="0.3">
      <c r="C538" s="533"/>
    </row>
    <row r="539" spans="3:3" x14ac:dyDescent="0.3">
      <c r="C539" s="533"/>
    </row>
    <row r="540" spans="3:3" x14ac:dyDescent="0.3">
      <c r="C540" s="533"/>
    </row>
    <row r="541" spans="3:3" x14ac:dyDescent="0.3">
      <c r="C541" s="533"/>
    </row>
    <row r="542" spans="3:3" x14ac:dyDescent="0.3">
      <c r="C542" s="533"/>
    </row>
    <row r="543" spans="3:3" x14ac:dyDescent="0.3">
      <c r="C543" s="533"/>
    </row>
    <row r="544" spans="3:3" x14ac:dyDescent="0.3">
      <c r="C544" s="533"/>
    </row>
    <row r="545" spans="3:3" x14ac:dyDescent="0.3">
      <c r="C545" s="533"/>
    </row>
    <row r="546" spans="3:3" x14ac:dyDescent="0.3">
      <c r="C546" s="533"/>
    </row>
    <row r="547" spans="3:3" x14ac:dyDescent="0.3">
      <c r="C547" s="533"/>
    </row>
    <row r="548" spans="3:3" x14ac:dyDescent="0.3">
      <c r="C548" s="533"/>
    </row>
    <row r="549" spans="3:3" x14ac:dyDescent="0.3">
      <c r="C549" s="533"/>
    </row>
    <row r="550" spans="3:3" x14ac:dyDescent="0.3">
      <c r="C550" s="533"/>
    </row>
    <row r="551" spans="3:3" x14ac:dyDescent="0.3">
      <c r="C551" s="533"/>
    </row>
    <row r="552" spans="3:3" x14ac:dyDescent="0.3">
      <c r="C552" s="533"/>
    </row>
    <row r="553" spans="3:3" x14ac:dyDescent="0.3">
      <c r="C553" s="533"/>
    </row>
    <row r="554" spans="3:3" x14ac:dyDescent="0.3">
      <c r="C554" s="533"/>
    </row>
    <row r="555" spans="3:3" x14ac:dyDescent="0.3">
      <c r="C555" s="533"/>
    </row>
    <row r="556" spans="3:3" x14ac:dyDescent="0.3">
      <c r="C556" s="533"/>
    </row>
    <row r="557" spans="3:3" x14ac:dyDescent="0.3">
      <c r="C557" s="533"/>
    </row>
    <row r="558" spans="3:3" x14ac:dyDescent="0.3">
      <c r="C558" s="533"/>
    </row>
    <row r="559" spans="3:3" x14ac:dyDescent="0.3">
      <c r="C559" s="533"/>
    </row>
    <row r="560" spans="3:3" x14ac:dyDescent="0.3">
      <c r="C560" s="533"/>
    </row>
    <row r="561" spans="3:3" x14ac:dyDescent="0.3">
      <c r="C561" s="533"/>
    </row>
    <row r="562" spans="3:3" x14ac:dyDescent="0.3">
      <c r="C562" s="533"/>
    </row>
    <row r="563" spans="3:3" x14ac:dyDescent="0.3">
      <c r="C563" s="533"/>
    </row>
    <row r="564" spans="3:3" x14ac:dyDescent="0.3">
      <c r="C564" s="533"/>
    </row>
    <row r="565" spans="3:3" x14ac:dyDescent="0.3">
      <c r="C565" s="533"/>
    </row>
    <row r="566" spans="3:3" x14ac:dyDescent="0.3">
      <c r="C566" s="533"/>
    </row>
    <row r="567" spans="3:3" x14ac:dyDescent="0.3">
      <c r="C567" s="533"/>
    </row>
    <row r="568" spans="3:3" x14ac:dyDescent="0.3">
      <c r="C568" s="533"/>
    </row>
    <row r="569" spans="3:3" x14ac:dyDescent="0.3">
      <c r="C569" s="533"/>
    </row>
    <row r="570" spans="3:3" x14ac:dyDescent="0.3">
      <c r="C570" s="533"/>
    </row>
    <row r="571" spans="3:3" x14ac:dyDescent="0.3">
      <c r="C571" s="533"/>
    </row>
    <row r="572" spans="3:3" x14ac:dyDescent="0.3">
      <c r="C572" s="533"/>
    </row>
    <row r="573" spans="3:3" x14ac:dyDescent="0.3">
      <c r="C573" s="533"/>
    </row>
    <row r="574" spans="3:3" x14ac:dyDescent="0.3">
      <c r="C574" s="533"/>
    </row>
    <row r="575" spans="3:3" x14ac:dyDescent="0.3">
      <c r="C575" s="533"/>
    </row>
    <row r="576" spans="3:3" x14ac:dyDescent="0.3">
      <c r="C576" s="533"/>
    </row>
    <row r="577" spans="3:3" x14ac:dyDescent="0.3">
      <c r="C577" s="533"/>
    </row>
    <row r="578" spans="3:3" x14ac:dyDescent="0.3">
      <c r="C578" s="533"/>
    </row>
    <row r="579" spans="3:3" x14ac:dyDescent="0.3">
      <c r="C579" s="533"/>
    </row>
    <row r="580" spans="3:3" x14ac:dyDescent="0.3">
      <c r="C580" s="533"/>
    </row>
    <row r="581" spans="3:3" x14ac:dyDescent="0.3">
      <c r="C581" s="533"/>
    </row>
    <row r="582" spans="3:3" x14ac:dyDescent="0.3">
      <c r="C582" s="533"/>
    </row>
    <row r="583" spans="3:3" x14ac:dyDescent="0.3">
      <c r="C583" s="533"/>
    </row>
    <row r="584" spans="3:3" x14ac:dyDescent="0.3">
      <c r="C584" s="533"/>
    </row>
    <row r="585" spans="3:3" x14ac:dyDescent="0.3">
      <c r="C585" s="533"/>
    </row>
    <row r="586" spans="3:3" x14ac:dyDescent="0.3">
      <c r="C586" s="533"/>
    </row>
    <row r="587" spans="3:3" x14ac:dyDescent="0.3">
      <c r="C587" s="533"/>
    </row>
    <row r="588" spans="3:3" x14ac:dyDescent="0.3">
      <c r="C588" s="533"/>
    </row>
    <row r="589" spans="3:3" x14ac:dyDescent="0.3">
      <c r="C589" s="533"/>
    </row>
    <row r="590" spans="3:3" x14ac:dyDescent="0.3">
      <c r="C590" s="533"/>
    </row>
    <row r="591" spans="3:3" x14ac:dyDescent="0.3">
      <c r="C591" s="533"/>
    </row>
    <row r="592" spans="3:3" x14ac:dyDescent="0.3">
      <c r="C592" s="533"/>
    </row>
    <row r="593" spans="3:3" x14ac:dyDescent="0.3">
      <c r="C593" s="533"/>
    </row>
    <row r="594" spans="3:3" x14ac:dyDescent="0.3">
      <c r="C594" s="533"/>
    </row>
    <row r="595" spans="3:3" x14ac:dyDescent="0.3">
      <c r="C595" s="533"/>
    </row>
    <row r="596" spans="3:3" x14ac:dyDescent="0.3">
      <c r="C596" s="533"/>
    </row>
    <row r="597" spans="3:3" x14ac:dyDescent="0.3">
      <c r="C597" s="533"/>
    </row>
    <row r="598" spans="3:3" x14ac:dyDescent="0.3">
      <c r="C598" s="533"/>
    </row>
    <row r="599" spans="3:3" x14ac:dyDescent="0.3">
      <c r="C599" s="533"/>
    </row>
    <row r="600" spans="3:3" x14ac:dyDescent="0.3">
      <c r="C600" s="533"/>
    </row>
    <row r="601" spans="3:3" x14ac:dyDescent="0.3">
      <c r="C601" s="533"/>
    </row>
    <row r="602" spans="3:3" x14ac:dyDescent="0.3">
      <c r="C602" s="533"/>
    </row>
    <row r="603" spans="3:3" x14ac:dyDescent="0.3">
      <c r="C603" s="533"/>
    </row>
    <row r="604" spans="3:3" x14ac:dyDescent="0.3">
      <c r="C604" s="533"/>
    </row>
    <row r="605" spans="3:3" x14ac:dyDescent="0.3">
      <c r="C605" s="533"/>
    </row>
    <row r="606" spans="3:3" x14ac:dyDescent="0.3">
      <c r="C606" s="533"/>
    </row>
    <row r="607" spans="3:3" x14ac:dyDescent="0.3">
      <c r="C607" s="533"/>
    </row>
    <row r="608" spans="3:3" x14ac:dyDescent="0.3">
      <c r="C608" s="533"/>
    </row>
    <row r="609" spans="3:3" x14ac:dyDescent="0.3">
      <c r="C609" s="533"/>
    </row>
    <row r="610" spans="3:3" x14ac:dyDescent="0.3">
      <c r="C610" s="533"/>
    </row>
    <row r="611" spans="3:3" x14ac:dyDescent="0.3">
      <c r="C611" s="533"/>
    </row>
    <row r="612" spans="3:3" x14ac:dyDescent="0.3">
      <c r="C612" s="533"/>
    </row>
    <row r="613" spans="3:3" x14ac:dyDescent="0.3">
      <c r="C613" s="533"/>
    </row>
    <row r="614" spans="3:3" x14ac:dyDescent="0.3">
      <c r="C614" s="533"/>
    </row>
    <row r="615" spans="3:3" x14ac:dyDescent="0.3">
      <c r="C615" s="533"/>
    </row>
    <row r="616" spans="3:3" x14ac:dyDescent="0.3">
      <c r="C616" s="533"/>
    </row>
    <row r="617" spans="3:3" x14ac:dyDescent="0.3">
      <c r="C617" s="533"/>
    </row>
    <row r="618" spans="3:3" x14ac:dyDescent="0.3">
      <c r="C618" s="533"/>
    </row>
    <row r="619" spans="3:3" x14ac:dyDescent="0.3">
      <c r="C619" s="533"/>
    </row>
    <row r="620" spans="3:3" x14ac:dyDescent="0.3">
      <c r="C620" s="533"/>
    </row>
    <row r="621" spans="3:3" x14ac:dyDescent="0.3">
      <c r="C621" s="533"/>
    </row>
    <row r="622" spans="3:3" x14ac:dyDescent="0.3">
      <c r="C622" s="533"/>
    </row>
    <row r="623" spans="3:3" x14ac:dyDescent="0.3">
      <c r="C623" s="533"/>
    </row>
    <row r="624" spans="3:3" x14ac:dyDescent="0.3">
      <c r="C624" s="533"/>
    </row>
    <row r="625" spans="3:3" x14ac:dyDescent="0.3">
      <c r="C625" s="533"/>
    </row>
    <row r="626" spans="3:3" x14ac:dyDescent="0.3">
      <c r="C626" s="533"/>
    </row>
    <row r="627" spans="3:3" x14ac:dyDescent="0.3">
      <c r="C627" s="533"/>
    </row>
    <row r="628" spans="3:3" x14ac:dyDescent="0.3">
      <c r="C628" s="533"/>
    </row>
    <row r="629" spans="3:3" x14ac:dyDescent="0.3">
      <c r="C629" s="533"/>
    </row>
    <row r="630" spans="3:3" x14ac:dyDescent="0.3">
      <c r="C630" s="533"/>
    </row>
    <row r="631" spans="3:3" x14ac:dyDescent="0.3">
      <c r="C631" s="533"/>
    </row>
    <row r="632" spans="3:3" x14ac:dyDescent="0.3">
      <c r="C632" s="533"/>
    </row>
    <row r="633" spans="3:3" x14ac:dyDescent="0.3">
      <c r="C633" s="533"/>
    </row>
    <row r="634" spans="3:3" x14ac:dyDescent="0.3">
      <c r="C634" s="533"/>
    </row>
    <row r="635" spans="3:3" x14ac:dyDescent="0.3">
      <c r="C635" s="533"/>
    </row>
    <row r="636" spans="3:3" x14ac:dyDescent="0.3">
      <c r="C636" s="533"/>
    </row>
    <row r="637" spans="3:3" x14ac:dyDescent="0.3">
      <c r="C637" s="533"/>
    </row>
    <row r="638" spans="3:3" x14ac:dyDescent="0.3">
      <c r="C638" s="533"/>
    </row>
    <row r="639" spans="3:3" x14ac:dyDescent="0.3">
      <c r="C639" s="533"/>
    </row>
    <row r="640" spans="3:3" x14ac:dyDescent="0.3">
      <c r="C640" s="533"/>
    </row>
    <row r="641" spans="3:3" x14ac:dyDescent="0.3">
      <c r="C641" s="533"/>
    </row>
    <row r="642" spans="3:3" x14ac:dyDescent="0.3">
      <c r="C642" s="533"/>
    </row>
    <row r="643" spans="3:3" x14ac:dyDescent="0.3">
      <c r="C643" s="533"/>
    </row>
    <row r="644" spans="3:3" x14ac:dyDescent="0.3">
      <c r="C644" s="533"/>
    </row>
    <row r="645" spans="3:3" x14ac:dyDescent="0.3">
      <c r="C645" s="533"/>
    </row>
    <row r="646" spans="3:3" x14ac:dyDescent="0.3">
      <c r="C646" s="533"/>
    </row>
    <row r="647" spans="3:3" x14ac:dyDescent="0.3">
      <c r="C647" s="533"/>
    </row>
    <row r="648" spans="3:3" x14ac:dyDescent="0.3">
      <c r="C648" s="533"/>
    </row>
    <row r="649" spans="3:3" x14ac:dyDescent="0.3">
      <c r="C649" s="533"/>
    </row>
    <row r="650" spans="3:3" x14ac:dyDescent="0.3">
      <c r="C650" s="533"/>
    </row>
    <row r="651" spans="3:3" x14ac:dyDescent="0.3">
      <c r="C651" s="533"/>
    </row>
    <row r="652" spans="3:3" x14ac:dyDescent="0.3">
      <c r="C652" s="533"/>
    </row>
    <row r="653" spans="3:3" x14ac:dyDescent="0.3">
      <c r="C653" s="533"/>
    </row>
    <row r="654" spans="3:3" x14ac:dyDescent="0.3">
      <c r="C654" s="533"/>
    </row>
    <row r="655" spans="3:3" x14ac:dyDescent="0.3">
      <c r="C655" s="533"/>
    </row>
    <row r="656" spans="3:3" x14ac:dyDescent="0.3">
      <c r="C656" s="533"/>
    </row>
    <row r="657" spans="3:3" x14ac:dyDescent="0.3">
      <c r="C657" s="533"/>
    </row>
    <row r="658" spans="3:3" x14ac:dyDescent="0.3">
      <c r="C658" s="533"/>
    </row>
    <row r="659" spans="3:3" x14ac:dyDescent="0.3">
      <c r="C659" s="533"/>
    </row>
    <row r="660" spans="3:3" x14ac:dyDescent="0.3">
      <c r="C660" s="533"/>
    </row>
    <row r="661" spans="3:3" x14ac:dyDescent="0.3">
      <c r="C661" s="533"/>
    </row>
    <row r="662" spans="3:3" x14ac:dyDescent="0.3">
      <c r="C662" s="533"/>
    </row>
    <row r="663" spans="3:3" x14ac:dyDescent="0.3">
      <c r="C663" s="533"/>
    </row>
    <row r="664" spans="3:3" x14ac:dyDescent="0.3">
      <c r="C664" s="533"/>
    </row>
    <row r="665" spans="3:3" x14ac:dyDescent="0.3">
      <c r="C665" s="533"/>
    </row>
    <row r="666" spans="3:3" x14ac:dyDescent="0.3">
      <c r="C666" s="533"/>
    </row>
    <row r="667" spans="3:3" x14ac:dyDescent="0.3">
      <c r="C667" s="533"/>
    </row>
    <row r="668" spans="3:3" x14ac:dyDescent="0.3">
      <c r="C668" s="533"/>
    </row>
    <row r="669" spans="3:3" x14ac:dyDescent="0.3">
      <c r="C669" s="533"/>
    </row>
    <row r="670" spans="3:3" x14ac:dyDescent="0.3">
      <c r="C670" s="533"/>
    </row>
    <row r="671" spans="3:3" x14ac:dyDescent="0.3">
      <c r="C671" s="533"/>
    </row>
    <row r="672" spans="3:3" x14ac:dyDescent="0.3">
      <c r="C672" s="533"/>
    </row>
    <row r="673" spans="3:3" x14ac:dyDescent="0.3">
      <c r="C673" s="533"/>
    </row>
    <row r="674" spans="3:3" x14ac:dyDescent="0.3">
      <c r="C674" s="533"/>
    </row>
    <row r="675" spans="3:3" x14ac:dyDescent="0.3">
      <c r="C675" s="533"/>
    </row>
    <row r="676" spans="3:3" x14ac:dyDescent="0.3">
      <c r="C676" s="533"/>
    </row>
    <row r="677" spans="3:3" x14ac:dyDescent="0.3">
      <c r="C677" s="533"/>
    </row>
    <row r="678" spans="3:3" x14ac:dyDescent="0.3">
      <c r="C678" s="533"/>
    </row>
    <row r="679" spans="3:3" x14ac:dyDescent="0.3">
      <c r="C679" s="533"/>
    </row>
    <row r="680" spans="3:3" x14ac:dyDescent="0.3">
      <c r="C680" s="533"/>
    </row>
    <row r="681" spans="3:3" x14ac:dyDescent="0.3">
      <c r="C681" s="533"/>
    </row>
    <row r="682" spans="3:3" x14ac:dyDescent="0.3">
      <c r="C682" s="533"/>
    </row>
    <row r="683" spans="3:3" x14ac:dyDescent="0.3">
      <c r="C683" s="533"/>
    </row>
    <row r="684" spans="3:3" x14ac:dyDescent="0.3">
      <c r="C684" s="533"/>
    </row>
    <row r="685" spans="3:3" x14ac:dyDescent="0.3">
      <c r="C685" s="533"/>
    </row>
    <row r="686" spans="3:3" x14ac:dyDescent="0.3">
      <c r="C686" s="533"/>
    </row>
    <row r="687" spans="3:3" x14ac:dyDescent="0.3">
      <c r="C687" s="533"/>
    </row>
    <row r="688" spans="3:3" x14ac:dyDescent="0.3">
      <c r="C688" s="533"/>
    </row>
    <row r="689" spans="3:3" x14ac:dyDescent="0.3">
      <c r="C689" s="533"/>
    </row>
    <row r="690" spans="3:3" x14ac:dyDescent="0.3">
      <c r="C690" s="533"/>
    </row>
    <row r="691" spans="3:3" x14ac:dyDescent="0.3">
      <c r="C691" s="533"/>
    </row>
    <row r="692" spans="3:3" x14ac:dyDescent="0.3">
      <c r="C692" s="533"/>
    </row>
    <row r="693" spans="3:3" x14ac:dyDescent="0.3">
      <c r="C693" s="533"/>
    </row>
    <row r="694" spans="3:3" x14ac:dyDescent="0.3">
      <c r="C694" s="533"/>
    </row>
    <row r="695" spans="3:3" x14ac:dyDescent="0.3">
      <c r="C695" s="533"/>
    </row>
    <row r="696" spans="3:3" x14ac:dyDescent="0.3">
      <c r="C696" s="533"/>
    </row>
    <row r="697" spans="3:3" x14ac:dyDescent="0.3">
      <c r="C697" s="533"/>
    </row>
    <row r="698" spans="3:3" x14ac:dyDescent="0.3">
      <c r="C698" s="533"/>
    </row>
    <row r="699" spans="3:3" x14ac:dyDescent="0.3">
      <c r="C699" s="533"/>
    </row>
    <row r="700" spans="3:3" x14ac:dyDescent="0.3">
      <c r="C700" s="533"/>
    </row>
    <row r="701" spans="3:3" x14ac:dyDescent="0.3">
      <c r="C701" s="533"/>
    </row>
    <row r="702" spans="3:3" x14ac:dyDescent="0.3">
      <c r="C702" s="533"/>
    </row>
    <row r="703" spans="3:3" x14ac:dyDescent="0.3">
      <c r="C703" s="533"/>
    </row>
    <row r="704" spans="3:3" x14ac:dyDescent="0.3">
      <c r="C704" s="533"/>
    </row>
    <row r="705" spans="3:3" x14ac:dyDescent="0.3">
      <c r="C705" s="533"/>
    </row>
    <row r="706" spans="3:3" x14ac:dyDescent="0.3">
      <c r="C706" s="533"/>
    </row>
    <row r="707" spans="3:3" x14ac:dyDescent="0.3">
      <c r="C707" s="533"/>
    </row>
    <row r="708" spans="3:3" x14ac:dyDescent="0.3">
      <c r="C708" s="533"/>
    </row>
    <row r="709" spans="3:3" x14ac:dyDescent="0.3">
      <c r="C709" s="533"/>
    </row>
    <row r="710" spans="3:3" x14ac:dyDescent="0.3">
      <c r="C710" s="533"/>
    </row>
    <row r="711" spans="3:3" x14ac:dyDescent="0.3">
      <c r="C711" s="533"/>
    </row>
    <row r="712" spans="3:3" x14ac:dyDescent="0.3">
      <c r="C712" s="533"/>
    </row>
    <row r="713" spans="3:3" x14ac:dyDescent="0.3">
      <c r="C713" s="533"/>
    </row>
    <row r="714" spans="3:3" x14ac:dyDescent="0.3">
      <c r="C714" s="533"/>
    </row>
    <row r="715" spans="3:3" x14ac:dyDescent="0.3">
      <c r="C715" s="533"/>
    </row>
    <row r="716" spans="3:3" x14ac:dyDescent="0.3">
      <c r="C716" s="533"/>
    </row>
    <row r="717" spans="3:3" x14ac:dyDescent="0.3">
      <c r="C717" s="533"/>
    </row>
    <row r="718" spans="3:3" x14ac:dyDescent="0.3">
      <c r="C718" s="533"/>
    </row>
    <row r="719" spans="3:3" x14ac:dyDescent="0.3">
      <c r="C719" s="533"/>
    </row>
    <row r="720" spans="3:3" x14ac:dyDescent="0.3">
      <c r="C720" s="533"/>
    </row>
    <row r="721" spans="3:3" x14ac:dyDescent="0.3">
      <c r="C721" s="533"/>
    </row>
    <row r="722" spans="3:3" x14ac:dyDescent="0.3">
      <c r="C722" s="533"/>
    </row>
    <row r="723" spans="3:3" x14ac:dyDescent="0.3">
      <c r="C723" s="533"/>
    </row>
    <row r="724" spans="3:3" x14ac:dyDescent="0.3">
      <c r="C724" s="533"/>
    </row>
    <row r="725" spans="3:3" x14ac:dyDescent="0.3">
      <c r="C725" s="533"/>
    </row>
    <row r="726" spans="3:3" x14ac:dyDescent="0.3">
      <c r="C726" s="533"/>
    </row>
    <row r="727" spans="3:3" x14ac:dyDescent="0.3">
      <c r="C727" s="533"/>
    </row>
    <row r="728" spans="3:3" x14ac:dyDescent="0.3">
      <c r="C728" s="533"/>
    </row>
    <row r="729" spans="3:3" x14ac:dyDescent="0.3">
      <c r="C729" s="533"/>
    </row>
    <row r="730" spans="3:3" x14ac:dyDescent="0.3">
      <c r="C730" s="533"/>
    </row>
    <row r="731" spans="3:3" x14ac:dyDescent="0.3">
      <c r="C731" s="533"/>
    </row>
    <row r="732" spans="3:3" x14ac:dyDescent="0.3">
      <c r="C732" s="533"/>
    </row>
    <row r="733" spans="3:3" x14ac:dyDescent="0.3">
      <c r="C733" s="533"/>
    </row>
    <row r="734" spans="3:3" x14ac:dyDescent="0.3">
      <c r="C734" s="533"/>
    </row>
    <row r="735" spans="3:3" x14ac:dyDescent="0.3">
      <c r="C735" s="533"/>
    </row>
    <row r="736" spans="3:3" x14ac:dyDescent="0.3">
      <c r="C736" s="533"/>
    </row>
    <row r="737" spans="3:3" x14ac:dyDescent="0.3">
      <c r="C737" s="533"/>
    </row>
    <row r="738" spans="3:3" x14ac:dyDescent="0.3">
      <c r="C738" s="533"/>
    </row>
    <row r="739" spans="3:3" x14ac:dyDescent="0.3">
      <c r="C739" s="533"/>
    </row>
    <row r="740" spans="3:3" x14ac:dyDescent="0.3">
      <c r="C740" s="533"/>
    </row>
    <row r="741" spans="3:3" x14ac:dyDescent="0.3">
      <c r="C741" s="533"/>
    </row>
    <row r="742" spans="3:3" x14ac:dyDescent="0.3">
      <c r="C742" s="533"/>
    </row>
    <row r="743" spans="3:3" x14ac:dyDescent="0.3">
      <c r="C743" s="533"/>
    </row>
    <row r="744" spans="3:3" x14ac:dyDescent="0.3">
      <c r="C744" s="533"/>
    </row>
    <row r="745" spans="3:3" x14ac:dyDescent="0.3">
      <c r="C745" s="533"/>
    </row>
    <row r="746" spans="3:3" x14ac:dyDescent="0.3">
      <c r="C746" s="533"/>
    </row>
    <row r="747" spans="3:3" x14ac:dyDescent="0.3">
      <c r="C747" s="533"/>
    </row>
    <row r="748" spans="3:3" x14ac:dyDescent="0.3">
      <c r="C748" s="533"/>
    </row>
    <row r="749" spans="3:3" x14ac:dyDescent="0.3">
      <c r="C749" s="533"/>
    </row>
    <row r="750" spans="3:3" x14ac:dyDescent="0.3">
      <c r="C750" s="533"/>
    </row>
    <row r="751" spans="3:3" x14ac:dyDescent="0.3">
      <c r="C751" s="533"/>
    </row>
    <row r="752" spans="3:3" x14ac:dyDescent="0.3">
      <c r="C752" s="533"/>
    </row>
    <row r="753" spans="3:3" x14ac:dyDescent="0.3">
      <c r="C753" s="533"/>
    </row>
    <row r="754" spans="3:3" x14ac:dyDescent="0.3">
      <c r="C754" s="533"/>
    </row>
    <row r="755" spans="3:3" x14ac:dyDescent="0.3">
      <c r="C755" s="533"/>
    </row>
    <row r="756" spans="3:3" x14ac:dyDescent="0.3">
      <c r="C756" s="533"/>
    </row>
    <row r="757" spans="3:3" x14ac:dyDescent="0.3">
      <c r="C757" s="533"/>
    </row>
    <row r="758" spans="3:3" x14ac:dyDescent="0.3">
      <c r="C758" s="533"/>
    </row>
    <row r="759" spans="3:3" x14ac:dyDescent="0.3">
      <c r="C759" s="533"/>
    </row>
    <row r="760" spans="3:3" x14ac:dyDescent="0.3">
      <c r="C760" s="533"/>
    </row>
    <row r="761" spans="3:3" x14ac:dyDescent="0.3">
      <c r="C761" s="533"/>
    </row>
    <row r="762" spans="3:3" x14ac:dyDescent="0.3">
      <c r="C762" s="533"/>
    </row>
    <row r="763" spans="3:3" x14ac:dyDescent="0.3">
      <c r="C763" s="533"/>
    </row>
    <row r="764" spans="3:3" x14ac:dyDescent="0.3">
      <c r="C764" s="533"/>
    </row>
    <row r="765" spans="3:3" x14ac:dyDescent="0.3">
      <c r="C765" s="533"/>
    </row>
    <row r="766" spans="3:3" x14ac:dyDescent="0.3">
      <c r="C766" s="533"/>
    </row>
    <row r="767" spans="3:3" x14ac:dyDescent="0.3">
      <c r="C767" s="533"/>
    </row>
    <row r="768" spans="3:3" x14ac:dyDescent="0.3">
      <c r="C768" s="533"/>
    </row>
    <row r="769" spans="3:3" x14ac:dyDescent="0.3">
      <c r="C769" s="533"/>
    </row>
    <row r="770" spans="3:3" x14ac:dyDescent="0.3">
      <c r="C770" s="533"/>
    </row>
    <row r="771" spans="3:3" x14ac:dyDescent="0.3">
      <c r="C771" s="533"/>
    </row>
    <row r="772" spans="3:3" x14ac:dyDescent="0.3">
      <c r="C772" s="533"/>
    </row>
    <row r="773" spans="3:3" x14ac:dyDescent="0.3">
      <c r="C773" s="533"/>
    </row>
    <row r="774" spans="3:3" x14ac:dyDescent="0.3">
      <c r="C774" s="533"/>
    </row>
    <row r="775" spans="3:3" x14ac:dyDescent="0.3">
      <c r="C775" s="533"/>
    </row>
    <row r="776" spans="3:3" x14ac:dyDescent="0.3">
      <c r="C776" s="533"/>
    </row>
    <row r="777" spans="3:3" x14ac:dyDescent="0.3">
      <c r="C777" s="533"/>
    </row>
    <row r="778" spans="3:3" x14ac:dyDescent="0.3">
      <c r="C778" s="533"/>
    </row>
    <row r="779" spans="3:3" x14ac:dyDescent="0.3">
      <c r="C779" s="533"/>
    </row>
    <row r="780" spans="3:3" x14ac:dyDescent="0.3">
      <c r="C780" s="533"/>
    </row>
    <row r="781" spans="3:3" x14ac:dyDescent="0.3">
      <c r="C781" s="533"/>
    </row>
    <row r="782" spans="3:3" x14ac:dyDescent="0.3">
      <c r="C782" s="533"/>
    </row>
    <row r="783" spans="3:3" x14ac:dyDescent="0.3">
      <c r="C783" s="533"/>
    </row>
    <row r="784" spans="3:3" x14ac:dyDescent="0.3">
      <c r="C784" s="533"/>
    </row>
    <row r="785" spans="3:3" x14ac:dyDescent="0.3">
      <c r="C785" s="533"/>
    </row>
    <row r="786" spans="3:3" x14ac:dyDescent="0.3">
      <c r="C786" s="533"/>
    </row>
    <row r="787" spans="3:3" x14ac:dyDescent="0.3">
      <c r="C787" s="533"/>
    </row>
    <row r="788" spans="3:3" x14ac:dyDescent="0.3">
      <c r="C788" s="533"/>
    </row>
    <row r="789" spans="3:3" x14ac:dyDescent="0.3">
      <c r="C789" s="533"/>
    </row>
    <row r="790" spans="3:3" x14ac:dyDescent="0.3">
      <c r="C790" s="533"/>
    </row>
    <row r="791" spans="3:3" x14ac:dyDescent="0.3">
      <c r="C791" s="533"/>
    </row>
    <row r="792" spans="3:3" x14ac:dyDescent="0.3">
      <c r="C792" s="533"/>
    </row>
    <row r="793" spans="3:3" x14ac:dyDescent="0.3">
      <c r="C793" s="533"/>
    </row>
    <row r="794" spans="3:3" x14ac:dyDescent="0.3">
      <c r="C794" s="533"/>
    </row>
    <row r="795" spans="3:3" x14ac:dyDescent="0.3">
      <c r="C795" s="533"/>
    </row>
    <row r="796" spans="3:3" x14ac:dyDescent="0.3">
      <c r="C796" s="533"/>
    </row>
    <row r="797" spans="3:3" x14ac:dyDescent="0.3">
      <c r="C797" s="533"/>
    </row>
    <row r="798" spans="3:3" x14ac:dyDescent="0.3">
      <c r="C798" s="533"/>
    </row>
    <row r="799" spans="3:3" x14ac:dyDescent="0.3">
      <c r="C799" s="533"/>
    </row>
    <row r="800" spans="3:3" x14ac:dyDescent="0.3">
      <c r="C800" s="533"/>
    </row>
    <row r="801" spans="3:3" x14ac:dyDescent="0.3">
      <c r="C801" s="533"/>
    </row>
    <row r="802" spans="3:3" x14ac:dyDescent="0.3">
      <c r="C802" s="533"/>
    </row>
    <row r="803" spans="3:3" x14ac:dyDescent="0.3">
      <c r="C803" s="533"/>
    </row>
    <row r="804" spans="3:3" x14ac:dyDescent="0.3">
      <c r="C804" s="533"/>
    </row>
    <row r="805" spans="3:3" x14ac:dyDescent="0.3">
      <c r="C805" s="533"/>
    </row>
    <row r="806" spans="3:3" x14ac:dyDescent="0.3">
      <c r="C806" s="533"/>
    </row>
    <row r="807" spans="3:3" x14ac:dyDescent="0.3">
      <c r="C807" s="533"/>
    </row>
    <row r="808" spans="3:3" x14ac:dyDescent="0.3">
      <c r="C808" s="533"/>
    </row>
    <row r="809" spans="3:3" x14ac:dyDescent="0.3">
      <c r="C809" s="533"/>
    </row>
    <row r="810" spans="3:3" x14ac:dyDescent="0.3">
      <c r="C810" s="533"/>
    </row>
    <row r="811" spans="3:3" x14ac:dyDescent="0.3">
      <c r="C811" s="533"/>
    </row>
    <row r="812" spans="3:3" x14ac:dyDescent="0.3">
      <c r="C812" s="533"/>
    </row>
    <row r="813" spans="3:3" x14ac:dyDescent="0.3">
      <c r="C813" s="533"/>
    </row>
    <row r="814" spans="3:3" x14ac:dyDescent="0.3">
      <c r="C814" s="533"/>
    </row>
    <row r="815" spans="3:3" x14ac:dyDescent="0.3">
      <c r="C815" s="533"/>
    </row>
    <row r="816" spans="3:3" x14ac:dyDescent="0.3">
      <c r="C816" s="533"/>
    </row>
    <row r="817" spans="3:3" x14ac:dyDescent="0.3">
      <c r="C817" s="533"/>
    </row>
    <row r="818" spans="3:3" x14ac:dyDescent="0.3">
      <c r="C818" s="533"/>
    </row>
    <row r="819" spans="3:3" x14ac:dyDescent="0.3">
      <c r="C819" s="533"/>
    </row>
    <row r="820" spans="3:3" x14ac:dyDescent="0.3">
      <c r="C820" s="533"/>
    </row>
    <row r="821" spans="3:3" x14ac:dyDescent="0.3">
      <c r="C821" s="533"/>
    </row>
    <row r="822" spans="3:3" x14ac:dyDescent="0.3">
      <c r="C822" s="533"/>
    </row>
    <row r="823" spans="3:3" x14ac:dyDescent="0.3">
      <c r="C823" s="533"/>
    </row>
    <row r="824" spans="3:3" x14ac:dyDescent="0.3">
      <c r="C824" s="533"/>
    </row>
    <row r="825" spans="3:3" x14ac:dyDescent="0.3">
      <c r="C825" s="533"/>
    </row>
    <row r="826" spans="3:3" x14ac:dyDescent="0.3">
      <c r="C826" s="533"/>
    </row>
    <row r="827" spans="3:3" x14ac:dyDescent="0.3">
      <c r="C827" s="533"/>
    </row>
    <row r="828" spans="3:3" x14ac:dyDescent="0.3">
      <c r="C828" s="533"/>
    </row>
    <row r="829" spans="3:3" x14ac:dyDescent="0.3">
      <c r="C829" s="533"/>
    </row>
    <row r="830" spans="3:3" x14ac:dyDescent="0.3">
      <c r="C830" s="533"/>
    </row>
    <row r="831" spans="3:3" x14ac:dyDescent="0.3">
      <c r="C831" s="533"/>
    </row>
    <row r="832" spans="3:3" x14ac:dyDescent="0.3">
      <c r="C832" s="533"/>
    </row>
    <row r="833" spans="3:3" x14ac:dyDescent="0.3">
      <c r="C833" s="533"/>
    </row>
    <row r="834" spans="3:3" x14ac:dyDescent="0.3">
      <c r="C834" s="533"/>
    </row>
    <row r="835" spans="3:3" x14ac:dyDescent="0.3">
      <c r="C835" s="533"/>
    </row>
    <row r="836" spans="3:3" x14ac:dyDescent="0.3">
      <c r="C836" s="533"/>
    </row>
    <row r="837" spans="3:3" x14ac:dyDescent="0.3">
      <c r="C837" s="533"/>
    </row>
    <row r="838" spans="3:3" x14ac:dyDescent="0.3">
      <c r="C838" s="533"/>
    </row>
    <row r="839" spans="3:3" x14ac:dyDescent="0.3">
      <c r="C839" s="533"/>
    </row>
    <row r="840" spans="3:3" x14ac:dyDescent="0.3">
      <c r="C840" s="533"/>
    </row>
    <row r="841" spans="3:3" x14ac:dyDescent="0.3">
      <c r="C841" s="533"/>
    </row>
    <row r="842" spans="3:3" x14ac:dyDescent="0.3">
      <c r="C842" s="533"/>
    </row>
    <row r="843" spans="3:3" x14ac:dyDescent="0.3">
      <c r="C843" s="533"/>
    </row>
    <row r="844" spans="3:3" x14ac:dyDescent="0.3">
      <c r="C844" s="533"/>
    </row>
    <row r="845" spans="3:3" x14ac:dyDescent="0.3">
      <c r="C845" s="533"/>
    </row>
    <row r="846" spans="3:3" x14ac:dyDescent="0.3">
      <c r="C846" s="533"/>
    </row>
    <row r="847" spans="3:3" x14ac:dyDescent="0.3">
      <c r="C847" s="533"/>
    </row>
    <row r="848" spans="3:3" x14ac:dyDescent="0.3">
      <c r="C848" s="533"/>
    </row>
    <row r="849" spans="3:3" x14ac:dyDescent="0.3">
      <c r="C849" s="533"/>
    </row>
    <row r="850" spans="3:3" x14ac:dyDescent="0.3">
      <c r="C850" s="533"/>
    </row>
    <row r="851" spans="3:3" x14ac:dyDescent="0.3">
      <c r="C851" s="533"/>
    </row>
    <row r="852" spans="3:3" x14ac:dyDescent="0.3">
      <c r="C852" s="533"/>
    </row>
    <row r="853" spans="3:3" x14ac:dyDescent="0.3">
      <c r="C853" s="533"/>
    </row>
    <row r="854" spans="3:3" x14ac:dyDescent="0.3">
      <c r="C854" s="533"/>
    </row>
    <row r="855" spans="3:3" x14ac:dyDescent="0.3">
      <c r="C855" s="533"/>
    </row>
    <row r="856" spans="3:3" x14ac:dyDescent="0.3">
      <c r="C856" s="533"/>
    </row>
    <row r="857" spans="3:3" x14ac:dyDescent="0.3">
      <c r="C857" s="533"/>
    </row>
    <row r="858" spans="3:3" x14ac:dyDescent="0.3">
      <c r="C858" s="533"/>
    </row>
    <row r="859" spans="3:3" x14ac:dyDescent="0.3">
      <c r="C859" s="533"/>
    </row>
    <row r="860" spans="3:3" x14ac:dyDescent="0.3">
      <c r="C860" s="533"/>
    </row>
    <row r="861" spans="3:3" x14ac:dyDescent="0.3">
      <c r="C861" s="533"/>
    </row>
    <row r="862" spans="3:3" x14ac:dyDescent="0.3">
      <c r="C862" s="533"/>
    </row>
    <row r="863" spans="3:3" x14ac:dyDescent="0.3">
      <c r="C863" s="533"/>
    </row>
    <row r="864" spans="3:3" x14ac:dyDescent="0.3">
      <c r="C864" s="533"/>
    </row>
    <row r="865" spans="3:3" x14ac:dyDescent="0.3">
      <c r="C865" s="533"/>
    </row>
    <row r="866" spans="3:3" x14ac:dyDescent="0.3">
      <c r="C866" s="533"/>
    </row>
    <row r="867" spans="3:3" x14ac:dyDescent="0.3">
      <c r="C867" s="533"/>
    </row>
    <row r="868" spans="3:3" x14ac:dyDescent="0.3">
      <c r="C868" s="533"/>
    </row>
    <row r="869" spans="3:3" x14ac:dyDescent="0.3">
      <c r="C869" s="533"/>
    </row>
    <row r="870" spans="3:3" x14ac:dyDescent="0.3">
      <c r="C870" s="533"/>
    </row>
    <row r="871" spans="3:3" x14ac:dyDescent="0.3">
      <c r="C871" s="533"/>
    </row>
    <row r="872" spans="3:3" x14ac:dyDescent="0.3">
      <c r="C872" s="533"/>
    </row>
    <row r="873" spans="3:3" x14ac:dyDescent="0.3">
      <c r="C873" s="533"/>
    </row>
    <row r="874" spans="3:3" x14ac:dyDescent="0.3">
      <c r="C874" s="533"/>
    </row>
    <row r="875" spans="3:3" x14ac:dyDescent="0.3">
      <c r="C875" s="533"/>
    </row>
    <row r="876" spans="3:3" x14ac:dyDescent="0.3">
      <c r="C876" s="533"/>
    </row>
    <row r="877" spans="3:3" x14ac:dyDescent="0.3">
      <c r="C877" s="533"/>
    </row>
    <row r="878" spans="3:3" x14ac:dyDescent="0.3">
      <c r="C878" s="533"/>
    </row>
    <row r="879" spans="3:3" x14ac:dyDescent="0.3">
      <c r="C879" s="533"/>
    </row>
    <row r="880" spans="3:3" x14ac:dyDescent="0.3">
      <c r="C880" s="533"/>
    </row>
    <row r="881" spans="3:3" x14ac:dyDescent="0.3">
      <c r="C881" s="533"/>
    </row>
    <row r="882" spans="3:3" x14ac:dyDescent="0.3">
      <c r="C882" s="533"/>
    </row>
    <row r="883" spans="3:3" x14ac:dyDescent="0.3">
      <c r="C883" s="533"/>
    </row>
    <row r="884" spans="3:3" x14ac:dyDescent="0.3">
      <c r="C884" s="533"/>
    </row>
    <row r="885" spans="3:3" x14ac:dyDescent="0.3">
      <c r="C885" s="533"/>
    </row>
    <row r="886" spans="3:3" x14ac:dyDescent="0.3">
      <c r="C886" s="533"/>
    </row>
    <row r="887" spans="3:3" x14ac:dyDescent="0.3">
      <c r="C887" s="533"/>
    </row>
    <row r="888" spans="3:3" x14ac:dyDescent="0.3">
      <c r="C888" s="533"/>
    </row>
    <row r="889" spans="3:3" x14ac:dyDescent="0.3">
      <c r="C889" s="533"/>
    </row>
    <row r="890" spans="3:3" x14ac:dyDescent="0.3">
      <c r="C890" s="533"/>
    </row>
    <row r="891" spans="3:3" x14ac:dyDescent="0.3">
      <c r="C891" s="533"/>
    </row>
    <row r="892" spans="3:3" x14ac:dyDescent="0.3">
      <c r="C892" s="533"/>
    </row>
    <row r="893" spans="3:3" x14ac:dyDescent="0.3">
      <c r="C893" s="533"/>
    </row>
    <row r="894" spans="3:3" x14ac:dyDescent="0.3">
      <c r="C894" s="533"/>
    </row>
    <row r="895" spans="3:3" x14ac:dyDescent="0.3">
      <c r="C895" s="533"/>
    </row>
    <row r="896" spans="3:3" x14ac:dyDescent="0.3">
      <c r="C896" s="533"/>
    </row>
    <row r="897" spans="3:3" x14ac:dyDescent="0.3">
      <c r="C897" s="533"/>
    </row>
    <row r="898" spans="3:3" x14ac:dyDescent="0.3">
      <c r="C898" s="533"/>
    </row>
    <row r="899" spans="3:3" x14ac:dyDescent="0.3">
      <c r="C899" s="533"/>
    </row>
    <row r="900" spans="3:3" x14ac:dyDescent="0.3">
      <c r="C900" s="533"/>
    </row>
    <row r="901" spans="3:3" x14ac:dyDescent="0.3">
      <c r="C901" s="533"/>
    </row>
    <row r="902" spans="3:3" x14ac:dyDescent="0.3">
      <c r="C902" s="533"/>
    </row>
    <row r="903" spans="3:3" x14ac:dyDescent="0.3">
      <c r="C903" s="533"/>
    </row>
    <row r="904" spans="3:3" x14ac:dyDescent="0.3">
      <c r="C904" s="533"/>
    </row>
    <row r="905" spans="3:3" x14ac:dyDescent="0.3">
      <c r="C905" s="533"/>
    </row>
    <row r="906" spans="3:3" x14ac:dyDescent="0.3">
      <c r="C906" s="533"/>
    </row>
    <row r="907" spans="3:3" x14ac:dyDescent="0.3">
      <c r="C907" s="533"/>
    </row>
    <row r="908" spans="3:3" x14ac:dyDescent="0.3">
      <c r="C908" s="533"/>
    </row>
    <row r="909" spans="3:3" x14ac:dyDescent="0.3">
      <c r="C909" s="533"/>
    </row>
    <row r="910" spans="3:3" x14ac:dyDescent="0.3">
      <c r="C910" s="533"/>
    </row>
    <row r="911" spans="3:3" x14ac:dyDescent="0.3">
      <c r="C911" s="533"/>
    </row>
    <row r="912" spans="3:3" x14ac:dyDescent="0.3">
      <c r="C912" s="533"/>
    </row>
    <row r="913" spans="3:3" x14ac:dyDescent="0.3">
      <c r="C913" s="533"/>
    </row>
    <row r="914" spans="3:3" x14ac:dyDescent="0.3">
      <c r="C914" s="533"/>
    </row>
    <row r="915" spans="3:3" x14ac:dyDescent="0.3">
      <c r="C915" s="533"/>
    </row>
    <row r="916" spans="3:3" x14ac:dyDescent="0.3">
      <c r="C916" s="533"/>
    </row>
    <row r="917" spans="3:3" x14ac:dyDescent="0.3">
      <c r="C917" s="533"/>
    </row>
    <row r="918" spans="3:3" x14ac:dyDescent="0.3">
      <c r="C918" s="533"/>
    </row>
    <row r="919" spans="3:3" x14ac:dyDescent="0.3">
      <c r="C919" s="533"/>
    </row>
    <row r="920" spans="3:3" x14ac:dyDescent="0.3">
      <c r="C920" s="533"/>
    </row>
    <row r="921" spans="3:3" x14ac:dyDescent="0.3">
      <c r="C921" s="533"/>
    </row>
    <row r="922" spans="3:3" x14ac:dyDescent="0.3">
      <c r="C922" s="533"/>
    </row>
    <row r="923" spans="3:3" x14ac:dyDescent="0.3">
      <c r="C923" s="533"/>
    </row>
    <row r="924" spans="3:3" x14ac:dyDescent="0.3">
      <c r="C924" s="533"/>
    </row>
    <row r="925" spans="3:3" x14ac:dyDescent="0.3">
      <c r="C925" s="533"/>
    </row>
    <row r="926" spans="3:3" x14ac:dyDescent="0.3">
      <c r="C926" s="533"/>
    </row>
    <row r="927" spans="3:3" x14ac:dyDescent="0.3">
      <c r="C927" s="533"/>
    </row>
    <row r="928" spans="3:3" x14ac:dyDescent="0.3">
      <c r="C928" s="533"/>
    </row>
    <row r="929" spans="3:3" x14ac:dyDescent="0.3">
      <c r="C929" s="533"/>
    </row>
    <row r="930" spans="3:3" x14ac:dyDescent="0.3">
      <c r="C930" s="533"/>
    </row>
    <row r="931" spans="3:3" x14ac:dyDescent="0.3">
      <c r="C931" s="533"/>
    </row>
    <row r="932" spans="3:3" x14ac:dyDescent="0.3">
      <c r="C932" s="533"/>
    </row>
    <row r="933" spans="3:3" x14ac:dyDescent="0.3">
      <c r="C933" s="533"/>
    </row>
    <row r="934" spans="3:3" x14ac:dyDescent="0.3">
      <c r="C934" s="533"/>
    </row>
    <row r="935" spans="3:3" x14ac:dyDescent="0.3">
      <c r="C935" s="533"/>
    </row>
    <row r="936" spans="3:3" x14ac:dyDescent="0.3">
      <c r="C936" s="533"/>
    </row>
    <row r="937" spans="3:3" x14ac:dyDescent="0.3">
      <c r="C937" s="533"/>
    </row>
    <row r="938" spans="3:3" x14ac:dyDescent="0.3">
      <c r="C938" s="533"/>
    </row>
    <row r="939" spans="3:3" x14ac:dyDescent="0.3">
      <c r="C939" s="533"/>
    </row>
    <row r="940" spans="3:3" x14ac:dyDescent="0.3">
      <c r="C940" s="533"/>
    </row>
    <row r="941" spans="3:3" x14ac:dyDescent="0.3">
      <c r="C941" s="533"/>
    </row>
    <row r="942" spans="3:3" x14ac:dyDescent="0.3">
      <c r="C942" s="533"/>
    </row>
    <row r="943" spans="3:3" x14ac:dyDescent="0.3">
      <c r="C943" s="533"/>
    </row>
    <row r="944" spans="3:3" x14ac:dyDescent="0.3">
      <c r="C944" s="533"/>
    </row>
    <row r="945" spans="3:3" x14ac:dyDescent="0.3">
      <c r="C945" s="533"/>
    </row>
    <row r="946" spans="3:3" x14ac:dyDescent="0.3">
      <c r="C946" s="533"/>
    </row>
    <row r="947" spans="3:3" x14ac:dyDescent="0.3">
      <c r="C947" s="533"/>
    </row>
    <row r="948" spans="3:3" x14ac:dyDescent="0.3">
      <c r="C948" s="533"/>
    </row>
    <row r="949" spans="3:3" x14ac:dyDescent="0.3">
      <c r="C949" s="533"/>
    </row>
    <row r="950" spans="3:3" x14ac:dyDescent="0.3">
      <c r="C950" s="533"/>
    </row>
    <row r="951" spans="3:3" x14ac:dyDescent="0.3">
      <c r="C951" s="533"/>
    </row>
    <row r="952" spans="3:3" x14ac:dyDescent="0.3">
      <c r="C952" s="533"/>
    </row>
    <row r="953" spans="3:3" x14ac:dyDescent="0.3">
      <c r="C953" s="533"/>
    </row>
    <row r="954" spans="3:3" x14ac:dyDescent="0.3">
      <c r="C954" s="533"/>
    </row>
    <row r="955" spans="3:3" x14ac:dyDescent="0.3">
      <c r="C955" s="533"/>
    </row>
    <row r="956" spans="3:3" x14ac:dyDescent="0.3">
      <c r="C956" s="533"/>
    </row>
    <row r="957" spans="3:3" x14ac:dyDescent="0.3">
      <c r="C957" s="533"/>
    </row>
    <row r="958" spans="3:3" x14ac:dyDescent="0.3">
      <c r="C958" s="533"/>
    </row>
    <row r="959" spans="3:3" x14ac:dyDescent="0.3">
      <c r="C959" s="533"/>
    </row>
    <row r="960" spans="3:3" x14ac:dyDescent="0.3">
      <c r="C960" s="533"/>
    </row>
    <row r="961" spans="3:3" x14ac:dyDescent="0.3">
      <c r="C961" s="533"/>
    </row>
    <row r="962" spans="3:3" x14ac:dyDescent="0.3">
      <c r="C962" s="533"/>
    </row>
    <row r="963" spans="3:3" x14ac:dyDescent="0.3">
      <c r="C963" s="533"/>
    </row>
    <row r="964" spans="3:3" x14ac:dyDescent="0.3">
      <c r="C964" s="533"/>
    </row>
    <row r="965" spans="3:3" x14ac:dyDescent="0.3">
      <c r="C965" s="533"/>
    </row>
    <row r="966" spans="3:3" x14ac:dyDescent="0.3">
      <c r="C966" s="533"/>
    </row>
    <row r="967" spans="3:3" x14ac:dyDescent="0.3">
      <c r="C967" s="533"/>
    </row>
    <row r="968" spans="3:3" x14ac:dyDescent="0.3">
      <c r="C968" s="533"/>
    </row>
    <row r="969" spans="3:3" x14ac:dyDescent="0.3">
      <c r="C969" s="533"/>
    </row>
    <row r="970" spans="3:3" x14ac:dyDescent="0.3">
      <c r="C970" s="533"/>
    </row>
    <row r="971" spans="3:3" x14ac:dyDescent="0.3">
      <c r="C971" s="533"/>
    </row>
    <row r="972" spans="3:3" x14ac:dyDescent="0.3">
      <c r="C972" s="533"/>
    </row>
    <row r="973" spans="3:3" x14ac:dyDescent="0.3">
      <c r="C973" s="533"/>
    </row>
    <row r="974" spans="3:3" x14ac:dyDescent="0.3">
      <c r="C974" s="533"/>
    </row>
    <row r="975" spans="3:3" x14ac:dyDescent="0.3">
      <c r="C975" s="533"/>
    </row>
    <row r="976" spans="3:3" x14ac:dyDescent="0.3">
      <c r="C976" s="533"/>
    </row>
    <row r="977" spans="3:3" x14ac:dyDescent="0.3">
      <c r="C977" s="533"/>
    </row>
    <row r="978" spans="3:3" x14ac:dyDescent="0.3">
      <c r="C978" s="533"/>
    </row>
    <row r="979" spans="3:3" x14ac:dyDescent="0.3">
      <c r="C979" s="533"/>
    </row>
    <row r="980" spans="3:3" x14ac:dyDescent="0.3">
      <c r="C980" s="533"/>
    </row>
    <row r="981" spans="3:3" x14ac:dyDescent="0.3">
      <c r="C981" s="533"/>
    </row>
    <row r="982" spans="3:3" x14ac:dyDescent="0.3">
      <c r="C982" s="533"/>
    </row>
    <row r="983" spans="3:3" x14ac:dyDescent="0.3">
      <c r="C983" s="533"/>
    </row>
    <row r="984" spans="3:3" x14ac:dyDescent="0.3">
      <c r="C984" s="533"/>
    </row>
    <row r="985" spans="3:3" x14ac:dyDescent="0.3">
      <c r="C985" s="533"/>
    </row>
    <row r="986" spans="3:3" x14ac:dyDescent="0.3">
      <c r="C986" s="533"/>
    </row>
    <row r="987" spans="3:3" x14ac:dyDescent="0.3">
      <c r="C987" s="533"/>
    </row>
    <row r="988" spans="3:3" x14ac:dyDescent="0.3">
      <c r="C988" s="533"/>
    </row>
    <row r="989" spans="3:3" x14ac:dyDescent="0.3">
      <c r="C989" s="533"/>
    </row>
    <row r="990" spans="3:3" x14ac:dyDescent="0.3">
      <c r="C990" s="533"/>
    </row>
    <row r="991" spans="3:3" x14ac:dyDescent="0.3">
      <c r="C991" s="533"/>
    </row>
    <row r="992" spans="3:3" x14ac:dyDescent="0.3">
      <c r="C992" s="533"/>
    </row>
    <row r="993" spans="3:3" x14ac:dyDescent="0.3">
      <c r="C993" s="533"/>
    </row>
    <row r="994" spans="3:3" x14ac:dyDescent="0.3">
      <c r="C994" s="533"/>
    </row>
    <row r="995" spans="3:3" x14ac:dyDescent="0.3">
      <c r="C995" s="533"/>
    </row>
    <row r="996" spans="3:3" x14ac:dyDescent="0.3">
      <c r="C996" s="533"/>
    </row>
    <row r="997" spans="3:3" x14ac:dyDescent="0.3">
      <c r="C997" s="533"/>
    </row>
    <row r="998" spans="3:3" x14ac:dyDescent="0.3">
      <c r="C998" s="533"/>
    </row>
    <row r="999" spans="3:3" x14ac:dyDescent="0.3">
      <c r="C999" s="533"/>
    </row>
  </sheetData>
  <autoFilter ref="A1:H105" xr:uid="{97F10251-FDCB-4286-A465-C747F863DD76}">
    <sortState xmlns:xlrd2="http://schemas.microsoft.com/office/spreadsheetml/2017/richdata2" ref="A2:H105">
      <sortCondition ref="A2:A105"/>
    </sortState>
  </autoFilter>
  <conditionalFormatting sqref="C2:C999">
    <cfRule type="expression" dxfId="48" priority="1">
      <formula>EXACT("Учебные пособия",C2)</formula>
    </cfRule>
    <cfRule type="expression" dxfId="47" priority="2">
      <formula>EXACT("Техника безопасности",C2)</formula>
    </cfRule>
    <cfRule type="expression" dxfId="46" priority="3">
      <formula>EXACT("Охрана труда",C2)</formula>
    </cfRule>
    <cfRule type="expression" dxfId="45" priority="4">
      <formula>EXACT("Программное обеспечение",C2)</formula>
    </cfRule>
    <cfRule type="expression" dxfId="44" priority="5">
      <formula>EXACT("Оборудование IT",C2)</formula>
    </cfRule>
    <cfRule type="expression" dxfId="43" priority="6">
      <formula>EXACT("Мебель",C2)</formula>
    </cfRule>
    <cfRule type="expression" dxfId="42" priority="7">
      <formula>EXACT("Оборудование",C2)</formula>
    </cfRule>
  </conditionalFormatting>
  <conditionalFormatting sqref="F77:F81">
    <cfRule type="cellIs" dxfId="41" priority="9" operator="notEqual">
      <formula>OFFSET(F77,0,-2)</formula>
    </cfRule>
  </conditionalFormatting>
  <conditionalFormatting sqref="F103:F105">
    <cfRule type="cellIs" dxfId="40" priority="8" operator="notEqual">
      <formula>OFFSET(F103,0,-2)</formula>
    </cfRule>
  </conditionalFormatting>
  <conditionalFormatting sqref="G2:G105">
    <cfRule type="colorScale" priority="339">
      <colorScale>
        <cfvo type="min"/>
        <cfvo type="percentile" val="50"/>
        <cfvo type="max"/>
        <color rgb="FFF8696B"/>
        <color rgb="FFFFEB84"/>
        <color rgb="FF63BE7B"/>
      </colorScale>
    </cfRule>
  </conditionalFormatting>
  <conditionalFormatting sqref="H2:H105">
    <cfRule type="cellIs" dxfId="39" priority="42" operator="equal">
      <formula>"Вариативная часть"</formula>
    </cfRule>
    <cfRule type="cellIs" dxfId="38" priority="43" operator="equal">
      <formula>"Базовая часть"</formula>
    </cfRule>
  </conditionalFormatting>
  <dataValidations count="2">
    <dataValidation type="list" allowBlank="1" showInputMessage="1" showErrorMessage="1" sqref="H2:H105" xr:uid="{512806FB-9C28-446C-B2DB-622B7C79F8B0}">
      <formula1>"Базовая часть, Вариативная часть"</formula1>
    </dataValidation>
    <dataValidation allowBlank="1" showErrorMessage="1" sqref="D91:F105 D77:F81 A2:B105" xr:uid="{C1EC1843-7217-440D-9AAB-56BEE04742F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B47CCCB-F14C-4DAF-8952-7601F619626C}">
          <x14:formula1>
            <xm:f>Виды!$A$1:$A$7</xm:f>
          </x14:formula1>
          <xm:sqref>C2:C999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59" activePane="bottomLeft" state="frozen"/>
      <selection activeCell="A13" sqref="A13:G13"/>
      <selection pane="bottomLeft" activeCell="A13" sqref="A13:G13"/>
    </sheetView>
  </sheetViews>
  <sheetFormatPr defaultRowHeight="15.6" x14ac:dyDescent="0.3"/>
  <cols>
    <col min="1" max="1" width="32.6640625" style="532" customWidth="1"/>
    <col min="2" max="2" width="100.6640625" style="516" customWidth="1"/>
    <col min="3" max="3" width="29.33203125" style="536" customWidth="1"/>
    <col min="4" max="4" width="14.44140625" style="536" customWidth="1"/>
    <col min="5" max="5" width="25.6640625" style="536" customWidth="1"/>
    <col min="6" max="6" width="14.33203125" style="536" customWidth="1"/>
    <col min="7" max="7" width="13.88671875" style="515" customWidth="1"/>
    <col min="8" max="8" width="20.88671875" style="515" customWidth="1"/>
    <col min="9" max="16384" width="8.88671875" style="516"/>
  </cols>
  <sheetData>
    <row r="1" spans="1:8" ht="31.2" x14ac:dyDescent="0.3">
      <c r="A1" s="512" t="s">
        <v>1</v>
      </c>
      <c r="B1" s="513" t="s">
        <v>10</v>
      </c>
      <c r="C1" s="517" t="s">
        <v>2</v>
      </c>
      <c r="D1" s="512" t="s">
        <v>4</v>
      </c>
      <c r="E1" s="512" t="s">
        <v>3</v>
      </c>
      <c r="F1" s="512" t="s">
        <v>8</v>
      </c>
      <c r="G1" s="512" t="s">
        <v>33</v>
      </c>
      <c r="H1" s="512" t="s">
        <v>34</v>
      </c>
    </row>
    <row r="2" spans="1:8" x14ac:dyDescent="0.3">
      <c r="A2" s="528" t="s">
        <v>20</v>
      </c>
      <c r="B2" s="518" t="s">
        <v>222</v>
      </c>
      <c r="C2" s="15" t="s">
        <v>9</v>
      </c>
      <c r="D2" s="534">
        <v>1</v>
      </c>
      <c r="E2" s="534" t="s">
        <v>155</v>
      </c>
      <c r="F2" s="529">
        <f>D2</f>
        <v>1</v>
      </c>
      <c r="G2" s="515">
        <f t="shared" ref="G2:G33" si="0">COUNTIF($A$2:$A$999,A2)</f>
        <v>25</v>
      </c>
      <c r="H2" s="515" t="s">
        <v>37</v>
      </c>
    </row>
    <row r="3" spans="1:8" x14ac:dyDescent="0.3">
      <c r="A3" s="523" t="s">
        <v>20</v>
      </c>
      <c r="B3" s="518" t="s">
        <v>222</v>
      </c>
      <c r="C3" s="15" t="s">
        <v>9</v>
      </c>
      <c r="D3" s="529">
        <v>1</v>
      </c>
      <c r="E3" s="534" t="s">
        <v>155</v>
      </c>
      <c r="F3" s="529">
        <f>D3</f>
        <v>1</v>
      </c>
      <c r="G3" s="515">
        <f t="shared" si="0"/>
        <v>25</v>
      </c>
      <c r="H3" s="515" t="s">
        <v>37</v>
      </c>
    </row>
    <row r="4" spans="1:8" x14ac:dyDescent="0.3">
      <c r="A4" s="523" t="s">
        <v>20</v>
      </c>
      <c r="B4" s="518" t="s">
        <v>222</v>
      </c>
      <c r="C4" s="15" t="s">
        <v>9</v>
      </c>
      <c r="D4" s="529">
        <v>1</v>
      </c>
      <c r="E4" s="534" t="s">
        <v>155</v>
      </c>
      <c r="F4" s="529">
        <f>D4</f>
        <v>1</v>
      </c>
      <c r="G4" s="515">
        <f t="shared" si="0"/>
        <v>25</v>
      </c>
      <c r="H4" s="515" t="s">
        <v>37</v>
      </c>
    </row>
    <row r="5" spans="1:8" x14ac:dyDescent="0.3">
      <c r="A5" s="528" t="s">
        <v>20</v>
      </c>
      <c r="B5" s="518" t="s">
        <v>493</v>
      </c>
      <c r="C5" s="15" t="s">
        <v>9</v>
      </c>
      <c r="D5" s="534">
        <v>1</v>
      </c>
      <c r="E5" s="534" t="s">
        <v>6</v>
      </c>
      <c r="F5" s="529">
        <v>1</v>
      </c>
      <c r="G5" s="515">
        <f t="shared" si="0"/>
        <v>25</v>
      </c>
      <c r="H5" s="515" t="s">
        <v>37</v>
      </c>
    </row>
    <row r="6" spans="1:8" x14ac:dyDescent="0.3">
      <c r="A6" s="523" t="s">
        <v>20</v>
      </c>
      <c r="B6" s="518" t="s">
        <v>493</v>
      </c>
      <c r="C6" s="15" t="s">
        <v>9</v>
      </c>
      <c r="D6" s="529">
        <v>1</v>
      </c>
      <c r="E6" s="534" t="s">
        <v>6</v>
      </c>
      <c r="F6" s="529">
        <v>1</v>
      </c>
      <c r="G6" s="515">
        <f t="shared" si="0"/>
        <v>25</v>
      </c>
      <c r="H6" s="515" t="s">
        <v>37</v>
      </c>
    </row>
    <row r="7" spans="1:8" x14ac:dyDescent="0.3">
      <c r="A7" s="523" t="s">
        <v>20</v>
      </c>
      <c r="B7" s="518" t="s">
        <v>493</v>
      </c>
      <c r="C7" s="15" t="s">
        <v>9</v>
      </c>
      <c r="D7" s="529">
        <v>1</v>
      </c>
      <c r="E7" s="534" t="s">
        <v>6</v>
      </c>
      <c r="F7" s="529">
        <v>1</v>
      </c>
      <c r="G7" s="515">
        <f t="shared" si="0"/>
        <v>25</v>
      </c>
      <c r="H7" s="515" t="s">
        <v>37</v>
      </c>
    </row>
    <row r="8" spans="1:8" x14ac:dyDescent="0.3">
      <c r="A8" s="528" t="s">
        <v>20</v>
      </c>
      <c r="B8" s="518" t="s">
        <v>493</v>
      </c>
      <c r="C8" s="15" t="s">
        <v>9</v>
      </c>
      <c r="D8" s="534">
        <v>1</v>
      </c>
      <c r="E8" s="534" t="s">
        <v>6</v>
      </c>
      <c r="F8" s="529">
        <v>1</v>
      </c>
      <c r="G8" s="515">
        <f t="shared" si="0"/>
        <v>25</v>
      </c>
      <c r="H8" s="515" t="s">
        <v>37</v>
      </c>
    </row>
    <row r="9" spans="1:8" x14ac:dyDescent="0.3">
      <c r="A9" s="523" t="s">
        <v>20</v>
      </c>
      <c r="B9" s="518" t="s">
        <v>493</v>
      </c>
      <c r="C9" s="15" t="s">
        <v>9</v>
      </c>
      <c r="D9" s="529">
        <v>1</v>
      </c>
      <c r="E9" s="534" t="s">
        <v>6</v>
      </c>
      <c r="F9" s="529">
        <v>1</v>
      </c>
      <c r="G9" s="515">
        <f t="shared" si="0"/>
        <v>25</v>
      </c>
      <c r="H9" s="515" t="s">
        <v>37</v>
      </c>
    </row>
    <row r="10" spans="1:8" x14ac:dyDescent="0.3">
      <c r="A10" s="523" t="s">
        <v>20</v>
      </c>
      <c r="B10" s="518" t="s">
        <v>493</v>
      </c>
      <c r="C10" s="15" t="s">
        <v>9</v>
      </c>
      <c r="D10" s="529">
        <v>1</v>
      </c>
      <c r="E10" s="534" t="s">
        <v>6</v>
      </c>
      <c r="F10" s="529">
        <v>1</v>
      </c>
      <c r="G10" s="515">
        <f t="shared" si="0"/>
        <v>25</v>
      </c>
      <c r="H10" s="515" t="s">
        <v>37</v>
      </c>
    </row>
    <row r="11" spans="1:8" x14ac:dyDescent="0.3">
      <c r="A11" s="519" t="s">
        <v>20</v>
      </c>
      <c r="B11" s="521" t="s">
        <v>493</v>
      </c>
      <c r="C11" s="15" t="s">
        <v>9</v>
      </c>
      <c r="D11" s="524">
        <v>1</v>
      </c>
      <c r="E11" s="524" t="s">
        <v>6</v>
      </c>
      <c r="F11" s="525">
        <v>1</v>
      </c>
      <c r="G11" s="515">
        <f t="shared" si="0"/>
        <v>25</v>
      </c>
      <c r="H11" s="515" t="s">
        <v>37</v>
      </c>
    </row>
    <row r="12" spans="1:8" x14ac:dyDescent="0.3">
      <c r="A12" s="13" t="s">
        <v>20</v>
      </c>
      <c r="B12" s="521" t="s">
        <v>493</v>
      </c>
      <c r="C12" s="15" t="s">
        <v>9</v>
      </c>
      <c r="D12" s="525">
        <v>1</v>
      </c>
      <c r="E12" s="524" t="s">
        <v>6</v>
      </c>
      <c r="F12" s="525">
        <v>1</v>
      </c>
      <c r="G12" s="515">
        <f t="shared" si="0"/>
        <v>25</v>
      </c>
      <c r="H12" s="515" t="s">
        <v>37</v>
      </c>
    </row>
    <row r="13" spans="1:8" x14ac:dyDescent="0.3">
      <c r="A13" s="13" t="s">
        <v>20</v>
      </c>
      <c r="B13" s="520" t="s">
        <v>905</v>
      </c>
      <c r="C13" s="15" t="s">
        <v>9</v>
      </c>
      <c r="D13" s="525">
        <v>1</v>
      </c>
      <c r="E13" s="524" t="s">
        <v>155</v>
      </c>
      <c r="F13" s="525">
        <f>D13</f>
        <v>1</v>
      </c>
      <c r="G13" s="515">
        <f t="shared" si="0"/>
        <v>25</v>
      </c>
      <c r="H13" s="515" t="s">
        <v>37</v>
      </c>
    </row>
    <row r="14" spans="1:8" x14ac:dyDescent="0.3">
      <c r="A14" s="13" t="s">
        <v>20</v>
      </c>
      <c r="B14" s="520" t="s">
        <v>980</v>
      </c>
      <c r="C14" s="15" t="s">
        <v>9</v>
      </c>
      <c r="D14" s="525">
        <v>2</v>
      </c>
      <c r="E14" s="524" t="s">
        <v>155</v>
      </c>
      <c r="F14" s="525">
        <v>2</v>
      </c>
      <c r="G14" s="515">
        <f t="shared" si="0"/>
        <v>25</v>
      </c>
      <c r="H14" s="515" t="s">
        <v>37</v>
      </c>
    </row>
    <row r="15" spans="1:8" x14ac:dyDescent="0.3">
      <c r="A15" s="13" t="s">
        <v>20</v>
      </c>
      <c r="B15" s="520" t="s">
        <v>980</v>
      </c>
      <c r="C15" s="15" t="s">
        <v>9</v>
      </c>
      <c r="D15" s="525">
        <v>2</v>
      </c>
      <c r="E15" s="524" t="s">
        <v>155</v>
      </c>
      <c r="F15" s="525">
        <v>2</v>
      </c>
      <c r="G15" s="515">
        <f t="shared" si="0"/>
        <v>25</v>
      </c>
      <c r="H15" s="515" t="s">
        <v>37</v>
      </c>
    </row>
    <row r="16" spans="1:8" x14ac:dyDescent="0.3">
      <c r="A16" s="13" t="s">
        <v>20</v>
      </c>
      <c r="B16" s="520" t="s">
        <v>1172</v>
      </c>
      <c r="C16" s="15" t="s">
        <v>9</v>
      </c>
      <c r="D16" s="524">
        <v>1</v>
      </c>
      <c r="E16" s="524" t="s">
        <v>155</v>
      </c>
      <c r="F16" s="15">
        <f>D16</f>
        <v>1</v>
      </c>
      <c r="G16" s="515">
        <f t="shared" si="0"/>
        <v>25</v>
      </c>
      <c r="H16" s="515" t="s">
        <v>37</v>
      </c>
    </row>
    <row r="17" spans="1:8" x14ac:dyDescent="0.3">
      <c r="A17" s="13" t="s">
        <v>20</v>
      </c>
      <c r="B17" s="520" t="s">
        <v>1172</v>
      </c>
      <c r="C17" s="15" t="s">
        <v>9</v>
      </c>
      <c r="D17" s="524">
        <v>1</v>
      </c>
      <c r="E17" s="524" t="s">
        <v>155</v>
      </c>
      <c r="F17" s="15">
        <f>D17</f>
        <v>1</v>
      </c>
      <c r="G17" s="515">
        <f t="shared" si="0"/>
        <v>25</v>
      </c>
      <c r="H17" s="515" t="s">
        <v>37</v>
      </c>
    </row>
    <row r="18" spans="1:8" x14ac:dyDescent="0.3">
      <c r="A18" s="13" t="s">
        <v>20</v>
      </c>
      <c r="B18" s="521" t="s">
        <v>1342</v>
      </c>
      <c r="C18" s="15" t="s">
        <v>9</v>
      </c>
      <c r="D18" s="524">
        <v>1</v>
      </c>
      <c r="E18" s="524" t="s">
        <v>155</v>
      </c>
      <c r="F18" s="525">
        <v>1</v>
      </c>
      <c r="G18" s="515">
        <f t="shared" si="0"/>
        <v>25</v>
      </c>
      <c r="H18" s="515" t="s">
        <v>37</v>
      </c>
    </row>
    <row r="19" spans="1:8" x14ac:dyDescent="0.3">
      <c r="A19" s="13" t="s">
        <v>20</v>
      </c>
      <c r="B19" s="520" t="s">
        <v>1448</v>
      </c>
      <c r="C19" s="15" t="s">
        <v>9</v>
      </c>
      <c r="D19" s="524">
        <v>1</v>
      </c>
      <c r="E19" s="524" t="s">
        <v>155</v>
      </c>
      <c r="F19" s="525">
        <f>D19</f>
        <v>1</v>
      </c>
      <c r="G19" s="515">
        <f t="shared" si="0"/>
        <v>25</v>
      </c>
      <c r="H19" s="515" t="s">
        <v>37</v>
      </c>
    </row>
    <row r="20" spans="1:8" x14ac:dyDescent="0.3">
      <c r="A20" s="13" t="s">
        <v>20</v>
      </c>
      <c r="B20" s="521" t="s">
        <v>1505</v>
      </c>
      <c r="C20" s="15" t="s">
        <v>9</v>
      </c>
      <c r="D20" s="524">
        <v>1</v>
      </c>
      <c r="E20" s="524" t="s">
        <v>155</v>
      </c>
      <c r="F20" s="525">
        <v>1</v>
      </c>
      <c r="G20" s="515">
        <f t="shared" si="0"/>
        <v>25</v>
      </c>
      <c r="H20" s="515" t="s">
        <v>37</v>
      </c>
    </row>
    <row r="21" spans="1:8" x14ac:dyDescent="0.3">
      <c r="A21" s="519" t="s">
        <v>20</v>
      </c>
      <c r="B21" s="537" t="s">
        <v>1711</v>
      </c>
      <c r="C21" s="15" t="s">
        <v>9</v>
      </c>
      <c r="D21" s="524">
        <v>1</v>
      </c>
      <c r="E21" s="524" t="s">
        <v>1712</v>
      </c>
      <c r="F21" s="525">
        <f t="shared" ref="F21:F30" si="1">D21</f>
        <v>1</v>
      </c>
      <c r="G21" s="515">
        <f t="shared" si="0"/>
        <v>25</v>
      </c>
      <c r="H21" s="515" t="s">
        <v>37</v>
      </c>
    </row>
    <row r="22" spans="1:8" x14ac:dyDescent="0.3">
      <c r="A22" s="13" t="s">
        <v>20</v>
      </c>
      <c r="B22" s="521" t="s">
        <v>1783</v>
      </c>
      <c r="C22" s="15" t="s">
        <v>9</v>
      </c>
      <c r="D22" s="525">
        <v>1</v>
      </c>
      <c r="E22" s="525" t="s">
        <v>6</v>
      </c>
      <c r="F22" s="525">
        <f t="shared" si="1"/>
        <v>1</v>
      </c>
      <c r="G22" s="515">
        <f t="shared" si="0"/>
        <v>25</v>
      </c>
      <c r="H22" s="515" t="s">
        <v>37</v>
      </c>
    </row>
    <row r="23" spans="1:8" x14ac:dyDescent="0.3">
      <c r="A23" s="519" t="s">
        <v>20</v>
      </c>
      <c r="B23" s="516" t="s">
        <v>1783</v>
      </c>
      <c r="C23" s="15" t="s">
        <v>9</v>
      </c>
      <c r="D23" s="524">
        <v>1</v>
      </c>
      <c r="E23" s="524" t="s">
        <v>6</v>
      </c>
      <c r="F23" s="525">
        <f t="shared" si="1"/>
        <v>1</v>
      </c>
      <c r="G23" s="515">
        <f t="shared" si="0"/>
        <v>25</v>
      </c>
      <c r="H23" s="515" t="s">
        <v>37</v>
      </c>
    </row>
    <row r="24" spans="1:8" x14ac:dyDescent="0.3">
      <c r="A24" s="13" t="s">
        <v>20</v>
      </c>
      <c r="B24" s="521" t="s">
        <v>1783</v>
      </c>
      <c r="C24" s="15" t="s">
        <v>9</v>
      </c>
      <c r="D24" s="525">
        <v>1</v>
      </c>
      <c r="E24" s="525" t="s">
        <v>6</v>
      </c>
      <c r="F24" s="525">
        <f t="shared" si="1"/>
        <v>1</v>
      </c>
      <c r="G24" s="515">
        <f t="shared" si="0"/>
        <v>25</v>
      </c>
      <c r="H24" s="515" t="s">
        <v>37</v>
      </c>
    </row>
    <row r="25" spans="1:8" x14ac:dyDescent="0.3">
      <c r="A25" s="519" t="s">
        <v>20</v>
      </c>
      <c r="B25" s="537" t="s">
        <v>1920</v>
      </c>
      <c r="C25" s="15" t="s">
        <v>9</v>
      </c>
      <c r="D25" s="524">
        <v>1</v>
      </c>
      <c r="E25" s="524" t="s">
        <v>155</v>
      </c>
      <c r="F25" s="15">
        <f t="shared" si="1"/>
        <v>1</v>
      </c>
      <c r="G25" s="515">
        <f t="shared" si="0"/>
        <v>25</v>
      </c>
      <c r="H25" s="515" t="s">
        <v>37</v>
      </c>
    </row>
    <row r="26" spans="1:8" x14ac:dyDescent="0.3">
      <c r="A26" s="13" t="s">
        <v>20</v>
      </c>
      <c r="B26" s="520" t="s">
        <v>1920</v>
      </c>
      <c r="C26" s="15" t="s">
        <v>9</v>
      </c>
      <c r="D26" s="525">
        <v>1</v>
      </c>
      <c r="E26" s="525" t="s">
        <v>155</v>
      </c>
      <c r="F26" s="15">
        <f t="shared" si="1"/>
        <v>1</v>
      </c>
      <c r="G26" s="515">
        <f t="shared" si="0"/>
        <v>25</v>
      </c>
      <c r="H26" s="515" t="s">
        <v>37</v>
      </c>
    </row>
    <row r="27" spans="1:8" ht="31.2" x14ac:dyDescent="0.3">
      <c r="A27" s="519" t="s">
        <v>418</v>
      </c>
      <c r="B27" s="537" t="s">
        <v>419</v>
      </c>
      <c r="C27" s="15" t="s">
        <v>9</v>
      </c>
      <c r="D27" s="524">
        <v>1</v>
      </c>
      <c r="E27" s="524" t="s">
        <v>6</v>
      </c>
      <c r="F27" s="525">
        <f t="shared" si="1"/>
        <v>1</v>
      </c>
      <c r="G27" s="515">
        <f t="shared" si="0"/>
        <v>1</v>
      </c>
      <c r="H27" s="515" t="s">
        <v>37</v>
      </c>
    </row>
    <row r="28" spans="1:8" x14ac:dyDescent="0.3">
      <c r="A28" s="13" t="s">
        <v>420</v>
      </c>
      <c r="B28" s="520" t="s">
        <v>421</v>
      </c>
      <c r="C28" s="15" t="s">
        <v>9</v>
      </c>
      <c r="D28" s="525">
        <v>1</v>
      </c>
      <c r="E28" s="525" t="s">
        <v>6</v>
      </c>
      <c r="F28" s="525">
        <f t="shared" si="1"/>
        <v>1</v>
      </c>
      <c r="G28" s="515">
        <f t="shared" si="0"/>
        <v>1</v>
      </c>
      <c r="H28" s="515" t="s">
        <v>37</v>
      </c>
    </row>
    <row r="29" spans="1:8" x14ac:dyDescent="0.3">
      <c r="A29" s="519" t="s">
        <v>422</v>
      </c>
      <c r="B29" s="537" t="s">
        <v>421</v>
      </c>
      <c r="C29" s="15" t="s">
        <v>9</v>
      </c>
      <c r="D29" s="524">
        <v>1</v>
      </c>
      <c r="E29" s="524" t="s">
        <v>6</v>
      </c>
      <c r="F29" s="525">
        <f t="shared" si="1"/>
        <v>1</v>
      </c>
      <c r="G29" s="515">
        <f t="shared" si="0"/>
        <v>1</v>
      </c>
      <c r="H29" s="515" t="s">
        <v>37</v>
      </c>
    </row>
    <row r="30" spans="1:8" x14ac:dyDescent="0.3">
      <c r="A30" s="13" t="s">
        <v>423</v>
      </c>
      <c r="B30" s="520" t="s">
        <v>424</v>
      </c>
      <c r="C30" s="15" t="s">
        <v>9</v>
      </c>
      <c r="D30" s="525">
        <v>1</v>
      </c>
      <c r="E30" s="525" t="s">
        <v>6</v>
      </c>
      <c r="F30" s="525">
        <f t="shared" si="1"/>
        <v>1</v>
      </c>
      <c r="G30" s="515">
        <f t="shared" si="0"/>
        <v>1</v>
      </c>
      <c r="H30" s="515" t="s">
        <v>37</v>
      </c>
    </row>
    <row r="31" spans="1:8" x14ac:dyDescent="0.3">
      <c r="A31" s="519" t="s">
        <v>1509</v>
      </c>
      <c r="B31" s="516" t="s">
        <v>1510</v>
      </c>
      <c r="C31" s="15" t="s">
        <v>9</v>
      </c>
      <c r="D31" s="524">
        <v>1</v>
      </c>
      <c r="E31" s="524" t="s">
        <v>155</v>
      </c>
      <c r="F31" s="525">
        <v>1</v>
      </c>
      <c r="G31" s="515">
        <f t="shared" si="0"/>
        <v>1</v>
      </c>
      <c r="H31" s="515" t="s">
        <v>37</v>
      </c>
    </row>
    <row r="32" spans="1:8" x14ac:dyDescent="0.3">
      <c r="A32" s="13" t="s">
        <v>23</v>
      </c>
      <c r="B32" s="520" t="s">
        <v>1174</v>
      </c>
      <c r="C32" s="15" t="s">
        <v>9</v>
      </c>
      <c r="D32" s="525">
        <v>1</v>
      </c>
      <c r="E32" s="525" t="s">
        <v>155</v>
      </c>
      <c r="F32" s="15">
        <f>D32</f>
        <v>1</v>
      </c>
      <c r="G32" s="515">
        <f t="shared" si="0"/>
        <v>3</v>
      </c>
      <c r="H32" s="515" t="s">
        <v>37</v>
      </c>
    </row>
    <row r="33" spans="1:8" x14ac:dyDescent="0.3">
      <c r="A33" s="519" t="s">
        <v>23</v>
      </c>
      <c r="B33" s="537" t="s">
        <v>1174</v>
      </c>
      <c r="C33" s="15" t="s">
        <v>9</v>
      </c>
      <c r="D33" s="524">
        <v>1</v>
      </c>
      <c r="E33" s="524" t="s">
        <v>155</v>
      </c>
      <c r="F33" s="15">
        <f>D33</f>
        <v>1</v>
      </c>
      <c r="G33" s="515">
        <f t="shared" si="0"/>
        <v>3</v>
      </c>
      <c r="H33" s="515" t="s">
        <v>37</v>
      </c>
    </row>
    <row r="34" spans="1:8" x14ac:dyDescent="0.3">
      <c r="A34" s="13" t="s">
        <v>23</v>
      </c>
      <c r="B34" s="521" t="s">
        <v>1451</v>
      </c>
      <c r="C34" s="15" t="s">
        <v>9</v>
      </c>
      <c r="D34" s="525">
        <v>1</v>
      </c>
      <c r="E34" s="525" t="s">
        <v>155</v>
      </c>
      <c r="F34" s="525">
        <f>D34</f>
        <v>1</v>
      </c>
      <c r="G34" s="515">
        <f t="shared" ref="G34:G65" si="2">COUNTIF($A$2:$A$999,A34)</f>
        <v>3</v>
      </c>
      <c r="H34" s="515" t="s">
        <v>37</v>
      </c>
    </row>
    <row r="35" spans="1:8" x14ac:dyDescent="0.3">
      <c r="A35" s="519" t="s">
        <v>1507</v>
      </c>
      <c r="B35" s="516" t="s">
        <v>1508</v>
      </c>
      <c r="C35" s="15" t="s">
        <v>9</v>
      </c>
      <c r="D35" s="524">
        <v>1</v>
      </c>
      <c r="E35" s="524" t="s">
        <v>155</v>
      </c>
      <c r="F35" s="525">
        <v>1</v>
      </c>
      <c r="G35" s="515">
        <f t="shared" si="2"/>
        <v>1</v>
      </c>
      <c r="H35" s="515" t="s">
        <v>37</v>
      </c>
    </row>
    <row r="36" spans="1:8" ht="31.2" x14ac:dyDescent="0.3">
      <c r="A36" s="13" t="s">
        <v>425</v>
      </c>
      <c r="B36" s="520" t="s">
        <v>426</v>
      </c>
      <c r="C36" s="15" t="s">
        <v>9</v>
      </c>
      <c r="D36" s="525">
        <v>1</v>
      </c>
      <c r="E36" s="525" t="s">
        <v>6</v>
      </c>
      <c r="F36" s="525">
        <f>D36</f>
        <v>1</v>
      </c>
      <c r="G36" s="515">
        <f t="shared" si="2"/>
        <v>5</v>
      </c>
      <c r="H36" s="515" t="s">
        <v>37</v>
      </c>
    </row>
    <row r="37" spans="1:8" ht="31.2" x14ac:dyDescent="0.3">
      <c r="A37" s="519" t="s">
        <v>425</v>
      </c>
      <c r="B37" s="520" t="s">
        <v>907</v>
      </c>
      <c r="C37" s="15" t="s">
        <v>9</v>
      </c>
      <c r="D37" s="524">
        <v>1</v>
      </c>
      <c r="E37" s="524" t="s">
        <v>155</v>
      </c>
      <c r="F37" s="525">
        <f>D37</f>
        <v>1</v>
      </c>
      <c r="G37" s="515">
        <f t="shared" si="2"/>
        <v>5</v>
      </c>
      <c r="H37" s="515" t="s">
        <v>37</v>
      </c>
    </row>
    <row r="38" spans="1:8" ht="31.2" x14ac:dyDescent="0.3">
      <c r="A38" s="13" t="s">
        <v>425</v>
      </c>
      <c r="B38" s="521" t="s">
        <v>1785</v>
      </c>
      <c r="C38" s="15" t="s">
        <v>9</v>
      </c>
      <c r="D38" s="525">
        <v>1</v>
      </c>
      <c r="E38" s="524" t="s">
        <v>6</v>
      </c>
      <c r="F38" s="525">
        <f>D38</f>
        <v>1</v>
      </c>
      <c r="G38" s="515">
        <f t="shared" si="2"/>
        <v>5</v>
      </c>
      <c r="H38" s="515" t="s">
        <v>37</v>
      </c>
    </row>
    <row r="39" spans="1:8" ht="31.2" x14ac:dyDescent="0.3">
      <c r="A39" s="13" t="s">
        <v>425</v>
      </c>
      <c r="B39" s="521" t="s">
        <v>1785</v>
      </c>
      <c r="C39" s="15" t="s">
        <v>9</v>
      </c>
      <c r="D39" s="525">
        <v>1</v>
      </c>
      <c r="E39" s="524" t="s">
        <v>6</v>
      </c>
      <c r="F39" s="525">
        <f>D39</f>
        <v>1</v>
      </c>
      <c r="G39" s="515">
        <f t="shared" si="2"/>
        <v>5</v>
      </c>
      <c r="H39" s="515" t="s">
        <v>37</v>
      </c>
    </row>
    <row r="40" spans="1:8" ht="31.2" x14ac:dyDescent="0.3">
      <c r="A40" s="13" t="s">
        <v>425</v>
      </c>
      <c r="B40" s="521" t="s">
        <v>1785</v>
      </c>
      <c r="C40" s="15" t="s">
        <v>9</v>
      </c>
      <c r="D40" s="525">
        <v>1</v>
      </c>
      <c r="E40" s="524" t="s">
        <v>6</v>
      </c>
      <c r="F40" s="525">
        <f>D40</f>
        <v>1</v>
      </c>
      <c r="G40" s="515">
        <f t="shared" si="2"/>
        <v>5</v>
      </c>
      <c r="H40" s="515" t="s">
        <v>37</v>
      </c>
    </row>
    <row r="41" spans="1:8" ht="31.2" x14ac:dyDescent="0.3">
      <c r="A41" s="13" t="s">
        <v>2014</v>
      </c>
      <c r="B41" s="537" t="s">
        <v>427</v>
      </c>
      <c r="C41" s="15" t="s">
        <v>9</v>
      </c>
      <c r="D41" s="524">
        <v>100</v>
      </c>
      <c r="E41" s="524" t="s">
        <v>6</v>
      </c>
      <c r="F41" s="525">
        <v>100</v>
      </c>
      <c r="G41" s="515">
        <f t="shared" si="2"/>
        <v>2</v>
      </c>
      <c r="H41" s="515" t="s">
        <v>37</v>
      </c>
    </row>
    <row r="42" spans="1:8" ht="31.2" x14ac:dyDescent="0.3">
      <c r="A42" s="13" t="s">
        <v>2014</v>
      </c>
      <c r="B42" s="521" t="s">
        <v>909</v>
      </c>
      <c r="C42" s="15" t="s">
        <v>9</v>
      </c>
      <c r="D42" s="525">
        <v>1</v>
      </c>
      <c r="E42" s="525" t="s">
        <v>155</v>
      </c>
      <c r="F42" s="525">
        <f>D42</f>
        <v>1</v>
      </c>
      <c r="G42" s="515">
        <f t="shared" si="2"/>
        <v>2</v>
      </c>
      <c r="H42" s="515" t="s">
        <v>37</v>
      </c>
    </row>
    <row r="43" spans="1:8" x14ac:dyDescent="0.3">
      <c r="A43" s="523" t="s">
        <v>428</v>
      </c>
      <c r="B43" s="520" t="s">
        <v>429</v>
      </c>
      <c r="C43" s="15" t="s">
        <v>9</v>
      </c>
      <c r="D43" s="524">
        <v>1</v>
      </c>
      <c r="E43" s="524" t="s">
        <v>6</v>
      </c>
      <c r="F43" s="525">
        <f>D43</f>
        <v>1</v>
      </c>
      <c r="G43" s="515">
        <f t="shared" si="2"/>
        <v>1</v>
      </c>
      <c r="H43" s="515" t="s">
        <v>37</v>
      </c>
    </row>
    <row r="44" spans="1:8" x14ac:dyDescent="0.3">
      <c r="A44" s="523" t="s">
        <v>1513</v>
      </c>
      <c r="B44" s="521" t="s">
        <v>1514</v>
      </c>
      <c r="C44" s="15" t="s">
        <v>32</v>
      </c>
      <c r="D44" s="525">
        <v>5</v>
      </c>
      <c r="E44" s="524" t="s">
        <v>155</v>
      </c>
      <c r="F44" s="525">
        <v>5</v>
      </c>
      <c r="G44" s="515">
        <f t="shared" si="2"/>
        <v>1</v>
      </c>
      <c r="H44" s="515" t="s">
        <v>37</v>
      </c>
    </row>
    <row r="45" spans="1:8" x14ac:dyDescent="0.3">
      <c r="A45" s="523" t="s">
        <v>21</v>
      </c>
      <c r="B45" s="521" t="s">
        <v>223</v>
      </c>
      <c r="C45" s="15" t="s">
        <v>9</v>
      </c>
      <c r="D45" s="524">
        <v>1</v>
      </c>
      <c r="E45" s="524" t="s">
        <v>155</v>
      </c>
      <c r="F45" s="525">
        <f>D45</f>
        <v>1</v>
      </c>
      <c r="G45" s="515">
        <f t="shared" si="2"/>
        <v>25</v>
      </c>
      <c r="H45" s="515" t="s">
        <v>37</v>
      </c>
    </row>
    <row r="46" spans="1:8" x14ac:dyDescent="0.3">
      <c r="A46" s="523" t="s">
        <v>21</v>
      </c>
      <c r="B46" s="521" t="s">
        <v>223</v>
      </c>
      <c r="C46" s="15" t="s">
        <v>9</v>
      </c>
      <c r="D46" s="525">
        <v>1</v>
      </c>
      <c r="E46" s="524" t="s">
        <v>155</v>
      </c>
      <c r="F46" s="525">
        <f>D46</f>
        <v>1</v>
      </c>
      <c r="G46" s="515">
        <f t="shared" si="2"/>
        <v>25</v>
      </c>
      <c r="H46" s="515" t="s">
        <v>37</v>
      </c>
    </row>
    <row r="47" spans="1:8" x14ac:dyDescent="0.3">
      <c r="A47" s="519" t="s">
        <v>21</v>
      </c>
      <c r="B47" s="521" t="s">
        <v>223</v>
      </c>
      <c r="C47" s="15" t="s">
        <v>9</v>
      </c>
      <c r="D47" s="524">
        <v>1</v>
      </c>
      <c r="E47" s="524" t="s">
        <v>155</v>
      </c>
      <c r="F47" s="525">
        <f>D47</f>
        <v>1</v>
      </c>
      <c r="G47" s="515">
        <f t="shared" si="2"/>
        <v>25</v>
      </c>
      <c r="H47" s="515" t="s">
        <v>37</v>
      </c>
    </row>
    <row r="48" spans="1:8" x14ac:dyDescent="0.3">
      <c r="A48" s="13" t="s">
        <v>21</v>
      </c>
      <c r="B48" s="521" t="s">
        <v>494</v>
      </c>
      <c r="C48" s="15" t="s">
        <v>9</v>
      </c>
      <c r="D48" s="525">
        <v>1</v>
      </c>
      <c r="E48" s="524" t="s">
        <v>6</v>
      </c>
      <c r="F48" s="525">
        <v>1</v>
      </c>
      <c r="G48" s="515">
        <f t="shared" si="2"/>
        <v>25</v>
      </c>
      <c r="H48" s="515" t="s">
        <v>37</v>
      </c>
    </row>
    <row r="49" spans="1:8" x14ac:dyDescent="0.3">
      <c r="A49" s="13" t="s">
        <v>21</v>
      </c>
      <c r="B49" s="521" t="s">
        <v>494</v>
      </c>
      <c r="C49" s="15" t="s">
        <v>9</v>
      </c>
      <c r="D49" s="525">
        <v>1</v>
      </c>
      <c r="E49" s="524" t="s">
        <v>6</v>
      </c>
      <c r="F49" s="525">
        <v>1</v>
      </c>
      <c r="G49" s="515">
        <f t="shared" si="2"/>
        <v>25</v>
      </c>
      <c r="H49" s="515" t="s">
        <v>37</v>
      </c>
    </row>
    <row r="50" spans="1:8" x14ac:dyDescent="0.3">
      <c r="A50" s="13" t="s">
        <v>21</v>
      </c>
      <c r="B50" s="521" t="s">
        <v>494</v>
      </c>
      <c r="C50" s="15" t="s">
        <v>9</v>
      </c>
      <c r="D50" s="525">
        <v>1</v>
      </c>
      <c r="E50" s="524" t="s">
        <v>6</v>
      </c>
      <c r="F50" s="525">
        <v>1</v>
      </c>
      <c r="G50" s="515">
        <f t="shared" si="2"/>
        <v>25</v>
      </c>
      <c r="H50" s="515" t="s">
        <v>37</v>
      </c>
    </row>
    <row r="51" spans="1:8" x14ac:dyDescent="0.3">
      <c r="A51" s="519" t="s">
        <v>21</v>
      </c>
      <c r="B51" s="521" t="s">
        <v>494</v>
      </c>
      <c r="C51" s="15" t="s">
        <v>9</v>
      </c>
      <c r="D51" s="524">
        <v>1</v>
      </c>
      <c r="E51" s="524" t="s">
        <v>6</v>
      </c>
      <c r="F51" s="525">
        <v>1</v>
      </c>
      <c r="G51" s="515">
        <f t="shared" si="2"/>
        <v>25</v>
      </c>
      <c r="H51" s="515" t="s">
        <v>37</v>
      </c>
    </row>
    <row r="52" spans="1:8" x14ac:dyDescent="0.3">
      <c r="A52" s="13" t="s">
        <v>21</v>
      </c>
      <c r="B52" s="521" t="s">
        <v>494</v>
      </c>
      <c r="C52" s="15" t="s">
        <v>9</v>
      </c>
      <c r="D52" s="525">
        <v>1</v>
      </c>
      <c r="E52" s="524" t="s">
        <v>6</v>
      </c>
      <c r="F52" s="525">
        <v>1</v>
      </c>
      <c r="G52" s="515">
        <f t="shared" si="2"/>
        <v>25</v>
      </c>
      <c r="H52" s="515" t="s">
        <v>37</v>
      </c>
    </row>
    <row r="53" spans="1:8" x14ac:dyDescent="0.3">
      <c r="A53" s="13" t="s">
        <v>21</v>
      </c>
      <c r="B53" s="521" t="s">
        <v>494</v>
      </c>
      <c r="C53" s="15" t="s">
        <v>9</v>
      </c>
      <c r="D53" s="525">
        <v>1</v>
      </c>
      <c r="E53" s="524" t="s">
        <v>6</v>
      </c>
      <c r="F53" s="525">
        <v>1</v>
      </c>
      <c r="G53" s="515">
        <f t="shared" si="2"/>
        <v>25</v>
      </c>
      <c r="H53" s="515" t="s">
        <v>37</v>
      </c>
    </row>
    <row r="54" spans="1:8" x14ac:dyDescent="0.3">
      <c r="A54" s="13" t="s">
        <v>21</v>
      </c>
      <c r="B54" s="521" t="s">
        <v>494</v>
      </c>
      <c r="C54" s="15" t="s">
        <v>9</v>
      </c>
      <c r="D54" s="525">
        <v>1</v>
      </c>
      <c r="E54" s="524" t="s">
        <v>6</v>
      </c>
      <c r="F54" s="525">
        <v>1</v>
      </c>
      <c r="G54" s="515">
        <f t="shared" si="2"/>
        <v>25</v>
      </c>
      <c r="H54" s="515" t="s">
        <v>37</v>
      </c>
    </row>
    <row r="55" spans="1:8" x14ac:dyDescent="0.3">
      <c r="A55" s="13" t="s">
        <v>21</v>
      </c>
      <c r="B55" s="521" t="s">
        <v>494</v>
      </c>
      <c r="C55" s="15" t="s">
        <v>9</v>
      </c>
      <c r="D55" s="525">
        <v>1</v>
      </c>
      <c r="E55" s="525" t="s">
        <v>6</v>
      </c>
      <c r="F55" s="525">
        <v>1</v>
      </c>
      <c r="G55" s="515">
        <f t="shared" si="2"/>
        <v>25</v>
      </c>
      <c r="H55" s="515" t="s">
        <v>37</v>
      </c>
    </row>
    <row r="56" spans="1:8" x14ac:dyDescent="0.3">
      <c r="A56" s="13" t="s">
        <v>21</v>
      </c>
      <c r="B56" s="520" t="s">
        <v>906</v>
      </c>
      <c r="C56" s="15" t="s">
        <v>9</v>
      </c>
      <c r="D56" s="525">
        <v>1</v>
      </c>
      <c r="E56" s="525" t="s">
        <v>155</v>
      </c>
      <c r="F56" s="525">
        <f>D56</f>
        <v>1</v>
      </c>
      <c r="G56" s="515">
        <f t="shared" si="2"/>
        <v>25</v>
      </c>
      <c r="H56" s="515" t="s">
        <v>37</v>
      </c>
    </row>
    <row r="57" spans="1:8" ht="16.2" thickBot="1" x14ac:dyDescent="0.35">
      <c r="A57" s="526" t="s">
        <v>21</v>
      </c>
      <c r="B57" s="541" t="s">
        <v>981</v>
      </c>
      <c r="C57" s="15" t="s">
        <v>9</v>
      </c>
      <c r="D57" s="527">
        <v>2</v>
      </c>
      <c r="E57" s="527" t="s">
        <v>155</v>
      </c>
      <c r="F57" s="527">
        <v>2</v>
      </c>
      <c r="G57" s="515">
        <f t="shared" si="2"/>
        <v>25</v>
      </c>
      <c r="H57" s="515" t="s">
        <v>37</v>
      </c>
    </row>
    <row r="58" spans="1:8" x14ac:dyDescent="0.3">
      <c r="A58" s="519" t="s">
        <v>21</v>
      </c>
      <c r="B58" s="520" t="s">
        <v>981</v>
      </c>
      <c r="C58" s="15" t="s">
        <v>9</v>
      </c>
      <c r="D58" s="524">
        <v>2</v>
      </c>
      <c r="E58" s="524" t="s">
        <v>155</v>
      </c>
      <c r="F58" s="525">
        <v>2</v>
      </c>
      <c r="G58" s="515">
        <f t="shared" si="2"/>
        <v>25</v>
      </c>
      <c r="H58" s="515" t="s">
        <v>37</v>
      </c>
    </row>
    <row r="59" spans="1:8" x14ac:dyDescent="0.3">
      <c r="A59" s="13" t="s">
        <v>21</v>
      </c>
      <c r="B59" s="520" t="s">
        <v>1173</v>
      </c>
      <c r="C59" s="15" t="s">
        <v>9</v>
      </c>
      <c r="D59" s="525">
        <v>1</v>
      </c>
      <c r="E59" s="524" t="s">
        <v>155</v>
      </c>
      <c r="F59" s="15">
        <f>D59</f>
        <v>1</v>
      </c>
      <c r="G59" s="515">
        <f t="shared" si="2"/>
        <v>25</v>
      </c>
      <c r="H59" s="515" t="s">
        <v>37</v>
      </c>
    </row>
    <row r="60" spans="1:8" x14ac:dyDescent="0.3">
      <c r="A60" s="13" t="s">
        <v>21</v>
      </c>
      <c r="B60" s="537" t="s">
        <v>1173</v>
      </c>
      <c r="C60" s="15" t="s">
        <v>9</v>
      </c>
      <c r="D60" s="525">
        <v>1</v>
      </c>
      <c r="E60" s="524" t="s">
        <v>155</v>
      </c>
      <c r="F60" s="15">
        <f>D60</f>
        <v>1</v>
      </c>
      <c r="G60" s="515">
        <f t="shared" si="2"/>
        <v>25</v>
      </c>
      <c r="H60" s="515" t="s">
        <v>37</v>
      </c>
    </row>
    <row r="61" spans="1:8" x14ac:dyDescent="0.3">
      <c r="A61" s="528" t="s">
        <v>21</v>
      </c>
      <c r="B61" s="518" t="s">
        <v>1343</v>
      </c>
      <c r="C61" s="15" t="s">
        <v>9</v>
      </c>
      <c r="D61" s="534">
        <v>1</v>
      </c>
      <c r="E61" s="534" t="s">
        <v>155</v>
      </c>
      <c r="F61" s="529">
        <v>1</v>
      </c>
      <c r="G61" s="515">
        <f t="shared" si="2"/>
        <v>25</v>
      </c>
      <c r="H61" s="515" t="s">
        <v>37</v>
      </c>
    </row>
    <row r="62" spans="1:8" x14ac:dyDescent="0.3">
      <c r="A62" s="523" t="s">
        <v>21</v>
      </c>
      <c r="B62" s="539" t="s">
        <v>1449</v>
      </c>
      <c r="C62" s="15" t="s">
        <v>9</v>
      </c>
      <c r="D62" s="534">
        <v>1</v>
      </c>
      <c r="E62" s="534" t="s">
        <v>155</v>
      </c>
      <c r="F62" s="529">
        <f>D62</f>
        <v>1</v>
      </c>
      <c r="G62" s="515">
        <f t="shared" si="2"/>
        <v>25</v>
      </c>
      <c r="H62" s="515" t="s">
        <v>37</v>
      </c>
    </row>
    <row r="63" spans="1:8" x14ac:dyDescent="0.3">
      <c r="A63" s="523" t="s">
        <v>21</v>
      </c>
      <c r="B63" s="518" t="s">
        <v>1506</v>
      </c>
      <c r="C63" s="15" t="s">
        <v>9</v>
      </c>
      <c r="D63" s="534">
        <v>1</v>
      </c>
      <c r="E63" s="534" t="s">
        <v>155</v>
      </c>
      <c r="F63" s="529">
        <v>1</v>
      </c>
      <c r="G63" s="515">
        <f t="shared" si="2"/>
        <v>25</v>
      </c>
      <c r="H63" s="515" t="s">
        <v>37</v>
      </c>
    </row>
    <row r="64" spans="1:8" x14ac:dyDescent="0.3">
      <c r="A64" s="523" t="s">
        <v>21</v>
      </c>
      <c r="B64" s="539" t="s">
        <v>1713</v>
      </c>
      <c r="C64" s="15" t="s">
        <v>9</v>
      </c>
      <c r="D64" s="534">
        <v>1</v>
      </c>
      <c r="E64" s="534" t="s">
        <v>1712</v>
      </c>
      <c r="F64" s="529">
        <f t="shared" ref="F64:F69" si="3">D64</f>
        <v>1</v>
      </c>
      <c r="G64" s="515">
        <f t="shared" si="2"/>
        <v>25</v>
      </c>
      <c r="H64" s="515" t="s">
        <v>37</v>
      </c>
    </row>
    <row r="65" spans="1:8" x14ac:dyDescent="0.3">
      <c r="A65" s="523" t="s">
        <v>21</v>
      </c>
      <c r="B65" s="518" t="s">
        <v>1784</v>
      </c>
      <c r="C65" s="15" t="s">
        <v>9</v>
      </c>
      <c r="D65" s="534">
        <v>1</v>
      </c>
      <c r="E65" s="534" t="s">
        <v>6</v>
      </c>
      <c r="F65" s="529">
        <f t="shared" si="3"/>
        <v>1</v>
      </c>
      <c r="G65" s="515">
        <f t="shared" si="2"/>
        <v>25</v>
      </c>
      <c r="H65" s="515" t="s">
        <v>37</v>
      </c>
    </row>
    <row r="66" spans="1:8" x14ac:dyDescent="0.3">
      <c r="A66" s="523" t="s">
        <v>21</v>
      </c>
      <c r="B66" s="518" t="s">
        <v>1784</v>
      </c>
      <c r="C66" s="15" t="s">
        <v>9</v>
      </c>
      <c r="D66" s="534">
        <v>1</v>
      </c>
      <c r="E66" s="534" t="s">
        <v>6</v>
      </c>
      <c r="F66" s="529">
        <f t="shared" si="3"/>
        <v>1</v>
      </c>
      <c r="G66" s="515">
        <f t="shared" ref="G66:G83" si="4">COUNTIF($A$2:$A$999,A66)</f>
        <v>25</v>
      </c>
      <c r="H66" s="515" t="s">
        <v>37</v>
      </c>
    </row>
    <row r="67" spans="1:8" x14ac:dyDescent="0.3">
      <c r="A67" s="519" t="s">
        <v>21</v>
      </c>
      <c r="B67" s="521" t="s">
        <v>1784</v>
      </c>
      <c r="C67" s="15" t="s">
        <v>9</v>
      </c>
      <c r="D67" s="524">
        <v>1</v>
      </c>
      <c r="E67" s="525" t="s">
        <v>6</v>
      </c>
      <c r="F67" s="525">
        <f t="shared" si="3"/>
        <v>1</v>
      </c>
      <c r="G67" s="515">
        <f t="shared" si="4"/>
        <v>25</v>
      </c>
      <c r="H67" s="515" t="s">
        <v>37</v>
      </c>
    </row>
    <row r="68" spans="1:8" x14ac:dyDescent="0.3">
      <c r="A68" s="13" t="s">
        <v>21</v>
      </c>
      <c r="B68" s="520" t="s">
        <v>1921</v>
      </c>
      <c r="C68" s="15" t="s">
        <v>9</v>
      </c>
      <c r="D68" s="525">
        <v>1</v>
      </c>
      <c r="E68" s="525" t="s">
        <v>155</v>
      </c>
      <c r="F68" s="15">
        <f t="shared" si="3"/>
        <v>1</v>
      </c>
      <c r="G68" s="515">
        <f t="shared" si="4"/>
        <v>25</v>
      </c>
      <c r="H68" s="515" t="s">
        <v>37</v>
      </c>
    </row>
    <row r="69" spans="1:8" x14ac:dyDescent="0.3">
      <c r="A69" s="13" t="s">
        <v>21</v>
      </c>
      <c r="B69" s="520" t="s">
        <v>1921</v>
      </c>
      <c r="C69" s="15" t="s">
        <v>9</v>
      </c>
      <c r="D69" s="525">
        <v>1</v>
      </c>
      <c r="E69" s="525" t="s">
        <v>155</v>
      </c>
      <c r="F69" s="15">
        <f t="shared" si="3"/>
        <v>1</v>
      </c>
      <c r="G69" s="515">
        <f t="shared" si="4"/>
        <v>25</v>
      </c>
      <c r="H69" s="515" t="s">
        <v>37</v>
      </c>
    </row>
    <row r="70" spans="1:8" ht="31.2" x14ac:dyDescent="0.3">
      <c r="A70" s="13" t="s">
        <v>430</v>
      </c>
      <c r="B70" s="520" t="s">
        <v>431</v>
      </c>
      <c r="C70" s="15" t="s">
        <v>9</v>
      </c>
      <c r="D70" s="525">
        <v>3</v>
      </c>
      <c r="E70" s="525" t="s">
        <v>6</v>
      </c>
      <c r="F70" s="525">
        <v>3</v>
      </c>
      <c r="G70" s="515">
        <f t="shared" si="4"/>
        <v>1</v>
      </c>
      <c r="H70" s="515" t="s">
        <v>37</v>
      </c>
    </row>
    <row r="71" spans="1:8" ht="62.4" x14ac:dyDescent="0.3">
      <c r="A71" s="519" t="s">
        <v>1714</v>
      </c>
      <c r="B71" s="540" t="s">
        <v>1715</v>
      </c>
      <c r="C71" s="15" t="s">
        <v>9</v>
      </c>
      <c r="D71" s="524">
        <v>1</v>
      </c>
      <c r="E71" s="524" t="s">
        <v>1712</v>
      </c>
      <c r="F71" s="525">
        <v>1</v>
      </c>
      <c r="G71" s="515">
        <f t="shared" si="4"/>
        <v>1</v>
      </c>
      <c r="H71" s="515" t="s">
        <v>37</v>
      </c>
    </row>
    <row r="72" spans="1:8" x14ac:dyDescent="0.3">
      <c r="A72" s="13" t="s">
        <v>40</v>
      </c>
      <c r="B72" s="537" t="s">
        <v>910</v>
      </c>
      <c r="C72" s="15" t="s">
        <v>9</v>
      </c>
      <c r="D72" s="525">
        <v>5</v>
      </c>
      <c r="E72" s="15" t="s">
        <v>155</v>
      </c>
      <c r="F72" s="525">
        <v>5</v>
      </c>
      <c r="G72" s="515">
        <f t="shared" si="4"/>
        <v>1</v>
      </c>
      <c r="H72" s="515" t="s">
        <v>37</v>
      </c>
    </row>
    <row r="73" spans="1:8" x14ac:dyDescent="0.3">
      <c r="A73" s="13" t="s">
        <v>22</v>
      </c>
      <c r="B73" s="531" t="s">
        <v>224</v>
      </c>
      <c r="C73" s="15" t="s">
        <v>9</v>
      </c>
      <c r="D73" s="525">
        <v>1</v>
      </c>
      <c r="E73" s="525" t="s">
        <v>155</v>
      </c>
      <c r="F73" s="525">
        <f t="shared" ref="F73:F79" si="5">D73</f>
        <v>1</v>
      </c>
      <c r="G73" s="515">
        <f t="shared" si="4"/>
        <v>8</v>
      </c>
      <c r="H73" s="515" t="s">
        <v>37</v>
      </c>
    </row>
    <row r="74" spans="1:8" x14ac:dyDescent="0.3">
      <c r="A74" s="519" t="s">
        <v>22</v>
      </c>
      <c r="B74" s="531" t="s">
        <v>224</v>
      </c>
      <c r="C74" s="15" t="s">
        <v>9</v>
      </c>
      <c r="D74" s="524">
        <v>1</v>
      </c>
      <c r="E74" s="524" t="s">
        <v>155</v>
      </c>
      <c r="F74" s="525">
        <f t="shared" si="5"/>
        <v>1</v>
      </c>
      <c r="G74" s="515">
        <f t="shared" si="4"/>
        <v>8</v>
      </c>
      <c r="H74" s="515" t="s">
        <v>37</v>
      </c>
    </row>
    <row r="75" spans="1:8" x14ac:dyDescent="0.3">
      <c r="A75" s="13" t="s">
        <v>22</v>
      </c>
      <c r="B75" s="516" t="s">
        <v>224</v>
      </c>
      <c r="C75" s="15" t="s">
        <v>9</v>
      </c>
      <c r="D75" s="525">
        <v>1</v>
      </c>
      <c r="E75" s="525" t="s">
        <v>155</v>
      </c>
      <c r="F75" s="525">
        <f t="shared" si="5"/>
        <v>1</v>
      </c>
      <c r="G75" s="515">
        <f t="shared" si="4"/>
        <v>8</v>
      </c>
      <c r="H75" s="515" t="s">
        <v>37</v>
      </c>
    </row>
    <row r="76" spans="1:8" x14ac:dyDescent="0.3">
      <c r="A76" s="13" t="s">
        <v>22</v>
      </c>
      <c r="B76" s="538" t="s">
        <v>432</v>
      </c>
      <c r="C76" s="15" t="s">
        <v>9</v>
      </c>
      <c r="D76" s="525">
        <v>1</v>
      </c>
      <c r="E76" s="525" t="s">
        <v>6</v>
      </c>
      <c r="F76" s="525">
        <f t="shared" si="5"/>
        <v>1</v>
      </c>
      <c r="G76" s="515">
        <f t="shared" si="4"/>
        <v>8</v>
      </c>
      <c r="H76" s="515" t="s">
        <v>37</v>
      </c>
    </row>
    <row r="77" spans="1:8" x14ac:dyDescent="0.3">
      <c r="A77" s="519" t="s">
        <v>22</v>
      </c>
      <c r="B77" s="538" t="s">
        <v>908</v>
      </c>
      <c r="C77" s="15" t="s">
        <v>9</v>
      </c>
      <c r="D77" s="524">
        <v>1</v>
      </c>
      <c r="E77" s="524" t="s">
        <v>155</v>
      </c>
      <c r="F77" s="525">
        <f t="shared" si="5"/>
        <v>1</v>
      </c>
      <c r="G77" s="515">
        <f t="shared" si="4"/>
        <v>8</v>
      </c>
      <c r="H77" s="515" t="s">
        <v>37</v>
      </c>
    </row>
    <row r="78" spans="1:8" x14ac:dyDescent="0.3">
      <c r="A78" s="13" t="s">
        <v>22</v>
      </c>
      <c r="B78" s="516" t="s">
        <v>1175</v>
      </c>
      <c r="C78" s="15" t="s">
        <v>9</v>
      </c>
      <c r="D78" s="525">
        <v>1</v>
      </c>
      <c r="E78" s="525" t="s">
        <v>155</v>
      </c>
      <c r="F78" s="15">
        <f t="shared" si="5"/>
        <v>1</v>
      </c>
      <c r="G78" s="515">
        <f t="shared" si="4"/>
        <v>8</v>
      </c>
      <c r="H78" s="515" t="s">
        <v>37</v>
      </c>
    </row>
    <row r="79" spans="1:8" x14ac:dyDescent="0.3">
      <c r="A79" s="13" t="s">
        <v>22</v>
      </c>
      <c r="B79" s="531" t="s">
        <v>1175</v>
      </c>
      <c r="C79" s="15" t="s">
        <v>9</v>
      </c>
      <c r="D79" s="525">
        <v>1</v>
      </c>
      <c r="E79" s="525" t="s">
        <v>155</v>
      </c>
      <c r="F79" s="15">
        <f t="shared" si="5"/>
        <v>1</v>
      </c>
      <c r="G79" s="515">
        <f t="shared" si="4"/>
        <v>8</v>
      </c>
      <c r="H79" s="515" t="s">
        <v>37</v>
      </c>
    </row>
    <row r="80" spans="1:8" x14ac:dyDescent="0.3">
      <c r="A80" s="519" t="s">
        <v>22</v>
      </c>
      <c r="B80" s="521" t="s">
        <v>1344</v>
      </c>
      <c r="C80" s="15" t="s">
        <v>9</v>
      </c>
      <c r="D80" s="524">
        <v>1</v>
      </c>
      <c r="E80" s="524" t="s">
        <v>155</v>
      </c>
      <c r="F80" s="525">
        <v>1</v>
      </c>
      <c r="G80" s="515">
        <f t="shared" si="4"/>
        <v>8</v>
      </c>
      <c r="H80" s="515" t="s">
        <v>37</v>
      </c>
    </row>
    <row r="81" spans="1:8" ht="31.2" x14ac:dyDescent="0.3">
      <c r="A81" s="13" t="s">
        <v>2165</v>
      </c>
      <c r="B81" s="521" t="s">
        <v>1512</v>
      </c>
      <c r="C81" s="15" t="s">
        <v>32</v>
      </c>
      <c r="D81" s="525">
        <v>5</v>
      </c>
      <c r="E81" s="524" t="s">
        <v>155</v>
      </c>
      <c r="F81" s="525">
        <v>5</v>
      </c>
      <c r="G81" s="515">
        <f t="shared" si="4"/>
        <v>1</v>
      </c>
      <c r="H81" s="515" t="s">
        <v>37</v>
      </c>
    </row>
    <row r="82" spans="1:8" x14ac:dyDescent="0.3">
      <c r="A82" s="519" t="s">
        <v>433</v>
      </c>
      <c r="B82" s="520" t="s">
        <v>421</v>
      </c>
      <c r="C82" s="15" t="s">
        <v>9</v>
      </c>
      <c r="D82" s="524">
        <v>10</v>
      </c>
      <c r="E82" s="524" t="s">
        <v>6</v>
      </c>
      <c r="F82" s="525">
        <v>10</v>
      </c>
      <c r="G82" s="515">
        <f t="shared" si="4"/>
        <v>1</v>
      </c>
      <c r="H82" s="515" t="s">
        <v>37</v>
      </c>
    </row>
    <row r="83" spans="1:8" ht="31.2" x14ac:dyDescent="0.3">
      <c r="A83" s="13" t="s">
        <v>1716</v>
      </c>
      <c r="B83" s="520" t="s">
        <v>1717</v>
      </c>
      <c r="C83" s="15" t="s">
        <v>9</v>
      </c>
      <c r="D83" s="525">
        <v>1</v>
      </c>
      <c r="E83" s="524" t="s">
        <v>1712</v>
      </c>
      <c r="F83" s="525">
        <f>D83</f>
        <v>1</v>
      </c>
      <c r="G83" s="515">
        <f t="shared" si="4"/>
        <v>1</v>
      </c>
      <c r="H83" s="515" t="s">
        <v>37</v>
      </c>
    </row>
    <row r="84" spans="1:8" x14ac:dyDescent="0.3">
      <c r="C84" s="533"/>
    </row>
    <row r="85" spans="1:8" x14ac:dyDescent="0.3">
      <c r="C85" s="533"/>
    </row>
    <row r="86" spans="1:8" x14ac:dyDescent="0.3">
      <c r="C86" s="533"/>
    </row>
    <row r="87" spans="1:8" x14ac:dyDescent="0.3">
      <c r="C87" s="533"/>
    </row>
    <row r="88" spans="1:8" x14ac:dyDescent="0.3">
      <c r="C88" s="533"/>
    </row>
    <row r="89" spans="1:8" x14ac:dyDescent="0.3">
      <c r="C89" s="533"/>
    </row>
    <row r="90" spans="1:8" x14ac:dyDescent="0.3">
      <c r="C90" s="533"/>
    </row>
    <row r="91" spans="1:8" x14ac:dyDescent="0.3">
      <c r="C91" s="533"/>
    </row>
    <row r="92" spans="1:8" x14ac:dyDescent="0.3">
      <c r="C92" s="533"/>
    </row>
    <row r="93" spans="1:8" x14ac:dyDescent="0.3">
      <c r="C93" s="533"/>
    </row>
    <row r="94" spans="1:8" x14ac:dyDescent="0.3">
      <c r="C94" s="533"/>
    </row>
    <row r="95" spans="1:8" x14ac:dyDescent="0.3">
      <c r="C95" s="533"/>
    </row>
    <row r="96" spans="1:8" x14ac:dyDescent="0.3">
      <c r="C96" s="533"/>
    </row>
    <row r="97" spans="3:3" x14ac:dyDescent="0.3">
      <c r="C97" s="533"/>
    </row>
    <row r="98" spans="3:3" x14ac:dyDescent="0.3">
      <c r="C98" s="533"/>
    </row>
    <row r="99" spans="3:3" x14ac:dyDescent="0.3">
      <c r="C99" s="533"/>
    </row>
    <row r="100" spans="3:3" x14ac:dyDescent="0.3">
      <c r="C100" s="533"/>
    </row>
    <row r="101" spans="3:3" x14ac:dyDescent="0.3">
      <c r="C101" s="533"/>
    </row>
    <row r="102" spans="3:3" x14ac:dyDescent="0.3">
      <c r="C102" s="533"/>
    </row>
    <row r="103" spans="3:3" x14ac:dyDescent="0.3">
      <c r="C103" s="533"/>
    </row>
    <row r="104" spans="3:3" x14ac:dyDescent="0.3">
      <c r="C104" s="533"/>
    </row>
    <row r="105" spans="3:3" x14ac:dyDescent="0.3">
      <c r="C105" s="533"/>
    </row>
    <row r="106" spans="3:3" x14ac:dyDescent="0.3">
      <c r="C106" s="533"/>
    </row>
    <row r="107" spans="3:3" x14ac:dyDescent="0.3">
      <c r="C107" s="533"/>
    </row>
    <row r="108" spans="3:3" x14ac:dyDescent="0.3">
      <c r="C108" s="533"/>
    </row>
    <row r="109" spans="3:3" x14ac:dyDescent="0.3">
      <c r="C109" s="533"/>
    </row>
    <row r="110" spans="3:3" x14ac:dyDescent="0.3">
      <c r="C110" s="533"/>
    </row>
    <row r="111" spans="3:3" x14ac:dyDescent="0.3">
      <c r="C111" s="533"/>
    </row>
    <row r="112" spans="3:3" x14ac:dyDescent="0.3">
      <c r="C112" s="533"/>
    </row>
    <row r="113" spans="3:3" x14ac:dyDescent="0.3">
      <c r="C113" s="533"/>
    </row>
    <row r="114" spans="3:3" x14ac:dyDescent="0.3">
      <c r="C114" s="533"/>
    </row>
    <row r="115" spans="3:3" x14ac:dyDescent="0.3">
      <c r="C115" s="533"/>
    </row>
    <row r="116" spans="3:3" x14ac:dyDescent="0.3">
      <c r="C116" s="533"/>
    </row>
    <row r="117" spans="3:3" x14ac:dyDescent="0.3">
      <c r="C117" s="533"/>
    </row>
    <row r="118" spans="3:3" x14ac:dyDescent="0.3">
      <c r="C118" s="533"/>
    </row>
    <row r="119" spans="3:3" x14ac:dyDescent="0.3">
      <c r="C119" s="533"/>
    </row>
    <row r="120" spans="3:3" x14ac:dyDescent="0.3">
      <c r="C120" s="533"/>
    </row>
    <row r="121" spans="3:3" x14ac:dyDescent="0.3">
      <c r="C121" s="533"/>
    </row>
    <row r="122" spans="3:3" x14ac:dyDescent="0.3">
      <c r="C122" s="533"/>
    </row>
    <row r="123" spans="3:3" x14ac:dyDescent="0.3">
      <c r="C123" s="533"/>
    </row>
    <row r="124" spans="3:3" x14ac:dyDescent="0.3">
      <c r="C124" s="533"/>
    </row>
    <row r="125" spans="3:3" x14ac:dyDescent="0.3">
      <c r="C125" s="533"/>
    </row>
    <row r="126" spans="3:3" x14ac:dyDescent="0.3">
      <c r="C126" s="533"/>
    </row>
    <row r="127" spans="3:3" x14ac:dyDescent="0.3">
      <c r="C127" s="533"/>
    </row>
    <row r="128" spans="3:3" x14ac:dyDescent="0.3">
      <c r="C128" s="533"/>
    </row>
    <row r="129" spans="3:3" x14ac:dyDescent="0.3">
      <c r="C129" s="533"/>
    </row>
    <row r="130" spans="3:3" x14ac:dyDescent="0.3">
      <c r="C130" s="533"/>
    </row>
    <row r="131" spans="3:3" x14ac:dyDescent="0.3">
      <c r="C131" s="533"/>
    </row>
    <row r="132" spans="3:3" x14ac:dyDescent="0.3">
      <c r="C132" s="533"/>
    </row>
    <row r="133" spans="3:3" x14ac:dyDescent="0.3">
      <c r="C133" s="533"/>
    </row>
    <row r="134" spans="3:3" x14ac:dyDescent="0.3">
      <c r="C134" s="533"/>
    </row>
    <row r="135" spans="3:3" x14ac:dyDescent="0.3">
      <c r="C135" s="533"/>
    </row>
    <row r="136" spans="3:3" x14ac:dyDescent="0.3">
      <c r="C136" s="533"/>
    </row>
    <row r="137" spans="3:3" x14ac:dyDescent="0.3">
      <c r="C137" s="533"/>
    </row>
    <row r="138" spans="3:3" x14ac:dyDescent="0.3">
      <c r="C138" s="533"/>
    </row>
    <row r="139" spans="3:3" x14ac:dyDescent="0.3">
      <c r="C139" s="533"/>
    </row>
    <row r="140" spans="3:3" x14ac:dyDescent="0.3">
      <c r="C140" s="533"/>
    </row>
    <row r="141" spans="3:3" x14ac:dyDescent="0.3">
      <c r="C141" s="533"/>
    </row>
    <row r="142" spans="3:3" x14ac:dyDescent="0.3">
      <c r="C142" s="533"/>
    </row>
    <row r="143" spans="3:3" x14ac:dyDescent="0.3">
      <c r="C143" s="533"/>
    </row>
    <row r="144" spans="3:3" x14ac:dyDescent="0.3">
      <c r="C144" s="533"/>
    </row>
    <row r="145" spans="3:3" x14ac:dyDescent="0.3">
      <c r="C145" s="533"/>
    </row>
    <row r="146" spans="3:3" x14ac:dyDescent="0.3">
      <c r="C146" s="533"/>
    </row>
    <row r="147" spans="3:3" x14ac:dyDescent="0.3">
      <c r="C147" s="533"/>
    </row>
    <row r="148" spans="3:3" x14ac:dyDescent="0.3">
      <c r="C148" s="533"/>
    </row>
    <row r="149" spans="3:3" x14ac:dyDescent="0.3">
      <c r="C149" s="533"/>
    </row>
    <row r="150" spans="3:3" x14ac:dyDescent="0.3">
      <c r="C150" s="533"/>
    </row>
    <row r="151" spans="3:3" x14ac:dyDescent="0.3">
      <c r="C151" s="533"/>
    </row>
    <row r="152" spans="3:3" x14ac:dyDescent="0.3">
      <c r="C152" s="533"/>
    </row>
    <row r="153" spans="3:3" x14ac:dyDescent="0.3">
      <c r="C153" s="533"/>
    </row>
    <row r="154" spans="3:3" x14ac:dyDescent="0.3">
      <c r="C154" s="533"/>
    </row>
    <row r="155" spans="3:3" x14ac:dyDescent="0.3">
      <c r="C155" s="533"/>
    </row>
    <row r="156" spans="3:3" x14ac:dyDescent="0.3">
      <c r="C156" s="533"/>
    </row>
    <row r="157" spans="3:3" x14ac:dyDescent="0.3">
      <c r="C157" s="533"/>
    </row>
    <row r="158" spans="3:3" x14ac:dyDescent="0.3">
      <c r="C158" s="533"/>
    </row>
    <row r="159" spans="3:3" x14ac:dyDescent="0.3">
      <c r="C159" s="533"/>
    </row>
    <row r="160" spans="3:3" x14ac:dyDescent="0.3">
      <c r="C160" s="533"/>
    </row>
    <row r="161" spans="3:3" x14ac:dyDescent="0.3">
      <c r="C161" s="533"/>
    </row>
    <row r="162" spans="3:3" x14ac:dyDescent="0.3">
      <c r="C162" s="533"/>
    </row>
    <row r="163" spans="3:3" x14ac:dyDescent="0.3">
      <c r="C163" s="533"/>
    </row>
    <row r="164" spans="3:3" x14ac:dyDescent="0.3">
      <c r="C164" s="533"/>
    </row>
    <row r="165" spans="3:3" x14ac:dyDescent="0.3">
      <c r="C165" s="533"/>
    </row>
    <row r="166" spans="3:3" x14ac:dyDescent="0.3">
      <c r="C166" s="533"/>
    </row>
    <row r="167" spans="3:3" x14ac:dyDescent="0.3">
      <c r="C167" s="533"/>
    </row>
    <row r="168" spans="3:3" x14ac:dyDescent="0.3">
      <c r="C168" s="533"/>
    </row>
    <row r="169" spans="3:3" x14ac:dyDescent="0.3">
      <c r="C169" s="533"/>
    </row>
    <row r="170" spans="3:3" x14ac:dyDescent="0.3">
      <c r="C170" s="533"/>
    </row>
    <row r="171" spans="3:3" x14ac:dyDescent="0.3">
      <c r="C171" s="533"/>
    </row>
    <row r="172" spans="3:3" x14ac:dyDescent="0.3">
      <c r="C172" s="533"/>
    </row>
    <row r="173" spans="3:3" x14ac:dyDescent="0.3">
      <c r="C173" s="533"/>
    </row>
    <row r="174" spans="3:3" x14ac:dyDescent="0.3">
      <c r="C174" s="533"/>
    </row>
    <row r="175" spans="3:3" x14ac:dyDescent="0.3">
      <c r="C175" s="533"/>
    </row>
    <row r="176" spans="3:3" x14ac:dyDescent="0.3">
      <c r="C176" s="533"/>
    </row>
    <row r="177" spans="3:3" x14ac:dyDescent="0.3">
      <c r="C177" s="533"/>
    </row>
    <row r="178" spans="3:3" x14ac:dyDescent="0.3">
      <c r="C178" s="533"/>
    </row>
    <row r="179" spans="3:3" x14ac:dyDescent="0.3">
      <c r="C179" s="533"/>
    </row>
    <row r="180" spans="3:3" x14ac:dyDescent="0.3">
      <c r="C180" s="533"/>
    </row>
    <row r="181" spans="3:3" x14ac:dyDescent="0.3">
      <c r="C181" s="533"/>
    </row>
    <row r="182" spans="3:3" x14ac:dyDescent="0.3">
      <c r="C182" s="533"/>
    </row>
    <row r="183" spans="3:3" x14ac:dyDescent="0.3">
      <c r="C183" s="533"/>
    </row>
    <row r="184" spans="3:3" x14ac:dyDescent="0.3">
      <c r="C184" s="533"/>
    </row>
    <row r="185" spans="3:3" x14ac:dyDescent="0.3">
      <c r="C185" s="533"/>
    </row>
    <row r="186" spans="3:3" x14ac:dyDescent="0.3">
      <c r="C186" s="533"/>
    </row>
    <row r="187" spans="3:3" x14ac:dyDescent="0.3">
      <c r="C187" s="533"/>
    </row>
    <row r="188" spans="3:3" x14ac:dyDescent="0.3">
      <c r="C188" s="533"/>
    </row>
    <row r="189" spans="3:3" x14ac:dyDescent="0.3">
      <c r="C189" s="533"/>
    </row>
    <row r="190" spans="3:3" x14ac:dyDescent="0.3">
      <c r="C190" s="533"/>
    </row>
    <row r="191" spans="3:3" x14ac:dyDescent="0.3">
      <c r="C191" s="533"/>
    </row>
    <row r="192" spans="3:3" x14ac:dyDescent="0.3">
      <c r="C192" s="533"/>
    </row>
    <row r="193" spans="3:3" x14ac:dyDescent="0.3">
      <c r="C193" s="533"/>
    </row>
    <row r="194" spans="3:3" x14ac:dyDescent="0.3">
      <c r="C194" s="533"/>
    </row>
    <row r="195" spans="3:3" x14ac:dyDescent="0.3">
      <c r="C195" s="533"/>
    </row>
    <row r="196" spans="3:3" x14ac:dyDescent="0.3">
      <c r="C196" s="533"/>
    </row>
    <row r="197" spans="3:3" x14ac:dyDescent="0.3">
      <c r="C197" s="533"/>
    </row>
    <row r="198" spans="3:3" x14ac:dyDescent="0.3">
      <c r="C198" s="533"/>
    </row>
    <row r="199" spans="3:3" x14ac:dyDescent="0.3">
      <c r="C199" s="533"/>
    </row>
    <row r="200" spans="3:3" x14ac:dyDescent="0.3">
      <c r="C200" s="533"/>
    </row>
    <row r="201" spans="3:3" x14ac:dyDescent="0.3">
      <c r="C201" s="533"/>
    </row>
    <row r="202" spans="3:3" x14ac:dyDescent="0.3">
      <c r="C202" s="533"/>
    </row>
    <row r="203" spans="3:3" x14ac:dyDescent="0.3">
      <c r="C203" s="533"/>
    </row>
    <row r="204" spans="3:3" x14ac:dyDescent="0.3">
      <c r="C204" s="533"/>
    </row>
    <row r="205" spans="3:3" x14ac:dyDescent="0.3">
      <c r="C205" s="533"/>
    </row>
    <row r="206" spans="3:3" x14ac:dyDescent="0.3">
      <c r="C206" s="533"/>
    </row>
    <row r="207" spans="3:3" x14ac:dyDescent="0.3">
      <c r="C207" s="533"/>
    </row>
    <row r="208" spans="3:3" x14ac:dyDescent="0.3">
      <c r="C208" s="533"/>
    </row>
    <row r="209" spans="3:3" x14ac:dyDescent="0.3">
      <c r="C209" s="533"/>
    </row>
    <row r="210" spans="3:3" x14ac:dyDescent="0.3">
      <c r="C210" s="533"/>
    </row>
    <row r="211" spans="3:3" x14ac:dyDescent="0.3">
      <c r="C211" s="533"/>
    </row>
    <row r="212" spans="3:3" x14ac:dyDescent="0.3">
      <c r="C212" s="533"/>
    </row>
    <row r="213" spans="3:3" x14ac:dyDescent="0.3">
      <c r="C213" s="533"/>
    </row>
    <row r="214" spans="3:3" x14ac:dyDescent="0.3">
      <c r="C214" s="533"/>
    </row>
    <row r="215" spans="3:3" x14ac:dyDescent="0.3">
      <c r="C215" s="533"/>
    </row>
    <row r="216" spans="3:3" x14ac:dyDescent="0.3">
      <c r="C216" s="533"/>
    </row>
    <row r="217" spans="3:3" x14ac:dyDescent="0.3">
      <c r="C217" s="533"/>
    </row>
    <row r="218" spans="3:3" x14ac:dyDescent="0.3">
      <c r="C218" s="533"/>
    </row>
    <row r="219" spans="3:3" x14ac:dyDescent="0.3">
      <c r="C219" s="533"/>
    </row>
    <row r="220" spans="3:3" x14ac:dyDescent="0.3">
      <c r="C220" s="533"/>
    </row>
    <row r="221" spans="3:3" x14ac:dyDescent="0.3">
      <c r="C221" s="533"/>
    </row>
    <row r="222" spans="3:3" x14ac:dyDescent="0.3">
      <c r="C222" s="533"/>
    </row>
    <row r="223" spans="3:3" x14ac:dyDescent="0.3">
      <c r="C223" s="533"/>
    </row>
    <row r="224" spans="3:3" x14ac:dyDescent="0.3">
      <c r="C224" s="533"/>
    </row>
    <row r="225" spans="3:3" x14ac:dyDescent="0.3">
      <c r="C225" s="533"/>
    </row>
    <row r="226" spans="3:3" x14ac:dyDescent="0.3">
      <c r="C226" s="533"/>
    </row>
    <row r="227" spans="3:3" x14ac:dyDescent="0.3">
      <c r="C227" s="533"/>
    </row>
    <row r="228" spans="3:3" x14ac:dyDescent="0.3">
      <c r="C228" s="533"/>
    </row>
    <row r="229" spans="3:3" x14ac:dyDescent="0.3">
      <c r="C229" s="533"/>
    </row>
    <row r="230" spans="3:3" x14ac:dyDescent="0.3">
      <c r="C230" s="533"/>
    </row>
    <row r="231" spans="3:3" x14ac:dyDescent="0.3">
      <c r="C231" s="533"/>
    </row>
    <row r="232" spans="3:3" x14ac:dyDescent="0.3">
      <c r="C232" s="533"/>
    </row>
    <row r="233" spans="3:3" x14ac:dyDescent="0.3">
      <c r="C233" s="533"/>
    </row>
    <row r="234" spans="3:3" x14ac:dyDescent="0.3">
      <c r="C234" s="533"/>
    </row>
    <row r="235" spans="3:3" x14ac:dyDescent="0.3">
      <c r="C235" s="533"/>
    </row>
    <row r="236" spans="3:3" x14ac:dyDescent="0.3">
      <c r="C236" s="533"/>
    </row>
    <row r="237" spans="3:3" x14ac:dyDescent="0.3">
      <c r="C237" s="533"/>
    </row>
    <row r="238" spans="3:3" x14ac:dyDescent="0.3">
      <c r="C238" s="533"/>
    </row>
    <row r="239" spans="3:3" x14ac:dyDescent="0.3">
      <c r="C239" s="533"/>
    </row>
    <row r="240" spans="3:3" x14ac:dyDescent="0.3">
      <c r="C240" s="533"/>
    </row>
    <row r="241" spans="3:3" x14ac:dyDescent="0.3">
      <c r="C241" s="533"/>
    </row>
    <row r="242" spans="3:3" x14ac:dyDescent="0.3">
      <c r="C242" s="533"/>
    </row>
    <row r="243" spans="3:3" x14ac:dyDescent="0.3">
      <c r="C243" s="533"/>
    </row>
    <row r="244" spans="3:3" x14ac:dyDescent="0.3">
      <c r="C244" s="533"/>
    </row>
    <row r="245" spans="3:3" x14ac:dyDescent="0.3">
      <c r="C245" s="533"/>
    </row>
    <row r="246" spans="3:3" x14ac:dyDescent="0.3">
      <c r="C246" s="533"/>
    </row>
    <row r="247" spans="3:3" x14ac:dyDescent="0.3">
      <c r="C247" s="533"/>
    </row>
    <row r="248" spans="3:3" x14ac:dyDescent="0.3">
      <c r="C248" s="533"/>
    </row>
    <row r="249" spans="3:3" x14ac:dyDescent="0.3">
      <c r="C249" s="533"/>
    </row>
    <row r="250" spans="3:3" x14ac:dyDescent="0.3">
      <c r="C250" s="533"/>
    </row>
    <row r="251" spans="3:3" x14ac:dyDescent="0.3">
      <c r="C251" s="533"/>
    </row>
    <row r="252" spans="3:3" x14ac:dyDescent="0.3">
      <c r="C252" s="533"/>
    </row>
    <row r="253" spans="3:3" x14ac:dyDescent="0.3">
      <c r="C253" s="533"/>
    </row>
    <row r="254" spans="3:3" x14ac:dyDescent="0.3">
      <c r="C254" s="533"/>
    </row>
    <row r="255" spans="3:3" x14ac:dyDescent="0.3">
      <c r="C255" s="533"/>
    </row>
    <row r="256" spans="3:3" x14ac:dyDescent="0.3">
      <c r="C256" s="533"/>
    </row>
    <row r="257" spans="3:3" x14ac:dyDescent="0.3">
      <c r="C257" s="533"/>
    </row>
    <row r="258" spans="3:3" x14ac:dyDescent="0.3">
      <c r="C258" s="533"/>
    </row>
    <row r="259" spans="3:3" x14ac:dyDescent="0.3">
      <c r="C259" s="533"/>
    </row>
    <row r="260" spans="3:3" x14ac:dyDescent="0.3">
      <c r="C260" s="533"/>
    </row>
    <row r="261" spans="3:3" x14ac:dyDescent="0.3">
      <c r="C261" s="533"/>
    </row>
    <row r="262" spans="3:3" x14ac:dyDescent="0.3">
      <c r="C262" s="533"/>
    </row>
    <row r="263" spans="3:3" x14ac:dyDescent="0.3">
      <c r="C263" s="533"/>
    </row>
    <row r="264" spans="3:3" x14ac:dyDescent="0.3">
      <c r="C264" s="533"/>
    </row>
    <row r="265" spans="3:3" x14ac:dyDescent="0.3">
      <c r="C265" s="533"/>
    </row>
    <row r="266" spans="3:3" x14ac:dyDescent="0.3">
      <c r="C266" s="533"/>
    </row>
    <row r="267" spans="3:3" x14ac:dyDescent="0.3">
      <c r="C267" s="533"/>
    </row>
    <row r="268" spans="3:3" x14ac:dyDescent="0.3">
      <c r="C268" s="533"/>
    </row>
    <row r="269" spans="3:3" x14ac:dyDescent="0.3">
      <c r="C269" s="533"/>
    </row>
    <row r="270" spans="3:3" x14ac:dyDescent="0.3">
      <c r="C270" s="533"/>
    </row>
    <row r="271" spans="3:3" x14ac:dyDescent="0.3">
      <c r="C271" s="533"/>
    </row>
    <row r="272" spans="3:3" x14ac:dyDescent="0.3">
      <c r="C272" s="533"/>
    </row>
    <row r="273" spans="3:3" x14ac:dyDescent="0.3">
      <c r="C273" s="533"/>
    </row>
    <row r="274" spans="3:3" x14ac:dyDescent="0.3">
      <c r="C274" s="533"/>
    </row>
    <row r="275" spans="3:3" x14ac:dyDescent="0.3">
      <c r="C275" s="533"/>
    </row>
    <row r="276" spans="3:3" x14ac:dyDescent="0.3">
      <c r="C276" s="533"/>
    </row>
    <row r="277" spans="3:3" x14ac:dyDescent="0.3">
      <c r="C277" s="533"/>
    </row>
    <row r="278" spans="3:3" x14ac:dyDescent="0.3">
      <c r="C278" s="533"/>
    </row>
    <row r="279" spans="3:3" x14ac:dyDescent="0.3">
      <c r="C279" s="533"/>
    </row>
    <row r="280" spans="3:3" x14ac:dyDescent="0.3">
      <c r="C280" s="533"/>
    </row>
    <row r="281" spans="3:3" x14ac:dyDescent="0.3">
      <c r="C281" s="533"/>
    </row>
    <row r="282" spans="3:3" x14ac:dyDescent="0.3">
      <c r="C282" s="533"/>
    </row>
    <row r="283" spans="3:3" x14ac:dyDescent="0.3">
      <c r="C283" s="533"/>
    </row>
    <row r="284" spans="3:3" x14ac:dyDescent="0.3">
      <c r="C284" s="533"/>
    </row>
    <row r="285" spans="3:3" x14ac:dyDescent="0.3">
      <c r="C285" s="533"/>
    </row>
    <row r="286" spans="3:3" x14ac:dyDescent="0.3">
      <c r="C286" s="533"/>
    </row>
    <row r="287" spans="3:3" x14ac:dyDescent="0.3">
      <c r="C287" s="533"/>
    </row>
    <row r="288" spans="3:3" x14ac:dyDescent="0.3">
      <c r="C288" s="533"/>
    </row>
    <row r="289" spans="3:3" x14ac:dyDescent="0.3">
      <c r="C289" s="533"/>
    </row>
    <row r="290" spans="3:3" x14ac:dyDescent="0.3">
      <c r="C290" s="533"/>
    </row>
    <row r="291" spans="3:3" x14ac:dyDescent="0.3">
      <c r="C291" s="533"/>
    </row>
    <row r="292" spans="3:3" x14ac:dyDescent="0.3">
      <c r="C292" s="533"/>
    </row>
    <row r="293" spans="3:3" x14ac:dyDescent="0.3">
      <c r="C293" s="533"/>
    </row>
    <row r="294" spans="3:3" x14ac:dyDescent="0.3">
      <c r="C294" s="533"/>
    </row>
    <row r="295" spans="3:3" x14ac:dyDescent="0.3">
      <c r="C295" s="533"/>
    </row>
    <row r="296" spans="3:3" x14ac:dyDescent="0.3">
      <c r="C296" s="533"/>
    </row>
    <row r="297" spans="3:3" x14ac:dyDescent="0.3">
      <c r="C297" s="533"/>
    </row>
    <row r="298" spans="3:3" x14ac:dyDescent="0.3">
      <c r="C298" s="533"/>
    </row>
    <row r="299" spans="3:3" x14ac:dyDescent="0.3">
      <c r="C299" s="533"/>
    </row>
    <row r="300" spans="3:3" x14ac:dyDescent="0.3">
      <c r="C300" s="533"/>
    </row>
    <row r="301" spans="3:3" x14ac:dyDescent="0.3">
      <c r="C301" s="533"/>
    </row>
    <row r="302" spans="3:3" x14ac:dyDescent="0.3">
      <c r="C302" s="533"/>
    </row>
    <row r="303" spans="3:3" x14ac:dyDescent="0.3">
      <c r="C303" s="533"/>
    </row>
    <row r="304" spans="3:3" x14ac:dyDescent="0.3">
      <c r="C304" s="533"/>
    </row>
    <row r="305" spans="3:3" x14ac:dyDescent="0.3">
      <c r="C305" s="533"/>
    </row>
    <row r="306" spans="3:3" x14ac:dyDescent="0.3">
      <c r="C306" s="533"/>
    </row>
    <row r="307" spans="3:3" x14ac:dyDescent="0.3">
      <c r="C307" s="533"/>
    </row>
    <row r="308" spans="3:3" x14ac:dyDescent="0.3">
      <c r="C308" s="533"/>
    </row>
    <row r="309" spans="3:3" x14ac:dyDescent="0.3">
      <c r="C309" s="533"/>
    </row>
    <row r="310" spans="3:3" x14ac:dyDescent="0.3">
      <c r="C310" s="533"/>
    </row>
    <row r="311" spans="3:3" x14ac:dyDescent="0.3">
      <c r="C311" s="533"/>
    </row>
    <row r="312" spans="3:3" x14ac:dyDescent="0.3">
      <c r="C312" s="533"/>
    </row>
    <row r="313" spans="3:3" x14ac:dyDescent="0.3">
      <c r="C313" s="533"/>
    </row>
    <row r="314" spans="3:3" x14ac:dyDescent="0.3">
      <c r="C314" s="533"/>
    </row>
    <row r="315" spans="3:3" x14ac:dyDescent="0.3">
      <c r="C315" s="533"/>
    </row>
    <row r="316" spans="3:3" x14ac:dyDescent="0.3">
      <c r="C316" s="533"/>
    </row>
    <row r="317" spans="3:3" x14ac:dyDescent="0.3">
      <c r="C317" s="533"/>
    </row>
    <row r="318" spans="3:3" x14ac:dyDescent="0.3">
      <c r="C318" s="533"/>
    </row>
    <row r="319" spans="3:3" x14ac:dyDescent="0.3">
      <c r="C319" s="533"/>
    </row>
    <row r="320" spans="3:3" x14ac:dyDescent="0.3">
      <c r="C320" s="533"/>
    </row>
    <row r="321" spans="3:3" x14ac:dyDescent="0.3">
      <c r="C321" s="533"/>
    </row>
    <row r="322" spans="3:3" x14ac:dyDescent="0.3">
      <c r="C322" s="533"/>
    </row>
    <row r="323" spans="3:3" x14ac:dyDescent="0.3">
      <c r="C323" s="533"/>
    </row>
    <row r="324" spans="3:3" x14ac:dyDescent="0.3">
      <c r="C324" s="533"/>
    </row>
    <row r="325" spans="3:3" x14ac:dyDescent="0.3">
      <c r="C325" s="533"/>
    </row>
    <row r="326" spans="3:3" x14ac:dyDescent="0.3">
      <c r="C326" s="533"/>
    </row>
    <row r="327" spans="3:3" x14ac:dyDescent="0.3">
      <c r="C327" s="533"/>
    </row>
    <row r="328" spans="3:3" x14ac:dyDescent="0.3">
      <c r="C328" s="533"/>
    </row>
    <row r="329" spans="3:3" x14ac:dyDescent="0.3">
      <c r="C329" s="533"/>
    </row>
    <row r="330" spans="3:3" x14ac:dyDescent="0.3">
      <c r="C330" s="533"/>
    </row>
    <row r="331" spans="3:3" x14ac:dyDescent="0.3">
      <c r="C331" s="533"/>
    </row>
    <row r="332" spans="3:3" x14ac:dyDescent="0.3">
      <c r="C332" s="533"/>
    </row>
    <row r="333" spans="3:3" x14ac:dyDescent="0.3">
      <c r="C333" s="533"/>
    </row>
    <row r="334" spans="3:3" x14ac:dyDescent="0.3">
      <c r="C334" s="533"/>
    </row>
    <row r="335" spans="3:3" x14ac:dyDescent="0.3">
      <c r="C335" s="533"/>
    </row>
    <row r="336" spans="3:3" x14ac:dyDescent="0.3">
      <c r="C336" s="533"/>
    </row>
    <row r="337" spans="3:3" x14ac:dyDescent="0.3">
      <c r="C337" s="533"/>
    </row>
    <row r="338" spans="3:3" x14ac:dyDescent="0.3">
      <c r="C338" s="533"/>
    </row>
    <row r="339" spans="3:3" x14ac:dyDescent="0.3">
      <c r="C339" s="533"/>
    </row>
    <row r="340" spans="3:3" x14ac:dyDescent="0.3">
      <c r="C340" s="533"/>
    </row>
    <row r="341" spans="3:3" x14ac:dyDescent="0.3">
      <c r="C341" s="533"/>
    </row>
    <row r="342" spans="3:3" x14ac:dyDescent="0.3">
      <c r="C342" s="533"/>
    </row>
    <row r="343" spans="3:3" x14ac:dyDescent="0.3">
      <c r="C343" s="533"/>
    </row>
    <row r="344" spans="3:3" x14ac:dyDescent="0.3">
      <c r="C344" s="533"/>
    </row>
    <row r="345" spans="3:3" x14ac:dyDescent="0.3">
      <c r="C345" s="533"/>
    </row>
    <row r="346" spans="3:3" x14ac:dyDescent="0.3">
      <c r="C346" s="533"/>
    </row>
    <row r="347" spans="3:3" x14ac:dyDescent="0.3">
      <c r="C347" s="533"/>
    </row>
    <row r="348" spans="3:3" x14ac:dyDescent="0.3">
      <c r="C348" s="533"/>
    </row>
    <row r="349" spans="3:3" x14ac:dyDescent="0.3">
      <c r="C349" s="533"/>
    </row>
    <row r="350" spans="3:3" x14ac:dyDescent="0.3">
      <c r="C350" s="533"/>
    </row>
    <row r="351" spans="3:3" x14ac:dyDescent="0.3">
      <c r="C351" s="533"/>
    </row>
    <row r="352" spans="3:3" x14ac:dyDescent="0.3">
      <c r="C352" s="533"/>
    </row>
    <row r="353" spans="3:3" x14ac:dyDescent="0.3">
      <c r="C353" s="533"/>
    </row>
    <row r="354" spans="3:3" x14ac:dyDescent="0.3">
      <c r="C354" s="533"/>
    </row>
    <row r="355" spans="3:3" x14ac:dyDescent="0.3">
      <c r="C355" s="533"/>
    </row>
    <row r="356" spans="3:3" x14ac:dyDescent="0.3">
      <c r="C356" s="533"/>
    </row>
    <row r="357" spans="3:3" x14ac:dyDescent="0.3">
      <c r="C357" s="533"/>
    </row>
    <row r="358" spans="3:3" x14ac:dyDescent="0.3">
      <c r="C358" s="533"/>
    </row>
    <row r="359" spans="3:3" x14ac:dyDescent="0.3">
      <c r="C359" s="533"/>
    </row>
    <row r="360" spans="3:3" x14ac:dyDescent="0.3">
      <c r="C360" s="533"/>
    </row>
    <row r="361" spans="3:3" x14ac:dyDescent="0.3">
      <c r="C361" s="533"/>
    </row>
    <row r="362" spans="3:3" x14ac:dyDescent="0.3">
      <c r="C362" s="533"/>
    </row>
    <row r="363" spans="3:3" x14ac:dyDescent="0.3">
      <c r="C363" s="533"/>
    </row>
    <row r="364" spans="3:3" x14ac:dyDescent="0.3">
      <c r="C364" s="533"/>
    </row>
    <row r="365" spans="3:3" x14ac:dyDescent="0.3">
      <c r="C365" s="533"/>
    </row>
    <row r="366" spans="3:3" x14ac:dyDescent="0.3">
      <c r="C366" s="533"/>
    </row>
    <row r="367" spans="3:3" x14ac:dyDescent="0.3">
      <c r="C367" s="533"/>
    </row>
    <row r="368" spans="3:3" x14ac:dyDescent="0.3">
      <c r="C368" s="533"/>
    </row>
    <row r="369" spans="3:3" x14ac:dyDescent="0.3">
      <c r="C369" s="533"/>
    </row>
    <row r="370" spans="3:3" x14ac:dyDescent="0.3">
      <c r="C370" s="533"/>
    </row>
    <row r="371" spans="3:3" x14ac:dyDescent="0.3">
      <c r="C371" s="533"/>
    </row>
    <row r="372" spans="3:3" x14ac:dyDescent="0.3">
      <c r="C372" s="533"/>
    </row>
    <row r="373" spans="3:3" x14ac:dyDescent="0.3">
      <c r="C373" s="533"/>
    </row>
    <row r="374" spans="3:3" x14ac:dyDescent="0.3">
      <c r="C374" s="533"/>
    </row>
    <row r="375" spans="3:3" x14ac:dyDescent="0.3">
      <c r="C375" s="533"/>
    </row>
    <row r="376" spans="3:3" x14ac:dyDescent="0.3">
      <c r="C376" s="533"/>
    </row>
    <row r="377" spans="3:3" x14ac:dyDescent="0.3">
      <c r="C377" s="533"/>
    </row>
    <row r="378" spans="3:3" x14ac:dyDescent="0.3">
      <c r="C378" s="533"/>
    </row>
    <row r="379" spans="3:3" x14ac:dyDescent="0.3">
      <c r="C379" s="533"/>
    </row>
    <row r="380" spans="3:3" x14ac:dyDescent="0.3">
      <c r="C380" s="533"/>
    </row>
    <row r="381" spans="3:3" x14ac:dyDescent="0.3">
      <c r="C381" s="533"/>
    </row>
    <row r="382" spans="3:3" x14ac:dyDescent="0.3">
      <c r="C382" s="533"/>
    </row>
    <row r="383" spans="3:3" x14ac:dyDescent="0.3">
      <c r="C383" s="533"/>
    </row>
    <row r="384" spans="3:3" x14ac:dyDescent="0.3">
      <c r="C384" s="533"/>
    </row>
    <row r="385" spans="3:3" x14ac:dyDescent="0.3">
      <c r="C385" s="533"/>
    </row>
    <row r="386" spans="3:3" x14ac:dyDescent="0.3">
      <c r="C386" s="533"/>
    </row>
    <row r="387" spans="3:3" x14ac:dyDescent="0.3">
      <c r="C387" s="533"/>
    </row>
    <row r="388" spans="3:3" x14ac:dyDescent="0.3">
      <c r="C388" s="533"/>
    </row>
    <row r="389" spans="3:3" x14ac:dyDescent="0.3">
      <c r="C389" s="533"/>
    </row>
    <row r="390" spans="3:3" x14ac:dyDescent="0.3">
      <c r="C390" s="533"/>
    </row>
    <row r="391" spans="3:3" x14ac:dyDescent="0.3">
      <c r="C391" s="533"/>
    </row>
    <row r="392" spans="3:3" x14ac:dyDescent="0.3">
      <c r="C392" s="533"/>
    </row>
    <row r="393" spans="3:3" x14ac:dyDescent="0.3">
      <c r="C393" s="533"/>
    </row>
    <row r="394" spans="3:3" x14ac:dyDescent="0.3">
      <c r="C394" s="533"/>
    </row>
    <row r="395" spans="3:3" x14ac:dyDescent="0.3">
      <c r="C395" s="533"/>
    </row>
    <row r="396" spans="3:3" x14ac:dyDescent="0.3">
      <c r="C396" s="533"/>
    </row>
    <row r="397" spans="3:3" x14ac:dyDescent="0.3">
      <c r="C397" s="533"/>
    </row>
    <row r="398" spans="3:3" x14ac:dyDescent="0.3">
      <c r="C398" s="533"/>
    </row>
    <row r="399" spans="3:3" x14ac:dyDescent="0.3">
      <c r="C399" s="533"/>
    </row>
    <row r="400" spans="3:3" x14ac:dyDescent="0.3">
      <c r="C400" s="533"/>
    </row>
    <row r="401" spans="3:3" x14ac:dyDescent="0.3">
      <c r="C401" s="533"/>
    </row>
    <row r="402" spans="3:3" x14ac:dyDescent="0.3">
      <c r="C402" s="533"/>
    </row>
    <row r="403" spans="3:3" x14ac:dyDescent="0.3">
      <c r="C403" s="533"/>
    </row>
    <row r="404" spans="3:3" x14ac:dyDescent="0.3">
      <c r="C404" s="533"/>
    </row>
    <row r="405" spans="3:3" x14ac:dyDescent="0.3">
      <c r="C405" s="533"/>
    </row>
    <row r="406" spans="3:3" x14ac:dyDescent="0.3">
      <c r="C406" s="533"/>
    </row>
    <row r="407" spans="3:3" x14ac:dyDescent="0.3">
      <c r="C407" s="533"/>
    </row>
    <row r="408" spans="3:3" x14ac:dyDescent="0.3">
      <c r="C408" s="533"/>
    </row>
    <row r="409" spans="3:3" x14ac:dyDescent="0.3">
      <c r="C409" s="533"/>
    </row>
    <row r="410" spans="3:3" x14ac:dyDescent="0.3">
      <c r="C410" s="533"/>
    </row>
    <row r="411" spans="3:3" x14ac:dyDescent="0.3">
      <c r="C411" s="533"/>
    </row>
    <row r="412" spans="3:3" x14ac:dyDescent="0.3">
      <c r="C412" s="533"/>
    </row>
    <row r="413" spans="3:3" x14ac:dyDescent="0.3">
      <c r="C413" s="533"/>
    </row>
    <row r="414" spans="3:3" x14ac:dyDescent="0.3">
      <c r="C414" s="533"/>
    </row>
    <row r="415" spans="3:3" x14ac:dyDescent="0.3">
      <c r="C415" s="533"/>
    </row>
    <row r="416" spans="3:3" x14ac:dyDescent="0.3">
      <c r="C416" s="533"/>
    </row>
    <row r="417" spans="3:3" x14ac:dyDescent="0.3">
      <c r="C417" s="533"/>
    </row>
    <row r="418" spans="3:3" x14ac:dyDescent="0.3">
      <c r="C418" s="533"/>
    </row>
    <row r="419" spans="3:3" x14ac:dyDescent="0.3">
      <c r="C419" s="533"/>
    </row>
    <row r="420" spans="3:3" x14ac:dyDescent="0.3">
      <c r="C420" s="533"/>
    </row>
    <row r="421" spans="3:3" x14ac:dyDescent="0.3">
      <c r="C421" s="533"/>
    </row>
    <row r="422" spans="3:3" x14ac:dyDescent="0.3">
      <c r="C422" s="533"/>
    </row>
    <row r="423" spans="3:3" x14ac:dyDescent="0.3">
      <c r="C423" s="533"/>
    </row>
    <row r="424" spans="3:3" x14ac:dyDescent="0.3">
      <c r="C424" s="533"/>
    </row>
    <row r="425" spans="3:3" x14ac:dyDescent="0.3">
      <c r="C425" s="533"/>
    </row>
    <row r="426" spans="3:3" x14ac:dyDescent="0.3">
      <c r="C426" s="533"/>
    </row>
    <row r="427" spans="3:3" x14ac:dyDescent="0.3">
      <c r="C427" s="533"/>
    </row>
    <row r="428" spans="3:3" x14ac:dyDescent="0.3">
      <c r="C428" s="533"/>
    </row>
    <row r="429" spans="3:3" x14ac:dyDescent="0.3">
      <c r="C429" s="533"/>
    </row>
    <row r="430" spans="3:3" x14ac:dyDescent="0.3">
      <c r="C430" s="533"/>
    </row>
    <row r="431" spans="3:3" x14ac:dyDescent="0.3">
      <c r="C431" s="533"/>
    </row>
    <row r="432" spans="3:3" x14ac:dyDescent="0.3">
      <c r="C432" s="533"/>
    </row>
    <row r="433" spans="3:3" x14ac:dyDescent="0.3">
      <c r="C433" s="533"/>
    </row>
    <row r="434" spans="3:3" x14ac:dyDescent="0.3">
      <c r="C434" s="533"/>
    </row>
    <row r="435" spans="3:3" x14ac:dyDescent="0.3">
      <c r="C435" s="533"/>
    </row>
    <row r="436" spans="3:3" x14ac:dyDescent="0.3">
      <c r="C436" s="533"/>
    </row>
    <row r="437" spans="3:3" x14ac:dyDescent="0.3">
      <c r="C437" s="533"/>
    </row>
    <row r="438" spans="3:3" x14ac:dyDescent="0.3">
      <c r="C438" s="533"/>
    </row>
    <row r="439" spans="3:3" x14ac:dyDescent="0.3">
      <c r="C439" s="533"/>
    </row>
    <row r="440" spans="3:3" x14ac:dyDescent="0.3">
      <c r="C440" s="533"/>
    </row>
    <row r="441" spans="3:3" x14ac:dyDescent="0.3">
      <c r="C441" s="533"/>
    </row>
    <row r="442" spans="3:3" x14ac:dyDescent="0.3">
      <c r="C442" s="533"/>
    </row>
    <row r="443" spans="3:3" x14ac:dyDescent="0.3">
      <c r="C443" s="533"/>
    </row>
    <row r="444" spans="3:3" x14ac:dyDescent="0.3">
      <c r="C444" s="533"/>
    </row>
    <row r="445" spans="3:3" x14ac:dyDescent="0.3">
      <c r="C445" s="533"/>
    </row>
    <row r="446" spans="3:3" x14ac:dyDescent="0.3">
      <c r="C446" s="533"/>
    </row>
    <row r="447" spans="3:3" x14ac:dyDescent="0.3">
      <c r="C447" s="533"/>
    </row>
    <row r="448" spans="3:3" x14ac:dyDescent="0.3">
      <c r="C448" s="533"/>
    </row>
    <row r="449" spans="3:3" x14ac:dyDescent="0.3">
      <c r="C449" s="533"/>
    </row>
    <row r="450" spans="3:3" x14ac:dyDescent="0.3">
      <c r="C450" s="533"/>
    </row>
    <row r="451" spans="3:3" x14ac:dyDescent="0.3">
      <c r="C451" s="533"/>
    </row>
    <row r="452" spans="3:3" x14ac:dyDescent="0.3">
      <c r="C452" s="533"/>
    </row>
    <row r="453" spans="3:3" x14ac:dyDescent="0.3">
      <c r="C453" s="533"/>
    </row>
    <row r="454" spans="3:3" x14ac:dyDescent="0.3">
      <c r="C454" s="533"/>
    </row>
    <row r="455" spans="3:3" x14ac:dyDescent="0.3">
      <c r="C455" s="533"/>
    </row>
    <row r="456" spans="3:3" x14ac:dyDescent="0.3">
      <c r="C456" s="533"/>
    </row>
    <row r="457" spans="3:3" x14ac:dyDescent="0.3">
      <c r="C457" s="533"/>
    </row>
    <row r="458" spans="3:3" x14ac:dyDescent="0.3">
      <c r="C458" s="533"/>
    </row>
    <row r="459" spans="3:3" x14ac:dyDescent="0.3">
      <c r="C459" s="533"/>
    </row>
    <row r="460" spans="3:3" x14ac:dyDescent="0.3">
      <c r="C460" s="533"/>
    </row>
    <row r="461" spans="3:3" x14ac:dyDescent="0.3">
      <c r="C461" s="533"/>
    </row>
    <row r="462" spans="3:3" x14ac:dyDescent="0.3">
      <c r="C462" s="533"/>
    </row>
    <row r="463" spans="3:3" x14ac:dyDescent="0.3">
      <c r="C463" s="533"/>
    </row>
    <row r="464" spans="3:3" x14ac:dyDescent="0.3">
      <c r="C464" s="533"/>
    </row>
    <row r="465" spans="3:3" x14ac:dyDescent="0.3">
      <c r="C465" s="533"/>
    </row>
    <row r="466" spans="3:3" x14ac:dyDescent="0.3">
      <c r="C466" s="533"/>
    </row>
    <row r="467" spans="3:3" x14ac:dyDescent="0.3">
      <c r="C467" s="533"/>
    </row>
    <row r="468" spans="3:3" x14ac:dyDescent="0.3">
      <c r="C468" s="533"/>
    </row>
    <row r="469" spans="3:3" x14ac:dyDescent="0.3">
      <c r="C469" s="533"/>
    </row>
    <row r="470" spans="3:3" x14ac:dyDescent="0.3">
      <c r="C470" s="533"/>
    </row>
    <row r="471" spans="3:3" x14ac:dyDescent="0.3">
      <c r="C471" s="533"/>
    </row>
    <row r="472" spans="3:3" x14ac:dyDescent="0.3">
      <c r="C472" s="533"/>
    </row>
    <row r="473" spans="3:3" x14ac:dyDescent="0.3">
      <c r="C473" s="533"/>
    </row>
    <row r="474" spans="3:3" x14ac:dyDescent="0.3">
      <c r="C474" s="533"/>
    </row>
    <row r="475" spans="3:3" x14ac:dyDescent="0.3">
      <c r="C475" s="533"/>
    </row>
    <row r="476" spans="3:3" x14ac:dyDescent="0.3">
      <c r="C476" s="533"/>
    </row>
    <row r="477" spans="3:3" x14ac:dyDescent="0.3">
      <c r="C477" s="533"/>
    </row>
    <row r="478" spans="3:3" x14ac:dyDescent="0.3">
      <c r="C478" s="533"/>
    </row>
    <row r="479" spans="3:3" x14ac:dyDescent="0.3">
      <c r="C479" s="533"/>
    </row>
    <row r="480" spans="3:3" x14ac:dyDescent="0.3">
      <c r="C480" s="533"/>
    </row>
    <row r="481" spans="3:3" x14ac:dyDescent="0.3">
      <c r="C481" s="533"/>
    </row>
    <row r="482" spans="3:3" x14ac:dyDescent="0.3">
      <c r="C482" s="533"/>
    </row>
    <row r="483" spans="3:3" x14ac:dyDescent="0.3">
      <c r="C483" s="533"/>
    </row>
    <row r="484" spans="3:3" x14ac:dyDescent="0.3">
      <c r="C484" s="533"/>
    </row>
    <row r="485" spans="3:3" x14ac:dyDescent="0.3">
      <c r="C485" s="533"/>
    </row>
    <row r="486" spans="3:3" x14ac:dyDescent="0.3">
      <c r="C486" s="533"/>
    </row>
    <row r="487" spans="3:3" x14ac:dyDescent="0.3">
      <c r="C487" s="533"/>
    </row>
    <row r="488" spans="3:3" x14ac:dyDescent="0.3">
      <c r="C488" s="533"/>
    </row>
    <row r="489" spans="3:3" x14ac:dyDescent="0.3">
      <c r="C489" s="533"/>
    </row>
    <row r="490" spans="3:3" x14ac:dyDescent="0.3">
      <c r="C490" s="533"/>
    </row>
    <row r="491" spans="3:3" x14ac:dyDescent="0.3">
      <c r="C491" s="533"/>
    </row>
    <row r="492" spans="3:3" x14ac:dyDescent="0.3">
      <c r="C492" s="533"/>
    </row>
    <row r="493" spans="3:3" x14ac:dyDescent="0.3">
      <c r="C493" s="533"/>
    </row>
    <row r="494" spans="3:3" x14ac:dyDescent="0.3">
      <c r="C494" s="533"/>
    </row>
    <row r="495" spans="3:3" x14ac:dyDescent="0.3">
      <c r="C495" s="533"/>
    </row>
    <row r="496" spans="3:3" x14ac:dyDescent="0.3">
      <c r="C496" s="533"/>
    </row>
    <row r="497" spans="3:3" x14ac:dyDescent="0.3">
      <c r="C497" s="533"/>
    </row>
    <row r="498" spans="3:3" x14ac:dyDescent="0.3">
      <c r="C498" s="533"/>
    </row>
    <row r="499" spans="3:3" x14ac:dyDescent="0.3">
      <c r="C499" s="533"/>
    </row>
    <row r="500" spans="3:3" x14ac:dyDescent="0.3">
      <c r="C500" s="533"/>
    </row>
    <row r="501" spans="3:3" x14ac:dyDescent="0.3">
      <c r="C501" s="533"/>
    </row>
    <row r="502" spans="3:3" x14ac:dyDescent="0.3">
      <c r="C502" s="533"/>
    </row>
    <row r="503" spans="3:3" x14ac:dyDescent="0.3">
      <c r="C503" s="533"/>
    </row>
    <row r="504" spans="3:3" x14ac:dyDescent="0.3">
      <c r="C504" s="533"/>
    </row>
    <row r="505" spans="3:3" x14ac:dyDescent="0.3">
      <c r="C505" s="533"/>
    </row>
    <row r="506" spans="3:3" x14ac:dyDescent="0.3">
      <c r="C506" s="533"/>
    </row>
    <row r="507" spans="3:3" x14ac:dyDescent="0.3">
      <c r="C507" s="533"/>
    </row>
    <row r="508" spans="3:3" x14ac:dyDescent="0.3">
      <c r="C508" s="533"/>
    </row>
    <row r="509" spans="3:3" x14ac:dyDescent="0.3">
      <c r="C509" s="533"/>
    </row>
    <row r="510" spans="3:3" x14ac:dyDescent="0.3">
      <c r="C510" s="533"/>
    </row>
    <row r="511" spans="3:3" x14ac:dyDescent="0.3">
      <c r="C511" s="533"/>
    </row>
    <row r="512" spans="3:3" x14ac:dyDescent="0.3">
      <c r="C512" s="533"/>
    </row>
    <row r="513" spans="3:3" x14ac:dyDescent="0.3">
      <c r="C513" s="533"/>
    </row>
    <row r="514" spans="3:3" x14ac:dyDescent="0.3">
      <c r="C514" s="533"/>
    </row>
    <row r="515" spans="3:3" x14ac:dyDescent="0.3">
      <c r="C515" s="533"/>
    </row>
    <row r="516" spans="3:3" x14ac:dyDescent="0.3">
      <c r="C516" s="533"/>
    </row>
    <row r="517" spans="3:3" x14ac:dyDescent="0.3">
      <c r="C517" s="533"/>
    </row>
    <row r="518" spans="3:3" x14ac:dyDescent="0.3">
      <c r="C518" s="533"/>
    </row>
    <row r="519" spans="3:3" x14ac:dyDescent="0.3">
      <c r="C519" s="533"/>
    </row>
    <row r="520" spans="3:3" x14ac:dyDescent="0.3">
      <c r="C520" s="533"/>
    </row>
    <row r="521" spans="3:3" x14ac:dyDescent="0.3">
      <c r="C521" s="533"/>
    </row>
    <row r="522" spans="3:3" x14ac:dyDescent="0.3">
      <c r="C522" s="533"/>
    </row>
    <row r="523" spans="3:3" x14ac:dyDescent="0.3">
      <c r="C523" s="533"/>
    </row>
    <row r="524" spans="3:3" x14ac:dyDescent="0.3">
      <c r="C524" s="533"/>
    </row>
    <row r="525" spans="3:3" x14ac:dyDescent="0.3">
      <c r="C525" s="533"/>
    </row>
    <row r="526" spans="3:3" x14ac:dyDescent="0.3">
      <c r="C526" s="533"/>
    </row>
    <row r="527" spans="3:3" x14ac:dyDescent="0.3">
      <c r="C527" s="533"/>
    </row>
    <row r="528" spans="3:3" x14ac:dyDescent="0.3">
      <c r="C528" s="533"/>
    </row>
    <row r="529" spans="3:3" x14ac:dyDescent="0.3">
      <c r="C529" s="533"/>
    </row>
    <row r="530" spans="3:3" x14ac:dyDescent="0.3">
      <c r="C530" s="533"/>
    </row>
    <row r="531" spans="3:3" x14ac:dyDescent="0.3">
      <c r="C531" s="533"/>
    </row>
    <row r="532" spans="3:3" x14ac:dyDescent="0.3">
      <c r="C532" s="533"/>
    </row>
    <row r="533" spans="3:3" x14ac:dyDescent="0.3">
      <c r="C533" s="533"/>
    </row>
    <row r="534" spans="3:3" x14ac:dyDescent="0.3">
      <c r="C534" s="533"/>
    </row>
    <row r="535" spans="3:3" x14ac:dyDescent="0.3">
      <c r="C535" s="533"/>
    </row>
    <row r="536" spans="3:3" x14ac:dyDescent="0.3">
      <c r="C536" s="533"/>
    </row>
    <row r="537" spans="3:3" x14ac:dyDescent="0.3">
      <c r="C537" s="533"/>
    </row>
    <row r="538" spans="3:3" x14ac:dyDescent="0.3">
      <c r="C538" s="533"/>
    </row>
    <row r="539" spans="3:3" x14ac:dyDescent="0.3">
      <c r="C539" s="533"/>
    </row>
    <row r="540" spans="3:3" x14ac:dyDescent="0.3">
      <c r="C540" s="533"/>
    </row>
    <row r="541" spans="3:3" x14ac:dyDescent="0.3">
      <c r="C541" s="533"/>
    </row>
    <row r="542" spans="3:3" x14ac:dyDescent="0.3">
      <c r="C542" s="533"/>
    </row>
    <row r="543" spans="3:3" x14ac:dyDescent="0.3">
      <c r="C543" s="533"/>
    </row>
    <row r="544" spans="3:3" x14ac:dyDescent="0.3">
      <c r="C544" s="533"/>
    </row>
    <row r="545" spans="3:3" x14ac:dyDescent="0.3">
      <c r="C545" s="533"/>
    </row>
    <row r="546" spans="3:3" x14ac:dyDescent="0.3">
      <c r="C546" s="533"/>
    </row>
    <row r="547" spans="3:3" x14ac:dyDescent="0.3">
      <c r="C547" s="533"/>
    </row>
    <row r="548" spans="3:3" x14ac:dyDescent="0.3">
      <c r="C548" s="533"/>
    </row>
    <row r="549" spans="3:3" x14ac:dyDescent="0.3">
      <c r="C549" s="533"/>
    </row>
    <row r="550" spans="3:3" x14ac:dyDescent="0.3">
      <c r="C550" s="533"/>
    </row>
    <row r="551" spans="3:3" x14ac:dyDescent="0.3">
      <c r="C551" s="533"/>
    </row>
    <row r="552" spans="3:3" x14ac:dyDescent="0.3">
      <c r="C552" s="533"/>
    </row>
    <row r="553" spans="3:3" x14ac:dyDescent="0.3">
      <c r="C553" s="533"/>
    </row>
    <row r="554" spans="3:3" x14ac:dyDescent="0.3">
      <c r="C554" s="533"/>
    </row>
    <row r="555" spans="3:3" x14ac:dyDescent="0.3">
      <c r="C555" s="533"/>
    </row>
    <row r="556" spans="3:3" x14ac:dyDescent="0.3">
      <c r="C556" s="533"/>
    </row>
    <row r="557" spans="3:3" x14ac:dyDescent="0.3">
      <c r="C557" s="533"/>
    </row>
    <row r="558" spans="3:3" x14ac:dyDescent="0.3">
      <c r="C558" s="533"/>
    </row>
    <row r="559" spans="3:3" x14ac:dyDescent="0.3">
      <c r="C559" s="533"/>
    </row>
    <row r="560" spans="3:3" x14ac:dyDescent="0.3">
      <c r="C560" s="533"/>
    </row>
    <row r="561" spans="3:3" x14ac:dyDescent="0.3">
      <c r="C561" s="533"/>
    </row>
    <row r="562" spans="3:3" x14ac:dyDescent="0.3">
      <c r="C562" s="533"/>
    </row>
    <row r="563" spans="3:3" x14ac:dyDescent="0.3">
      <c r="C563" s="533"/>
    </row>
    <row r="564" spans="3:3" x14ac:dyDescent="0.3">
      <c r="C564" s="533"/>
    </row>
    <row r="565" spans="3:3" x14ac:dyDescent="0.3">
      <c r="C565" s="533"/>
    </row>
    <row r="566" spans="3:3" x14ac:dyDescent="0.3">
      <c r="C566" s="533"/>
    </row>
    <row r="567" spans="3:3" x14ac:dyDescent="0.3">
      <c r="C567" s="533"/>
    </row>
    <row r="568" spans="3:3" x14ac:dyDescent="0.3">
      <c r="C568" s="533"/>
    </row>
    <row r="569" spans="3:3" x14ac:dyDescent="0.3">
      <c r="C569" s="533"/>
    </row>
    <row r="570" spans="3:3" x14ac:dyDescent="0.3">
      <c r="C570" s="533"/>
    </row>
    <row r="571" spans="3:3" x14ac:dyDescent="0.3">
      <c r="C571" s="533"/>
    </row>
    <row r="572" spans="3:3" x14ac:dyDescent="0.3">
      <c r="C572" s="533"/>
    </row>
    <row r="573" spans="3:3" x14ac:dyDescent="0.3">
      <c r="C573" s="533"/>
    </row>
    <row r="574" spans="3:3" x14ac:dyDescent="0.3">
      <c r="C574" s="533"/>
    </row>
    <row r="575" spans="3:3" x14ac:dyDescent="0.3">
      <c r="C575" s="533"/>
    </row>
    <row r="576" spans="3:3" x14ac:dyDescent="0.3">
      <c r="C576" s="533"/>
    </row>
    <row r="577" spans="3:3" x14ac:dyDescent="0.3">
      <c r="C577" s="533"/>
    </row>
    <row r="578" spans="3:3" x14ac:dyDescent="0.3">
      <c r="C578" s="533"/>
    </row>
    <row r="579" spans="3:3" x14ac:dyDescent="0.3">
      <c r="C579" s="533"/>
    </row>
    <row r="580" spans="3:3" x14ac:dyDescent="0.3">
      <c r="C580" s="533"/>
    </row>
    <row r="581" spans="3:3" x14ac:dyDescent="0.3">
      <c r="C581" s="533"/>
    </row>
    <row r="582" spans="3:3" x14ac:dyDescent="0.3">
      <c r="C582" s="533"/>
    </row>
    <row r="583" spans="3:3" x14ac:dyDescent="0.3">
      <c r="C583" s="533"/>
    </row>
    <row r="584" spans="3:3" x14ac:dyDescent="0.3">
      <c r="C584" s="533"/>
    </row>
    <row r="585" spans="3:3" x14ac:dyDescent="0.3">
      <c r="C585" s="533"/>
    </row>
    <row r="586" spans="3:3" x14ac:dyDescent="0.3">
      <c r="C586" s="533"/>
    </row>
    <row r="587" spans="3:3" x14ac:dyDescent="0.3">
      <c r="C587" s="533"/>
    </row>
    <row r="588" spans="3:3" x14ac:dyDescent="0.3">
      <c r="C588" s="533"/>
    </row>
    <row r="589" spans="3:3" x14ac:dyDescent="0.3">
      <c r="C589" s="533"/>
    </row>
    <row r="590" spans="3:3" x14ac:dyDescent="0.3">
      <c r="C590" s="533"/>
    </row>
    <row r="591" spans="3:3" x14ac:dyDescent="0.3">
      <c r="C591" s="533"/>
    </row>
    <row r="592" spans="3:3" x14ac:dyDescent="0.3">
      <c r="C592" s="533"/>
    </row>
    <row r="593" spans="3:3" x14ac:dyDescent="0.3">
      <c r="C593" s="533"/>
    </row>
    <row r="594" spans="3:3" x14ac:dyDescent="0.3">
      <c r="C594" s="533"/>
    </row>
    <row r="595" spans="3:3" x14ac:dyDescent="0.3">
      <c r="C595" s="533"/>
    </row>
    <row r="596" spans="3:3" x14ac:dyDescent="0.3">
      <c r="C596" s="533"/>
    </row>
    <row r="597" spans="3:3" x14ac:dyDescent="0.3">
      <c r="C597" s="533"/>
    </row>
    <row r="598" spans="3:3" x14ac:dyDescent="0.3">
      <c r="C598" s="533"/>
    </row>
    <row r="599" spans="3:3" x14ac:dyDescent="0.3">
      <c r="C599" s="533"/>
    </row>
    <row r="600" spans="3:3" x14ac:dyDescent="0.3">
      <c r="C600" s="533"/>
    </row>
    <row r="601" spans="3:3" x14ac:dyDescent="0.3">
      <c r="C601" s="533"/>
    </row>
    <row r="602" spans="3:3" x14ac:dyDescent="0.3">
      <c r="C602" s="533"/>
    </row>
    <row r="603" spans="3:3" x14ac:dyDescent="0.3">
      <c r="C603" s="533"/>
    </row>
    <row r="604" spans="3:3" x14ac:dyDescent="0.3">
      <c r="C604" s="533"/>
    </row>
    <row r="605" spans="3:3" x14ac:dyDescent="0.3">
      <c r="C605" s="533"/>
    </row>
    <row r="606" spans="3:3" x14ac:dyDescent="0.3">
      <c r="C606" s="533"/>
    </row>
    <row r="607" spans="3:3" x14ac:dyDescent="0.3">
      <c r="C607" s="533"/>
    </row>
    <row r="608" spans="3:3" x14ac:dyDescent="0.3">
      <c r="C608" s="533"/>
    </row>
    <row r="609" spans="3:3" x14ac:dyDescent="0.3">
      <c r="C609" s="533"/>
    </row>
    <row r="610" spans="3:3" x14ac:dyDescent="0.3">
      <c r="C610" s="533"/>
    </row>
    <row r="611" spans="3:3" x14ac:dyDescent="0.3">
      <c r="C611" s="533"/>
    </row>
    <row r="612" spans="3:3" x14ac:dyDescent="0.3">
      <c r="C612" s="533"/>
    </row>
    <row r="613" spans="3:3" x14ac:dyDescent="0.3">
      <c r="C613" s="533"/>
    </row>
    <row r="614" spans="3:3" x14ac:dyDescent="0.3">
      <c r="C614" s="533"/>
    </row>
    <row r="615" spans="3:3" x14ac:dyDescent="0.3">
      <c r="C615" s="533"/>
    </row>
    <row r="616" spans="3:3" x14ac:dyDescent="0.3">
      <c r="C616" s="533"/>
    </row>
    <row r="617" spans="3:3" x14ac:dyDescent="0.3">
      <c r="C617" s="533"/>
    </row>
    <row r="618" spans="3:3" x14ac:dyDescent="0.3">
      <c r="C618" s="533"/>
    </row>
    <row r="619" spans="3:3" x14ac:dyDescent="0.3">
      <c r="C619" s="533"/>
    </row>
    <row r="620" spans="3:3" x14ac:dyDescent="0.3">
      <c r="C620" s="533"/>
    </row>
    <row r="621" spans="3:3" x14ac:dyDescent="0.3">
      <c r="C621" s="533"/>
    </row>
    <row r="622" spans="3:3" x14ac:dyDescent="0.3">
      <c r="C622" s="533"/>
    </row>
    <row r="623" spans="3:3" x14ac:dyDescent="0.3">
      <c r="C623" s="533"/>
    </row>
    <row r="624" spans="3:3" x14ac:dyDescent="0.3">
      <c r="C624" s="533"/>
    </row>
    <row r="625" spans="3:3" x14ac:dyDescent="0.3">
      <c r="C625" s="533"/>
    </row>
    <row r="626" spans="3:3" x14ac:dyDescent="0.3">
      <c r="C626" s="533"/>
    </row>
    <row r="627" spans="3:3" x14ac:dyDescent="0.3">
      <c r="C627" s="533"/>
    </row>
    <row r="628" spans="3:3" x14ac:dyDescent="0.3">
      <c r="C628" s="533"/>
    </row>
    <row r="629" spans="3:3" x14ac:dyDescent="0.3">
      <c r="C629" s="533"/>
    </row>
    <row r="630" spans="3:3" x14ac:dyDescent="0.3">
      <c r="C630" s="533"/>
    </row>
    <row r="631" spans="3:3" x14ac:dyDescent="0.3">
      <c r="C631" s="533"/>
    </row>
    <row r="632" spans="3:3" x14ac:dyDescent="0.3">
      <c r="C632" s="533"/>
    </row>
    <row r="633" spans="3:3" x14ac:dyDescent="0.3">
      <c r="C633" s="533"/>
    </row>
    <row r="634" spans="3:3" x14ac:dyDescent="0.3">
      <c r="C634" s="533"/>
    </row>
    <row r="635" spans="3:3" x14ac:dyDescent="0.3">
      <c r="C635" s="533"/>
    </row>
    <row r="636" spans="3:3" x14ac:dyDescent="0.3">
      <c r="C636" s="533"/>
    </row>
    <row r="637" spans="3:3" x14ac:dyDescent="0.3">
      <c r="C637" s="533"/>
    </row>
    <row r="638" spans="3:3" x14ac:dyDescent="0.3">
      <c r="C638" s="533"/>
    </row>
    <row r="639" spans="3:3" x14ac:dyDescent="0.3">
      <c r="C639" s="533"/>
    </row>
    <row r="640" spans="3:3" x14ac:dyDescent="0.3">
      <c r="C640" s="533"/>
    </row>
    <row r="641" spans="3:3" x14ac:dyDescent="0.3">
      <c r="C641" s="533"/>
    </row>
    <row r="642" spans="3:3" x14ac:dyDescent="0.3">
      <c r="C642" s="533"/>
    </row>
    <row r="643" spans="3:3" x14ac:dyDescent="0.3">
      <c r="C643" s="533"/>
    </row>
    <row r="644" spans="3:3" x14ac:dyDescent="0.3">
      <c r="C644" s="533"/>
    </row>
    <row r="645" spans="3:3" x14ac:dyDescent="0.3">
      <c r="C645" s="533"/>
    </row>
    <row r="646" spans="3:3" x14ac:dyDescent="0.3">
      <c r="C646" s="533"/>
    </row>
    <row r="647" spans="3:3" x14ac:dyDescent="0.3">
      <c r="C647" s="533"/>
    </row>
    <row r="648" spans="3:3" x14ac:dyDescent="0.3">
      <c r="C648" s="533"/>
    </row>
    <row r="649" spans="3:3" x14ac:dyDescent="0.3">
      <c r="C649" s="533"/>
    </row>
    <row r="650" spans="3:3" x14ac:dyDescent="0.3">
      <c r="C650" s="533"/>
    </row>
    <row r="651" spans="3:3" x14ac:dyDescent="0.3">
      <c r="C651" s="533"/>
    </row>
    <row r="652" spans="3:3" x14ac:dyDescent="0.3">
      <c r="C652" s="533"/>
    </row>
    <row r="653" spans="3:3" x14ac:dyDescent="0.3">
      <c r="C653" s="533"/>
    </row>
    <row r="654" spans="3:3" x14ac:dyDescent="0.3">
      <c r="C654" s="533"/>
    </row>
    <row r="655" spans="3:3" x14ac:dyDescent="0.3">
      <c r="C655" s="533"/>
    </row>
    <row r="656" spans="3:3" x14ac:dyDescent="0.3">
      <c r="C656" s="533"/>
    </row>
    <row r="657" spans="3:3" x14ac:dyDescent="0.3">
      <c r="C657" s="533"/>
    </row>
    <row r="658" spans="3:3" x14ac:dyDescent="0.3">
      <c r="C658" s="533"/>
    </row>
    <row r="659" spans="3:3" x14ac:dyDescent="0.3">
      <c r="C659" s="533"/>
    </row>
    <row r="660" spans="3:3" x14ac:dyDescent="0.3">
      <c r="C660" s="533"/>
    </row>
    <row r="661" spans="3:3" x14ac:dyDescent="0.3">
      <c r="C661" s="533"/>
    </row>
    <row r="662" spans="3:3" x14ac:dyDescent="0.3">
      <c r="C662" s="533"/>
    </row>
    <row r="663" spans="3:3" x14ac:dyDescent="0.3">
      <c r="C663" s="533"/>
    </row>
    <row r="664" spans="3:3" x14ac:dyDescent="0.3">
      <c r="C664" s="533"/>
    </row>
    <row r="665" spans="3:3" x14ac:dyDescent="0.3">
      <c r="C665" s="533"/>
    </row>
    <row r="666" spans="3:3" x14ac:dyDescent="0.3">
      <c r="C666" s="533"/>
    </row>
    <row r="667" spans="3:3" x14ac:dyDescent="0.3">
      <c r="C667" s="533"/>
    </row>
    <row r="668" spans="3:3" x14ac:dyDescent="0.3">
      <c r="C668" s="533"/>
    </row>
    <row r="669" spans="3:3" x14ac:dyDescent="0.3">
      <c r="C669" s="533"/>
    </row>
    <row r="670" spans="3:3" x14ac:dyDescent="0.3">
      <c r="C670" s="533"/>
    </row>
    <row r="671" spans="3:3" x14ac:dyDescent="0.3">
      <c r="C671" s="533"/>
    </row>
    <row r="672" spans="3:3" x14ac:dyDescent="0.3">
      <c r="C672" s="533"/>
    </row>
    <row r="673" spans="3:3" x14ac:dyDescent="0.3">
      <c r="C673" s="533"/>
    </row>
    <row r="674" spans="3:3" x14ac:dyDescent="0.3">
      <c r="C674" s="533"/>
    </row>
    <row r="675" spans="3:3" x14ac:dyDescent="0.3">
      <c r="C675" s="533"/>
    </row>
    <row r="676" spans="3:3" x14ac:dyDescent="0.3">
      <c r="C676" s="533"/>
    </row>
    <row r="677" spans="3:3" x14ac:dyDescent="0.3">
      <c r="C677" s="533"/>
    </row>
    <row r="678" spans="3:3" x14ac:dyDescent="0.3">
      <c r="C678" s="533"/>
    </row>
    <row r="679" spans="3:3" x14ac:dyDescent="0.3">
      <c r="C679" s="533"/>
    </row>
    <row r="680" spans="3:3" x14ac:dyDescent="0.3">
      <c r="C680" s="533"/>
    </row>
    <row r="681" spans="3:3" x14ac:dyDescent="0.3">
      <c r="C681" s="533"/>
    </row>
    <row r="682" spans="3:3" x14ac:dyDescent="0.3">
      <c r="C682" s="533"/>
    </row>
    <row r="683" spans="3:3" x14ac:dyDescent="0.3">
      <c r="C683" s="533"/>
    </row>
    <row r="684" spans="3:3" x14ac:dyDescent="0.3">
      <c r="C684" s="533"/>
    </row>
    <row r="685" spans="3:3" x14ac:dyDescent="0.3">
      <c r="C685" s="533"/>
    </row>
    <row r="686" spans="3:3" x14ac:dyDescent="0.3">
      <c r="C686" s="533"/>
    </row>
    <row r="687" spans="3:3" x14ac:dyDescent="0.3">
      <c r="C687" s="533"/>
    </row>
    <row r="688" spans="3:3" x14ac:dyDescent="0.3">
      <c r="C688" s="533"/>
    </row>
    <row r="689" spans="3:3" x14ac:dyDescent="0.3">
      <c r="C689" s="533"/>
    </row>
    <row r="690" spans="3:3" x14ac:dyDescent="0.3">
      <c r="C690" s="533"/>
    </row>
    <row r="691" spans="3:3" x14ac:dyDescent="0.3">
      <c r="C691" s="533"/>
    </row>
    <row r="692" spans="3:3" x14ac:dyDescent="0.3">
      <c r="C692" s="533"/>
    </row>
    <row r="693" spans="3:3" x14ac:dyDescent="0.3">
      <c r="C693" s="533"/>
    </row>
    <row r="694" spans="3:3" x14ac:dyDescent="0.3">
      <c r="C694" s="533"/>
    </row>
    <row r="695" spans="3:3" x14ac:dyDescent="0.3">
      <c r="C695" s="533"/>
    </row>
    <row r="696" spans="3:3" x14ac:dyDescent="0.3">
      <c r="C696" s="533"/>
    </row>
    <row r="697" spans="3:3" x14ac:dyDescent="0.3">
      <c r="C697" s="533"/>
    </row>
    <row r="698" spans="3:3" x14ac:dyDescent="0.3">
      <c r="C698" s="533"/>
    </row>
    <row r="699" spans="3:3" x14ac:dyDescent="0.3">
      <c r="C699" s="533"/>
    </row>
    <row r="700" spans="3:3" x14ac:dyDescent="0.3">
      <c r="C700" s="533"/>
    </row>
    <row r="701" spans="3:3" x14ac:dyDescent="0.3">
      <c r="C701" s="533"/>
    </row>
    <row r="702" spans="3:3" x14ac:dyDescent="0.3">
      <c r="C702" s="533"/>
    </row>
    <row r="703" spans="3:3" x14ac:dyDescent="0.3">
      <c r="C703" s="533"/>
    </row>
    <row r="704" spans="3:3" x14ac:dyDescent="0.3">
      <c r="C704" s="533"/>
    </row>
    <row r="705" spans="3:3" x14ac:dyDescent="0.3">
      <c r="C705" s="533"/>
    </row>
    <row r="706" spans="3:3" x14ac:dyDescent="0.3">
      <c r="C706" s="533"/>
    </row>
    <row r="707" spans="3:3" x14ac:dyDescent="0.3">
      <c r="C707" s="533"/>
    </row>
    <row r="708" spans="3:3" x14ac:dyDescent="0.3">
      <c r="C708" s="533"/>
    </row>
    <row r="709" spans="3:3" x14ac:dyDescent="0.3">
      <c r="C709" s="533"/>
    </row>
    <row r="710" spans="3:3" x14ac:dyDescent="0.3">
      <c r="C710" s="533"/>
    </row>
    <row r="711" spans="3:3" x14ac:dyDescent="0.3">
      <c r="C711" s="533"/>
    </row>
    <row r="712" spans="3:3" x14ac:dyDescent="0.3">
      <c r="C712" s="533"/>
    </row>
    <row r="713" spans="3:3" x14ac:dyDescent="0.3">
      <c r="C713" s="533"/>
    </row>
    <row r="714" spans="3:3" x14ac:dyDescent="0.3">
      <c r="C714" s="533"/>
    </row>
    <row r="715" spans="3:3" x14ac:dyDescent="0.3">
      <c r="C715" s="533"/>
    </row>
    <row r="716" spans="3:3" x14ac:dyDescent="0.3">
      <c r="C716" s="533"/>
    </row>
    <row r="717" spans="3:3" x14ac:dyDescent="0.3">
      <c r="C717" s="533"/>
    </row>
    <row r="718" spans="3:3" x14ac:dyDescent="0.3">
      <c r="C718" s="533"/>
    </row>
    <row r="719" spans="3:3" x14ac:dyDescent="0.3">
      <c r="C719" s="533"/>
    </row>
    <row r="720" spans="3:3" x14ac:dyDescent="0.3">
      <c r="C720" s="533"/>
    </row>
    <row r="721" spans="3:3" x14ac:dyDescent="0.3">
      <c r="C721" s="533"/>
    </row>
    <row r="722" spans="3:3" x14ac:dyDescent="0.3">
      <c r="C722" s="533"/>
    </row>
    <row r="723" spans="3:3" x14ac:dyDescent="0.3">
      <c r="C723" s="533"/>
    </row>
    <row r="724" spans="3:3" x14ac:dyDescent="0.3">
      <c r="C724" s="533"/>
    </row>
    <row r="725" spans="3:3" x14ac:dyDescent="0.3">
      <c r="C725" s="533"/>
    </row>
    <row r="726" spans="3:3" x14ac:dyDescent="0.3">
      <c r="C726" s="533"/>
    </row>
    <row r="727" spans="3:3" x14ac:dyDescent="0.3">
      <c r="C727" s="533"/>
    </row>
    <row r="728" spans="3:3" x14ac:dyDescent="0.3">
      <c r="C728" s="533"/>
    </row>
    <row r="729" spans="3:3" x14ac:dyDescent="0.3">
      <c r="C729" s="533"/>
    </row>
    <row r="730" spans="3:3" x14ac:dyDescent="0.3">
      <c r="C730" s="533"/>
    </row>
    <row r="731" spans="3:3" x14ac:dyDescent="0.3">
      <c r="C731" s="533"/>
    </row>
    <row r="732" spans="3:3" x14ac:dyDescent="0.3">
      <c r="C732" s="533"/>
    </row>
    <row r="733" spans="3:3" x14ac:dyDescent="0.3">
      <c r="C733" s="533"/>
    </row>
    <row r="734" spans="3:3" x14ac:dyDescent="0.3">
      <c r="C734" s="533"/>
    </row>
    <row r="735" spans="3:3" x14ac:dyDescent="0.3">
      <c r="C735" s="533"/>
    </row>
    <row r="736" spans="3:3" x14ac:dyDescent="0.3">
      <c r="C736" s="533"/>
    </row>
    <row r="737" spans="3:3" x14ac:dyDescent="0.3">
      <c r="C737" s="533"/>
    </row>
    <row r="738" spans="3:3" x14ac:dyDescent="0.3">
      <c r="C738" s="533"/>
    </row>
    <row r="739" spans="3:3" x14ac:dyDescent="0.3">
      <c r="C739" s="533"/>
    </row>
    <row r="740" spans="3:3" x14ac:dyDescent="0.3">
      <c r="C740" s="533"/>
    </row>
    <row r="741" spans="3:3" x14ac:dyDescent="0.3">
      <c r="C741" s="533"/>
    </row>
    <row r="742" spans="3:3" x14ac:dyDescent="0.3">
      <c r="C742" s="533"/>
    </row>
    <row r="743" spans="3:3" x14ac:dyDescent="0.3">
      <c r="C743" s="533"/>
    </row>
    <row r="744" spans="3:3" x14ac:dyDescent="0.3">
      <c r="C744" s="533"/>
    </row>
    <row r="745" spans="3:3" x14ac:dyDescent="0.3">
      <c r="C745" s="533"/>
    </row>
    <row r="746" spans="3:3" x14ac:dyDescent="0.3">
      <c r="C746" s="533"/>
    </row>
    <row r="747" spans="3:3" x14ac:dyDescent="0.3">
      <c r="C747" s="533"/>
    </row>
    <row r="748" spans="3:3" x14ac:dyDescent="0.3">
      <c r="C748" s="533"/>
    </row>
    <row r="749" spans="3:3" x14ac:dyDescent="0.3">
      <c r="C749" s="533"/>
    </row>
    <row r="750" spans="3:3" x14ac:dyDescent="0.3">
      <c r="C750" s="533"/>
    </row>
    <row r="751" spans="3:3" x14ac:dyDescent="0.3">
      <c r="C751" s="533"/>
    </row>
    <row r="752" spans="3:3" x14ac:dyDescent="0.3">
      <c r="C752" s="533"/>
    </row>
    <row r="753" spans="3:3" x14ac:dyDescent="0.3">
      <c r="C753" s="533"/>
    </row>
    <row r="754" spans="3:3" x14ac:dyDescent="0.3">
      <c r="C754" s="533"/>
    </row>
    <row r="755" spans="3:3" x14ac:dyDescent="0.3">
      <c r="C755" s="533"/>
    </row>
    <row r="756" spans="3:3" x14ac:dyDescent="0.3">
      <c r="C756" s="533"/>
    </row>
    <row r="757" spans="3:3" x14ac:dyDescent="0.3">
      <c r="C757" s="533"/>
    </row>
    <row r="758" spans="3:3" x14ac:dyDescent="0.3">
      <c r="C758" s="533"/>
    </row>
    <row r="759" spans="3:3" x14ac:dyDescent="0.3">
      <c r="C759" s="533"/>
    </row>
    <row r="760" spans="3:3" x14ac:dyDescent="0.3">
      <c r="C760" s="533"/>
    </row>
    <row r="761" spans="3:3" x14ac:dyDescent="0.3">
      <c r="C761" s="533"/>
    </row>
    <row r="762" spans="3:3" x14ac:dyDescent="0.3">
      <c r="C762" s="533"/>
    </row>
    <row r="763" spans="3:3" x14ac:dyDescent="0.3">
      <c r="C763" s="533"/>
    </row>
    <row r="764" spans="3:3" x14ac:dyDescent="0.3">
      <c r="C764" s="533"/>
    </row>
    <row r="765" spans="3:3" x14ac:dyDescent="0.3">
      <c r="C765" s="533"/>
    </row>
    <row r="766" spans="3:3" x14ac:dyDescent="0.3">
      <c r="C766" s="533"/>
    </row>
    <row r="767" spans="3:3" x14ac:dyDescent="0.3">
      <c r="C767" s="533"/>
    </row>
    <row r="768" spans="3:3" x14ac:dyDescent="0.3">
      <c r="C768" s="533"/>
    </row>
    <row r="769" spans="3:3" x14ac:dyDescent="0.3">
      <c r="C769" s="533"/>
    </row>
    <row r="770" spans="3:3" x14ac:dyDescent="0.3">
      <c r="C770" s="533"/>
    </row>
    <row r="771" spans="3:3" x14ac:dyDescent="0.3">
      <c r="C771" s="533"/>
    </row>
    <row r="772" spans="3:3" x14ac:dyDescent="0.3">
      <c r="C772" s="533"/>
    </row>
    <row r="773" spans="3:3" x14ac:dyDescent="0.3">
      <c r="C773" s="533"/>
    </row>
    <row r="774" spans="3:3" x14ac:dyDescent="0.3">
      <c r="C774" s="533"/>
    </row>
    <row r="775" spans="3:3" x14ac:dyDescent="0.3">
      <c r="C775" s="533"/>
    </row>
    <row r="776" spans="3:3" x14ac:dyDescent="0.3">
      <c r="C776" s="533"/>
    </row>
    <row r="777" spans="3:3" x14ac:dyDescent="0.3">
      <c r="C777" s="533"/>
    </row>
    <row r="778" spans="3:3" x14ac:dyDescent="0.3">
      <c r="C778" s="533"/>
    </row>
    <row r="779" spans="3:3" x14ac:dyDescent="0.3">
      <c r="C779" s="533"/>
    </row>
    <row r="780" spans="3:3" x14ac:dyDescent="0.3">
      <c r="C780" s="533"/>
    </row>
    <row r="781" spans="3:3" x14ac:dyDescent="0.3">
      <c r="C781" s="533"/>
    </row>
    <row r="782" spans="3:3" x14ac:dyDescent="0.3">
      <c r="C782" s="533"/>
    </row>
    <row r="783" spans="3:3" x14ac:dyDescent="0.3">
      <c r="C783" s="533"/>
    </row>
    <row r="784" spans="3:3" x14ac:dyDescent="0.3">
      <c r="C784" s="533"/>
    </row>
    <row r="785" spans="3:3" x14ac:dyDescent="0.3">
      <c r="C785" s="533"/>
    </row>
    <row r="786" spans="3:3" x14ac:dyDescent="0.3">
      <c r="C786" s="533"/>
    </row>
    <row r="787" spans="3:3" x14ac:dyDescent="0.3">
      <c r="C787" s="533"/>
    </row>
    <row r="788" spans="3:3" x14ac:dyDescent="0.3">
      <c r="C788" s="533"/>
    </row>
    <row r="789" spans="3:3" x14ac:dyDescent="0.3">
      <c r="C789" s="533"/>
    </row>
    <row r="790" spans="3:3" x14ac:dyDescent="0.3">
      <c r="C790" s="533"/>
    </row>
    <row r="791" spans="3:3" x14ac:dyDescent="0.3">
      <c r="C791" s="533"/>
    </row>
    <row r="792" spans="3:3" x14ac:dyDescent="0.3">
      <c r="C792" s="533"/>
    </row>
    <row r="793" spans="3:3" x14ac:dyDescent="0.3">
      <c r="C793" s="533"/>
    </row>
    <row r="794" spans="3:3" x14ac:dyDescent="0.3">
      <c r="C794" s="533"/>
    </row>
    <row r="795" spans="3:3" x14ac:dyDescent="0.3">
      <c r="C795" s="533"/>
    </row>
    <row r="796" spans="3:3" x14ac:dyDescent="0.3">
      <c r="C796" s="533"/>
    </row>
    <row r="797" spans="3:3" x14ac:dyDescent="0.3">
      <c r="C797" s="533"/>
    </row>
    <row r="798" spans="3:3" x14ac:dyDescent="0.3">
      <c r="C798" s="533"/>
    </row>
    <row r="799" spans="3:3" x14ac:dyDescent="0.3">
      <c r="C799" s="533"/>
    </row>
    <row r="800" spans="3:3" x14ac:dyDescent="0.3">
      <c r="C800" s="533"/>
    </row>
    <row r="801" spans="3:3" x14ac:dyDescent="0.3">
      <c r="C801" s="533"/>
    </row>
    <row r="802" spans="3:3" x14ac:dyDescent="0.3">
      <c r="C802" s="533"/>
    </row>
    <row r="803" spans="3:3" x14ac:dyDescent="0.3">
      <c r="C803" s="533"/>
    </row>
    <row r="804" spans="3:3" x14ac:dyDescent="0.3">
      <c r="C804" s="533"/>
    </row>
    <row r="805" spans="3:3" x14ac:dyDescent="0.3">
      <c r="C805" s="533"/>
    </row>
    <row r="806" spans="3:3" x14ac:dyDescent="0.3">
      <c r="C806" s="533"/>
    </row>
    <row r="807" spans="3:3" x14ac:dyDescent="0.3">
      <c r="C807" s="533"/>
    </row>
    <row r="808" spans="3:3" x14ac:dyDescent="0.3">
      <c r="C808" s="533"/>
    </row>
    <row r="809" spans="3:3" x14ac:dyDescent="0.3">
      <c r="C809" s="533"/>
    </row>
    <row r="810" spans="3:3" x14ac:dyDescent="0.3">
      <c r="C810" s="533"/>
    </row>
    <row r="811" spans="3:3" x14ac:dyDescent="0.3">
      <c r="C811" s="533"/>
    </row>
    <row r="812" spans="3:3" x14ac:dyDescent="0.3">
      <c r="C812" s="533"/>
    </row>
    <row r="813" spans="3:3" x14ac:dyDescent="0.3">
      <c r="C813" s="533"/>
    </row>
    <row r="814" spans="3:3" x14ac:dyDescent="0.3">
      <c r="C814" s="533"/>
    </row>
    <row r="815" spans="3:3" x14ac:dyDescent="0.3">
      <c r="C815" s="533"/>
    </row>
    <row r="816" spans="3:3" x14ac:dyDescent="0.3">
      <c r="C816" s="533"/>
    </row>
    <row r="817" spans="3:3" x14ac:dyDescent="0.3">
      <c r="C817" s="533"/>
    </row>
    <row r="818" spans="3:3" x14ac:dyDescent="0.3">
      <c r="C818" s="533"/>
    </row>
    <row r="819" spans="3:3" x14ac:dyDescent="0.3">
      <c r="C819" s="533"/>
    </row>
    <row r="820" spans="3:3" x14ac:dyDescent="0.3">
      <c r="C820" s="533"/>
    </row>
    <row r="821" spans="3:3" x14ac:dyDescent="0.3">
      <c r="C821" s="533"/>
    </row>
    <row r="822" spans="3:3" x14ac:dyDescent="0.3">
      <c r="C822" s="533"/>
    </row>
    <row r="823" spans="3:3" x14ac:dyDescent="0.3">
      <c r="C823" s="533"/>
    </row>
    <row r="824" spans="3:3" x14ac:dyDescent="0.3">
      <c r="C824" s="533"/>
    </row>
    <row r="825" spans="3:3" x14ac:dyDescent="0.3">
      <c r="C825" s="533"/>
    </row>
    <row r="826" spans="3:3" x14ac:dyDescent="0.3">
      <c r="C826" s="533"/>
    </row>
    <row r="827" spans="3:3" x14ac:dyDescent="0.3">
      <c r="C827" s="533"/>
    </row>
    <row r="828" spans="3:3" x14ac:dyDescent="0.3">
      <c r="C828" s="533"/>
    </row>
    <row r="829" spans="3:3" x14ac:dyDescent="0.3">
      <c r="C829" s="533"/>
    </row>
    <row r="830" spans="3:3" x14ac:dyDescent="0.3">
      <c r="C830" s="533"/>
    </row>
    <row r="831" spans="3:3" x14ac:dyDescent="0.3">
      <c r="C831" s="533"/>
    </row>
    <row r="832" spans="3:3" x14ac:dyDescent="0.3">
      <c r="C832" s="533"/>
    </row>
    <row r="833" spans="3:3" x14ac:dyDescent="0.3">
      <c r="C833" s="533"/>
    </row>
    <row r="834" spans="3:3" x14ac:dyDescent="0.3">
      <c r="C834" s="533"/>
    </row>
    <row r="835" spans="3:3" x14ac:dyDescent="0.3">
      <c r="C835" s="533"/>
    </row>
    <row r="836" spans="3:3" x14ac:dyDescent="0.3">
      <c r="C836" s="533"/>
    </row>
    <row r="837" spans="3:3" x14ac:dyDescent="0.3">
      <c r="C837" s="533"/>
    </row>
    <row r="838" spans="3:3" x14ac:dyDescent="0.3">
      <c r="C838" s="533"/>
    </row>
    <row r="839" spans="3:3" x14ac:dyDescent="0.3">
      <c r="C839" s="533"/>
    </row>
    <row r="840" spans="3:3" x14ac:dyDescent="0.3">
      <c r="C840" s="533"/>
    </row>
    <row r="841" spans="3:3" x14ac:dyDescent="0.3">
      <c r="C841" s="533"/>
    </row>
    <row r="842" spans="3:3" x14ac:dyDescent="0.3">
      <c r="C842" s="533"/>
    </row>
    <row r="843" spans="3:3" x14ac:dyDescent="0.3">
      <c r="C843" s="533"/>
    </row>
    <row r="844" spans="3:3" x14ac:dyDescent="0.3">
      <c r="C844" s="533"/>
    </row>
    <row r="845" spans="3:3" x14ac:dyDescent="0.3">
      <c r="C845" s="533"/>
    </row>
    <row r="846" spans="3:3" x14ac:dyDescent="0.3">
      <c r="C846" s="533"/>
    </row>
    <row r="847" spans="3:3" x14ac:dyDescent="0.3">
      <c r="C847" s="533"/>
    </row>
    <row r="848" spans="3:3" x14ac:dyDescent="0.3">
      <c r="C848" s="533"/>
    </row>
    <row r="849" spans="3:3" x14ac:dyDescent="0.3">
      <c r="C849" s="533"/>
    </row>
    <row r="850" spans="3:3" x14ac:dyDescent="0.3">
      <c r="C850" s="533"/>
    </row>
    <row r="851" spans="3:3" x14ac:dyDescent="0.3">
      <c r="C851" s="533"/>
    </row>
    <row r="852" spans="3:3" x14ac:dyDescent="0.3">
      <c r="C852" s="533"/>
    </row>
    <row r="853" spans="3:3" x14ac:dyDescent="0.3">
      <c r="C853" s="533"/>
    </row>
    <row r="854" spans="3:3" x14ac:dyDescent="0.3">
      <c r="C854" s="533"/>
    </row>
    <row r="855" spans="3:3" x14ac:dyDescent="0.3">
      <c r="C855" s="533"/>
    </row>
    <row r="856" spans="3:3" x14ac:dyDescent="0.3">
      <c r="C856" s="533"/>
    </row>
    <row r="857" spans="3:3" x14ac:dyDescent="0.3">
      <c r="C857" s="533"/>
    </row>
    <row r="858" spans="3:3" x14ac:dyDescent="0.3">
      <c r="C858" s="533"/>
    </row>
    <row r="859" spans="3:3" x14ac:dyDescent="0.3">
      <c r="C859" s="533"/>
    </row>
    <row r="860" spans="3:3" x14ac:dyDescent="0.3">
      <c r="C860" s="533"/>
    </row>
    <row r="861" spans="3:3" x14ac:dyDescent="0.3">
      <c r="C861" s="533"/>
    </row>
    <row r="862" spans="3:3" x14ac:dyDescent="0.3">
      <c r="C862" s="533"/>
    </row>
    <row r="863" spans="3:3" x14ac:dyDescent="0.3">
      <c r="C863" s="533"/>
    </row>
    <row r="864" spans="3:3" x14ac:dyDescent="0.3">
      <c r="C864" s="533"/>
    </row>
    <row r="865" spans="3:3" x14ac:dyDescent="0.3">
      <c r="C865" s="533"/>
    </row>
    <row r="866" spans="3:3" x14ac:dyDescent="0.3">
      <c r="C866" s="533"/>
    </row>
    <row r="867" spans="3:3" x14ac:dyDescent="0.3">
      <c r="C867" s="533"/>
    </row>
    <row r="868" spans="3:3" x14ac:dyDescent="0.3">
      <c r="C868" s="533"/>
    </row>
    <row r="869" spans="3:3" x14ac:dyDescent="0.3">
      <c r="C869" s="533"/>
    </row>
    <row r="870" spans="3:3" x14ac:dyDescent="0.3">
      <c r="C870" s="533"/>
    </row>
    <row r="871" spans="3:3" x14ac:dyDescent="0.3">
      <c r="C871" s="533"/>
    </row>
    <row r="872" spans="3:3" x14ac:dyDescent="0.3">
      <c r="C872" s="533"/>
    </row>
    <row r="873" spans="3:3" x14ac:dyDescent="0.3">
      <c r="C873" s="533"/>
    </row>
    <row r="874" spans="3:3" x14ac:dyDescent="0.3">
      <c r="C874" s="533"/>
    </row>
    <row r="875" spans="3:3" x14ac:dyDescent="0.3">
      <c r="C875" s="533"/>
    </row>
    <row r="876" spans="3:3" x14ac:dyDescent="0.3">
      <c r="C876" s="533"/>
    </row>
    <row r="877" spans="3:3" x14ac:dyDescent="0.3">
      <c r="C877" s="533"/>
    </row>
    <row r="878" spans="3:3" x14ac:dyDescent="0.3">
      <c r="C878" s="533"/>
    </row>
    <row r="879" spans="3:3" x14ac:dyDescent="0.3">
      <c r="C879" s="533"/>
    </row>
    <row r="880" spans="3:3" x14ac:dyDescent="0.3">
      <c r="C880" s="533"/>
    </row>
    <row r="881" spans="3:3" x14ac:dyDescent="0.3">
      <c r="C881" s="533"/>
    </row>
    <row r="882" spans="3:3" x14ac:dyDescent="0.3">
      <c r="C882" s="533"/>
    </row>
    <row r="883" spans="3:3" x14ac:dyDescent="0.3">
      <c r="C883" s="533"/>
    </row>
    <row r="884" spans="3:3" x14ac:dyDescent="0.3">
      <c r="C884" s="533"/>
    </row>
    <row r="885" spans="3:3" x14ac:dyDescent="0.3">
      <c r="C885" s="533"/>
    </row>
    <row r="886" spans="3:3" x14ac:dyDescent="0.3">
      <c r="C886" s="533"/>
    </row>
    <row r="887" spans="3:3" x14ac:dyDescent="0.3">
      <c r="C887" s="533"/>
    </row>
    <row r="888" spans="3:3" x14ac:dyDescent="0.3">
      <c r="C888" s="533"/>
    </row>
    <row r="889" spans="3:3" x14ac:dyDescent="0.3">
      <c r="C889" s="533"/>
    </row>
    <row r="890" spans="3:3" x14ac:dyDescent="0.3">
      <c r="C890" s="533"/>
    </row>
    <row r="891" spans="3:3" x14ac:dyDescent="0.3">
      <c r="C891" s="533"/>
    </row>
    <row r="892" spans="3:3" x14ac:dyDescent="0.3">
      <c r="C892" s="533"/>
    </row>
    <row r="893" spans="3:3" x14ac:dyDescent="0.3">
      <c r="C893" s="533"/>
    </row>
    <row r="894" spans="3:3" x14ac:dyDescent="0.3">
      <c r="C894" s="533"/>
    </row>
    <row r="895" spans="3:3" x14ac:dyDescent="0.3">
      <c r="C895" s="533"/>
    </row>
    <row r="896" spans="3:3" x14ac:dyDescent="0.3">
      <c r="C896" s="533"/>
    </row>
    <row r="897" spans="3:3" x14ac:dyDescent="0.3">
      <c r="C897" s="533"/>
    </row>
    <row r="898" spans="3:3" x14ac:dyDescent="0.3">
      <c r="C898" s="533"/>
    </row>
    <row r="899" spans="3:3" x14ac:dyDescent="0.3">
      <c r="C899" s="533"/>
    </row>
    <row r="900" spans="3:3" x14ac:dyDescent="0.3">
      <c r="C900" s="533"/>
    </row>
    <row r="901" spans="3:3" x14ac:dyDescent="0.3">
      <c r="C901" s="533"/>
    </row>
    <row r="902" spans="3:3" x14ac:dyDescent="0.3">
      <c r="C902" s="533"/>
    </row>
    <row r="903" spans="3:3" x14ac:dyDescent="0.3">
      <c r="C903" s="533"/>
    </row>
    <row r="904" spans="3:3" x14ac:dyDescent="0.3">
      <c r="C904" s="533"/>
    </row>
    <row r="905" spans="3:3" x14ac:dyDescent="0.3">
      <c r="C905" s="533"/>
    </row>
    <row r="906" spans="3:3" x14ac:dyDescent="0.3">
      <c r="C906" s="533"/>
    </row>
    <row r="907" spans="3:3" x14ac:dyDescent="0.3">
      <c r="C907" s="533"/>
    </row>
    <row r="908" spans="3:3" x14ac:dyDescent="0.3">
      <c r="C908" s="533"/>
    </row>
    <row r="909" spans="3:3" x14ac:dyDescent="0.3">
      <c r="C909" s="533"/>
    </row>
    <row r="910" spans="3:3" x14ac:dyDescent="0.3">
      <c r="C910" s="533"/>
    </row>
    <row r="911" spans="3:3" x14ac:dyDescent="0.3">
      <c r="C911" s="533"/>
    </row>
    <row r="912" spans="3:3" x14ac:dyDescent="0.3">
      <c r="C912" s="533"/>
    </row>
    <row r="913" spans="3:3" x14ac:dyDescent="0.3">
      <c r="C913" s="533"/>
    </row>
    <row r="914" spans="3:3" x14ac:dyDescent="0.3">
      <c r="C914" s="533"/>
    </row>
    <row r="915" spans="3:3" x14ac:dyDescent="0.3">
      <c r="C915" s="533"/>
    </row>
    <row r="916" spans="3:3" x14ac:dyDescent="0.3">
      <c r="C916" s="533"/>
    </row>
    <row r="917" spans="3:3" x14ac:dyDescent="0.3">
      <c r="C917" s="533"/>
    </row>
    <row r="918" spans="3:3" x14ac:dyDescent="0.3">
      <c r="C918" s="533"/>
    </row>
    <row r="919" spans="3:3" x14ac:dyDescent="0.3">
      <c r="C919" s="533"/>
    </row>
    <row r="920" spans="3:3" x14ac:dyDescent="0.3">
      <c r="C920" s="533"/>
    </row>
    <row r="921" spans="3:3" x14ac:dyDescent="0.3">
      <c r="C921" s="533"/>
    </row>
    <row r="922" spans="3:3" x14ac:dyDescent="0.3">
      <c r="C922" s="533"/>
    </row>
    <row r="923" spans="3:3" x14ac:dyDescent="0.3">
      <c r="C923" s="533"/>
    </row>
    <row r="924" spans="3:3" x14ac:dyDescent="0.3">
      <c r="C924" s="533"/>
    </row>
    <row r="925" spans="3:3" x14ac:dyDescent="0.3">
      <c r="C925" s="533"/>
    </row>
    <row r="926" spans="3:3" x14ac:dyDescent="0.3">
      <c r="C926" s="533"/>
    </row>
    <row r="927" spans="3:3" x14ac:dyDescent="0.3">
      <c r="C927" s="533"/>
    </row>
    <row r="928" spans="3:3" x14ac:dyDescent="0.3">
      <c r="C928" s="533"/>
    </row>
    <row r="929" spans="3:3" x14ac:dyDescent="0.3">
      <c r="C929" s="533"/>
    </row>
    <row r="930" spans="3:3" x14ac:dyDescent="0.3">
      <c r="C930" s="533"/>
    </row>
    <row r="931" spans="3:3" x14ac:dyDescent="0.3">
      <c r="C931" s="533"/>
    </row>
    <row r="932" spans="3:3" x14ac:dyDescent="0.3">
      <c r="C932" s="533"/>
    </row>
    <row r="933" spans="3:3" x14ac:dyDescent="0.3">
      <c r="C933" s="533"/>
    </row>
    <row r="934" spans="3:3" x14ac:dyDescent="0.3">
      <c r="C934" s="533"/>
    </row>
    <row r="935" spans="3:3" x14ac:dyDescent="0.3">
      <c r="C935" s="533"/>
    </row>
    <row r="936" spans="3:3" x14ac:dyDescent="0.3">
      <c r="C936" s="533"/>
    </row>
    <row r="937" spans="3:3" x14ac:dyDescent="0.3">
      <c r="C937" s="533"/>
    </row>
    <row r="938" spans="3:3" x14ac:dyDescent="0.3">
      <c r="C938" s="533"/>
    </row>
    <row r="939" spans="3:3" x14ac:dyDescent="0.3">
      <c r="C939" s="533"/>
    </row>
    <row r="940" spans="3:3" x14ac:dyDescent="0.3">
      <c r="C940" s="533"/>
    </row>
    <row r="941" spans="3:3" x14ac:dyDescent="0.3">
      <c r="C941" s="533"/>
    </row>
    <row r="942" spans="3:3" x14ac:dyDescent="0.3">
      <c r="C942" s="533"/>
    </row>
    <row r="943" spans="3:3" x14ac:dyDescent="0.3">
      <c r="C943" s="533"/>
    </row>
    <row r="944" spans="3:3" x14ac:dyDescent="0.3">
      <c r="C944" s="533"/>
    </row>
    <row r="945" spans="3:3" x14ac:dyDescent="0.3">
      <c r="C945" s="533"/>
    </row>
    <row r="946" spans="3:3" x14ac:dyDescent="0.3">
      <c r="C946" s="533"/>
    </row>
    <row r="947" spans="3:3" x14ac:dyDescent="0.3">
      <c r="C947" s="533"/>
    </row>
    <row r="948" spans="3:3" x14ac:dyDescent="0.3">
      <c r="C948" s="533"/>
    </row>
    <row r="949" spans="3:3" x14ac:dyDescent="0.3">
      <c r="C949" s="533"/>
    </row>
    <row r="950" spans="3:3" x14ac:dyDescent="0.3">
      <c r="C950" s="533"/>
    </row>
    <row r="951" spans="3:3" x14ac:dyDescent="0.3">
      <c r="C951" s="533"/>
    </row>
    <row r="952" spans="3:3" x14ac:dyDescent="0.3">
      <c r="C952" s="533"/>
    </row>
    <row r="953" spans="3:3" x14ac:dyDescent="0.3">
      <c r="C953" s="533"/>
    </row>
    <row r="954" spans="3:3" x14ac:dyDescent="0.3">
      <c r="C954" s="533"/>
    </row>
    <row r="955" spans="3:3" x14ac:dyDescent="0.3">
      <c r="C955" s="533"/>
    </row>
    <row r="956" spans="3:3" x14ac:dyDescent="0.3">
      <c r="C956" s="533"/>
    </row>
    <row r="957" spans="3:3" x14ac:dyDescent="0.3">
      <c r="C957" s="533"/>
    </row>
    <row r="958" spans="3:3" x14ac:dyDescent="0.3">
      <c r="C958" s="533"/>
    </row>
    <row r="959" spans="3:3" x14ac:dyDescent="0.3">
      <c r="C959" s="533"/>
    </row>
    <row r="960" spans="3:3" x14ac:dyDescent="0.3">
      <c r="C960" s="533"/>
    </row>
    <row r="961" spans="3:3" x14ac:dyDescent="0.3">
      <c r="C961" s="533"/>
    </row>
    <row r="962" spans="3:3" x14ac:dyDescent="0.3">
      <c r="C962" s="533"/>
    </row>
    <row r="963" spans="3:3" x14ac:dyDescent="0.3">
      <c r="C963" s="533"/>
    </row>
    <row r="964" spans="3:3" x14ac:dyDescent="0.3">
      <c r="C964" s="533"/>
    </row>
    <row r="965" spans="3:3" x14ac:dyDescent="0.3">
      <c r="C965" s="533"/>
    </row>
    <row r="966" spans="3:3" x14ac:dyDescent="0.3">
      <c r="C966" s="533"/>
    </row>
    <row r="967" spans="3:3" x14ac:dyDescent="0.3">
      <c r="C967" s="533"/>
    </row>
    <row r="968" spans="3:3" x14ac:dyDescent="0.3">
      <c r="C968" s="533"/>
    </row>
    <row r="969" spans="3:3" x14ac:dyDescent="0.3">
      <c r="C969" s="533"/>
    </row>
    <row r="970" spans="3:3" x14ac:dyDescent="0.3">
      <c r="C970" s="533"/>
    </row>
    <row r="971" spans="3:3" x14ac:dyDescent="0.3">
      <c r="C971" s="533"/>
    </row>
    <row r="972" spans="3:3" x14ac:dyDescent="0.3">
      <c r="C972" s="533"/>
    </row>
    <row r="973" spans="3:3" x14ac:dyDescent="0.3">
      <c r="C973" s="533"/>
    </row>
    <row r="974" spans="3:3" x14ac:dyDescent="0.3">
      <c r="C974" s="533"/>
    </row>
    <row r="975" spans="3:3" x14ac:dyDescent="0.3">
      <c r="C975" s="533"/>
    </row>
    <row r="976" spans="3:3" x14ac:dyDescent="0.3">
      <c r="C976" s="533"/>
    </row>
    <row r="977" spans="3:3" x14ac:dyDescent="0.3">
      <c r="C977" s="533"/>
    </row>
    <row r="978" spans="3:3" x14ac:dyDescent="0.3">
      <c r="C978" s="533"/>
    </row>
    <row r="979" spans="3:3" x14ac:dyDescent="0.3">
      <c r="C979" s="533"/>
    </row>
    <row r="980" spans="3:3" x14ac:dyDescent="0.3">
      <c r="C980" s="533"/>
    </row>
    <row r="981" spans="3:3" x14ac:dyDescent="0.3">
      <c r="C981" s="533"/>
    </row>
    <row r="982" spans="3:3" x14ac:dyDescent="0.3">
      <c r="C982" s="533"/>
    </row>
    <row r="983" spans="3:3" x14ac:dyDescent="0.3">
      <c r="C983" s="533"/>
    </row>
    <row r="984" spans="3:3" x14ac:dyDescent="0.3">
      <c r="C984" s="533"/>
    </row>
    <row r="985" spans="3:3" x14ac:dyDescent="0.3">
      <c r="C985" s="533"/>
    </row>
    <row r="986" spans="3:3" x14ac:dyDescent="0.3">
      <c r="C986" s="533"/>
    </row>
    <row r="987" spans="3:3" x14ac:dyDescent="0.3">
      <c r="C987" s="533"/>
    </row>
    <row r="988" spans="3:3" x14ac:dyDescent="0.3">
      <c r="C988" s="533"/>
    </row>
    <row r="989" spans="3:3" x14ac:dyDescent="0.3">
      <c r="C989" s="533"/>
    </row>
    <row r="990" spans="3:3" x14ac:dyDescent="0.3">
      <c r="C990" s="533"/>
    </row>
    <row r="991" spans="3:3" x14ac:dyDescent="0.3">
      <c r="C991" s="533"/>
    </row>
    <row r="992" spans="3:3" x14ac:dyDescent="0.3">
      <c r="C992" s="533"/>
    </row>
    <row r="993" spans="3:3" x14ac:dyDescent="0.3">
      <c r="C993" s="533"/>
    </row>
    <row r="994" spans="3:3" x14ac:dyDescent="0.3">
      <c r="C994" s="533"/>
    </row>
    <row r="995" spans="3:3" x14ac:dyDescent="0.3">
      <c r="C995" s="533"/>
    </row>
    <row r="996" spans="3:3" x14ac:dyDescent="0.3">
      <c r="C996" s="533"/>
    </row>
    <row r="997" spans="3:3" x14ac:dyDescent="0.3">
      <c r="C997" s="533"/>
    </row>
    <row r="998" spans="3:3" x14ac:dyDescent="0.3">
      <c r="C998" s="533"/>
    </row>
    <row r="999" spans="3:3" x14ac:dyDescent="0.3">
      <c r="C999" s="533"/>
    </row>
  </sheetData>
  <autoFilter ref="A1:H83" xr:uid="{6E043B89-60E6-4362-A6B7-D2324202873B}">
    <sortState xmlns:xlrd2="http://schemas.microsoft.com/office/spreadsheetml/2017/richdata2" ref="A2:H83">
      <sortCondition ref="A2:A83"/>
    </sortState>
  </autoFilter>
  <conditionalFormatting sqref="C2:C999">
    <cfRule type="expression" dxfId="37" priority="1">
      <formula>EXACT("Учебные пособия",C2)</formula>
    </cfRule>
    <cfRule type="expression" dxfId="36" priority="2">
      <formula>EXACT("Техника безопасности",C2)</formula>
    </cfRule>
    <cfRule type="expression" dxfId="35" priority="3">
      <formula>EXACT("Охрана труда",C2)</formula>
    </cfRule>
    <cfRule type="expression" dxfId="34" priority="4">
      <formula>EXACT("Программное обеспечение",C2)</formula>
    </cfRule>
    <cfRule type="expression" dxfId="33" priority="5">
      <formula>EXACT("Оборудование IT",C2)</formula>
    </cfRule>
    <cfRule type="expression" dxfId="32" priority="6">
      <formula>EXACT("Мебель",C2)</formula>
    </cfRule>
    <cfRule type="expression" dxfId="31" priority="7">
      <formula>EXACT("Оборудование",C2)</formula>
    </cfRule>
  </conditionalFormatting>
  <conditionalFormatting sqref="F47:F54">
    <cfRule type="cellIs" dxfId="30" priority="10" operator="notEqual">
      <formula>OFFSET(F47,0,-2)</formula>
    </cfRule>
  </conditionalFormatting>
  <conditionalFormatting sqref="F80:F83">
    <cfRule type="cellIs" dxfId="29" priority="8" operator="notEqual">
      <formula>OFFSET(F80,0,-2)</formula>
    </cfRule>
  </conditionalFormatting>
  <conditionalFormatting sqref="G2:G83">
    <cfRule type="colorScale" priority="341">
      <colorScale>
        <cfvo type="min"/>
        <cfvo type="percentile" val="50"/>
        <cfvo type="max"/>
        <color rgb="FFF8696B"/>
        <color rgb="FFFFEB84"/>
        <color rgb="FF63BE7B"/>
      </colorScale>
    </cfRule>
  </conditionalFormatting>
  <conditionalFormatting sqref="H2:H83">
    <cfRule type="cellIs" dxfId="28" priority="44" operator="equal">
      <formula>"Вариативная часть"</formula>
    </cfRule>
    <cfRule type="cellIs" dxfId="27" priority="45" operator="equal">
      <formula>"Базовая часть"</formula>
    </cfRule>
  </conditionalFormatting>
  <dataValidations count="2">
    <dataValidation type="list" allowBlank="1" showInputMessage="1" showErrorMessage="1" sqref="H2:H83" xr:uid="{28FCD83D-5D09-4A8F-9473-A10307130490}">
      <formula1>"Базовая часть, Вариативная часть"</formula1>
    </dataValidation>
    <dataValidation allowBlank="1" showErrorMessage="1" sqref="D71:F83 D47:F54 A2:B83" xr:uid="{CD4EDE31-A707-4B3A-8FA0-5787013B3349}"/>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B55D137-49B5-409D-B56F-01EA978B150F}">
          <x14:formula1>
            <xm:f>Виды!$A$1:$A$7</xm:f>
          </x14:formula1>
          <xm:sqref>C2:C999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8"/>
  <sheetViews>
    <sheetView topLeftCell="A11" workbookViewId="0">
      <selection activeCell="A13" sqref="A13:G13"/>
    </sheetView>
  </sheetViews>
  <sheetFormatPr defaultColWidth="9.109375" defaultRowHeight="15.6" x14ac:dyDescent="0.3"/>
  <cols>
    <col min="1" max="1" width="22" style="51" customWidth="1"/>
    <col min="2" max="2" width="19.88671875" style="51" customWidth="1"/>
    <col min="3" max="3" width="54.88671875" style="51" customWidth="1"/>
    <col min="4" max="4" width="8.109375" style="51" bestFit="1" customWidth="1"/>
    <col min="5" max="5" width="49.33203125" style="51" customWidth="1"/>
    <col min="6" max="6" width="68.5546875" style="51" customWidth="1"/>
    <col min="7" max="7" width="31.44140625" style="51" customWidth="1"/>
    <col min="8" max="8" width="101.5546875" style="51" customWidth="1"/>
    <col min="9" max="16384" width="9.109375" style="51"/>
  </cols>
  <sheetData>
    <row r="1" spans="1:8" x14ac:dyDescent="0.3">
      <c r="A1" s="73" t="s">
        <v>73</v>
      </c>
      <c r="B1" s="73" t="s">
        <v>66</v>
      </c>
      <c r="C1" s="73" t="s">
        <v>67</v>
      </c>
      <c r="D1" s="75" t="s">
        <v>78</v>
      </c>
      <c r="E1" s="73" t="s">
        <v>47</v>
      </c>
      <c r="F1" s="73" t="s">
        <v>68</v>
      </c>
      <c r="G1" s="73" t="s">
        <v>69</v>
      </c>
      <c r="H1" s="51" t="str">
        <f>_xlfn.TEXTJOIN("
",TRUE,F2:F99)</f>
        <v>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
43.02.14 Гостиничное дело
43.02.16 Туризм и гостеприимство
43.02.16 Туризм и гостеприимство
43.02.16 Туризм и гостеприимство
38.02.08 Торговое дело
43.02.16 Туризм и гостеприимство
43.02.16 Туризм и гостеприимство
43.02.16 Туризм и гостеприимство
43.02.16 Туризм и гостеприимство
43.02.16 Туризм и гостеприимство
43.02.16 Туризм и гостеприимство</v>
      </c>
    </row>
    <row r="2" spans="1:8" ht="27.6" x14ac:dyDescent="0.3">
      <c r="A2" s="76" t="s">
        <v>79</v>
      </c>
      <c r="B2" s="77" t="s">
        <v>80</v>
      </c>
      <c r="C2" s="77" t="s">
        <v>81</v>
      </c>
      <c r="D2" s="78">
        <v>8</v>
      </c>
      <c r="E2" s="79" t="s">
        <v>82</v>
      </c>
      <c r="F2" s="80" t="s">
        <v>83</v>
      </c>
      <c r="G2" s="81" t="s">
        <v>84</v>
      </c>
    </row>
    <row r="3" spans="1:8" ht="27.6" x14ac:dyDescent="0.3">
      <c r="A3" s="76" t="s">
        <v>79</v>
      </c>
      <c r="B3" s="77" t="s">
        <v>80</v>
      </c>
      <c r="C3" s="77" t="s">
        <v>81</v>
      </c>
      <c r="D3" s="78">
        <v>9</v>
      </c>
      <c r="E3" s="79" t="s">
        <v>85</v>
      </c>
      <c r="F3" s="80" t="s">
        <v>83</v>
      </c>
      <c r="G3" s="81" t="s">
        <v>84</v>
      </c>
    </row>
    <row r="4" spans="1:8" ht="27.6" x14ac:dyDescent="0.3">
      <c r="A4" s="76" t="s">
        <v>79</v>
      </c>
      <c r="B4" s="77" t="s">
        <v>80</v>
      </c>
      <c r="C4" s="77" t="s">
        <v>81</v>
      </c>
      <c r="D4" s="78">
        <v>15</v>
      </c>
      <c r="E4" s="79" t="s">
        <v>86</v>
      </c>
      <c r="F4" s="80" t="s">
        <v>83</v>
      </c>
      <c r="G4" s="81" t="s">
        <v>84</v>
      </c>
    </row>
    <row r="5" spans="1:8" ht="27.6" x14ac:dyDescent="0.3">
      <c r="A5" s="76" t="s">
        <v>79</v>
      </c>
      <c r="B5" s="82" t="s">
        <v>87</v>
      </c>
      <c r="C5" s="82" t="s">
        <v>88</v>
      </c>
      <c r="D5" s="78">
        <v>1</v>
      </c>
      <c r="E5" s="79" t="s">
        <v>89</v>
      </c>
      <c r="F5" s="80" t="s">
        <v>83</v>
      </c>
      <c r="G5" s="81" t="s">
        <v>84</v>
      </c>
    </row>
    <row r="6" spans="1:8" ht="27.6" x14ac:dyDescent="0.3">
      <c r="A6" s="76" t="s">
        <v>79</v>
      </c>
      <c r="B6" s="83" t="s">
        <v>90</v>
      </c>
      <c r="C6" s="83" t="s">
        <v>91</v>
      </c>
      <c r="D6" s="78">
        <v>1</v>
      </c>
      <c r="E6" s="79" t="s">
        <v>92</v>
      </c>
      <c r="F6" s="80" t="s">
        <v>93</v>
      </c>
      <c r="G6" s="81" t="s">
        <v>84</v>
      </c>
    </row>
    <row r="7" spans="1:8" ht="27.6" x14ac:dyDescent="0.3">
      <c r="A7" s="76" t="s">
        <v>79</v>
      </c>
      <c r="B7" s="83" t="s">
        <v>90</v>
      </c>
      <c r="C7" s="83" t="s">
        <v>91</v>
      </c>
      <c r="D7" s="78">
        <v>2</v>
      </c>
      <c r="E7" s="79" t="s">
        <v>94</v>
      </c>
      <c r="F7" s="80" t="s">
        <v>93</v>
      </c>
      <c r="G7" s="81" t="s">
        <v>84</v>
      </c>
    </row>
    <row r="8" spans="1:8" ht="27.6" x14ac:dyDescent="0.3">
      <c r="A8" s="76" t="s">
        <v>79</v>
      </c>
      <c r="B8" s="83" t="s">
        <v>90</v>
      </c>
      <c r="C8" s="83" t="s">
        <v>91</v>
      </c>
      <c r="D8" s="78">
        <v>3</v>
      </c>
      <c r="E8" s="79" t="s">
        <v>95</v>
      </c>
      <c r="F8" s="80" t="s">
        <v>93</v>
      </c>
      <c r="G8" s="81" t="s">
        <v>84</v>
      </c>
    </row>
    <row r="9" spans="1:8" ht="27.6" x14ac:dyDescent="0.3">
      <c r="A9" s="76" t="s">
        <v>79</v>
      </c>
      <c r="B9" s="83" t="s">
        <v>90</v>
      </c>
      <c r="C9" s="83" t="s">
        <v>91</v>
      </c>
      <c r="D9" s="78">
        <v>5</v>
      </c>
      <c r="E9" s="79" t="s">
        <v>96</v>
      </c>
      <c r="F9" s="80" t="s">
        <v>93</v>
      </c>
      <c r="G9" s="81" t="s">
        <v>84</v>
      </c>
    </row>
    <row r="10" spans="1:8" ht="27.6" x14ac:dyDescent="0.3">
      <c r="A10" s="76" t="s">
        <v>79</v>
      </c>
      <c r="B10" s="83" t="s">
        <v>90</v>
      </c>
      <c r="C10" s="83" t="s">
        <v>91</v>
      </c>
      <c r="D10" s="78">
        <v>6</v>
      </c>
      <c r="E10" s="79" t="s">
        <v>97</v>
      </c>
      <c r="F10" s="80" t="s">
        <v>93</v>
      </c>
      <c r="G10" s="81" t="s">
        <v>84</v>
      </c>
    </row>
    <row r="11" spans="1:8" ht="27.6" x14ac:dyDescent="0.3">
      <c r="A11" s="76" t="s">
        <v>79</v>
      </c>
      <c r="B11" s="83" t="s">
        <v>90</v>
      </c>
      <c r="C11" s="83" t="s">
        <v>91</v>
      </c>
      <c r="D11" s="78">
        <v>7</v>
      </c>
      <c r="E11" s="79" t="s">
        <v>98</v>
      </c>
      <c r="F11" s="80" t="s">
        <v>93</v>
      </c>
      <c r="G11" s="81" t="s">
        <v>84</v>
      </c>
    </row>
    <row r="12" spans="1:8" ht="27.6" x14ac:dyDescent="0.3">
      <c r="A12" s="76" t="s">
        <v>79</v>
      </c>
      <c r="B12" s="83" t="s">
        <v>90</v>
      </c>
      <c r="C12" s="83" t="s">
        <v>91</v>
      </c>
      <c r="D12" s="78">
        <v>9</v>
      </c>
      <c r="E12" s="79" t="s">
        <v>99</v>
      </c>
      <c r="F12" s="80" t="s">
        <v>93</v>
      </c>
      <c r="G12" s="81" t="s">
        <v>84</v>
      </c>
    </row>
    <row r="13" spans="1:8" ht="27.6" x14ac:dyDescent="0.3">
      <c r="A13" s="76" t="s">
        <v>79</v>
      </c>
      <c r="B13" s="83" t="s">
        <v>90</v>
      </c>
      <c r="C13" s="83" t="s">
        <v>91</v>
      </c>
      <c r="D13" s="78">
        <v>10</v>
      </c>
      <c r="E13" s="79" t="s">
        <v>100</v>
      </c>
      <c r="F13" s="80" t="s">
        <v>93</v>
      </c>
      <c r="G13" s="81" t="s">
        <v>84</v>
      </c>
    </row>
    <row r="14" spans="1:8" ht="27.6" x14ac:dyDescent="0.3">
      <c r="A14" s="76" t="s">
        <v>79</v>
      </c>
      <c r="B14" s="83" t="s">
        <v>90</v>
      </c>
      <c r="C14" s="83" t="s">
        <v>91</v>
      </c>
      <c r="D14" s="78">
        <v>11</v>
      </c>
      <c r="E14" s="79" t="s">
        <v>101</v>
      </c>
      <c r="F14" s="80" t="s">
        <v>93</v>
      </c>
      <c r="G14" s="81" t="s">
        <v>84</v>
      </c>
    </row>
    <row r="15" spans="1:8" ht="41.4" x14ac:dyDescent="0.3">
      <c r="A15" s="76" t="s">
        <v>79</v>
      </c>
      <c r="B15" s="84" t="s">
        <v>102</v>
      </c>
      <c r="C15" s="83" t="s">
        <v>103</v>
      </c>
      <c r="D15" s="78">
        <v>5</v>
      </c>
      <c r="E15" s="79" t="s">
        <v>104</v>
      </c>
      <c r="F15" s="80" t="s">
        <v>83</v>
      </c>
      <c r="G15" s="81" t="s">
        <v>84</v>
      </c>
    </row>
    <row r="16" spans="1:8" ht="55.2" x14ac:dyDescent="0.3">
      <c r="A16" s="76" t="s">
        <v>79</v>
      </c>
      <c r="B16" s="85" t="s">
        <v>105</v>
      </c>
      <c r="C16" s="85" t="s">
        <v>106</v>
      </c>
      <c r="D16" s="78">
        <v>10</v>
      </c>
      <c r="E16" s="79" t="s">
        <v>107</v>
      </c>
      <c r="F16" s="80" t="s">
        <v>83</v>
      </c>
      <c r="G16" s="81" t="s">
        <v>84</v>
      </c>
    </row>
    <row r="17" spans="1:7" ht="27.6" x14ac:dyDescent="0.3">
      <c r="A17" s="76" t="s">
        <v>79</v>
      </c>
      <c r="B17" s="85" t="s">
        <v>105</v>
      </c>
      <c r="C17" s="85" t="s">
        <v>106</v>
      </c>
      <c r="D17" s="78">
        <v>11</v>
      </c>
      <c r="E17" s="79" t="s">
        <v>108</v>
      </c>
      <c r="F17" s="80" t="s">
        <v>83</v>
      </c>
      <c r="G17" s="81" t="s">
        <v>84</v>
      </c>
    </row>
    <row r="18" spans="1:7" x14ac:dyDescent="0.3">
      <c r="A18" s="76" t="s">
        <v>79</v>
      </c>
      <c r="B18" s="86" t="s">
        <v>109</v>
      </c>
      <c r="C18" s="86" t="s">
        <v>110</v>
      </c>
      <c r="D18" s="78">
        <v>1</v>
      </c>
      <c r="E18" s="79" t="s">
        <v>111</v>
      </c>
      <c r="F18" s="80" t="s">
        <v>83</v>
      </c>
      <c r="G18" s="81" t="s">
        <v>84</v>
      </c>
    </row>
    <row r="19" spans="1:7" x14ac:dyDescent="0.3">
      <c r="A19" s="76" t="s">
        <v>79</v>
      </c>
      <c r="B19" s="86" t="s">
        <v>109</v>
      </c>
      <c r="C19" s="86" t="s">
        <v>110</v>
      </c>
      <c r="D19" s="78">
        <v>2</v>
      </c>
      <c r="E19" s="79" t="s">
        <v>112</v>
      </c>
      <c r="F19" s="80" t="s">
        <v>83</v>
      </c>
      <c r="G19" s="81" t="s">
        <v>84</v>
      </c>
    </row>
    <row r="20" spans="1:7" ht="27.6" x14ac:dyDescent="0.3">
      <c r="A20" s="76" t="s">
        <v>79</v>
      </c>
      <c r="B20" s="87" t="s">
        <v>113</v>
      </c>
      <c r="C20" s="87" t="s">
        <v>114</v>
      </c>
      <c r="D20" s="78">
        <v>8</v>
      </c>
      <c r="E20" s="79" t="s">
        <v>115</v>
      </c>
      <c r="F20" s="88" t="s">
        <v>116</v>
      </c>
      <c r="G20" s="81" t="s">
        <v>84</v>
      </c>
    </row>
    <row r="21" spans="1:7" ht="27.6" x14ac:dyDescent="0.3">
      <c r="A21" s="76" t="s">
        <v>79</v>
      </c>
      <c r="B21" s="89" t="s">
        <v>117</v>
      </c>
      <c r="C21" s="89" t="s">
        <v>118</v>
      </c>
      <c r="D21" s="78">
        <v>1</v>
      </c>
      <c r="E21" s="79" t="s">
        <v>119</v>
      </c>
      <c r="F21" s="80" t="s">
        <v>83</v>
      </c>
      <c r="G21" s="81" t="s">
        <v>84</v>
      </c>
    </row>
    <row r="22" spans="1:7" ht="27.6" x14ac:dyDescent="0.3">
      <c r="A22" s="76" t="s">
        <v>79</v>
      </c>
      <c r="B22" s="90" t="s">
        <v>120</v>
      </c>
      <c r="C22" s="90" t="s">
        <v>121</v>
      </c>
      <c r="D22" s="78">
        <v>4</v>
      </c>
      <c r="E22" s="79" t="s">
        <v>122</v>
      </c>
      <c r="F22" s="80" t="s">
        <v>123</v>
      </c>
      <c r="G22" s="81" t="s">
        <v>84</v>
      </c>
    </row>
    <row r="23" spans="1:7" ht="27.6" x14ac:dyDescent="0.3">
      <c r="A23" s="76" t="s">
        <v>79</v>
      </c>
      <c r="B23" s="91" t="s">
        <v>124</v>
      </c>
      <c r="C23" s="91" t="s">
        <v>125</v>
      </c>
      <c r="D23" s="78">
        <v>8</v>
      </c>
      <c r="E23" s="79" t="s">
        <v>126</v>
      </c>
      <c r="F23" s="80" t="s">
        <v>83</v>
      </c>
      <c r="G23" s="81" t="s">
        <v>84</v>
      </c>
    </row>
    <row r="24" spans="1:7" ht="27.6" x14ac:dyDescent="0.3">
      <c r="A24" s="76" t="s">
        <v>79</v>
      </c>
      <c r="B24" s="92" t="s">
        <v>127</v>
      </c>
      <c r="C24" s="92" t="s">
        <v>128</v>
      </c>
      <c r="D24" s="78">
        <v>11</v>
      </c>
      <c r="E24" s="79" t="s">
        <v>129</v>
      </c>
      <c r="F24" s="80" t="s">
        <v>83</v>
      </c>
      <c r="G24" s="81" t="s">
        <v>84</v>
      </c>
    </row>
    <row r="25" spans="1:7" ht="27.6" x14ac:dyDescent="0.3">
      <c r="A25" s="76" t="s">
        <v>79</v>
      </c>
      <c r="B25" s="92" t="s">
        <v>127</v>
      </c>
      <c r="C25" s="92" t="s">
        <v>128</v>
      </c>
      <c r="D25" s="78">
        <v>16</v>
      </c>
      <c r="E25" s="79" t="s">
        <v>130</v>
      </c>
      <c r="F25" s="80" t="s">
        <v>83</v>
      </c>
      <c r="G25" s="81" t="s">
        <v>84</v>
      </c>
    </row>
    <row r="26" spans="1:7" ht="27.6" x14ac:dyDescent="0.3">
      <c r="A26" s="76" t="s">
        <v>79</v>
      </c>
      <c r="B26" s="92" t="s">
        <v>127</v>
      </c>
      <c r="C26" s="92" t="s">
        <v>128</v>
      </c>
      <c r="D26" s="78">
        <v>17</v>
      </c>
      <c r="E26" s="79" t="s">
        <v>131</v>
      </c>
      <c r="F26" s="80" t="s">
        <v>83</v>
      </c>
      <c r="G26" s="81" t="s">
        <v>84</v>
      </c>
    </row>
    <row r="27" spans="1:7" ht="27.6" x14ac:dyDescent="0.3">
      <c r="A27" s="76" t="s">
        <v>79</v>
      </c>
      <c r="B27" s="93" t="s">
        <v>132</v>
      </c>
      <c r="C27" s="93" t="s">
        <v>133</v>
      </c>
      <c r="D27" s="78">
        <v>1</v>
      </c>
      <c r="E27" s="79" t="s">
        <v>134</v>
      </c>
      <c r="F27" s="80" t="s">
        <v>83</v>
      </c>
      <c r="G27" s="81" t="s">
        <v>84</v>
      </c>
    </row>
    <row r="28" spans="1:7" ht="27.6" x14ac:dyDescent="0.3">
      <c r="A28" s="76" t="s">
        <v>79</v>
      </c>
      <c r="B28" s="93" t="s">
        <v>132</v>
      </c>
      <c r="C28" s="93" t="s">
        <v>133</v>
      </c>
      <c r="D28" s="78">
        <v>3</v>
      </c>
      <c r="E28" s="79" t="s">
        <v>135</v>
      </c>
      <c r="F28" s="80" t="s">
        <v>83</v>
      </c>
      <c r="G28" s="81" t="s">
        <v>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R2128"/>
  <sheetViews>
    <sheetView topLeftCell="A1920" workbookViewId="0">
      <selection activeCell="A13" sqref="A13:G13"/>
    </sheetView>
  </sheetViews>
  <sheetFormatPr defaultRowHeight="14.4" x14ac:dyDescent="0.3"/>
  <cols>
    <col min="1" max="1" width="3.21875" bestFit="1" customWidth="1"/>
    <col min="2" max="2" width="50.77734375" bestFit="1" customWidth="1"/>
    <col min="3" max="3" width="155.109375" customWidth="1"/>
    <col min="4" max="4" width="27" bestFit="1" customWidth="1"/>
    <col min="5" max="5" width="12.109375" bestFit="1" customWidth="1"/>
    <col min="6" max="6" width="24.6640625" bestFit="1" customWidth="1"/>
    <col min="7" max="7" width="21.44140625" bestFit="1" customWidth="1"/>
    <col min="8" max="8" width="11.109375" bestFit="1" customWidth="1"/>
  </cols>
  <sheetData>
    <row r="1" spans="1:8" ht="16.2" thickBot="1" x14ac:dyDescent="0.35">
      <c r="A1" s="634" t="s">
        <v>136</v>
      </c>
      <c r="B1" s="635"/>
      <c r="C1" s="635"/>
      <c r="D1" s="635"/>
      <c r="E1" s="635"/>
      <c r="F1" s="635"/>
      <c r="G1" s="635"/>
      <c r="H1" s="636"/>
    </row>
    <row r="2" spans="1:8" ht="15.6" x14ac:dyDescent="0.3">
      <c r="A2" s="637" t="s">
        <v>137</v>
      </c>
      <c r="B2" s="638"/>
      <c r="C2" s="638"/>
      <c r="D2" s="638"/>
      <c r="E2" s="638"/>
      <c r="F2" s="638"/>
      <c r="G2" s="638"/>
      <c r="H2" s="639"/>
    </row>
    <row r="3" spans="1:8" ht="15.6" x14ac:dyDescent="0.3">
      <c r="A3" s="640" t="s">
        <v>138</v>
      </c>
      <c r="B3" s="641"/>
      <c r="C3" s="641"/>
      <c r="D3" s="641"/>
      <c r="E3" s="641"/>
      <c r="F3" s="641"/>
      <c r="G3" s="641"/>
      <c r="H3" s="642"/>
    </row>
    <row r="4" spans="1:8" ht="15.6" x14ac:dyDescent="0.3">
      <c r="A4" s="640" t="s">
        <v>139</v>
      </c>
      <c r="B4" s="643"/>
      <c r="C4" s="643"/>
      <c r="D4" s="643"/>
      <c r="E4" s="643"/>
      <c r="F4" s="643"/>
      <c r="G4" s="643"/>
      <c r="H4" s="642"/>
    </row>
    <row r="5" spans="1:8" ht="15.6" x14ac:dyDescent="0.3">
      <c r="A5" s="640" t="s">
        <v>140</v>
      </c>
      <c r="B5" s="643"/>
      <c r="C5" s="643"/>
      <c r="D5" s="643"/>
      <c r="E5" s="643"/>
      <c r="F5" s="643"/>
      <c r="G5" s="643"/>
      <c r="H5" s="642"/>
    </row>
    <row r="6" spans="1:8" ht="15.6" x14ac:dyDescent="0.3">
      <c r="A6" s="644" t="s">
        <v>141</v>
      </c>
      <c r="B6" s="645"/>
      <c r="C6" s="645"/>
      <c r="D6" s="645"/>
      <c r="E6" s="645"/>
      <c r="F6" s="645"/>
      <c r="G6" s="645"/>
      <c r="H6" s="645"/>
    </row>
    <row r="7" spans="1:8" ht="15.6" x14ac:dyDescent="0.3">
      <c r="A7" s="644" t="s">
        <v>142</v>
      </c>
      <c r="B7" s="645"/>
      <c r="C7" s="651" t="s">
        <v>83</v>
      </c>
      <c r="D7" s="645"/>
      <c r="E7" s="645"/>
      <c r="F7" s="645"/>
      <c r="G7" s="645"/>
      <c r="H7" s="652"/>
    </row>
    <row r="8" spans="1:8" ht="16.2" thickBot="1" x14ac:dyDescent="0.35">
      <c r="A8" s="653" t="s">
        <v>12</v>
      </c>
      <c r="B8" s="654"/>
      <c r="C8" s="654"/>
      <c r="D8" s="654"/>
      <c r="E8" s="654"/>
      <c r="F8" s="654"/>
      <c r="G8" s="654"/>
      <c r="H8" s="655"/>
    </row>
    <row r="9" spans="1:8" ht="15.6" x14ac:dyDescent="0.3">
      <c r="A9" s="656" t="s">
        <v>143</v>
      </c>
      <c r="B9" s="638"/>
      <c r="C9" s="638"/>
      <c r="D9" s="638"/>
      <c r="E9" s="638"/>
      <c r="F9" s="638"/>
      <c r="G9" s="638"/>
      <c r="H9" s="639"/>
    </row>
    <row r="10" spans="1:8" ht="15.6" x14ac:dyDescent="0.3">
      <c r="A10" s="647" t="s">
        <v>144</v>
      </c>
      <c r="B10" s="643"/>
      <c r="C10" s="643"/>
      <c r="D10" s="643"/>
      <c r="E10" s="643"/>
      <c r="F10" s="643"/>
      <c r="G10" s="643"/>
      <c r="H10" s="642"/>
    </row>
    <row r="11" spans="1:8" ht="15.6" x14ac:dyDescent="0.3">
      <c r="A11" s="646" t="s">
        <v>145</v>
      </c>
      <c r="B11" s="641"/>
      <c r="C11" s="641"/>
      <c r="D11" s="641"/>
      <c r="E11" s="641"/>
      <c r="F11" s="641"/>
      <c r="G11" s="641"/>
      <c r="H11" s="642"/>
    </row>
    <row r="12" spans="1:8" ht="15.6" x14ac:dyDescent="0.3">
      <c r="A12" s="646" t="s">
        <v>146</v>
      </c>
      <c r="B12" s="641"/>
      <c r="C12" s="641"/>
      <c r="D12" s="641"/>
      <c r="E12" s="641"/>
      <c r="F12" s="641"/>
      <c r="G12" s="641"/>
      <c r="H12" s="642"/>
    </row>
    <row r="13" spans="1:8" ht="15.6" x14ac:dyDescent="0.3">
      <c r="A13" s="647" t="s">
        <v>147</v>
      </c>
      <c r="B13" s="643"/>
      <c r="C13" s="643"/>
      <c r="D13" s="643"/>
      <c r="E13" s="643"/>
      <c r="F13" s="643"/>
      <c r="G13" s="643"/>
      <c r="H13" s="642"/>
    </row>
    <row r="14" spans="1:8" ht="15.6" x14ac:dyDescent="0.3">
      <c r="A14" s="647" t="s">
        <v>148</v>
      </c>
      <c r="B14" s="643"/>
      <c r="C14" s="643"/>
      <c r="D14" s="643"/>
      <c r="E14" s="643"/>
      <c r="F14" s="643"/>
      <c r="G14" s="643"/>
      <c r="H14" s="642"/>
    </row>
    <row r="15" spans="1:8" ht="15.6" x14ac:dyDescent="0.3">
      <c r="A15" s="646" t="s">
        <v>149</v>
      </c>
      <c r="B15" s="641"/>
      <c r="C15" s="641"/>
      <c r="D15" s="641"/>
      <c r="E15" s="641"/>
      <c r="F15" s="641"/>
      <c r="G15" s="641"/>
      <c r="H15" s="642"/>
    </row>
    <row r="16" spans="1:8" ht="15.6" x14ac:dyDescent="0.3">
      <c r="A16" s="647" t="s">
        <v>150</v>
      </c>
      <c r="B16" s="643"/>
      <c r="C16" s="643"/>
      <c r="D16" s="643"/>
      <c r="E16" s="643"/>
      <c r="F16" s="643"/>
      <c r="G16" s="643"/>
      <c r="H16" s="642"/>
    </row>
    <row r="17" spans="1:8" ht="16.2" thickBot="1" x14ac:dyDescent="0.35">
      <c r="A17" s="648" t="s">
        <v>151</v>
      </c>
      <c r="B17" s="649"/>
      <c r="C17" s="649"/>
      <c r="D17" s="649"/>
      <c r="E17" s="649"/>
      <c r="F17" s="649"/>
      <c r="G17" s="649"/>
      <c r="H17" s="650"/>
    </row>
    <row r="18" spans="1:8" ht="15.6" x14ac:dyDescent="0.3">
      <c r="A18" s="94" t="s">
        <v>0</v>
      </c>
      <c r="B18" s="95" t="s">
        <v>1</v>
      </c>
      <c r="C18" s="96" t="s">
        <v>10</v>
      </c>
      <c r="D18" s="95" t="s">
        <v>2</v>
      </c>
      <c r="E18" s="95" t="s">
        <v>4</v>
      </c>
      <c r="F18" s="95" t="s">
        <v>3</v>
      </c>
      <c r="G18" s="95" t="s">
        <v>8</v>
      </c>
      <c r="H18" s="95" t="s">
        <v>152</v>
      </c>
    </row>
    <row r="19" spans="1:8" ht="15.6" x14ac:dyDescent="0.3">
      <c r="A19" s="97">
        <v>1</v>
      </c>
      <c r="B19" s="98" t="s">
        <v>153</v>
      </c>
      <c r="C19" s="99" t="s">
        <v>154</v>
      </c>
      <c r="D19" s="100" t="s">
        <v>11</v>
      </c>
      <c r="E19" s="100">
        <v>1</v>
      </c>
      <c r="F19" s="100" t="s">
        <v>155</v>
      </c>
      <c r="G19" s="100">
        <v>1</v>
      </c>
      <c r="H19" s="101" t="s">
        <v>156</v>
      </c>
    </row>
    <row r="20" spans="1:8" ht="15.6" x14ac:dyDescent="0.3">
      <c r="A20" s="97">
        <v>2</v>
      </c>
      <c r="B20" s="98" t="s">
        <v>157</v>
      </c>
      <c r="C20" s="99" t="s">
        <v>158</v>
      </c>
      <c r="D20" s="100" t="s">
        <v>11</v>
      </c>
      <c r="E20" s="100">
        <v>1</v>
      </c>
      <c r="F20" s="100" t="s">
        <v>155</v>
      </c>
      <c r="G20" s="100">
        <v>1</v>
      </c>
      <c r="H20" s="101" t="s">
        <v>156</v>
      </c>
    </row>
    <row r="21" spans="1:8" ht="15.6" x14ac:dyDescent="0.3">
      <c r="A21" s="97">
        <v>3</v>
      </c>
      <c r="B21" s="98" t="s">
        <v>159</v>
      </c>
      <c r="C21" s="99" t="s">
        <v>160</v>
      </c>
      <c r="D21" s="102" t="s">
        <v>5</v>
      </c>
      <c r="E21" s="102">
        <v>1</v>
      </c>
      <c r="F21" s="103" t="s">
        <v>155</v>
      </c>
      <c r="G21" s="102">
        <f>E21</f>
        <v>1</v>
      </c>
      <c r="H21" s="101" t="s">
        <v>156</v>
      </c>
    </row>
    <row r="22" spans="1:8" ht="15.6" x14ac:dyDescent="0.3">
      <c r="A22" s="97">
        <v>4</v>
      </c>
      <c r="B22" s="98" t="s">
        <v>161</v>
      </c>
      <c r="C22" s="99" t="s">
        <v>162</v>
      </c>
      <c r="D22" s="100" t="s">
        <v>11</v>
      </c>
      <c r="E22" s="100">
        <v>1</v>
      </c>
      <c r="F22" s="100" t="s">
        <v>155</v>
      </c>
      <c r="G22" s="100">
        <v>1</v>
      </c>
      <c r="H22" s="101" t="s">
        <v>156</v>
      </c>
    </row>
    <row r="23" spans="1:8" ht="15.6" x14ac:dyDescent="0.3">
      <c r="A23" s="97">
        <v>5</v>
      </c>
      <c r="B23" s="98" t="s">
        <v>163</v>
      </c>
      <c r="C23" s="104" t="s">
        <v>164</v>
      </c>
      <c r="D23" s="100" t="s">
        <v>11</v>
      </c>
      <c r="E23" s="100">
        <v>1</v>
      </c>
      <c r="F23" s="100" t="s">
        <v>155</v>
      </c>
      <c r="G23" s="100">
        <v>1</v>
      </c>
      <c r="H23" s="100" t="s">
        <v>165</v>
      </c>
    </row>
    <row r="24" spans="1:8" ht="15.6" x14ac:dyDescent="0.3">
      <c r="A24" s="97">
        <v>6</v>
      </c>
      <c r="B24" s="98" t="s">
        <v>166</v>
      </c>
      <c r="C24" s="98" t="s">
        <v>167</v>
      </c>
      <c r="D24" s="100" t="s">
        <v>11</v>
      </c>
      <c r="E24" s="100">
        <v>1</v>
      </c>
      <c r="F24" s="100" t="s">
        <v>155</v>
      </c>
      <c r="G24" s="100">
        <v>1</v>
      </c>
      <c r="H24" s="105" t="s">
        <v>165</v>
      </c>
    </row>
    <row r="25" spans="1:8" ht="15.6" x14ac:dyDescent="0.3">
      <c r="A25" s="97">
        <v>7</v>
      </c>
      <c r="B25" s="98" t="s">
        <v>168</v>
      </c>
      <c r="C25" s="99" t="s">
        <v>169</v>
      </c>
      <c r="D25" s="100" t="s">
        <v>11</v>
      </c>
      <c r="E25" s="100">
        <v>1</v>
      </c>
      <c r="F25" s="100" t="s">
        <v>155</v>
      </c>
      <c r="G25" s="100">
        <v>1</v>
      </c>
      <c r="H25" s="100" t="s">
        <v>170</v>
      </c>
    </row>
    <row r="26" spans="1:8" ht="15.6" x14ac:dyDescent="0.3">
      <c r="A26" s="97">
        <v>8</v>
      </c>
      <c r="B26" s="98" t="s">
        <v>171</v>
      </c>
      <c r="C26" s="104" t="s">
        <v>172</v>
      </c>
      <c r="D26" s="100" t="s">
        <v>7</v>
      </c>
      <c r="E26" s="100">
        <v>2</v>
      </c>
      <c r="F26" s="100" t="s">
        <v>155</v>
      </c>
      <c r="G26" s="100">
        <v>2</v>
      </c>
      <c r="H26" s="101" t="s">
        <v>156</v>
      </c>
    </row>
    <row r="27" spans="1:8" ht="15.6" x14ac:dyDescent="0.3">
      <c r="A27" s="97">
        <v>9</v>
      </c>
      <c r="B27" s="98" t="s">
        <v>173</v>
      </c>
      <c r="C27" s="99" t="s">
        <v>174</v>
      </c>
      <c r="D27" s="100" t="s">
        <v>7</v>
      </c>
      <c r="E27" s="100">
        <v>1</v>
      </c>
      <c r="F27" s="100" t="s">
        <v>155</v>
      </c>
      <c r="G27" s="100">
        <v>1</v>
      </c>
      <c r="H27" s="101" t="s">
        <v>156</v>
      </c>
    </row>
    <row r="28" spans="1:8" ht="15.6" x14ac:dyDescent="0.3">
      <c r="A28" s="97">
        <v>10</v>
      </c>
      <c r="B28" s="98" t="s">
        <v>175</v>
      </c>
      <c r="C28" s="99" t="s">
        <v>176</v>
      </c>
      <c r="D28" s="100" t="s">
        <v>7</v>
      </c>
      <c r="E28" s="100">
        <v>1</v>
      </c>
      <c r="F28" s="100" t="s">
        <v>155</v>
      </c>
      <c r="G28" s="100">
        <v>1</v>
      </c>
      <c r="H28" s="101" t="s">
        <v>156</v>
      </c>
    </row>
    <row r="29" spans="1:8" ht="15.6" x14ac:dyDescent="0.3">
      <c r="A29" s="97">
        <v>11</v>
      </c>
      <c r="B29" s="98" t="s">
        <v>177</v>
      </c>
      <c r="C29" s="99" t="s">
        <v>178</v>
      </c>
      <c r="D29" s="100" t="s">
        <v>7</v>
      </c>
      <c r="E29" s="100">
        <v>2</v>
      </c>
      <c r="F29" s="100" t="s">
        <v>155</v>
      </c>
      <c r="G29" s="100">
        <v>2</v>
      </c>
      <c r="H29" s="101" t="s">
        <v>156</v>
      </c>
    </row>
    <row r="30" spans="1:8" ht="15.6" x14ac:dyDescent="0.3">
      <c r="A30" s="97">
        <v>12</v>
      </c>
      <c r="B30" s="98" t="s">
        <v>179</v>
      </c>
      <c r="C30" s="99" t="s">
        <v>180</v>
      </c>
      <c r="D30" s="100" t="s">
        <v>7</v>
      </c>
      <c r="E30" s="100">
        <v>1</v>
      </c>
      <c r="F30" s="100" t="s">
        <v>155</v>
      </c>
      <c r="G30" s="100">
        <v>1</v>
      </c>
      <c r="H30" s="101" t="s">
        <v>156</v>
      </c>
    </row>
    <row r="31" spans="1:8" ht="15.6" x14ac:dyDescent="0.3">
      <c r="A31" s="97">
        <v>13</v>
      </c>
      <c r="B31" s="98" t="s">
        <v>181</v>
      </c>
      <c r="C31" s="99" t="s">
        <v>182</v>
      </c>
      <c r="D31" s="100" t="s">
        <v>11</v>
      </c>
      <c r="E31" s="100">
        <v>1</v>
      </c>
      <c r="F31" s="100" t="s">
        <v>155</v>
      </c>
      <c r="G31" s="100">
        <v>1</v>
      </c>
      <c r="H31" s="101" t="s">
        <v>156</v>
      </c>
    </row>
    <row r="32" spans="1:8" ht="15.6" x14ac:dyDescent="0.3">
      <c r="A32" s="97">
        <v>14</v>
      </c>
      <c r="B32" s="98" t="s">
        <v>183</v>
      </c>
      <c r="C32" s="99" t="s">
        <v>184</v>
      </c>
      <c r="D32" s="100" t="s">
        <v>11</v>
      </c>
      <c r="E32" s="100">
        <v>1</v>
      </c>
      <c r="F32" s="100" t="s">
        <v>155</v>
      </c>
      <c r="G32" s="100">
        <v>1</v>
      </c>
      <c r="H32" s="101" t="s">
        <v>156</v>
      </c>
    </row>
    <row r="33" spans="1:8" ht="15.6" x14ac:dyDescent="0.3">
      <c r="A33" s="97">
        <v>15</v>
      </c>
      <c r="B33" s="98" t="s">
        <v>185</v>
      </c>
      <c r="C33" s="99" t="s">
        <v>186</v>
      </c>
      <c r="D33" s="100" t="s">
        <v>11</v>
      </c>
      <c r="E33" s="100">
        <v>1</v>
      </c>
      <c r="F33" s="100" t="s">
        <v>155</v>
      </c>
      <c r="G33" s="100">
        <v>1</v>
      </c>
      <c r="H33" s="101" t="s">
        <v>156</v>
      </c>
    </row>
    <row r="34" spans="1:8" ht="15.6" x14ac:dyDescent="0.3">
      <c r="A34" s="97">
        <v>16</v>
      </c>
      <c r="B34" s="98" t="s">
        <v>187</v>
      </c>
      <c r="C34" s="99" t="s">
        <v>188</v>
      </c>
      <c r="D34" s="100" t="s">
        <v>11</v>
      </c>
      <c r="E34" s="100">
        <v>1</v>
      </c>
      <c r="F34" s="100" t="s">
        <v>155</v>
      </c>
      <c r="G34" s="100">
        <v>1</v>
      </c>
      <c r="H34" s="101" t="s">
        <v>156</v>
      </c>
    </row>
    <row r="35" spans="1:8" ht="15.6" x14ac:dyDescent="0.3">
      <c r="A35" s="97">
        <v>17</v>
      </c>
      <c r="B35" s="98" t="s">
        <v>189</v>
      </c>
      <c r="C35" s="99" t="s">
        <v>190</v>
      </c>
      <c r="D35" s="100" t="s">
        <v>11</v>
      </c>
      <c r="E35" s="100">
        <v>1</v>
      </c>
      <c r="F35" s="100" t="s">
        <v>155</v>
      </c>
      <c r="G35" s="100">
        <v>1</v>
      </c>
      <c r="H35" s="101" t="s">
        <v>156</v>
      </c>
    </row>
    <row r="36" spans="1:8" ht="16.2" thickBot="1" x14ac:dyDescent="0.35">
      <c r="A36" s="653" t="s">
        <v>191</v>
      </c>
      <c r="B36" s="654"/>
      <c r="C36" s="654"/>
      <c r="D36" s="654"/>
      <c r="E36" s="654"/>
      <c r="F36" s="654"/>
      <c r="G36" s="654"/>
      <c r="H36" s="655"/>
    </row>
    <row r="37" spans="1:8" ht="15.6" x14ac:dyDescent="0.3">
      <c r="A37" s="656" t="s">
        <v>143</v>
      </c>
      <c r="B37" s="638"/>
      <c r="C37" s="638"/>
      <c r="D37" s="638"/>
      <c r="E37" s="638"/>
      <c r="F37" s="638"/>
      <c r="G37" s="638"/>
      <c r="H37" s="639"/>
    </row>
    <row r="38" spans="1:8" ht="15.6" x14ac:dyDescent="0.3">
      <c r="A38" s="646" t="s">
        <v>192</v>
      </c>
      <c r="B38" s="641"/>
      <c r="C38" s="641"/>
      <c r="D38" s="641"/>
      <c r="E38" s="641"/>
      <c r="F38" s="641"/>
      <c r="G38" s="641"/>
      <c r="H38" s="642"/>
    </row>
    <row r="39" spans="1:8" ht="15.6" x14ac:dyDescent="0.3">
      <c r="A39" s="646" t="s">
        <v>145</v>
      </c>
      <c r="B39" s="641"/>
      <c r="C39" s="641"/>
      <c r="D39" s="641"/>
      <c r="E39" s="641"/>
      <c r="F39" s="641"/>
      <c r="G39" s="641"/>
      <c r="H39" s="642"/>
    </row>
    <row r="40" spans="1:8" ht="15.6" x14ac:dyDescent="0.3">
      <c r="A40" s="646" t="s">
        <v>193</v>
      </c>
      <c r="B40" s="641"/>
      <c r="C40" s="641"/>
      <c r="D40" s="641"/>
      <c r="E40" s="641"/>
      <c r="F40" s="641"/>
      <c r="G40" s="641"/>
      <c r="H40" s="642"/>
    </row>
    <row r="41" spans="1:8" ht="15.6" x14ac:dyDescent="0.3">
      <c r="A41" s="646" t="s">
        <v>194</v>
      </c>
      <c r="B41" s="641"/>
      <c r="C41" s="641"/>
      <c r="D41" s="641"/>
      <c r="E41" s="641"/>
      <c r="F41" s="641"/>
      <c r="G41" s="641"/>
      <c r="H41" s="642"/>
    </row>
    <row r="42" spans="1:8" ht="15.6" x14ac:dyDescent="0.3">
      <c r="A42" s="646" t="s">
        <v>148</v>
      </c>
      <c r="B42" s="641"/>
      <c r="C42" s="641"/>
      <c r="D42" s="641"/>
      <c r="E42" s="641"/>
      <c r="F42" s="641"/>
      <c r="G42" s="641"/>
      <c r="H42" s="642"/>
    </row>
    <row r="43" spans="1:8" ht="15.6" x14ac:dyDescent="0.3">
      <c r="A43" s="646" t="s">
        <v>149</v>
      </c>
      <c r="B43" s="641"/>
      <c r="C43" s="641"/>
      <c r="D43" s="641"/>
      <c r="E43" s="641"/>
      <c r="F43" s="641"/>
      <c r="G43" s="641"/>
      <c r="H43" s="642"/>
    </row>
    <row r="44" spans="1:8" ht="15.6" x14ac:dyDescent="0.3">
      <c r="A44" s="646" t="s">
        <v>195</v>
      </c>
      <c r="B44" s="641"/>
      <c r="C44" s="641"/>
      <c r="D44" s="641"/>
      <c r="E44" s="641"/>
      <c r="F44" s="641"/>
      <c r="G44" s="641"/>
      <c r="H44" s="642"/>
    </row>
    <row r="45" spans="1:8" ht="16.2" thickBot="1" x14ac:dyDescent="0.35">
      <c r="A45" s="657" t="s">
        <v>151</v>
      </c>
      <c r="B45" s="649"/>
      <c r="C45" s="649"/>
      <c r="D45" s="649"/>
      <c r="E45" s="649"/>
      <c r="F45" s="649"/>
      <c r="G45" s="649"/>
      <c r="H45" s="650"/>
    </row>
    <row r="46" spans="1:8" ht="15.6" x14ac:dyDescent="0.3">
      <c r="A46" s="94" t="s">
        <v>0</v>
      </c>
      <c r="B46" s="106" t="s">
        <v>1</v>
      </c>
      <c r="C46" s="96" t="s">
        <v>10</v>
      </c>
      <c r="D46" s="106" t="s">
        <v>2</v>
      </c>
      <c r="E46" s="106" t="s">
        <v>4</v>
      </c>
      <c r="F46" s="106" t="s">
        <v>3</v>
      </c>
      <c r="G46" s="106" t="s">
        <v>8</v>
      </c>
      <c r="H46" s="106" t="s">
        <v>152</v>
      </c>
    </row>
    <row r="47" spans="1:8" ht="15.6" x14ac:dyDescent="0.3">
      <c r="A47" s="107">
        <v>1</v>
      </c>
      <c r="B47" s="108" t="s">
        <v>196</v>
      </c>
      <c r="C47" s="104" t="s">
        <v>197</v>
      </c>
      <c r="D47" s="109" t="s">
        <v>11</v>
      </c>
      <c r="E47" s="109">
        <v>1</v>
      </c>
      <c r="F47" s="109" t="s">
        <v>198</v>
      </c>
      <c r="G47" s="109">
        <v>1</v>
      </c>
      <c r="H47" s="109" t="s">
        <v>165</v>
      </c>
    </row>
    <row r="48" spans="1:8" ht="15.6" x14ac:dyDescent="0.3">
      <c r="A48" s="107">
        <v>2</v>
      </c>
      <c r="B48" s="108" t="s">
        <v>199</v>
      </c>
      <c r="C48" s="99" t="s">
        <v>200</v>
      </c>
      <c r="D48" s="109" t="s">
        <v>11</v>
      </c>
      <c r="E48" s="109">
        <v>1</v>
      </c>
      <c r="F48" s="109" t="s">
        <v>198</v>
      </c>
      <c r="G48" s="109">
        <v>1</v>
      </c>
      <c r="H48" s="109" t="s">
        <v>165</v>
      </c>
    </row>
    <row r="49" spans="1:8" ht="15.6" x14ac:dyDescent="0.3">
      <c r="A49" s="107">
        <v>3</v>
      </c>
      <c r="B49" s="108" t="s">
        <v>201</v>
      </c>
      <c r="C49" s="99" t="s">
        <v>202</v>
      </c>
      <c r="D49" s="109" t="s">
        <v>11</v>
      </c>
      <c r="E49" s="109">
        <v>1</v>
      </c>
      <c r="F49" s="109" t="s">
        <v>198</v>
      </c>
      <c r="G49" s="109">
        <v>1</v>
      </c>
      <c r="H49" s="109" t="s">
        <v>165</v>
      </c>
    </row>
    <row r="50" spans="1:8" ht="15.6" x14ac:dyDescent="0.3">
      <c r="A50" s="107">
        <v>4</v>
      </c>
      <c r="B50" s="108" t="s">
        <v>203</v>
      </c>
      <c r="C50" s="99" t="s">
        <v>204</v>
      </c>
      <c r="D50" s="109" t="s">
        <v>11</v>
      </c>
      <c r="E50" s="109">
        <v>1</v>
      </c>
      <c r="F50" s="109" t="s">
        <v>198</v>
      </c>
      <c r="G50" s="109">
        <v>1</v>
      </c>
      <c r="H50" s="109" t="s">
        <v>165</v>
      </c>
    </row>
    <row r="51" spans="1:8" ht="15.6" x14ac:dyDescent="0.3">
      <c r="A51" s="107">
        <v>5</v>
      </c>
      <c r="B51" s="108" t="s">
        <v>205</v>
      </c>
      <c r="C51" s="99" t="s">
        <v>206</v>
      </c>
      <c r="D51" s="109" t="s">
        <v>11</v>
      </c>
      <c r="E51" s="109">
        <v>1</v>
      </c>
      <c r="F51" s="109" t="s">
        <v>198</v>
      </c>
      <c r="G51" s="109">
        <v>1</v>
      </c>
      <c r="H51" s="109" t="s">
        <v>165</v>
      </c>
    </row>
    <row r="52" spans="1:8" ht="15.6" x14ac:dyDescent="0.3">
      <c r="A52" s="107">
        <v>6</v>
      </c>
      <c r="B52" s="108" t="s">
        <v>207</v>
      </c>
      <c r="C52" s="99" t="s">
        <v>208</v>
      </c>
      <c r="D52" s="109" t="s">
        <v>7</v>
      </c>
      <c r="E52" s="109">
        <v>1</v>
      </c>
      <c r="F52" s="109" t="s">
        <v>198</v>
      </c>
      <c r="G52" s="109">
        <v>1</v>
      </c>
      <c r="H52" s="109" t="s">
        <v>165</v>
      </c>
    </row>
    <row r="53" spans="1:8" ht="15.6" x14ac:dyDescent="0.3">
      <c r="A53" s="107">
        <v>7</v>
      </c>
      <c r="B53" s="108" t="s">
        <v>209</v>
      </c>
      <c r="C53" s="99" t="s">
        <v>210</v>
      </c>
      <c r="D53" s="109" t="s">
        <v>11</v>
      </c>
      <c r="E53" s="109">
        <v>1</v>
      </c>
      <c r="F53" s="109" t="s">
        <v>198</v>
      </c>
      <c r="G53" s="109">
        <v>1</v>
      </c>
      <c r="H53" s="109" t="s">
        <v>165</v>
      </c>
    </row>
    <row r="54" spans="1:8" ht="16.2" thickBot="1" x14ac:dyDescent="0.35">
      <c r="A54" s="653" t="s">
        <v>15</v>
      </c>
      <c r="B54" s="654"/>
      <c r="C54" s="654"/>
      <c r="D54" s="654"/>
      <c r="E54" s="654"/>
      <c r="F54" s="654"/>
      <c r="G54" s="654"/>
      <c r="H54" s="655"/>
    </row>
    <row r="55" spans="1:8" ht="15.6" x14ac:dyDescent="0.3">
      <c r="A55" s="656" t="s">
        <v>143</v>
      </c>
      <c r="B55" s="638"/>
      <c r="C55" s="638"/>
      <c r="D55" s="638"/>
      <c r="E55" s="638"/>
      <c r="F55" s="638"/>
      <c r="G55" s="638"/>
      <c r="H55" s="639"/>
    </row>
    <row r="56" spans="1:8" ht="15.6" x14ac:dyDescent="0.3">
      <c r="A56" s="647" t="s">
        <v>211</v>
      </c>
      <c r="B56" s="643"/>
      <c r="C56" s="643"/>
      <c r="D56" s="643"/>
      <c r="E56" s="643"/>
      <c r="F56" s="643"/>
      <c r="G56" s="643"/>
      <c r="H56" s="642"/>
    </row>
    <row r="57" spans="1:8" ht="15.6" x14ac:dyDescent="0.3">
      <c r="A57" s="646" t="s">
        <v>145</v>
      </c>
      <c r="B57" s="641"/>
      <c r="C57" s="641"/>
      <c r="D57" s="641"/>
      <c r="E57" s="641"/>
      <c r="F57" s="641"/>
      <c r="G57" s="641"/>
      <c r="H57" s="642"/>
    </row>
    <row r="58" spans="1:8" ht="15.6" x14ac:dyDescent="0.3">
      <c r="A58" s="646" t="s">
        <v>193</v>
      </c>
      <c r="B58" s="641"/>
      <c r="C58" s="641"/>
      <c r="D58" s="641"/>
      <c r="E58" s="641"/>
      <c r="F58" s="641"/>
      <c r="G58" s="641"/>
      <c r="H58" s="642"/>
    </row>
    <row r="59" spans="1:8" ht="15.6" x14ac:dyDescent="0.3">
      <c r="A59" s="647" t="s">
        <v>194</v>
      </c>
      <c r="B59" s="643"/>
      <c r="C59" s="643"/>
      <c r="D59" s="643"/>
      <c r="E59" s="643"/>
      <c r="F59" s="643"/>
      <c r="G59" s="643"/>
      <c r="H59" s="642"/>
    </row>
    <row r="60" spans="1:8" ht="15.6" x14ac:dyDescent="0.3">
      <c r="A60" s="647" t="s">
        <v>148</v>
      </c>
      <c r="B60" s="643"/>
      <c r="C60" s="643"/>
      <c r="D60" s="643"/>
      <c r="E60" s="643"/>
      <c r="F60" s="643"/>
      <c r="G60" s="643"/>
      <c r="H60" s="642"/>
    </row>
    <row r="61" spans="1:8" ht="15.6" x14ac:dyDescent="0.3">
      <c r="A61" s="646" t="s">
        <v>149</v>
      </c>
      <c r="B61" s="641"/>
      <c r="C61" s="641"/>
      <c r="D61" s="641"/>
      <c r="E61" s="641"/>
      <c r="F61" s="641"/>
      <c r="G61" s="641"/>
      <c r="H61" s="642"/>
    </row>
    <row r="62" spans="1:8" ht="15.6" x14ac:dyDescent="0.3">
      <c r="A62" s="647" t="s">
        <v>195</v>
      </c>
      <c r="B62" s="643"/>
      <c r="C62" s="643"/>
      <c r="D62" s="643"/>
      <c r="E62" s="643"/>
      <c r="F62" s="643"/>
      <c r="G62" s="643"/>
      <c r="H62" s="642"/>
    </row>
    <row r="63" spans="1:8" ht="16.2" thickBot="1" x14ac:dyDescent="0.35">
      <c r="A63" s="648" t="s">
        <v>151</v>
      </c>
      <c r="B63" s="649"/>
      <c r="C63" s="649"/>
      <c r="D63" s="649"/>
      <c r="E63" s="649"/>
      <c r="F63" s="649"/>
      <c r="G63" s="649"/>
      <c r="H63" s="650"/>
    </row>
    <row r="64" spans="1:8" ht="15.6" x14ac:dyDescent="0.3">
      <c r="A64" s="94" t="s">
        <v>0</v>
      </c>
      <c r="B64" s="106" t="s">
        <v>1</v>
      </c>
      <c r="C64" s="96" t="s">
        <v>10</v>
      </c>
      <c r="D64" s="106" t="s">
        <v>2</v>
      </c>
      <c r="E64" s="106" t="s">
        <v>4</v>
      </c>
      <c r="F64" s="106" t="s">
        <v>3</v>
      </c>
      <c r="G64" s="106" t="s">
        <v>8</v>
      </c>
      <c r="H64" s="106" t="s">
        <v>152</v>
      </c>
    </row>
    <row r="65" spans="1:18" ht="15.6" x14ac:dyDescent="0.3">
      <c r="A65" s="94">
        <v>1</v>
      </c>
      <c r="B65" s="98" t="s">
        <v>27</v>
      </c>
      <c r="C65" s="99" t="s">
        <v>212</v>
      </c>
      <c r="D65" s="106" t="s">
        <v>5</v>
      </c>
      <c r="E65" s="106">
        <v>1</v>
      </c>
      <c r="F65" s="100" t="s">
        <v>155</v>
      </c>
      <c r="G65" s="100">
        <f>E65</f>
        <v>1</v>
      </c>
      <c r="H65" s="100" t="s">
        <v>165</v>
      </c>
    </row>
    <row r="66" spans="1:18" ht="15.6" x14ac:dyDescent="0.3">
      <c r="A66" s="94">
        <v>2</v>
      </c>
      <c r="B66" s="98" t="s">
        <v>213</v>
      </c>
      <c r="C66" s="110" t="s">
        <v>214</v>
      </c>
      <c r="D66" s="100" t="s">
        <v>5</v>
      </c>
      <c r="E66" s="111">
        <v>1</v>
      </c>
      <c r="F66" s="100" t="s">
        <v>155</v>
      </c>
      <c r="G66" s="111">
        <v>1</v>
      </c>
      <c r="H66" s="100" t="s">
        <v>170</v>
      </c>
    </row>
    <row r="67" spans="1:18" ht="15.6" x14ac:dyDescent="0.3">
      <c r="A67" s="97">
        <v>3</v>
      </c>
      <c r="B67" s="98" t="s">
        <v>215</v>
      </c>
      <c r="C67" s="112" t="s">
        <v>216</v>
      </c>
      <c r="D67" s="100" t="s">
        <v>7</v>
      </c>
      <c r="E67" s="100">
        <v>1</v>
      </c>
      <c r="F67" s="106" t="s">
        <v>155</v>
      </c>
      <c r="G67" s="100">
        <v>1</v>
      </c>
      <c r="H67" s="100" t="s">
        <v>156</v>
      </c>
    </row>
    <row r="68" spans="1:18" ht="15.6" x14ac:dyDescent="0.3">
      <c r="A68" s="97">
        <v>4</v>
      </c>
      <c r="B68" s="98" t="s">
        <v>217</v>
      </c>
      <c r="C68" s="99" t="s">
        <v>218</v>
      </c>
      <c r="D68" s="100" t="s">
        <v>7</v>
      </c>
      <c r="E68" s="100">
        <v>1</v>
      </c>
      <c r="F68" s="106" t="s">
        <v>155</v>
      </c>
      <c r="G68" s="100">
        <v>1</v>
      </c>
      <c r="H68" s="100" t="s">
        <v>156</v>
      </c>
    </row>
    <row r="69" spans="1:18" ht="15.6" x14ac:dyDescent="0.3">
      <c r="A69" s="97">
        <v>5</v>
      </c>
      <c r="B69" s="98" t="s">
        <v>219</v>
      </c>
      <c r="C69" s="99" t="s">
        <v>220</v>
      </c>
      <c r="D69" s="100" t="s">
        <v>7</v>
      </c>
      <c r="E69" s="100">
        <v>1</v>
      </c>
      <c r="F69" s="106" t="s">
        <v>155</v>
      </c>
      <c r="G69" s="100">
        <v>1</v>
      </c>
      <c r="H69" s="100" t="s">
        <v>221</v>
      </c>
    </row>
    <row r="70" spans="1:18" ht="15.6" x14ac:dyDescent="0.3">
      <c r="A70" s="658" t="s">
        <v>14</v>
      </c>
      <c r="B70" s="659"/>
      <c r="C70" s="659"/>
      <c r="D70" s="659"/>
      <c r="E70" s="659"/>
      <c r="F70" s="659"/>
      <c r="G70" s="659"/>
      <c r="H70" s="660"/>
    </row>
    <row r="71" spans="1:18" ht="15.6" x14ac:dyDescent="0.3">
      <c r="A71" s="94" t="s">
        <v>0</v>
      </c>
      <c r="B71" s="106" t="s">
        <v>1</v>
      </c>
      <c r="C71" s="113" t="s">
        <v>10</v>
      </c>
      <c r="D71" s="106" t="s">
        <v>2</v>
      </c>
      <c r="E71" s="106" t="s">
        <v>4</v>
      </c>
      <c r="F71" s="106" t="s">
        <v>3</v>
      </c>
      <c r="G71" s="106" t="s">
        <v>8</v>
      </c>
      <c r="H71" s="106" t="s">
        <v>152</v>
      </c>
    </row>
    <row r="72" spans="1:18" ht="15.6" x14ac:dyDescent="0.3">
      <c r="A72" s="94">
        <v>1</v>
      </c>
      <c r="B72" s="114" t="s">
        <v>20</v>
      </c>
      <c r="C72" s="99" t="s">
        <v>222</v>
      </c>
      <c r="D72" s="100" t="s">
        <v>9</v>
      </c>
      <c r="E72" s="106">
        <v>1</v>
      </c>
      <c r="F72" s="106" t="s">
        <v>155</v>
      </c>
      <c r="G72" s="100">
        <f t="shared" ref="G72:G74" si="0">E72</f>
        <v>1</v>
      </c>
      <c r="H72" s="100" t="s">
        <v>170</v>
      </c>
    </row>
    <row r="73" spans="1:18" ht="15.6" x14ac:dyDescent="0.3">
      <c r="A73" s="115">
        <v>2</v>
      </c>
      <c r="B73" s="98" t="s">
        <v>21</v>
      </c>
      <c r="C73" s="99" t="s">
        <v>223</v>
      </c>
      <c r="D73" s="100" t="s">
        <v>9</v>
      </c>
      <c r="E73" s="100">
        <v>1</v>
      </c>
      <c r="F73" s="106" t="s">
        <v>155</v>
      </c>
      <c r="G73" s="100">
        <f t="shared" si="0"/>
        <v>1</v>
      </c>
      <c r="H73" s="100" t="s">
        <v>221</v>
      </c>
    </row>
    <row r="74" spans="1:18" ht="15.6" x14ac:dyDescent="0.3">
      <c r="A74" s="115">
        <v>4</v>
      </c>
      <c r="B74" s="98" t="s">
        <v>22</v>
      </c>
      <c r="C74" s="99" t="s">
        <v>224</v>
      </c>
      <c r="D74" s="100" t="s">
        <v>9</v>
      </c>
      <c r="E74" s="100">
        <v>1</v>
      </c>
      <c r="F74" s="106" t="s">
        <v>155</v>
      </c>
      <c r="G74" s="100">
        <f t="shared" si="0"/>
        <v>1</v>
      </c>
      <c r="H74" s="100" t="s">
        <v>170</v>
      </c>
    </row>
    <row r="75" spans="1:18" ht="12.75" customHeight="1" x14ac:dyDescent="0.3">
      <c r="A75" s="644" t="s">
        <v>1972</v>
      </c>
      <c r="B75" s="645"/>
      <c r="C75" s="645"/>
      <c r="D75" s="645"/>
      <c r="E75" s="645"/>
      <c r="F75" s="645"/>
      <c r="G75" s="645"/>
      <c r="H75" s="652"/>
      <c r="I75" s="504"/>
      <c r="J75" s="504"/>
      <c r="K75" s="504"/>
      <c r="L75" s="504"/>
      <c r="M75" s="504"/>
      <c r="N75" s="504"/>
      <c r="O75" s="504"/>
      <c r="P75" s="504"/>
      <c r="Q75" s="504"/>
      <c r="R75" s="504"/>
    </row>
    <row r="76" spans="1:18" ht="12.75" customHeight="1" x14ac:dyDescent="0.3">
      <c r="A76" s="644" t="s">
        <v>142</v>
      </c>
      <c r="B76" s="645"/>
      <c r="C76" s="864" t="s">
        <v>83</v>
      </c>
      <c r="D76" s="645"/>
      <c r="E76" s="645"/>
      <c r="F76" s="645"/>
      <c r="G76" s="645"/>
      <c r="H76" s="652"/>
      <c r="I76" s="504"/>
      <c r="J76" s="504"/>
      <c r="K76" s="504"/>
      <c r="L76" s="504"/>
      <c r="M76" s="504"/>
      <c r="N76" s="504"/>
      <c r="O76" s="504"/>
      <c r="P76" s="504"/>
      <c r="Q76" s="504"/>
      <c r="R76" s="504"/>
    </row>
    <row r="77" spans="1:18" ht="12.75" customHeight="1" thickBot="1" x14ac:dyDescent="0.35">
      <c r="A77" s="653" t="s">
        <v>12</v>
      </c>
      <c r="B77" s="654"/>
      <c r="C77" s="654"/>
      <c r="D77" s="654"/>
      <c r="E77" s="654"/>
      <c r="F77" s="654"/>
      <c r="G77" s="654"/>
      <c r="H77" s="655"/>
      <c r="I77" s="504"/>
      <c r="J77" s="504"/>
      <c r="K77" s="504"/>
      <c r="L77" s="504"/>
      <c r="M77" s="504"/>
      <c r="N77" s="504"/>
      <c r="O77" s="504"/>
      <c r="P77" s="504"/>
      <c r="Q77" s="504"/>
      <c r="R77" s="504"/>
    </row>
    <row r="78" spans="1:18" ht="12.75" customHeight="1" x14ac:dyDescent="0.3">
      <c r="A78" s="656" t="s">
        <v>143</v>
      </c>
      <c r="B78" s="638"/>
      <c r="C78" s="638"/>
      <c r="D78" s="638"/>
      <c r="E78" s="638"/>
      <c r="F78" s="638"/>
      <c r="G78" s="638"/>
      <c r="H78" s="639"/>
      <c r="I78" s="504"/>
      <c r="J78" s="504"/>
      <c r="K78" s="504"/>
      <c r="L78" s="504"/>
      <c r="M78" s="504"/>
      <c r="N78" s="504"/>
      <c r="O78" s="504"/>
      <c r="P78" s="504"/>
      <c r="Q78" s="504"/>
      <c r="R78" s="504"/>
    </row>
    <row r="79" spans="1:18" ht="12.75" customHeight="1" x14ac:dyDescent="0.3">
      <c r="A79" s="647" t="s">
        <v>1973</v>
      </c>
      <c r="B79" s="643"/>
      <c r="C79" s="643"/>
      <c r="D79" s="643"/>
      <c r="E79" s="643"/>
      <c r="F79" s="643"/>
      <c r="G79" s="643"/>
      <c r="H79" s="642"/>
      <c r="I79" s="504"/>
      <c r="J79" s="504"/>
      <c r="K79" s="504"/>
      <c r="L79" s="504"/>
      <c r="M79" s="504"/>
      <c r="N79" s="504"/>
      <c r="O79" s="504"/>
      <c r="P79" s="504"/>
      <c r="Q79" s="504"/>
      <c r="R79" s="504"/>
    </row>
    <row r="80" spans="1:18" ht="12.75" customHeight="1" x14ac:dyDescent="0.3">
      <c r="A80" s="646" t="s">
        <v>145</v>
      </c>
      <c r="B80" s="641"/>
      <c r="C80" s="641"/>
      <c r="D80" s="641"/>
      <c r="E80" s="641"/>
      <c r="F80" s="641"/>
      <c r="G80" s="641"/>
      <c r="H80" s="642"/>
      <c r="I80" s="504"/>
      <c r="J80" s="504"/>
      <c r="K80" s="504"/>
      <c r="L80" s="504"/>
      <c r="M80" s="504"/>
      <c r="N80" s="504"/>
      <c r="O80" s="504"/>
      <c r="P80" s="504"/>
      <c r="Q80" s="504"/>
      <c r="R80" s="504"/>
    </row>
    <row r="81" spans="1:18" ht="12.75" customHeight="1" x14ac:dyDescent="0.3">
      <c r="A81" s="647" t="s">
        <v>239</v>
      </c>
      <c r="B81" s="643"/>
      <c r="C81" s="643"/>
      <c r="D81" s="643"/>
      <c r="E81" s="643"/>
      <c r="F81" s="643"/>
      <c r="G81" s="643"/>
      <c r="H81" s="642"/>
      <c r="I81" s="504"/>
      <c r="J81" s="504"/>
      <c r="K81" s="504"/>
      <c r="L81" s="504"/>
      <c r="M81" s="504"/>
      <c r="N81" s="504"/>
      <c r="O81" s="504"/>
      <c r="P81" s="504"/>
      <c r="Q81" s="504"/>
      <c r="R81" s="504"/>
    </row>
    <row r="82" spans="1:18" ht="12.75" customHeight="1" x14ac:dyDescent="0.3">
      <c r="A82" s="647" t="s">
        <v>194</v>
      </c>
      <c r="B82" s="643"/>
      <c r="C82" s="643"/>
      <c r="D82" s="643"/>
      <c r="E82" s="643"/>
      <c r="F82" s="643"/>
      <c r="G82" s="643"/>
      <c r="H82" s="642"/>
      <c r="I82" s="504"/>
      <c r="J82" s="504"/>
      <c r="K82" s="504"/>
      <c r="L82" s="504"/>
      <c r="M82" s="504"/>
      <c r="N82" s="504"/>
      <c r="O82" s="504"/>
      <c r="P82" s="504"/>
      <c r="Q82" s="504"/>
      <c r="R82" s="504"/>
    </row>
    <row r="83" spans="1:18" ht="12.75" customHeight="1" x14ac:dyDescent="0.3">
      <c r="A83" s="647" t="s">
        <v>1974</v>
      </c>
      <c r="B83" s="643"/>
      <c r="C83" s="643"/>
      <c r="D83" s="643"/>
      <c r="E83" s="643"/>
      <c r="F83" s="643"/>
      <c r="G83" s="643"/>
      <c r="H83" s="642"/>
      <c r="I83" s="504"/>
      <c r="J83" s="504"/>
      <c r="K83" s="504"/>
      <c r="L83" s="504"/>
      <c r="M83" s="504"/>
      <c r="N83" s="504"/>
      <c r="O83" s="504"/>
      <c r="P83" s="504"/>
      <c r="Q83" s="504"/>
      <c r="R83" s="504"/>
    </row>
    <row r="84" spans="1:18" ht="12.75" customHeight="1" x14ac:dyDescent="0.3">
      <c r="A84" s="646" t="s">
        <v>149</v>
      </c>
      <c r="B84" s="641"/>
      <c r="C84" s="641"/>
      <c r="D84" s="641"/>
      <c r="E84" s="641"/>
      <c r="F84" s="641"/>
      <c r="G84" s="641"/>
      <c r="H84" s="642"/>
      <c r="I84" s="504"/>
      <c r="J84" s="504"/>
      <c r="K84" s="504"/>
      <c r="L84" s="504"/>
      <c r="M84" s="504"/>
      <c r="N84" s="504"/>
      <c r="O84" s="504"/>
      <c r="P84" s="504"/>
      <c r="Q84" s="504"/>
      <c r="R84" s="504"/>
    </row>
    <row r="85" spans="1:18" ht="12.75" customHeight="1" x14ac:dyDescent="0.3">
      <c r="A85" s="647" t="s">
        <v>1975</v>
      </c>
      <c r="B85" s="643"/>
      <c r="C85" s="643"/>
      <c r="D85" s="643"/>
      <c r="E85" s="643"/>
      <c r="F85" s="643"/>
      <c r="G85" s="643"/>
      <c r="H85" s="642"/>
      <c r="I85" s="504"/>
      <c r="J85" s="504"/>
      <c r="K85" s="504"/>
      <c r="L85" s="504"/>
      <c r="M85" s="504"/>
      <c r="N85" s="504"/>
      <c r="O85" s="504"/>
      <c r="P85" s="504"/>
      <c r="Q85" s="504"/>
      <c r="R85" s="504"/>
    </row>
    <row r="86" spans="1:18" ht="12.75" customHeight="1" thickBot="1" x14ac:dyDescent="0.35">
      <c r="A86" s="648" t="s">
        <v>151</v>
      </c>
      <c r="B86" s="649"/>
      <c r="C86" s="649"/>
      <c r="D86" s="649"/>
      <c r="E86" s="649"/>
      <c r="F86" s="649"/>
      <c r="G86" s="649"/>
      <c r="H86" s="650"/>
      <c r="I86" s="504"/>
      <c r="J86" s="504"/>
      <c r="K86" s="504"/>
      <c r="L86" s="504"/>
      <c r="M86" s="504"/>
      <c r="N86" s="504"/>
      <c r="O86" s="504"/>
      <c r="P86" s="504"/>
      <c r="Q86" s="504"/>
      <c r="R86" s="504"/>
    </row>
    <row r="87" spans="1:18" ht="12.75" customHeight="1" x14ac:dyDescent="0.3">
      <c r="A87" s="94" t="s">
        <v>0</v>
      </c>
      <c r="B87" s="95" t="s">
        <v>1</v>
      </c>
      <c r="C87" s="96" t="s">
        <v>10</v>
      </c>
      <c r="D87" s="95" t="s">
        <v>2</v>
      </c>
      <c r="E87" s="95" t="s">
        <v>4</v>
      </c>
      <c r="F87" s="95" t="s">
        <v>3</v>
      </c>
      <c r="G87" s="95" t="s">
        <v>8</v>
      </c>
      <c r="H87" s="95" t="s">
        <v>152</v>
      </c>
      <c r="I87" s="504"/>
      <c r="J87" s="504"/>
      <c r="K87" s="504"/>
      <c r="L87" s="504"/>
      <c r="M87" s="504"/>
      <c r="N87" s="504"/>
      <c r="O87" s="504"/>
      <c r="P87" s="504"/>
      <c r="Q87" s="504"/>
      <c r="R87" s="504"/>
    </row>
    <row r="88" spans="1:18" ht="15.6" x14ac:dyDescent="0.3">
      <c r="A88" s="97">
        <v>1</v>
      </c>
      <c r="B88" s="98" t="s">
        <v>63</v>
      </c>
      <c r="C88" s="98" t="s">
        <v>1976</v>
      </c>
      <c r="D88" s="100" t="s">
        <v>5</v>
      </c>
      <c r="E88" s="100">
        <v>1</v>
      </c>
      <c r="F88" s="100" t="s">
        <v>155</v>
      </c>
      <c r="G88" s="100">
        <v>1</v>
      </c>
      <c r="H88" s="100" t="s">
        <v>165</v>
      </c>
      <c r="I88" s="504"/>
      <c r="J88" s="504"/>
      <c r="K88" s="504"/>
      <c r="L88" s="504"/>
      <c r="M88" s="504"/>
      <c r="N88" s="504"/>
      <c r="O88" s="504"/>
      <c r="P88" s="504"/>
      <c r="Q88" s="504"/>
      <c r="R88" s="504"/>
    </row>
    <row r="89" spans="1:18" ht="15.6" x14ac:dyDescent="0.3">
      <c r="A89" s="97">
        <v>2</v>
      </c>
      <c r="B89" s="98" t="s">
        <v>159</v>
      </c>
      <c r="C89" s="99" t="s">
        <v>160</v>
      </c>
      <c r="D89" s="102" t="s">
        <v>5</v>
      </c>
      <c r="E89" s="102">
        <v>1</v>
      </c>
      <c r="F89" s="103" t="s">
        <v>155</v>
      </c>
      <c r="G89" s="102">
        <f>E89</f>
        <v>1</v>
      </c>
      <c r="H89" s="101" t="s">
        <v>156</v>
      </c>
      <c r="I89" s="504"/>
      <c r="J89" s="504"/>
      <c r="K89" s="504"/>
      <c r="L89" s="504"/>
      <c r="M89" s="504"/>
      <c r="N89" s="504"/>
      <c r="O89" s="504"/>
      <c r="P89" s="504"/>
      <c r="Q89" s="504"/>
      <c r="R89" s="504"/>
    </row>
    <row r="90" spans="1:18" ht="15.6" x14ac:dyDescent="0.3">
      <c r="A90" s="97">
        <v>3</v>
      </c>
      <c r="B90" s="98" t="s">
        <v>1977</v>
      </c>
      <c r="C90" s="99" t="s">
        <v>1978</v>
      </c>
      <c r="D90" s="100" t="s">
        <v>11</v>
      </c>
      <c r="E90" s="100">
        <v>1</v>
      </c>
      <c r="F90" s="100" t="s">
        <v>155</v>
      </c>
      <c r="G90" s="100">
        <v>1</v>
      </c>
      <c r="H90" s="100" t="s">
        <v>165</v>
      </c>
      <c r="I90" s="504"/>
      <c r="J90" s="504"/>
      <c r="K90" s="504"/>
      <c r="L90" s="504"/>
      <c r="M90" s="504"/>
      <c r="N90" s="504"/>
      <c r="O90" s="504"/>
      <c r="P90" s="504"/>
      <c r="Q90" s="504"/>
      <c r="R90" s="504"/>
    </row>
    <row r="91" spans="1:18" ht="15.6" x14ac:dyDescent="0.3">
      <c r="A91" s="97">
        <v>4</v>
      </c>
      <c r="B91" s="98" t="s">
        <v>867</v>
      </c>
      <c r="C91" s="99" t="s">
        <v>1979</v>
      </c>
      <c r="D91" s="100" t="s">
        <v>11</v>
      </c>
      <c r="E91" s="100">
        <v>2</v>
      </c>
      <c r="F91" s="106" t="s">
        <v>155</v>
      </c>
      <c r="G91" s="100">
        <v>2</v>
      </c>
      <c r="H91" s="100" t="s">
        <v>165</v>
      </c>
      <c r="I91" s="504"/>
      <c r="J91" s="504"/>
      <c r="K91" s="504"/>
      <c r="L91" s="504"/>
      <c r="M91" s="504"/>
      <c r="N91" s="504"/>
      <c r="O91" s="504"/>
      <c r="P91" s="504"/>
      <c r="Q91" s="504"/>
      <c r="R91" s="504"/>
    </row>
    <row r="92" spans="1:18" ht="15.6" x14ac:dyDescent="0.3">
      <c r="A92" s="97">
        <v>5</v>
      </c>
      <c r="B92" s="98" t="s">
        <v>1980</v>
      </c>
      <c r="C92" s="99" t="s">
        <v>1981</v>
      </c>
      <c r="D92" s="100" t="s">
        <v>11</v>
      </c>
      <c r="E92" s="100">
        <v>1</v>
      </c>
      <c r="F92" s="106" t="s">
        <v>155</v>
      </c>
      <c r="G92" s="100">
        <v>1</v>
      </c>
      <c r="H92" s="100" t="s">
        <v>165</v>
      </c>
      <c r="I92" s="504"/>
      <c r="J92" s="504"/>
      <c r="K92" s="504"/>
      <c r="L92" s="504"/>
      <c r="M92" s="504"/>
      <c r="N92" s="504"/>
      <c r="O92" s="504"/>
      <c r="P92" s="504"/>
      <c r="Q92" s="504"/>
      <c r="R92" s="504"/>
    </row>
    <row r="93" spans="1:18" ht="15.6" x14ac:dyDescent="0.3">
      <c r="A93" s="97">
        <v>6</v>
      </c>
      <c r="B93" s="505" t="s">
        <v>1982</v>
      </c>
      <c r="C93" s="99" t="s">
        <v>1983</v>
      </c>
      <c r="D93" s="506" t="s">
        <v>11</v>
      </c>
      <c r="E93" s="506">
        <v>1</v>
      </c>
      <c r="F93" s="507" t="s">
        <v>155</v>
      </c>
      <c r="G93" s="506">
        <v>1</v>
      </c>
      <c r="H93" s="508" t="s">
        <v>156</v>
      </c>
      <c r="I93" s="504"/>
      <c r="J93" s="504"/>
      <c r="K93" s="504"/>
      <c r="L93" s="504"/>
      <c r="M93" s="504"/>
      <c r="N93" s="504"/>
      <c r="O93" s="504"/>
      <c r="P93" s="504"/>
      <c r="Q93" s="504"/>
      <c r="R93" s="504"/>
    </row>
    <row r="94" spans="1:18" ht="15.6" x14ac:dyDescent="0.3">
      <c r="A94" s="97">
        <v>7</v>
      </c>
      <c r="B94" s="98" t="s">
        <v>1984</v>
      </c>
      <c r="C94" s="99" t="s">
        <v>1985</v>
      </c>
      <c r="D94" s="100" t="s">
        <v>11</v>
      </c>
      <c r="E94" s="100">
        <v>1</v>
      </c>
      <c r="F94" s="106" t="s">
        <v>155</v>
      </c>
      <c r="G94" s="100">
        <v>1</v>
      </c>
      <c r="H94" s="100" t="s">
        <v>165</v>
      </c>
      <c r="I94" s="504"/>
      <c r="J94" s="504"/>
      <c r="K94" s="504"/>
      <c r="L94" s="504"/>
      <c r="M94" s="504"/>
      <c r="N94" s="504"/>
      <c r="O94" s="504"/>
      <c r="P94" s="504"/>
      <c r="Q94" s="504"/>
      <c r="R94" s="504"/>
    </row>
    <row r="95" spans="1:18" ht="15.6" x14ac:dyDescent="0.3">
      <c r="A95" s="97">
        <v>8</v>
      </c>
      <c r="B95" s="98" t="s">
        <v>230</v>
      </c>
      <c r="C95" s="509" t="s">
        <v>231</v>
      </c>
      <c r="D95" s="106" t="s">
        <v>5</v>
      </c>
      <c r="E95" s="100">
        <v>1</v>
      </c>
      <c r="F95" s="100" t="s">
        <v>155</v>
      </c>
      <c r="G95" s="100">
        <f>E95</f>
        <v>1</v>
      </c>
      <c r="H95" s="100" t="s">
        <v>165</v>
      </c>
      <c r="I95" s="504"/>
      <c r="J95" s="504"/>
      <c r="K95" s="504"/>
      <c r="L95" s="504"/>
      <c r="M95" s="504"/>
      <c r="N95" s="504"/>
      <c r="O95" s="504"/>
      <c r="P95" s="504"/>
      <c r="Q95" s="504"/>
      <c r="R95" s="504"/>
    </row>
    <row r="96" spans="1:18" ht="15.6" x14ac:dyDescent="0.3">
      <c r="A96" s="97">
        <v>9</v>
      </c>
      <c r="B96" s="98" t="s">
        <v>232</v>
      </c>
      <c r="C96" s="99" t="s">
        <v>233</v>
      </c>
      <c r="D96" s="106" t="s">
        <v>11</v>
      </c>
      <c r="E96" s="100">
        <v>1</v>
      </c>
      <c r="F96" s="100" t="s">
        <v>155</v>
      </c>
      <c r="G96" s="100">
        <v>1</v>
      </c>
      <c r="H96" s="105" t="s">
        <v>165</v>
      </c>
      <c r="I96" s="504"/>
      <c r="J96" s="504"/>
      <c r="K96" s="504"/>
      <c r="L96" s="504"/>
      <c r="M96" s="504"/>
      <c r="N96" s="504"/>
      <c r="O96" s="504"/>
      <c r="P96" s="504"/>
      <c r="Q96" s="504"/>
      <c r="R96" s="504"/>
    </row>
    <row r="97" spans="1:18" ht="15.6" x14ac:dyDescent="0.3">
      <c r="A97" s="97">
        <v>10</v>
      </c>
      <c r="B97" s="98" t="s">
        <v>377</v>
      </c>
      <c r="C97" s="104" t="s">
        <v>1986</v>
      </c>
      <c r="D97" s="100" t="s">
        <v>11</v>
      </c>
      <c r="E97" s="100">
        <v>5</v>
      </c>
      <c r="F97" s="106" t="s">
        <v>155</v>
      </c>
      <c r="G97" s="100">
        <v>5</v>
      </c>
      <c r="H97" s="100" t="s">
        <v>170</v>
      </c>
      <c r="I97" s="504"/>
      <c r="J97" s="504"/>
      <c r="K97" s="504"/>
      <c r="L97" s="504"/>
      <c r="M97" s="504"/>
      <c r="N97" s="504"/>
      <c r="O97" s="504"/>
      <c r="P97" s="504"/>
      <c r="Q97" s="504"/>
      <c r="R97" s="504"/>
    </row>
    <row r="98" spans="1:18" ht="15.6" x14ac:dyDescent="0.3">
      <c r="A98" s="97">
        <v>11</v>
      </c>
      <c r="B98" s="98" t="s">
        <v>1987</v>
      </c>
      <c r="C98" s="99" t="s">
        <v>1988</v>
      </c>
      <c r="D98" s="100" t="s">
        <v>11</v>
      </c>
      <c r="E98" s="100">
        <v>1</v>
      </c>
      <c r="F98" s="106" t="s">
        <v>155</v>
      </c>
      <c r="G98" s="100">
        <v>1</v>
      </c>
      <c r="H98" s="100" t="s">
        <v>165</v>
      </c>
      <c r="I98" s="504"/>
      <c r="J98" s="504"/>
      <c r="K98" s="504"/>
      <c r="L98" s="504"/>
      <c r="M98" s="504"/>
      <c r="N98" s="504"/>
      <c r="O98" s="504"/>
      <c r="P98" s="504"/>
      <c r="Q98" s="504"/>
      <c r="R98" s="504"/>
    </row>
    <row r="99" spans="1:18" ht="15.6" x14ac:dyDescent="0.3">
      <c r="A99" s="97">
        <v>12</v>
      </c>
      <c r="B99" s="98" t="s">
        <v>168</v>
      </c>
      <c r="C99" s="99" t="s">
        <v>1989</v>
      </c>
      <c r="D99" s="100" t="s">
        <v>11</v>
      </c>
      <c r="E99" s="100">
        <v>1</v>
      </c>
      <c r="F99" s="106" t="s">
        <v>155</v>
      </c>
      <c r="G99" s="100">
        <v>1</v>
      </c>
      <c r="H99" s="100" t="s">
        <v>170</v>
      </c>
      <c r="I99" s="504"/>
      <c r="J99" s="504"/>
      <c r="K99" s="504"/>
      <c r="L99" s="504"/>
      <c r="M99" s="504"/>
      <c r="N99" s="504"/>
      <c r="O99" s="504"/>
      <c r="P99" s="504"/>
      <c r="Q99" s="504"/>
      <c r="R99" s="504"/>
    </row>
    <row r="100" spans="1:18" ht="15.6" x14ac:dyDescent="0.3">
      <c r="A100" s="97">
        <v>13</v>
      </c>
      <c r="B100" s="98" t="s">
        <v>228</v>
      </c>
      <c r="C100" s="99" t="s">
        <v>229</v>
      </c>
      <c r="D100" s="116" t="s">
        <v>5</v>
      </c>
      <c r="E100" s="102">
        <v>1</v>
      </c>
      <c r="F100" s="102" t="s">
        <v>155</v>
      </c>
      <c r="G100" s="102">
        <v>1</v>
      </c>
      <c r="H100" s="101" t="s">
        <v>156</v>
      </c>
      <c r="I100" s="504"/>
      <c r="J100" s="504"/>
      <c r="K100" s="504"/>
      <c r="L100" s="504"/>
      <c r="M100" s="504"/>
      <c r="N100" s="504"/>
      <c r="O100" s="504"/>
      <c r="P100" s="504"/>
      <c r="Q100" s="504"/>
      <c r="R100" s="504"/>
    </row>
    <row r="101" spans="1:18" ht="15.6" x14ac:dyDescent="0.3">
      <c r="A101" s="97">
        <v>14</v>
      </c>
      <c r="B101" s="98" t="s">
        <v>226</v>
      </c>
      <c r="C101" s="99" t="s">
        <v>227</v>
      </c>
      <c r="D101" s="116" t="s">
        <v>5</v>
      </c>
      <c r="E101" s="117">
        <v>1</v>
      </c>
      <c r="F101" s="117" t="s">
        <v>155</v>
      </c>
      <c r="G101" s="117">
        <v>1</v>
      </c>
      <c r="H101" s="118" t="s">
        <v>156</v>
      </c>
      <c r="I101" s="504"/>
      <c r="J101" s="504"/>
      <c r="K101" s="504"/>
      <c r="L101" s="504"/>
      <c r="M101" s="504"/>
      <c r="N101" s="504"/>
      <c r="O101" s="504"/>
      <c r="P101" s="504"/>
      <c r="Q101" s="504"/>
      <c r="R101" s="504"/>
    </row>
    <row r="102" spans="1:18" ht="15.6" x14ac:dyDescent="0.3">
      <c r="A102" s="97">
        <v>15</v>
      </c>
      <c r="B102" s="98" t="s">
        <v>1196</v>
      </c>
      <c r="C102" s="99" t="s">
        <v>1990</v>
      </c>
      <c r="D102" s="100" t="s">
        <v>11</v>
      </c>
      <c r="E102" s="100">
        <v>1</v>
      </c>
      <c r="F102" s="106" t="s">
        <v>155</v>
      </c>
      <c r="G102" s="100">
        <v>1</v>
      </c>
      <c r="H102" s="100" t="s">
        <v>165</v>
      </c>
      <c r="I102" s="504"/>
      <c r="J102" s="504"/>
      <c r="K102" s="504"/>
      <c r="L102" s="504"/>
      <c r="M102" s="504"/>
      <c r="N102" s="504"/>
      <c r="O102" s="504"/>
      <c r="P102" s="504"/>
      <c r="Q102" s="504"/>
      <c r="R102" s="504"/>
    </row>
    <row r="103" spans="1:18" ht="15.6" x14ac:dyDescent="0.3">
      <c r="A103" s="97">
        <v>16</v>
      </c>
      <c r="B103" s="98" t="s">
        <v>1991</v>
      </c>
      <c r="C103" s="99" t="s">
        <v>1992</v>
      </c>
      <c r="D103" s="100" t="s">
        <v>11</v>
      </c>
      <c r="E103" s="100">
        <v>1</v>
      </c>
      <c r="F103" s="106" t="s">
        <v>155</v>
      </c>
      <c r="G103" s="100">
        <v>1</v>
      </c>
      <c r="H103" s="100" t="s">
        <v>165</v>
      </c>
      <c r="I103" s="504"/>
      <c r="J103" s="504"/>
      <c r="K103" s="504"/>
      <c r="L103" s="504"/>
      <c r="M103" s="504"/>
      <c r="N103" s="504"/>
      <c r="O103" s="504"/>
      <c r="P103" s="504"/>
      <c r="Q103" s="504"/>
      <c r="R103" s="504"/>
    </row>
    <row r="104" spans="1:18" ht="15.6" x14ac:dyDescent="0.3">
      <c r="A104" s="97">
        <v>17</v>
      </c>
      <c r="B104" s="98" t="s">
        <v>171</v>
      </c>
      <c r="C104" s="104" t="s">
        <v>1993</v>
      </c>
      <c r="D104" s="100" t="s">
        <v>7</v>
      </c>
      <c r="E104" s="100">
        <v>2</v>
      </c>
      <c r="F104" s="106" t="s">
        <v>155</v>
      </c>
      <c r="G104" s="100">
        <v>2</v>
      </c>
      <c r="H104" s="100" t="s">
        <v>165</v>
      </c>
      <c r="I104" s="504"/>
      <c r="J104" s="504"/>
      <c r="K104" s="504"/>
      <c r="L104" s="504"/>
      <c r="M104" s="504"/>
      <c r="N104" s="504"/>
      <c r="O104" s="504"/>
      <c r="P104" s="504"/>
      <c r="Q104" s="504"/>
      <c r="R104" s="504"/>
    </row>
    <row r="105" spans="1:18" ht="15.6" x14ac:dyDescent="0.3">
      <c r="A105" s="97">
        <v>18</v>
      </c>
      <c r="B105" s="98" t="s">
        <v>1818</v>
      </c>
      <c r="C105" s="104" t="s">
        <v>1994</v>
      </c>
      <c r="D105" s="100" t="s">
        <v>7</v>
      </c>
      <c r="E105" s="100">
        <v>1</v>
      </c>
      <c r="F105" s="106" t="s">
        <v>155</v>
      </c>
      <c r="G105" s="100">
        <v>1</v>
      </c>
      <c r="H105" s="100" t="s">
        <v>165</v>
      </c>
      <c r="I105" s="504"/>
      <c r="J105" s="504"/>
      <c r="K105" s="504"/>
      <c r="L105" s="504"/>
      <c r="M105" s="504"/>
      <c r="N105" s="504"/>
      <c r="O105" s="504"/>
      <c r="P105" s="504"/>
      <c r="Q105" s="504"/>
      <c r="R105" s="504"/>
    </row>
    <row r="106" spans="1:18" ht="15.6" x14ac:dyDescent="0.3">
      <c r="A106" s="97">
        <v>19</v>
      </c>
      <c r="B106" s="98" t="s">
        <v>845</v>
      </c>
      <c r="C106" s="104" t="s">
        <v>1995</v>
      </c>
      <c r="D106" s="100" t="s">
        <v>7</v>
      </c>
      <c r="E106" s="100">
        <v>1</v>
      </c>
      <c r="F106" s="106" t="s">
        <v>155</v>
      </c>
      <c r="G106" s="100">
        <v>1</v>
      </c>
      <c r="H106" s="100" t="s">
        <v>165</v>
      </c>
      <c r="I106" s="504"/>
      <c r="J106" s="504"/>
      <c r="K106" s="504"/>
      <c r="L106" s="504"/>
      <c r="M106" s="504"/>
      <c r="N106" s="504"/>
      <c r="O106" s="504"/>
      <c r="P106" s="504"/>
      <c r="Q106" s="504"/>
      <c r="R106" s="504"/>
    </row>
    <row r="107" spans="1:18" ht="15.6" x14ac:dyDescent="0.3">
      <c r="A107" s="97">
        <v>20</v>
      </c>
      <c r="B107" s="98" t="s">
        <v>527</v>
      </c>
      <c r="C107" s="104" t="s">
        <v>1996</v>
      </c>
      <c r="D107" s="100" t="s">
        <v>7</v>
      </c>
      <c r="E107" s="100">
        <v>1</v>
      </c>
      <c r="F107" s="106" t="s">
        <v>155</v>
      </c>
      <c r="G107" s="100">
        <v>1</v>
      </c>
      <c r="H107" s="100" t="s">
        <v>165</v>
      </c>
      <c r="I107" s="504"/>
      <c r="J107" s="504"/>
      <c r="K107" s="504"/>
      <c r="L107" s="504"/>
      <c r="M107" s="504"/>
      <c r="N107" s="504"/>
      <c r="O107" s="504"/>
      <c r="P107" s="504"/>
      <c r="Q107" s="504"/>
      <c r="R107" s="504"/>
    </row>
    <row r="108" spans="1:18" ht="15.6" x14ac:dyDescent="0.3">
      <c r="A108" s="97">
        <v>21</v>
      </c>
      <c r="B108" s="98" t="s">
        <v>1997</v>
      </c>
      <c r="C108" s="104" t="s">
        <v>1994</v>
      </c>
      <c r="D108" s="100" t="s">
        <v>7</v>
      </c>
      <c r="E108" s="100">
        <v>1</v>
      </c>
      <c r="F108" s="106" t="s">
        <v>155</v>
      </c>
      <c r="G108" s="100">
        <v>1</v>
      </c>
      <c r="H108" s="100" t="s">
        <v>165</v>
      </c>
      <c r="I108" s="504"/>
      <c r="J108" s="504"/>
      <c r="K108" s="504"/>
      <c r="L108" s="504"/>
      <c r="M108" s="504"/>
      <c r="N108" s="504"/>
      <c r="O108" s="504"/>
      <c r="P108" s="504"/>
      <c r="Q108" s="504"/>
      <c r="R108" s="504"/>
    </row>
    <row r="109" spans="1:18" ht="15.6" x14ac:dyDescent="0.3">
      <c r="A109" s="97">
        <v>22</v>
      </c>
      <c r="B109" s="98" t="s">
        <v>27</v>
      </c>
      <c r="C109" s="99" t="s">
        <v>212</v>
      </c>
      <c r="D109" s="106" t="s">
        <v>5</v>
      </c>
      <c r="E109" s="106">
        <v>1</v>
      </c>
      <c r="F109" s="100" t="s">
        <v>155</v>
      </c>
      <c r="G109" s="100">
        <v>1</v>
      </c>
      <c r="H109" s="100" t="s">
        <v>165</v>
      </c>
      <c r="I109" s="504"/>
      <c r="J109" s="504"/>
      <c r="K109" s="504"/>
      <c r="L109" s="504"/>
      <c r="M109" s="504"/>
      <c r="N109" s="504"/>
      <c r="O109" s="504"/>
      <c r="P109" s="504"/>
      <c r="Q109" s="504"/>
      <c r="R109" s="504"/>
    </row>
    <row r="110" spans="1:18" ht="15.6" x14ac:dyDescent="0.3">
      <c r="A110" s="97">
        <v>23</v>
      </c>
      <c r="B110" s="98" t="s">
        <v>1998</v>
      </c>
      <c r="C110" s="99" t="s">
        <v>1999</v>
      </c>
      <c r="D110" s="510" t="s">
        <v>5</v>
      </c>
      <c r="E110" s="111">
        <v>1</v>
      </c>
      <c r="F110" s="100" t="s">
        <v>155</v>
      </c>
      <c r="G110" s="111">
        <v>1</v>
      </c>
      <c r="H110" s="100" t="s">
        <v>170</v>
      </c>
      <c r="I110" s="504"/>
      <c r="J110" s="504"/>
      <c r="K110" s="504"/>
      <c r="L110" s="504"/>
      <c r="M110" s="504"/>
      <c r="N110" s="504"/>
      <c r="O110" s="504"/>
      <c r="P110" s="504"/>
      <c r="Q110" s="504"/>
      <c r="R110" s="504"/>
    </row>
    <row r="111" spans="1:18" ht="15.6" x14ac:dyDescent="0.3">
      <c r="A111" s="97">
        <v>24</v>
      </c>
      <c r="B111" s="98" t="s">
        <v>2000</v>
      </c>
      <c r="C111" s="110" t="s">
        <v>2001</v>
      </c>
      <c r="D111" s="100" t="s">
        <v>5</v>
      </c>
      <c r="E111" s="111">
        <v>1</v>
      </c>
      <c r="F111" s="100" t="s">
        <v>155</v>
      </c>
      <c r="G111" s="111">
        <v>1</v>
      </c>
      <c r="H111" s="100" t="s">
        <v>165</v>
      </c>
      <c r="I111" s="504"/>
      <c r="J111" s="504"/>
      <c r="K111" s="504"/>
      <c r="L111" s="504"/>
      <c r="M111" s="504"/>
      <c r="N111" s="504"/>
      <c r="O111" s="504"/>
      <c r="P111" s="504"/>
      <c r="Q111" s="504"/>
      <c r="R111" s="504"/>
    </row>
    <row r="112" spans="1:18" ht="15.6" x14ac:dyDescent="0.3">
      <c r="A112" s="97">
        <v>25</v>
      </c>
      <c r="B112" s="98" t="s">
        <v>2002</v>
      </c>
      <c r="C112" s="511" t="s">
        <v>2003</v>
      </c>
      <c r="D112" s="100" t="s">
        <v>18</v>
      </c>
      <c r="E112" s="111">
        <v>1</v>
      </c>
      <c r="F112" s="100" t="s">
        <v>155</v>
      </c>
      <c r="G112" s="111">
        <v>1</v>
      </c>
      <c r="H112" s="100" t="s">
        <v>221</v>
      </c>
      <c r="I112" s="504"/>
      <c r="J112" s="504"/>
      <c r="K112" s="504"/>
      <c r="L112" s="504"/>
      <c r="M112" s="504"/>
      <c r="N112" s="504"/>
      <c r="O112" s="504"/>
      <c r="P112" s="504"/>
      <c r="Q112" s="504"/>
      <c r="R112" s="504"/>
    </row>
    <row r="113" spans="1:18" ht="12.75" customHeight="1" thickBot="1" x14ac:dyDescent="0.35">
      <c r="A113" s="653" t="s">
        <v>191</v>
      </c>
      <c r="B113" s="654"/>
      <c r="C113" s="654"/>
      <c r="D113" s="654"/>
      <c r="E113" s="654"/>
      <c r="F113" s="654"/>
      <c r="G113" s="654"/>
      <c r="H113" s="655"/>
      <c r="I113" s="504"/>
      <c r="J113" s="504"/>
      <c r="K113" s="504"/>
      <c r="L113" s="504"/>
      <c r="M113" s="504"/>
      <c r="N113" s="504"/>
      <c r="O113" s="504"/>
      <c r="P113" s="504"/>
      <c r="Q113" s="504"/>
      <c r="R113" s="504"/>
    </row>
    <row r="114" spans="1:18" ht="12.75" customHeight="1" x14ac:dyDescent="0.3">
      <c r="A114" s="656" t="s">
        <v>143</v>
      </c>
      <c r="B114" s="638"/>
      <c r="C114" s="638"/>
      <c r="D114" s="638"/>
      <c r="E114" s="638"/>
      <c r="F114" s="638"/>
      <c r="G114" s="638"/>
      <c r="H114" s="639"/>
      <c r="I114" s="504"/>
      <c r="J114" s="504"/>
      <c r="K114" s="504"/>
      <c r="L114" s="504"/>
      <c r="M114" s="504"/>
      <c r="N114" s="504"/>
      <c r="O114" s="504"/>
      <c r="P114" s="504"/>
      <c r="Q114" s="504"/>
      <c r="R114" s="504"/>
    </row>
    <row r="115" spans="1:18" ht="12.75" customHeight="1" x14ac:dyDescent="0.3">
      <c r="A115" s="647" t="s">
        <v>2004</v>
      </c>
      <c r="B115" s="643"/>
      <c r="C115" s="643"/>
      <c r="D115" s="643"/>
      <c r="E115" s="643"/>
      <c r="F115" s="643"/>
      <c r="G115" s="643"/>
      <c r="H115" s="642"/>
      <c r="I115" s="504"/>
      <c r="J115" s="504"/>
      <c r="K115" s="504"/>
      <c r="L115" s="504"/>
      <c r="M115" s="504"/>
      <c r="N115" s="504"/>
      <c r="O115" s="504"/>
      <c r="P115" s="504"/>
      <c r="Q115" s="504"/>
      <c r="R115" s="504"/>
    </row>
    <row r="116" spans="1:18" ht="12.75" customHeight="1" x14ac:dyDescent="0.3">
      <c r="A116" s="646" t="s">
        <v>145</v>
      </c>
      <c r="B116" s="641"/>
      <c r="C116" s="641"/>
      <c r="D116" s="641"/>
      <c r="E116" s="641"/>
      <c r="F116" s="641"/>
      <c r="G116" s="641"/>
      <c r="H116" s="642"/>
      <c r="I116" s="504"/>
      <c r="J116" s="504"/>
      <c r="K116" s="504"/>
      <c r="L116" s="504"/>
      <c r="M116" s="504"/>
      <c r="N116" s="504"/>
      <c r="O116" s="504"/>
      <c r="P116" s="504"/>
      <c r="Q116" s="504"/>
      <c r="R116" s="504"/>
    </row>
    <row r="117" spans="1:18" ht="12.75" customHeight="1" x14ac:dyDescent="0.3">
      <c r="A117" s="646" t="s">
        <v>193</v>
      </c>
      <c r="B117" s="641"/>
      <c r="C117" s="641"/>
      <c r="D117" s="641"/>
      <c r="E117" s="641"/>
      <c r="F117" s="641"/>
      <c r="G117" s="641"/>
      <c r="H117" s="642"/>
      <c r="I117" s="504"/>
      <c r="J117" s="504"/>
      <c r="K117" s="504"/>
      <c r="L117" s="504"/>
      <c r="M117" s="504"/>
      <c r="N117" s="504"/>
      <c r="O117" s="504"/>
      <c r="P117" s="504"/>
      <c r="Q117" s="504"/>
      <c r="R117" s="504"/>
    </row>
    <row r="118" spans="1:18" ht="12.75" customHeight="1" x14ac:dyDescent="0.3">
      <c r="A118" s="647" t="s">
        <v>194</v>
      </c>
      <c r="B118" s="643"/>
      <c r="C118" s="643"/>
      <c r="D118" s="643"/>
      <c r="E118" s="643"/>
      <c r="F118" s="643"/>
      <c r="G118" s="643"/>
      <c r="H118" s="642"/>
      <c r="I118" s="504"/>
      <c r="J118" s="504"/>
      <c r="K118" s="504"/>
      <c r="L118" s="504"/>
      <c r="M118" s="504"/>
      <c r="N118" s="504"/>
      <c r="O118" s="504"/>
      <c r="P118" s="504"/>
      <c r="Q118" s="504"/>
      <c r="R118" s="504"/>
    </row>
    <row r="119" spans="1:18" ht="12.75" customHeight="1" x14ac:dyDescent="0.3">
      <c r="A119" s="647" t="s">
        <v>148</v>
      </c>
      <c r="B119" s="643"/>
      <c r="C119" s="643"/>
      <c r="D119" s="643"/>
      <c r="E119" s="643"/>
      <c r="F119" s="643"/>
      <c r="G119" s="643"/>
      <c r="H119" s="642"/>
      <c r="I119" s="504"/>
      <c r="J119" s="504"/>
      <c r="K119" s="504"/>
      <c r="L119" s="504"/>
      <c r="M119" s="504"/>
      <c r="N119" s="504"/>
      <c r="O119" s="504"/>
      <c r="P119" s="504"/>
      <c r="Q119" s="504"/>
      <c r="R119" s="504"/>
    </row>
    <row r="120" spans="1:18" ht="12.75" customHeight="1" x14ac:dyDescent="0.3">
      <c r="A120" s="646" t="s">
        <v>149</v>
      </c>
      <c r="B120" s="641"/>
      <c r="C120" s="641"/>
      <c r="D120" s="641"/>
      <c r="E120" s="641"/>
      <c r="F120" s="641"/>
      <c r="G120" s="641"/>
      <c r="H120" s="642"/>
      <c r="I120" s="504"/>
      <c r="J120" s="504"/>
      <c r="K120" s="504"/>
      <c r="L120" s="504"/>
      <c r="M120" s="504"/>
      <c r="N120" s="504"/>
      <c r="O120" s="504"/>
      <c r="P120" s="504"/>
      <c r="Q120" s="504"/>
      <c r="R120" s="504"/>
    </row>
    <row r="121" spans="1:18" ht="12.75" customHeight="1" x14ac:dyDescent="0.3">
      <c r="A121" s="647" t="s">
        <v>195</v>
      </c>
      <c r="B121" s="643"/>
      <c r="C121" s="643"/>
      <c r="D121" s="643"/>
      <c r="E121" s="643"/>
      <c r="F121" s="643"/>
      <c r="G121" s="643"/>
      <c r="H121" s="642"/>
      <c r="I121" s="504"/>
      <c r="J121" s="504"/>
      <c r="K121" s="504"/>
      <c r="L121" s="504"/>
      <c r="M121" s="504"/>
      <c r="N121" s="504"/>
      <c r="O121" s="504"/>
      <c r="P121" s="504"/>
      <c r="Q121" s="504"/>
      <c r="R121" s="504"/>
    </row>
    <row r="122" spans="1:18" ht="12.75" customHeight="1" thickBot="1" x14ac:dyDescent="0.35">
      <c r="A122" s="648" t="s">
        <v>151</v>
      </c>
      <c r="B122" s="649"/>
      <c r="C122" s="649"/>
      <c r="D122" s="649"/>
      <c r="E122" s="649"/>
      <c r="F122" s="649"/>
      <c r="G122" s="649"/>
      <c r="H122" s="650"/>
      <c r="I122" s="504"/>
      <c r="J122" s="504"/>
      <c r="K122" s="504"/>
      <c r="L122" s="504"/>
      <c r="M122" s="504"/>
      <c r="N122" s="504"/>
      <c r="O122" s="504"/>
      <c r="P122" s="504"/>
      <c r="Q122" s="504"/>
      <c r="R122" s="504"/>
    </row>
    <row r="123" spans="1:18" ht="12.75" customHeight="1" x14ac:dyDescent="0.3">
      <c r="A123" s="94" t="s">
        <v>0</v>
      </c>
      <c r="B123" s="106" t="s">
        <v>1</v>
      </c>
      <c r="C123" s="96" t="s">
        <v>10</v>
      </c>
      <c r="D123" s="106" t="s">
        <v>2</v>
      </c>
      <c r="E123" s="106" t="s">
        <v>4</v>
      </c>
      <c r="F123" s="106" t="s">
        <v>3</v>
      </c>
      <c r="G123" s="106" t="s">
        <v>8</v>
      </c>
      <c r="H123" s="106" t="s">
        <v>152</v>
      </c>
      <c r="I123" s="504"/>
      <c r="J123" s="504"/>
      <c r="K123" s="504"/>
      <c r="L123" s="504"/>
      <c r="M123" s="504"/>
      <c r="N123" s="504"/>
      <c r="O123" s="504"/>
      <c r="P123" s="504"/>
      <c r="Q123" s="504"/>
      <c r="R123" s="504"/>
    </row>
    <row r="124" spans="1:18" ht="12.75" customHeight="1" x14ac:dyDescent="0.3">
      <c r="A124" s="94">
        <v>1</v>
      </c>
      <c r="B124" s="98" t="s">
        <v>27</v>
      </c>
      <c r="C124" s="99" t="s">
        <v>212</v>
      </c>
      <c r="D124" s="106" t="s">
        <v>5</v>
      </c>
      <c r="E124" s="106">
        <v>1</v>
      </c>
      <c r="F124" s="100" t="s">
        <v>2005</v>
      </c>
      <c r="G124" s="100">
        <v>16</v>
      </c>
      <c r="H124" s="100" t="s">
        <v>165</v>
      </c>
      <c r="I124" s="504"/>
      <c r="J124" s="504"/>
      <c r="K124" s="504"/>
      <c r="L124" s="504"/>
      <c r="M124" s="504"/>
      <c r="N124" s="504"/>
      <c r="O124" s="504"/>
      <c r="P124" s="504"/>
      <c r="Q124" s="504"/>
      <c r="R124" s="504"/>
    </row>
    <row r="125" spans="1:18" ht="12.75" customHeight="1" x14ac:dyDescent="0.3">
      <c r="A125" s="94">
        <v>2</v>
      </c>
      <c r="B125" s="98" t="s">
        <v>1998</v>
      </c>
      <c r="C125" s="99" t="s">
        <v>1999</v>
      </c>
      <c r="D125" s="510" t="s">
        <v>5</v>
      </c>
      <c r="E125" s="111">
        <v>1</v>
      </c>
      <c r="F125" s="100" t="s">
        <v>2005</v>
      </c>
      <c r="G125" s="111">
        <v>16</v>
      </c>
      <c r="H125" s="100" t="s">
        <v>170</v>
      </c>
      <c r="I125" s="504"/>
      <c r="J125" s="504"/>
      <c r="K125" s="504"/>
      <c r="L125" s="504"/>
      <c r="M125" s="504"/>
      <c r="N125" s="504"/>
      <c r="O125" s="504"/>
      <c r="P125" s="504"/>
      <c r="Q125" s="504"/>
      <c r="R125" s="504"/>
    </row>
    <row r="126" spans="1:18" ht="12.75" customHeight="1" x14ac:dyDescent="0.3">
      <c r="A126" s="94">
        <v>3</v>
      </c>
      <c r="B126" s="505" t="s">
        <v>2006</v>
      </c>
      <c r="C126" s="104" t="s">
        <v>2007</v>
      </c>
      <c r="D126" s="100" t="s">
        <v>11</v>
      </c>
      <c r="E126" s="100">
        <v>1</v>
      </c>
      <c r="F126" s="100" t="s">
        <v>2005</v>
      </c>
      <c r="G126" s="100">
        <v>16</v>
      </c>
      <c r="H126" s="100" t="s">
        <v>156</v>
      </c>
      <c r="I126" s="504"/>
      <c r="J126" s="504"/>
      <c r="K126" s="504"/>
      <c r="L126" s="504"/>
      <c r="M126" s="504"/>
      <c r="N126" s="504"/>
      <c r="O126" s="504"/>
      <c r="P126" s="504"/>
      <c r="Q126" s="504"/>
      <c r="R126" s="504"/>
    </row>
    <row r="127" spans="1:18" ht="12.75" customHeight="1" x14ac:dyDescent="0.3">
      <c r="A127" s="94">
        <v>4</v>
      </c>
      <c r="B127" s="98" t="s">
        <v>2008</v>
      </c>
      <c r="C127" s="99" t="s">
        <v>2009</v>
      </c>
      <c r="D127" s="100" t="s">
        <v>7</v>
      </c>
      <c r="E127" s="100">
        <v>1</v>
      </c>
      <c r="F127" s="100" t="s">
        <v>885</v>
      </c>
      <c r="G127" s="100">
        <v>8</v>
      </c>
      <c r="H127" s="100" t="s">
        <v>165</v>
      </c>
      <c r="I127" s="504"/>
      <c r="J127" s="504"/>
      <c r="K127" s="504"/>
      <c r="L127" s="504"/>
      <c r="M127" s="504"/>
      <c r="N127" s="504"/>
      <c r="O127" s="504"/>
      <c r="P127" s="504"/>
      <c r="Q127" s="504"/>
      <c r="R127" s="504"/>
    </row>
    <row r="128" spans="1:18" ht="12.75" customHeight="1" x14ac:dyDescent="0.3">
      <c r="A128" s="94">
        <v>5</v>
      </c>
      <c r="B128" s="98" t="s">
        <v>2010</v>
      </c>
      <c r="C128" s="104" t="s">
        <v>247</v>
      </c>
      <c r="D128" s="100" t="s">
        <v>7</v>
      </c>
      <c r="E128" s="100">
        <v>1</v>
      </c>
      <c r="F128" s="100" t="s">
        <v>2005</v>
      </c>
      <c r="G128" s="100">
        <v>16</v>
      </c>
      <c r="H128" s="100" t="s">
        <v>165</v>
      </c>
      <c r="I128" s="504"/>
      <c r="J128" s="504"/>
      <c r="K128" s="504"/>
      <c r="L128" s="504"/>
      <c r="M128" s="504"/>
      <c r="N128" s="504"/>
      <c r="O128" s="504"/>
      <c r="P128" s="504"/>
      <c r="Q128" s="504"/>
      <c r="R128" s="504"/>
    </row>
    <row r="129" spans="1:18" ht="12.75" customHeight="1" thickBot="1" x14ac:dyDescent="0.35">
      <c r="A129" s="653" t="s">
        <v>15</v>
      </c>
      <c r="B129" s="654"/>
      <c r="C129" s="654"/>
      <c r="D129" s="654"/>
      <c r="E129" s="654"/>
      <c r="F129" s="654"/>
      <c r="G129" s="654"/>
      <c r="H129" s="655"/>
      <c r="I129" s="504"/>
      <c r="J129" s="504"/>
      <c r="K129" s="504"/>
      <c r="L129" s="504"/>
      <c r="M129" s="504"/>
      <c r="N129" s="504"/>
      <c r="O129" s="504"/>
      <c r="P129" s="504"/>
      <c r="Q129" s="504"/>
      <c r="R129" s="504"/>
    </row>
    <row r="130" spans="1:18" ht="12.75" customHeight="1" x14ac:dyDescent="0.3">
      <c r="A130" s="656" t="s">
        <v>143</v>
      </c>
      <c r="B130" s="638"/>
      <c r="C130" s="638"/>
      <c r="D130" s="638"/>
      <c r="E130" s="638"/>
      <c r="F130" s="638"/>
      <c r="G130" s="638"/>
      <c r="H130" s="639"/>
      <c r="I130" s="504"/>
      <c r="J130" s="504"/>
      <c r="K130" s="504"/>
      <c r="L130" s="504"/>
      <c r="M130" s="504"/>
      <c r="N130" s="504"/>
      <c r="O130" s="504"/>
      <c r="P130" s="504"/>
      <c r="Q130" s="504"/>
      <c r="R130" s="504"/>
    </row>
    <row r="131" spans="1:18" ht="12.75" customHeight="1" x14ac:dyDescent="0.3">
      <c r="A131" s="646" t="s">
        <v>2011</v>
      </c>
      <c r="B131" s="641"/>
      <c r="C131" s="641"/>
      <c r="D131" s="641"/>
      <c r="E131" s="641"/>
      <c r="F131" s="641"/>
      <c r="G131" s="641"/>
      <c r="H131" s="642"/>
      <c r="I131" s="504"/>
      <c r="J131" s="504"/>
      <c r="K131" s="504"/>
      <c r="L131" s="504"/>
      <c r="M131" s="504"/>
      <c r="N131" s="504"/>
      <c r="O131" s="504"/>
      <c r="P131" s="504"/>
      <c r="Q131" s="504"/>
      <c r="R131" s="504"/>
    </row>
    <row r="132" spans="1:18" ht="12.75" customHeight="1" x14ac:dyDescent="0.3">
      <c r="A132" s="646" t="s">
        <v>145</v>
      </c>
      <c r="B132" s="641"/>
      <c r="C132" s="641"/>
      <c r="D132" s="641"/>
      <c r="E132" s="641"/>
      <c r="F132" s="641"/>
      <c r="G132" s="641"/>
      <c r="H132" s="642"/>
      <c r="I132" s="504"/>
      <c r="J132" s="504"/>
      <c r="K132" s="504"/>
      <c r="L132" s="504"/>
      <c r="M132" s="504"/>
      <c r="N132" s="504"/>
      <c r="O132" s="504"/>
      <c r="P132" s="504"/>
      <c r="Q132" s="504"/>
      <c r="R132" s="504"/>
    </row>
    <row r="133" spans="1:18" ht="12.75" customHeight="1" x14ac:dyDescent="0.3">
      <c r="A133" s="646" t="s">
        <v>193</v>
      </c>
      <c r="B133" s="641"/>
      <c r="C133" s="641"/>
      <c r="D133" s="641"/>
      <c r="E133" s="641"/>
      <c r="F133" s="641"/>
      <c r="G133" s="641"/>
      <c r="H133" s="642"/>
      <c r="I133" s="504"/>
      <c r="J133" s="504"/>
      <c r="K133" s="504"/>
      <c r="L133" s="504"/>
      <c r="M133" s="504"/>
      <c r="N133" s="504"/>
      <c r="O133" s="504"/>
      <c r="P133" s="504"/>
      <c r="Q133" s="504"/>
      <c r="R133" s="504"/>
    </row>
    <row r="134" spans="1:18" ht="12.75" customHeight="1" x14ac:dyDescent="0.3">
      <c r="A134" s="646" t="s">
        <v>194</v>
      </c>
      <c r="B134" s="641"/>
      <c r="C134" s="641"/>
      <c r="D134" s="641"/>
      <c r="E134" s="641"/>
      <c r="F134" s="641"/>
      <c r="G134" s="641"/>
      <c r="H134" s="642"/>
      <c r="I134" s="504"/>
      <c r="J134" s="504"/>
      <c r="K134" s="504"/>
      <c r="L134" s="504"/>
      <c r="M134" s="504"/>
      <c r="N134" s="504"/>
      <c r="O134" s="504"/>
      <c r="P134" s="504"/>
      <c r="Q134" s="504"/>
      <c r="R134" s="504"/>
    </row>
    <row r="135" spans="1:18" ht="12.75" customHeight="1" x14ac:dyDescent="0.3">
      <c r="A135" s="646" t="s">
        <v>148</v>
      </c>
      <c r="B135" s="641"/>
      <c r="C135" s="641"/>
      <c r="D135" s="641"/>
      <c r="E135" s="641"/>
      <c r="F135" s="641"/>
      <c r="G135" s="641"/>
      <c r="H135" s="642"/>
      <c r="I135" s="504"/>
      <c r="J135" s="504"/>
      <c r="K135" s="504"/>
      <c r="L135" s="504"/>
      <c r="M135" s="504"/>
      <c r="N135" s="504"/>
      <c r="O135" s="504"/>
      <c r="P135" s="504"/>
      <c r="Q135" s="504"/>
      <c r="R135" s="504"/>
    </row>
    <row r="136" spans="1:18" ht="12.75" customHeight="1" x14ac:dyDescent="0.3">
      <c r="A136" s="646" t="s">
        <v>149</v>
      </c>
      <c r="B136" s="641"/>
      <c r="C136" s="641"/>
      <c r="D136" s="641"/>
      <c r="E136" s="641"/>
      <c r="F136" s="641"/>
      <c r="G136" s="641"/>
      <c r="H136" s="642"/>
      <c r="I136" s="504"/>
      <c r="J136" s="504"/>
      <c r="K136" s="504"/>
      <c r="L136" s="504"/>
      <c r="M136" s="504"/>
      <c r="N136" s="504"/>
      <c r="O136" s="504"/>
      <c r="P136" s="504"/>
      <c r="Q136" s="504"/>
      <c r="R136" s="504"/>
    </row>
    <row r="137" spans="1:18" ht="12.75" customHeight="1" x14ac:dyDescent="0.3">
      <c r="A137" s="646" t="s">
        <v>195</v>
      </c>
      <c r="B137" s="641"/>
      <c r="C137" s="641"/>
      <c r="D137" s="641"/>
      <c r="E137" s="641"/>
      <c r="F137" s="641"/>
      <c r="G137" s="641"/>
      <c r="H137" s="642"/>
      <c r="I137" s="504"/>
      <c r="J137" s="504"/>
      <c r="K137" s="504"/>
      <c r="L137" s="504"/>
      <c r="M137" s="504"/>
      <c r="N137" s="504"/>
      <c r="O137" s="504"/>
      <c r="P137" s="504"/>
      <c r="Q137" s="504"/>
      <c r="R137" s="504"/>
    </row>
    <row r="138" spans="1:18" ht="12.75" customHeight="1" thickBot="1" x14ac:dyDescent="0.35">
      <c r="A138" s="657" t="s">
        <v>151</v>
      </c>
      <c r="B138" s="649"/>
      <c r="C138" s="649"/>
      <c r="D138" s="649"/>
      <c r="E138" s="649"/>
      <c r="F138" s="649"/>
      <c r="G138" s="649"/>
      <c r="H138" s="650"/>
      <c r="I138" s="504"/>
      <c r="J138" s="504"/>
      <c r="K138" s="504"/>
      <c r="L138" s="504"/>
      <c r="M138" s="504"/>
      <c r="N138" s="504"/>
      <c r="O138" s="504"/>
      <c r="P138" s="504"/>
      <c r="Q138" s="504"/>
      <c r="R138" s="504"/>
    </row>
    <row r="139" spans="1:18" ht="12.75" customHeight="1" x14ac:dyDescent="0.3">
      <c r="A139" s="94" t="s">
        <v>0</v>
      </c>
      <c r="B139" s="106" t="s">
        <v>1</v>
      </c>
      <c r="C139" s="96" t="s">
        <v>10</v>
      </c>
      <c r="D139" s="106" t="s">
        <v>2</v>
      </c>
      <c r="E139" s="106" t="s">
        <v>4</v>
      </c>
      <c r="F139" s="106" t="s">
        <v>3</v>
      </c>
      <c r="G139" s="106" t="s">
        <v>8</v>
      </c>
      <c r="H139" s="106" t="s">
        <v>152</v>
      </c>
      <c r="I139" s="504"/>
      <c r="J139" s="504"/>
      <c r="K139" s="504"/>
      <c r="L139" s="504"/>
      <c r="M139" s="504"/>
      <c r="N139" s="504"/>
      <c r="O139" s="504"/>
      <c r="P139" s="504"/>
      <c r="Q139" s="504"/>
      <c r="R139" s="504"/>
    </row>
    <row r="140" spans="1:18" ht="12.75" customHeight="1" x14ac:dyDescent="0.3">
      <c r="A140" s="94">
        <v>1</v>
      </c>
      <c r="B140" s="98" t="s">
        <v>27</v>
      </c>
      <c r="C140" s="99" t="s">
        <v>212</v>
      </c>
      <c r="D140" s="106" t="s">
        <v>5</v>
      </c>
      <c r="E140" s="106">
        <v>1</v>
      </c>
      <c r="F140" s="100" t="s">
        <v>155</v>
      </c>
      <c r="G140" s="100">
        <f>E140</f>
        <v>1</v>
      </c>
      <c r="H140" s="100" t="s">
        <v>165</v>
      </c>
      <c r="I140" s="504"/>
      <c r="J140" s="504"/>
      <c r="K140" s="504"/>
      <c r="L140" s="504"/>
      <c r="M140" s="504"/>
      <c r="N140" s="504"/>
      <c r="O140" s="504"/>
      <c r="P140" s="504"/>
      <c r="Q140" s="504"/>
      <c r="R140" s="504"/>
    </row>
    <row r="141" spans="1:18" ht="12.75" customHeight="1" x14ac:dyDescent="0.3">
      <c r="A141" s="115">
        <v>2</v>
      </c>
      <c r="B141" s="98" t="s">
        <v>213</v>
      </c>
      <c r="C141" s="110" t="s">
        <v>214</v>
      </c>
      <c r="D141" s="100" t="s">
        <v>5</v>
      </c>
      <c r="E141" s="111">
        <v>1</v>
      </c>
      <c r="F141" s="100" t="s">
        <v>155</v>
      </c>
      <c r="G141" s="111">
        <v>1</v>
      </c>
      <c r="H141" s="100" t="s">
        <v>170</v>
      </c>
      <c r="I141" s="504"/>
      <c r="J141" s="504"/>
      <c r="K141" s="504"/>
      <c r="L141" s="504"/>
      <c r="M141" s="504"/>
      <c r="N141" s="504"/>
      <c r="O141" s="504"/>
      <c r="P141" s="504"/>
      <c r="Q141" s="504"/>
      <c r="R141" s="504"/>
    </row>
    <row r="142" spans="1:18" ht="12.75" customHeight="1" x14ac:dyDescent="0.3">
      <c r="A142" s="115">
        <v>3</v>
      </c>
      <c r="B142" s="98" t="s">
        <v>235</v>
      </c>
      <c r="C142" s="110" t="s">
        <v>236</v>
      </c>
      <c r="D142" s="100" t="s">
        <v>5</v>
      </c>
      <c r="E142" s="100">
        <v>1</v>
      </c>
      <c r="F142" s="100" t="s">
        <v>155</v>
      </c>
      <c r="G142" s="100">
        <v>1</v>
      </c>
      <c r="H142" s="100" t="s">
        <v>165</v>
      </c>
      <c r="I142" s="504"/>
      <c r="J142" s="504"/>
      <c r="K142" s="504"/>
      <c r="L142" s="504"/>
      <c r="M142" s="504"/>
      <c r="N142" s="504"/>
      <c r="O142" s="504"/>
      <c r="P142" s="504"/>
      <c r="Q142" s="504"/>
      <c r="R142" s="504"/>
    </row>
    <row r="143" spans="1:18" ht="12.75" customHeight="1" x14ac:dyDescent="0.3">
      <c r="A143" s="115">
        <v>4</v>
      </c>
      <c r="B143" s="98" t="s">
        <v>215</v>
      </c>
      <c r="C143" s="112" t="s">
        <v>2012</v>
      </c>
      <c r="D143" s="100" t="s">
        <v>7</v>
      </c>
      <c r="E143" s="100">
        <v>1</v>
      </c>
      <c r="F143" s="106" t="s">
        <v>155</v>
      </c>
      <c r="G143" s="100">
        <v>1</v>
      </c>
      <c r="H143" s="100" t="s">
        <v>165</v>
      </c>
      <c r="I143" s="504"/>
      <c r="J143" s="504"/>
      <c r="K143" s="504"/>
      <c r="L143" s="504"/>
      <c r="M143" s="504"/>
      <c r="N143" s="504"/>
      <c r="O143" s="504"/>
      <c r="P143" s="504"/>
      <c r="Q143" s="504"/>
      <c r="R143" s="504"/>
    </row>
    <row r="144" spans="1:18" ht="12.75" customHeight="1" x14ac:dyDescent="0.3">
      <c r="A144" s="94">
        <v>5</v>
      </c>
      <c r="B144" s="98" t="s">
        <v>217</v>
      </c>
      <c r="C144" s="99" t="s">
        <v>218</v>
      </c>
      <c r="D144" s="100" t="s">
        <v>7</v>
      </c>
      <c r="E144" s="100">
        <v>1</v>
      </c>
      <c r="F144" s="106" t="s">
        <v>155</v>
      </c>
      <c r="G144" s="100">
        <v>1</v>
      </c>
      <c r="H144" s="100" t="s">
        <v>165</v>
      </c>
      <c r="I144" s="504"/>
      <c r="J144" s="504"/>
      <c r="K144" s="504"/>
      <c r="L144" s="504"/>
      <c r="M144" s="504"/>
      <c r="N144" s="504"/>
      <c r="O144" s="504"/>
      <c r="P144" s="504"/>
      <c r="Q144" s="504"/>
      <c r="R144" s="504"/>
    </row>
    <row r="145" spans="1:18" ht="12.75" customHeight="1" x14ac:dyDescent="0.3">
      <c r="A145" s="869" t="s">
        <v>14</v>
      </c>
      <c r="B145" s="659"/>
      <c r="C145" s="659"/>
      <c r="D145" s="659"/>
      <c r="E145" s="659"/>
      <c r="F145" s="659"/>
      <c r="G145" s="659"/>
      <c r="H145" s="660"/>
      <c r="I145" s="504"/>
      <c r="J145" s="504"/>
      <c r="K145" s="504"/>
      <c r="L145" s="504"/>
      <c r="M145" s="504"/>
      <c r="N145" s="504"/>
      <c r="O145" s="504"/>
      <c r="P145" s="504"/>
      <c r="Q145" s="504"/>
      <c r="R145" s="504"/>
    </row>
    <row r="146" spans="1:18" ht="12.75" customHeight="1" x14ac:dyDescent="0.3">
      <c r="A146" s="94" t="s">
        <v>0</v>
      </c>
      <c r="B146" s="106" t="s">
        <v>1</v>
      </c>
      <c r="C146" s="113" t="s">
        <v>10</v>
      </c>
      <c r="D146" s="106" t="s">
        <v>2</v>
      </c>
      <c r="E146" s="106" t="s">
        <v>4</v>
      </c>
      <c r="F146" s="106" t="s">
        <v>3</v>
      </c>
      <c r="G146" s="106" t="s">
        <v>8</v>
      </c>
      <c r="H146" s="106" t="s">
        <v>152</v>
      </c>
      <c r="I146" s="504"/>
      <c r="J146" s="504"/>
      <c r="K146" s="504"/>
      <c r="L146" s="504"/>
      <c r="M146" s="504"/>
      <c r="N146" s="504"/>
      <c r="O146" s="504"/>
      <c r="P146" s="504"/>
      <c r="Q146" s="504"/>
      <c r="R146" s="504"/>
    </row>
    <row r="147" spans="1:18" ht="12.75" customHeight="1" x14ac:dyDescent="0.3">
      <c r="A147" s="94">
        <v>1</v>
      </c>
      <c r="B147" s="114" t="s">
        <v>20</v>
      </c>
      <c r="C147" s="99" t="s">
        <v>222</v>
      </c>
      <c r="D147" s="100" t="s">
        <v>9</v>
      </c>
      <c r="E147" s="106">
        <v>1</v>
      </c>
      <c r="F147" s="106" t="s">
        <v>155</v>
      </c>
      <c r="G147" s="100">
        <f t="shared" ref="G147:G150" si="1">E147</f>
        <v>1</v>
      </c>
      <c r="H147" s="100" t="s">
        <v>170</v>
      </c>
      <c r="I147" s="504"/>
      <c r="J147" s="504"/>
      <c r="K147" s="504"/>
      <c r="L147" s="504"/>
      <c r="M147" s="504"/>
      <c r="N147" s="504"/>
      <c r="O147" s="504"/>
      <c r="P147" s="504"/>
      <c r="Q147" s="504"/>
      <c r="R147" s="504"/>
    </row>
    <row r="148" spans="1:18" ht="12.75" customHeight="1" x14ac:dyDescent="0.3">
      <c r="A148" s="115">
        <v>2</v>
      </c>
      <c r="B148" s="98" t="s">
        <v>21</v>
      </c>
      <c r="C148" s="99" t="s">
        <v>223</v>
      </c>
      <c r="D148" s="100" t="s">
        <v>9</v>
      </c>
      <c r="E148" s="100">
        <v>1</v>
      </c>
      <c r="F148" s="106" t="s">
        <v>155</v>
      </c>
      <c r="G148" s="100">
        <f t="shared" si="1"/>
        <v>1</v>
      </c>
      <c r="H148" s="100" t="s">
        <v>221</v>
      </c>
      <c r="I148" s="504"/>
      <c r="J148" s="504"/>
      <c r="K148" s="504"/>
      <c r="L148" s="504"/>
      <c r="M148" s="504"/>
      <c r="N148" s="504"/>
      <c r="O148" s="504"/>
      <c r="P148" s="504"/>
      <c r="Q148" s="504"/>
      <c r="R148" s="504"/>
    </row>
    <row r="149" spans="1:18" ht="12.75" customHeight="1" x14ac:dyDescent="0.3">
      <c r="A149" s="115">
        <v>3</v>
      </c>
      <c r="B149" s="98" t="s">
        <v>23</v>
      </c>
      <c r="C149" s="99" t="s">
        <v>907</v>
      </c>
      <c r="D149" s="100" t="s">
        <v>9</v>
      </c>
      <c r="E149" s="100">
        <v>1</v>
      </c>
      <c r="F149" s="106" t="s">
        <v>155</v>
      </c>
      <c r="G149" s="100">
        <f t="shared" si="1"/>
        <v>1</v>
      </c>
      <c r="H149" s="100" t="s">
        <v>170</v>
      </c>
      <c r="I149" s="504"/>
      <c r="J149" s="504"/>
      <c r="K149" s="504"/>
      <c r="L149" s="504"/>
      <c r="M149" s="504"/>
      <c r="N149" s="504"/>
      <c r="O149" s="504"/>
      <c r="P149" s="504"/>
      <c r="Q149" s="504"/>
      <c r="R149" s="504"/>
    </row>
    <row r="150" spans="1:18" ht="12.75" customHeight="1" x14ac:dyDescent="0.3">
      <c r="A150" s="115">
        <v>4</v>
      </c>
      <c r="B150" s="98" t="s">
        <v>22</v>
      </c>
      <c r="C150" s="99" t="s">
        <v>224</v>
      </c>
      <c r="D150" s="100" t="s">
        <v>9</v>
      </c>
      <c r="E150" s="100">
        <v>1</v>
      </c>
      <c r="F150" s="106" t="s">
        <v>155</v>
      </c>
      <c r="G150" s="100">
        <f t="shared" si="1"/>
        <v>1</v>
      </c>
      <c r="H150" s="100" t="s">
        <v>170</v>
      </c>
      <c r="I150" s="504"/>
      <c r="J150" s="504"/>
      <c r="K150" s="504"/>
      <c r="L150" s="504"/>
      <c r="M150" s="504"/>
      <c r="N150" s="504"/>
      <c r="O150" s="504"/>
      <c r="P150" s="504"/>
      <c r="Q150" s="504"/>
      <c r="R150" s="504"/>
    </row>
    <row r="151" spans="1:18" ht="12.75" customHeight="1" x14ac:dyDescent="0.3">
      <c r="A151" s="867" t="s">
        <v>225</v>
      </c>
      <c r="B151" s="868"/>
      <c r="C151" s="868"/>
      <c r="D151" s="868"/>
      <c r="E151" s="868"/>
      <c r="F151" s="868"/>
      <c r="G151" s="868"/>
      <c r="H151" s="868"/>
      <c r="I151" s="504"/>
      <c r="J151" s="504"/>
      <c r="K151" s="504"/>
      <c r="L151" s="504"/>
      <c r="M151" s="504"/>
      <c r="N151" s="504"/>
      <c r="O151" s="504"/>
      <c r="P151" s="504"/>
      <c r="Q151" s="504"/>
      <c r="R151" s="504"/>
    </row>
    <row r="152" spans="1:18" ht="15.6" x14ac:dyDescent="0.3">
      <c r="A152" s="644" t="s">
        <v>237</v>
      </c>
      <c r="B152" s="645"/>
      <c r="C152" s="645"/>
      <c r="D152" s="645"/>
      <c r="E152" s="645"/>
      <c r="F152" s="645"/>
      <c r="G152" s="645"/>
      <c r="H152" s="652"/>
    </row>
    <row r="153" spans="1:18" ht="15.6" x14ac:dyDescent="0.3">
      <c r="A153" s="644" t="s">
        <v>142</v>
      </c>
      <c r="B153" s="645"/>
      <c r="C153" s="661" t="s">
        <v>83</v>
      </c>
      <c r="D153" s="645"/>
      <c r="E153" s="645"/>
      <c r="F153" s="645"/>
      <c r="G153" s="645"/>
      <c r="H153" s="652"/>
    </row>
    <row r="154" spans="1:18" ht="16.2" thickBot="1" x14ac:dyDescent="0.35">
      <c r="A154" s="662" t="s">
        <v>12</v>
      </c>
      <c r="B154" s="645"/>
      <c r="C154" s="645"/>
      <c r="D154" s="645"/>
      <c r="E154" s="645"/>
      <c r="F154" s="645"/>
      <c r="G154" s="645"/>
      <c r="H154" s="652"/>
    </row>
    <row r="155" spans="1:18" ht="15.6" x14ac:dyDescent="0.3">
      <c r="A155" s="656" t="s">
        <v>143</v>
      </c>
      <c r="B155" s="638"/>
      <c r="C155" s="638"/>
      <c r="D155" s="638"/>
      <c r="E155" s="638"/>
      <c r="F155" s="638"/>
      <c r="G155" s="638"/>
      <c r="H155" s="639"/>
    </row>
    <row r="156" spans="1:18" ht="15.6" x14ac:dyDescent="0.3">
      <c r="A156" s="647" t="s">
        <v>238</v>
      </c>
      <c r="B156" s="643"/>
      <c r="C156" s="643"/>
      <c r="D156" s="643"/>
      <c r="E156" s="643"/>
      <c r="F156" s="643"/>
      <c r="G156" s="643"/>
      <c r="H156" s="642"/>
    </row>
    <row r="157" spans="1:18" ht="15.6" x14ac:dyDescent="0.3">
      <c r="A157" s="646" t="s">
        <v>145</v>
      </c>
      <c r="B157" s="641"/>
      <c r="C157" s="641"/>
      <c r="D157" s="641"/>
      <c r="E157" s="641"/>
      <c r="F157" s="641"/>
      <c r="G157" s="641"/>
      <c r="H157" s="642"/>
    </row>
    <row r="158" spans="1:18" ht="15.6" x14ac:dyDescent="0.3">
      <c r="A158" s="647" t="s">
        <v>239</v>
      </c>
      <c r="B158" s="643"/>
      <c r="C158" s="643"/>
      <c r="D158" s="643"/>
      <c r="E158" s="643"/>
      <c r="F158" s="643"/>
      <c r="G158" s="643"/>
      <c r="H158" s="642"/>
    </row>
    <row r="159" spans="1:18" ht="15.6" x14ac:dyDescent="0.3">
      <c r="A159" s="647" t="s">
        <v>240</v>
      </c>
      <c r="B159" s="643"/>
      <c r="C159" s="643"/>
      <c r="D159" s="643"/>
      <c r="E159" s="643"/>
      <c r="F159" s="643"/>
      <c r="G159" s="643"/>
      <c r="H159" s="642"/>
    </row>
    <row r="160" spans="1:18" ht="15.6" x14ac:dyDescent="0.3">
      <c r="A160" s="647" t="s">
        <v>148</v>
      </c>
      <c r="B160" s="643"/>
      <c r="C160" s="643"/>
      <c r="D160" s="643"/>
      <c r="E160" s="643"/>
      <c r="F160" s="643"/>
      <c r="G160" s="643"/>
      <c r="H160" s="642"/>
    </row>
    <row r="161" spans="1:8" ht="15.6" x14ac:dyDescent="0.3">
      <c r="A161" s="646" t="s">
        <v>149</v>
      </c>
      <c r="B161" s="641"/>
      <c r="C161" s="641"/>
      <c r="D161" s="641"/>
      <c r="E161" s="641"/>
      <c r="F161" s="641"/>
      <c r="G161" s="641"/>
      <c r="H161" s="642"/>
    </row>
    <row r="162" spans="1:8" ht="15.6" x14ac:dyDescent="0.3">
      <c r="A162" s="647" t="s">
        <v>241</v>
      </c>
      <c r="B162" s="643"/>
      <c r="C162" s="643"/>
      <c r="D162" s="643"/>
      <c r="E162" s="643"/>
      <c r="F162" s="643"/>
      <c r="G162" s="643"/>
      <c r="H162" s="642"/>
    </row>
    <row r="163" spans="1:8" ht="16.2" thickBot="1" x14ac:dyDescent="0.35">
      <c r="A163" s="648" t="s">
        <v>151</v>
      </c>
      <c r="B163" s="649"/>
      <c r="C163" s="649"/>
      <c r="D163" s="649"/>
      <c r="E163" s="649"/>
      <c r="F163" s="649"/>
      <c r="G163" s="649"/>
      <c r="H163" s="650"/>
    </row>
    <row r="164" spans="1:8" ht="15.6" x14ac:dyDescent="0.3">
      <c r="A164" s="94" t="s">
        <v>0</v>
      </c>
      <c r="B164" s="119" t="s">
        <v>1</v>
      </c>
      <c r="C164" s="120" t="s">
        <v>10</v>
      </c>
      <c r="D164" s="119" t="s">
        <v>2</v>
      </c>
      <c r="E164" s="119" t="s">
        <v>4</v>
      </c>
      <c r="F164" s="119" t="s">
        <v>3</v>
      </c>
      <c r="G164" s="119" t="s">
        <v>8</v>
      </c>
      <c r="H164" s="119" t="s">
        <v>152</v>
      </c>
    </row>
    <row r="165" spans="1:8" ht="15.6" x14ac:dyDescent="0.3">
      <c r="A165" s="121">
        <v>1</v>
      </c>
      <c r="B165" s="122" t="s">
        <v>242</v>
      </c>
      <c r="C165" s="123" t="s">
        <v>243</v>
      </c>
      <c r="D165" s="124" t="s">
        <v>11</v>
      </c>
      <c r="E165" s="124">
        <v>1</v>
      </c>
      <c r="F165" s="124" t="s">
        <v>155</v>
      </c>
      <c r="G165" s="124">
        <v>1</v>
      </c>
      <c r="H165" s="124" t="s">
        <v>221</v>
      </c>
    </row>
    <row r="166" spans="1:8" ht="15.6" x14ac:dyDescent="0.3">
      <c r="A166" s="125">
        <v>2</v>
      </c>
      <c r="B166" s="98" t="s">
        <v>244</v>
      </c>
      <c r="C166" s="104" t="s">
        <v>245</v>
      </c>
      <c r="D166" s="100" t="s">
        <v>11</v>
      </c>
      <c r="E166" s="100">
        <v>1</v>
      </c>
      <c r="F166" s="100" t="s">
        <v>155</v>
      </c>
      <c r="G166" s="100">
        <v>1</v>
      </c>
      <c r="H166" s="101" t="s">
        <v>156</v>
      </c>
    </row>
    <row r="167" spans="1:8" ht="15.6" x14ac:dyDescent="0.3">
      <c r="A167" s="121">
        <v>3</v>
      </c>
      <c r="B167" s="98" t="s">
        <v>166</v>
      </c>
      <c r="C167" s="98" t="s">
        <v>167</v>
      </c>
      <c r="D167" s="100" t="s">
        <v>11</v>
      </c>
      <c r="E167" s="100">
        <v>1</v>
      </c>
      <c r="F167" s="100" t="s">
        <v>155</v>
      </c>
      <c r="G167" s="100">
        <v>1</v>
      </c>
      <c r="H167" s="101" t="s">
        <v>156</v>
      </c>
    </row>
    <row r="168" spans="1:8" ht="16.2" thickBot="1" x14ac:dyDescent="0.35">
      <c r="A168" s="662" t="s">
        <v>191</v>
      </c>
      <c r="B168" s="645"/>
      <c r="C168" s="645"/>
      <c r="D168" s="645"/>
      <c r="E168" s="645"/>
      <c r="F168" s="645"/>
      <c r="G168" s="645"/>
      <c r="H168" s="652"/>
    </row>
    <row r="169" spans="1:8" ht="15.6" x14ac:dyDescent="0.3">
      <c r="A169" s="656" t="s">
        <v>143</v>
      </c>
      <c r="B169" s="638"/>
      <c r="C169" s="638"/>
      <c r="D169" s="638"/>
      <c r="E169" s="638"/>
      <c r="F169" s="638"/>
      <c r="G169" s="638"/>
      <c r="H169" s="639"/>
    </row>
    <row r="170" spans="1:8" ht="15.6" x14ac:dyDescent="0.3">
      <c r="A170" s="647" t="s">
        <v>192</v>
      </c>
      <c r="B170" s="643"/>
      <c r="C170" s="643"/>
      <c r="D170" s="643"/>
      <c r="E170" s="643"/>
      <c r="F170" s="643"/>
      <c r="G170" s="643"/>
      <c r="H170" s="642"/>
    </row>
    <row r="171" spans="1:8" ht="15.6" x14ac:dyDescent="0.3">
      <c r="A171" s="646" t="s">
        <v>145</v>
      </c>
      <c r="B171" s="641"/>
      <c r="C171" s="641"/>
      <c r="D171" s="641"/>
      <c r="E171" s="641"/>
      <c r="F171" s="641"/>
      <c r="G171" s="641"/>
      <c r="H171" s="642"/>
    </row>
    <row r="172" spans="1:8" ht="15.6" x14ac:dyDescent="0.3">
      <c r="A172" s="646" t="s">
        <v>193</v>
      </c>
      <c r="B172" s="641"/>
      <c r="C172" s="641"/>
      <c r="D172" s="641"/>
      <c r="E172" s="641"/>
      <c r="F172" s="641"/>
      <c r="G172" s="641"/>
      <c r="H172" s="642"/>
    </row>
    <row r="173" spans="1:8" ht="15.6" x14ac:dyDescent="0.3">
      <c r="A173" s="647" t="s">
        <v>147</v>
      </c>
      <c r="B173" s="643"/>
      <c r="C173" s="643"/>
      <c r="D173" s="643"/>
      <c r="E173" s="643"/>
      <c r="F173" s="643"/>
      <c r="G173" s="643"/>
      <c r="H173" s="642"/>
    </row>
    <row r="174" spans="1:8" ht="15.6" x14ac:dyDescent="0.3">
      <c r="A174" s="647" t="s">
        <v>246</v>
      </c>
      <c r="B174" s="643"/>
      <c r="C174" s="643"/>
      <c r="D174" s="643"/>
      <c r="E174" s="643"/>
      <c r="F174" s="643"/>
      <c r="G174" s="643"/>
      <c r="H174" s="642"/>
    </row>
    <row r="175" spans="1:8" ht="15.6" x14ac:dyDescent="0.3">
      <c r="A175" s="646" t="s">
        <v>149</v>
      </c>
      <c r="B175" s="641"/>
      <c r="C175" s="641"/>
      <c r="D175" s="641"/>
      <c r="E175" s="641"/>
      <c r="F175" s="641"/>
      <c r="G175" s="641"/>
      <c r="H175" s="642"/>
    </row>
    <row r="176" spans="1:8" ht="15.6" x14ac:dyDescent="0.3">
      <c r="A176" s="647" t="s">
        <v>195</v>
      </c>
      <c r="B176" s="643"/>
      <c r="C176" s="643"/>
      <c r="D176" s="643"/>
      <c r="E176" s="643"/>
      <c r="F176" s="643"/>
      <c r="G176" s="643"/>
      <c r="H176" s="642"/>
    </row>
    <row r="177" spans="1:8" ht="16.2" thickBot="1" x14ac:dyDescent="0.35">
      <c r="A177" s="648" t="s">
        <v>151</v>
      </c>
      <c r="B177" s="649"/>
      <c r="C177" s="649"/>
      <c r="D177" s="649"/>
      <c r="E177" s="649"/>
      <c r="F177" s="649"/>
      <c r="G177" s="649"/>
      <c r="H177" s="650"/>
    </row>
    <row r="178" spans="1:8" ht="15.6" x14ac:dyDescent="0.3">
      <c r="A178" s="94" t="s">
        <v>0</v>
      </c>
      <c r="B178" s="106" t="s">
        <v>1</v>
      </c>
      <c r="C178" s="96" t="s">
        <v>10</v>
      </c>
      <c r="D178" s="106" t="s">
        <v>2</v>
      </c>
      <c r="E178" s="106" t="s">
        <v>4</v>
      </c>
      <c r="F178" s="106" t="s">
        <v>3</v>
      </c>
      <c r="G178" s="106" t="s">
        <v>8</v>
      </c>
      <c r="H178" s="106" t="s">
        <v>152</v>
      </c>
    </row>
    <row r="179" spans="1:8" ht="15.6" x14ac:dyDescent="0.3">
      <c r="A179" s="115">
        <v>1</v>
      </c>
      <c r="B179" s="98" t="s">
        <v>234</v>
      </c>
      <c r="C179" s="104" t="s">
        <v>247</v>
      </c>
      <c r="D179" s="100" t="s">
        <v>7</v>
      </c>
      <c r="E179" s="100">
        <v>1</v>
      </c>
      <c r="F179" s="106" t="s">
        <v>248</v>
      </c>
      <c r="G179" s="100">
        <v>10</v>
      </c>
      <c r="H179" s="100" t="s">
        <v>221</v>
      </c>
    </row>
    <row r="180" spans="1:8" ht="15.6" x14ac:dyDescent="0.3">
      <c r="A180" s="662" t="s">
        <v>15</v>
      </c>
      <c r="B180" s="645"/>
      <c r="C180" s="645"/>
      <c r="D180" s="645"/>
      <c r="E180" s="645"/>
      <c r="F180" s="645"/>
      <c r="G180" s="645"/>
      <c r="H180" s="652"/>
    </row>
    <row r="181" spans="1:8" ht="15.6" x14ac:dyDescent="0.3">
      <c r="A181" s="666" t="s">
        <v>143</v>
      </c>
      <c r="B181" s="643"/>
      <c r="C181" s="643"/>
      <c r="D181" s="643"/>
      <c r="E181" s="643"/>
      <c r="F181" s="643"/>
      <c r="G181" s="643"/>
      <c r="H181" s="642"/>
    </row>
    <row r="182" spans="1:8" ht="15.6" x14ac:dyDescent="0.3">
      <c r="A182" s="647" t="s">
        <v>249</v>
      </c>
      <c r="B182" s="643"/>
      <c r="C182" s="643"/>
      <c r="D182" s="643"/>
      <c r="E182" s="643"/>
      <c r="F182" s="643"/>
      <c r="G182" s="643"/>
      <c r="H182" s="642"/>
    </row>
    <row r="183" spans="1:8" ht="15.6" x14ac:dyDescent="0.3">
      <c r="A183" s="646" t="s">
        <v>145</v>
      </c>
      <c r="B183" s="641"/>
      <c r="C183" s="641"/>
      <c r="D183" s="641"/>
      <c r="E183" s="641"/>
      <c r="F183" s="641"/>
      <c r="G183" s="641"/>
      <c r="H183" s="642"/>
    </row>
    <row r="184" spans="1:8" ht="15.6" x14ac:dyDescent="0.3">
      <c r="A184" s="646" t="s">
        <v>193</v>
      </c>
      <c r="B184" s="641"/>
      <c r="C184" s="641"/>
      <c r="D184" s="641"/>
      <c r="E184" s="641"/>
      <c r="F184" s="641"/>
      <c r="G184" s="641"/>
      <c r="H184" s="642"/>
    </row>
    <row r="185" spans="1:8" ht="15.6" x14ac:dyDescent="0.3">
      <c r="A185" s="647" t="s">
        <v>147</v>
      </c>
      <c r="B185" s="643"/>
      <c r="C185" s="643"/>
      <c r="D185" s="643"/>
      <c r="E185" s="643"/>
      <c r="F185" s="643"/>
      <c r="G185" s="643"/>
      <c r="H185" s="642"/>
    </row>
    <row r="186" spans="1:8" ht="15.6" x14ac:dyDescent="0.3">
      <c r="A186" s="647" t="s">
        <v>148</v>
      </c>
      <c r="B186" s="643"/>
      <c r="C186" s="643"/>
      <c r="D186" s="643"/>
      <c r="E186" s="643"/>
      <c r="F186" s="643"/>
      <c r="G186" s="643"/>
      <c r="H186" s="642"/>
    </row>
    <row r="187" spans="1:8" ht="15.6" x14ac:dyDescent="0.3">
      <c r="A187" s="646" t="s">
        <v>149</v>
      </c>
      <c r="B187" s="641"/>
      <c r="C187" s="641"/>
      <c r="D187" s="641"/>
      <c r="E187" s="641"/>
      <c r="F187" s="641"/>
      <c r="G187" s="641"/>
      <c r="H187" s="642"/>
    </row>
    <row r="188" spans="1:8" ht="15.6" x14ac:dyDescent="0.3">
      <c r="A188" s="647" t="s">
        <v>195</v>
      </c>
      <c r="B188" s="643"/>
      <c r="C188" s="643"/>
      <c r="D188" s="643"/>
      <c r="E188" s="643"/>
      <c r="F188" s="643"/>
      <c r="G188" s="643"/>
      <c r="H188" s="642"/>
    </row>
    <row r="189" spans="1:8" ht="16.2" thickBot="1" x14ac:dyDescent="0.35">
      <c r="A189" s="648" t="s">
        <v>151</v>
      </c>
      <c r="B189" s="649"/>
      <c r="C189" s="649"/>
      <c r="D189" s="649"/>
      <c r="E189" s="649"/>
      <c r="F189" s="649"/>
      <c r="G189" s="649"/>
      <c r="H189" s="650"/>
    </row>
    <row r="190" spans="1:8" ht="15.6" x14ac:dyDescent="0.3">
      <c r="A190" s="94" t="s">
        <v>0</v>
      </c>
      <c r="B190" s="106" t="s">
        <v>1</v>
      </c>
      <c r="C190" s="96" t="s">
        <v>10</v>
      </c>
      <c r="D190" s="106" t="s">
        <v>2</v>
      </c>
      <c r="E190" s="106" t="s">
        <v>4</v>
      </c>
      <c r="F190" s="106" t="s">
        <v>3</v>
      </c>
      <c r="G190" s="106" t="s">
        <v>8</v>
      </c>
      <c r="H190" s="106" t="s">
        <v>152</v>
      </c>
    </row>
    <row r="191" spans="1:8" ht="15.6" x14ac:dyDescent="0.3">
      <c r="A191" s="94">
        <v>1</v>
      </c>
      <c r="B191" s="98" t="s">
        <v>27</v>
      </c>
      <c r="C191" s="99" t="s">
        <v>212</v>
      </c>
      <c r="D191" s="106" t="s">
        <v>5</v>
      </c>
      <c r="E191" s="106">
        <v>1</v>
      </c>
      <c r="F191" s="100" t="s">
        <v>155</v>
      </c>
      <c r="G191" s="100">
        <f>E191</f>
        <v>1</v>
      </c>
      <c r="H191" s="100" t="s">
        <v>156</v>
      </c>
    </row>
    <row r="192" spans="1:8" ht="15.6" x14ac:dyDescent="0.3">
      <c r="A192" s="115">
        <v>2</v>
      </c>
      <c r="B192" s="98" t="s">
        <v>213</v>
      </c>
      <c r="C192" s="110" t="s">
        <v>214</v>
      </c>
      <c r="D192" s="100" t="s">
        <v>5</v>
      </c>
      <c r="E192" s="111">
        <v>1</v>
      </c>
      <c r="F192" s="100" t="s">
        <v>155</v>
      </c>
      <c r="G192" s="111">
        <v>1</v>
      </c>
      <c r="H192" s="100" t="s">
        <v>170</v>
      </c>
    </row>
    <row r="193" spans="1:8" ht="15.6" x14ac:dyDescent="0.3">
      <c r="A193" s="115">
        <v>3</v>
      </c>
      <c r="B193" s="98" t="s">
        <v>215</v>
      </c>
      <c r="C193" s="112" t="s">
        <v>216</v>
      </c>
      <c r="D193" s="100" t="s">
        <v>7</v>
      </c>
      <c r="E193" s="100">
        <v>1</v>
      </c>
      <c r="F193" s="106" t="s">
        <v>155</v>
      </c>
      <c r="G193" s="100">
        <v>1</v>
      </c>
      <c r="H193" s="100" t="s">
        <v>156</v>
      </c>
    </row>
    <row r="194" spans="1:8" ht="15.6" x14ac:dyDescent="0.3">
      <c r="A194" s="94">
        <v>4</v>
      </c>
      <c r="B194" s="98" t="s">
        <v>217</v>
      </c>
      <c r="C194" s="99" t="s">
        <v>218</v>
      </c>
      <c r="D194" s="100" t="s">
        <v>7</v>
      </c>
      <c r="E194" s="100">
        <v>1</v>
      </c>
      <c r="F194" s="106" t="s">
        <v>155</v>
      </c>
      <c r="G194" s="100">
        <v>1</v>
      </c>
      <c r="H194" s="100" t="s">
        <v>156</v>
      </c>
    </row>
    <row r="195" spans="1:8" ht="15.6" x14ac:dyDescent="0.3">
      <c r="A195" s="662" t="s">
        <v>14</v>
      </c>
      <c r="B195" s="645"/>
      <c r="C195" s="645"/>
      <c r="D195" s="645"/>
      <c r="E195" s="645"/>
      <c r="F195" s="645"/>
      <c r="G195" s="645"/>
      <c r="H195" s="645"/>
    </row>
    <row r="196" spans="1:8" ht="15.6" x14ac:dyDescent="0.3">
      <c r="A196" s="115" t="s">
        <v>0</v>
      </c>
      <c r="B196" s="100" t="s">
        <v>1</v>
      </c>
      <c r="C196" s="404"/>
      <c r="D196" s="100" t="s">
        <v>2</v>
      </c>
      <c r="E196" s="100" t="s">
        <v>4</v>
      </c>
      <c r="F196" s="100" t="s">
        <v>3</v>
      </c>
      <c r="G196" s="100" t="s">
        <v>8</v>
      </c>
      <c r="H196" s="106" t="s">
        <v>152</v>
      </c>
    </row>
    <row r="197" spans="1:8" ht="15.6" x14ac:dyDescent="0.3">
      <c r="A197" s="94">
        <v>1</v>
      </c>
      <c r="B197" s="114" t="s">
        <v>20</v>
      </c>
      <c r="C197" s="99" t="s">
        <v>222</v>
      </c>
      <c r="D197" s="100" t="s">
        <v>9</v>
      </c>
      <c r="E197" s="106">
        <v>1</v>
      </c>
      <c r="F197" s="106" t="s">
        <v>155</v>
      </c>
      <c r="G197" s="100">
        <f t="shared" ref="G197:G199" si="2">E197</f>
        <v>1</v>
      </c>
      <c r="H197" s="100" t="s">
        <v>170</v>
      </c>
    </row>
    <row r="198" spans="1:8" ht="15.6" x14ac:dyDescent="0.3">
      <c r="A198" s="115">
        <v>2</v>
      </c>
      <c r="B198" s="98" t="s">
        <v>21</v>
      </c>
      <c r="C198" s="99" t="s">
        <v>223</v>
      </c>
      <c r="D198" s="100" t="s">
        <v>9</v>
      </c>
      <c r="E198" s="100">
        <v>1</v>
      </c>
      <c r="F198" s="106" t="s">
        <v>155</v>
      </c>
      <c r="G198" s="100">
        <f t="shared" si="2"/>
        <v>1</v>
      </c>
      <c r="H198" s="100" t="s">
        <v>221</v>
      </c>
    </row>
    <row r="199" spans="1:8" ht="16.2" thickBot="1" x14ac:dyDescent="0.35">
      <c r="A199" s="115">
        <v>3</v>
      </c>
      <c r="B199" s="98" t="s">
        <v>22</v>
      </c>
      <c r="C199" s="99" t="s">
        <v>224</v>
      </c>
      <c r="D199" s="100" t="s">
        <v>9</v>
      </c>
      <c r="E199" s="100">
        <v>1</v>
      </c>
      <c r="F199" s="106" t="s">
        <v>155</v>
      </c>
      <c r="G199" s="100">
        <f t="shared" si="2"/>
        <v>1</v>
      </c>
      <c r="H199" s="100" t="s">
        <v>170</v>
      </c>
    </row>
    <row r="200" spans="1:8" ht="21.6" thickBot="1" x14ac:dyDescent="0.35">
      <c r="A200" s="663" t="s">
        <v>250</v>
      </c>
      <c r="B200" s="664"/>
      <c r="C200" s="664"/>
      <c r="D200" s="664"/>
      <c r="E200" s="664"/>
      <c r="F200" s="664"/>
      <c r="G200" s="664"/>
      <c r="H200" s="665"/>
    </row>
    <row r="201" spans="1:8" x14ac:dyDescent="0.3">
      <c r="A201" s="676" t="s">
        <v>251</v>
      </c>
      <c r="B201" s="677"/>
      <c r="C201" s="677"/>
      <c r="D201" s="677"/>
      <c r="E201" s="677"/>
      <c r="F201" s="677"/>
      <c r="G201" s="677"/>
      <c r="H201" s="678"/>
    </row>
    <row r="202" spans="1:8" x14ac:dyDescent="0.3">
      <c r="A202" s="676" t="s">
        <v>252</v>
      </c>
      <c r="B202" s="677"/>
      <c r="C202" s="677"/>
      <c r="D202" s="677"/>
      <c r="E202" s="677"/>
      <c r="F202" s="677"/>
      <c r="G202" s="677"/>
      <c r="H202" s="678"/>
    </row>
    <row r="203" spans="1:8" x14ac:dyDescent="0.3">
      <c r="A203" s="679" t="s">
        <v>253</v>
      </c>
      <c r="B203" s="677"/>
      <c r="C203" s="677"/>
      <c r="D203" s="677"/>
      <c r="E203" s="677"/>
      <c r="F203" s="677"/>
      <c r="G203" s="677"/>
      <c r="H203" s="678"/>
    </row>
    <row r="204" spans="1:8" ht="15" thickBot="1" x14ac:dyDescent="0.35">
      <c r="A204" s="679" t="s">
        <v>254</v>
      </c>
      <c r="B204" s="677"/>
      <c r="C204" s="677"/>
      <c r="D204" s="677"/>
      <c r="E204" s="677"/>
      <c r="F204" s="677"/>
      <c r="G204" s="677"/>
      <c r="H204" s="678"/>
    </row>
    <row r="205" spans="1:8" ht="18" x14ac:dyDescent="0.3">
      <c r="A205" s="680" t="s">
        <v>255</v>
      </c>
      <c r="B205" s="681"/>
      <c r="C205" s="681"/>
      <c r="D205" s="681"/>
      <c r="E205" s="681"/>
      <c r="F205" s="681"/>
      <c r="G205" s="681"/>
      <c r="H205" s="682"/>
    </row>
    <row r="206" spans="1:8" ht="21.6" thickBot="1" x14ac:dyDescent="0.35">
      <c r="A206" s="683" t="s">
        <v>142</v>
      </c>
      <c r="B206" s="684"/>
      <c r="C206" s="685" t="s">
        <v>83</v>
      </c>
      <c r="D206" s="686"/>
      <c r="E206" s="686"/>
      <c r="F206" s="686"/>
      <c r="G206" s="686"/>
      <c r="H206" s="687"/>
    </row>
    <row r="207" spans="1:8" ht="18.600000000000001" thickBot="1" x14ac:dyDescent="0.35">
      <c r="A207" s="667" t="s">
        <v>12</v>
      </c>
      <c r="B207" s="668"/>
      <c r="C207" s="668"/>
      <c r="D207" s="668"/>
      <c r="E207" s="668"/>
      <c r="F207" s="668"/>
      <c r="G207" s="668"/>
      <c r="H207" s="669"/>
    </row>
    <row r="208" spans="1:8" x14ac:dyDescent="0.3">
      <c r="A208" s="670" t="s">
        <v>143</v>
      </c>
      <c r="B208" s="671"/>
      <c r="C208" s="671"/>
      <c r="D208" s="671"/>
      <c r="E208" s="671"/>
      <c r="F208" s="671"/>
      <c r="G208" s="671"/>
      <c r="H208" s="672"/>
    </row>
    <row r="209" spans="1:8" x14ac:dyDescent="0.3">
      <c r="A209" s="673" t="s">
        <v>256</v>
      </c>
      <c r="B209" s="674"/>
      <c r="C209" s="674"/>
      <c r="D209" s="674"/>
      <c r="E209" s="674"/>
      <c r="F209" s="674"/>
      <c r="G209" s="674"/>
      <c r="H209" s="675"/>
    </row>
    <row r="210" spans="1:8" x14ac:dyDescent="0.3">
      <c r="A210" s="673" t="s">
        <v>257</v>
      </c>
      <c r="B210" s="674"/>
      <c r="C210" s="674"/>
      <c r="D210" s="674"/>
      <c r="E210" s="674"/>
      <c r="F210" s="674"/>
      <c r="G210" s="674"/>
      <c r="H210" s="675"/>
    </row>
    <row r="211" spans="1:8" x14ac:dyDescent="0.3">
      <c r="A211" s="673" t="s">
        <v>258</v>
      </c>
      <c r="B211" s="674"/>
      <c r="C211" s="674"/>
      <c r="D211" s="674"/>
      <c r="E211" s="674"/>
      <c r="F211" s="674"/>
      <c r="G211" s="674"/>
      <c r="H211" s="675"/>
    </row>
    <row r="212" spans="1:8" x14ac:dyDescent="0.3">
      <c r="A212" s="673" t="s">
        <v>259</v>
      </c>
      <c r="B212" s="674"/>
      <c r="C212" s="674"/>
      <c r="D212" s="674"/>
      <c r="E212" s="674"/>
      <c r="F212" s="674"/>
      <c r="G212" s="674"/>
      <c r="H212" s="675"/>
    </row>
    <row r="213" spans="1:8" x14ac:dyDescent="0.3">
      <c r="A213" s="673" t="s">
        <v>260</v>
      </c>
      <c r="B213" s="674"/>
      <c r="C213" s="674"/>
      <c r="D213" s="674"/>
      <c r="E213" s="674"/>
      <c r="F213" s="674"/>
      <c r="G213" s="674"/>
      <c r="H213" s="675"/>
    </row>
    <row r="214" spans="1:8" x14ac:dyDescent="0.3">
      <c r="A214" s="673" t="s">
        <v>261</v>
      </c>
      <c r="B214" s="674"/>
      <c r="C214" s="674"/>
      <c r="D214" s="674"/>
      <c r="E214" s="674"/>
      <c r="F214" s="674"/>
      <c r="G214" s="674"/>
      <c r="H214" s="675"/>
    </row>
    <row r="215" spans="1:8" x14ac:dyDescent="0.3">
      <c r="A215" s="673" t="s">
        <v>262</v>
      </c>
      <c r="B215" s="674"/>
      <c r="C215" s="674"/>
      <c r="D215" s="674"/>
      <c r="E215" s="674"/>
      <c r="F215" s="674"/>
      <c r="G215" s="674"/>
      <c r="H215" s="675"/>
    </row>
    <row r="216" spans="1:8" x14ac:dyDescent="0.3">
      <c r="A216" s="673" t="s">
        <v>263</v>
      </c>
      <c r="B216" s="674"/>
      <c r="C216" s="674"/>
      <c r="D216" s="674"/>
      <c r="E216" s="674"/>
      <c r="F216" s="674"/>
      <c r="G216" s="674"/>
      <c r="H216" s="675"/>
    </row>
    <row r="217" spans="1:8" ht="30.6" x14ac:dyDescent="0.3">
      <c r="A217" s="126" t="s">
        <v>0</v>
      </c>
      <c r="B217" s="126" t="s">
        <v>1</v>
      </c>
      <c r="C217" s="405" t="s">
        <v>10</v>
      </c>
      <c r="D217" s="126" t="s">
        <v>2</v>
      </c>
      <c r="E217" s="126" t="s">
        <v>4</v>
      </c>
      <c r="F217" s="126" t="s">
        <v>3</v>
      </c>
      <c r="G217" s="126" t="s">
        <v>8</v>
      </c>
      <c r="H217" s="126" t="s">
        <v>152</v>
      </c>
    </row>
    <row r="218" spans="1:8" ht="20.399999999999999" x14ac:dyDescent="0.3">
      <c r="A218" s="127">
        <v>1</v>
      </c>
      <c r="B218" s="128" t="s">
        <v>264</v>
      </c>
      <c r="C218" s="406" t="s">
        <v>265</v>
      </c>
      <c r="D218" s="129" t="s">
        <v>11</v>
      </c>
      <c r="E218" s="130">
        <v>1</v>
      </c>
      <c r="F218" s="131" t="s">
        <v>6</v>
      </c>
      <c r="G218" s="130">
        <v>1</v>
      </c>
      <c r="H218" s="132" t="s">
        <v>266</v>
      </c>
    </row>
    <row r="219" spans="1:8" ht="20.399999999999999" x14ac:dyDescent="0.3">
      <c r="A219" s="127">
        <v>2</v>
      </c>
      <c r="B219" s="128" t="s">
        <v>267</v>
      </c>
      <c r="C219" s="406" t="s">
        <v>268</v>
      </c>
      <c r="D219" s="129" t="s">
        <v>11</v>
      </c>
      <c r="E219" s="130">
        <v>2</v>
      </c>
      <c r="F219" s="131" t="s">
        <v>6</v>
      </c>
      <c r="G219" s="130">
        <v>2</v>
      </c>
      <c r="H219" s="132" t="s">
        <v>266</v>
      </c>
    </row>
    <row r="220" spans="1:8" ht="20.399999999999999" x14ac:dyDescent="0.3">
      <c r="A220" s="133">
        <v>3</v>
      </c>
      <c r="B220" s="128" t="s">
        <v>269</v>
      </c>
      <c r="C220" s="406" t="s">
        <v>270</v>
      </c>
      <c r="D220" s="129" t="s">
        <v>11</v>
      </c>
      <c r="E220" s="130">
        <v>24</v>
      </c>
      <c r="F220" s="131" t="s">
        <v>6</v>
      </c>
      <c r="G220" s="130">
        <v>24</v>
      </c>
      <c r="H220" s="132" t="s">
        <v>266</v>
      </c>
    </row>
    <row r="221" spans="1:8" ht="30.6" x14ac:dyDescent="0.3">
      <c r="A221" s="133">
        <v>4</v>
      </c>
      <c r="B221" s="128" t="s">
        <v>271</v>
      </c>
      <c r="C221" s="406" t="s">
        <v>272</v>
      </c>
      <c r="D221" s="129" t="s">
        <v>7</v>
      </c>
      <c r="E221" s="134">
        <v>3</v>
      </c>
      <c r="F221" s="131" t="s">
        <v>6</v>
      </c>
      <c r="G221" s="134">
        <v>3</v>
      </c>
      <c r="H221" s="132" t="s">
        <v>273</v>
      </c>
    </row>
    <row r="222" spans="1:8" ht="20.399999999999999" x14ac:dyDescent="0.3">
      <c r="A222" s="133">
        <v>5</v>
      </c>
      <c r="B222" s="135" t="s">
        <v>274</v>
      </c>
      <c r="C222" s="407" t="s">
        <v>275</v>
      </c>
      <c r="D222" s="136" t="s">
        <v>11</v>
      </c>
      <c r="E222" s="136">
        <v>1</v>
      </c>
      <c r="F222" s="136" t="s">
        <v>6</v>
      </c>
      <c r="G222" s="136">
        <v>1</v>
      </c>
      <c r="H222" s="137" t="s">
        <v>266</v>
      </c>
    </row>
    <row r="223" spans="1:8" ht="30.6" x14ac:dyDescent="0.3">
      <c r="A223" s="133">
        <v>6</v>
      </c>
      <c r="B223" s="135" t="s">
        <v>276</v>
      </c>
      <c r="C223" s="407" t="s">
        <v>277</v>
      </c>
      <c r="D223" s="136" t="s">
        <v>11</v>
      </c>
      <c r="E223" s="136">
        <v>2</v>
      </c>
      <c r="F223" s="136" t="s">
        <v>6</v>
      </c>
      <c r="G223" s="136">
        <v>2</v>
      </c>
      <c r="H223" s="132" t="s">
        <v>273</v>
      </c>
    </row>
    <row r="224" spans="1:8" ht="20.399999999999999" x14ac:dyDescent="0.3">
      <c r="A224" s="133">
        <v>7</v>
      </c>
      <c r="B224" s="128" t="s">
        <v>278</v>
      </c>
      <c r="C224" s="406" t="s">
        <v>279</v>
      </c>
      <c r="D224" s="129" t="s">
        <v>7</v>
      </c>
      <c r="E224" s="134">
        <v>16</v>
      </c>
      <c r="F224" s="131" t="s">
        <v>6</v>
      </c>
      <c r="G224" s="134">
        <v>16</v>
      </c>
      <c r="H224" s="132" t="s">
        <v>266</v>
      </c>
    </row>
    <row r="225" spans="1:8" ht="30.6" x14ac:dyDescent="0.3">
      <c r="A225" s="133">
        <v>8</v>
      </c>
      <c r="B225" s="135" t="s">
        <v>280</v>
      </c>
      <c r="C225" s="406" t="s">
        <v>281</v>
      </c>
      <c r="D225" s="136" t="s">
        <v>11</v>
      </c>
      <c r="E225" s="136">
        <v>1</v>
      </c>
      <c r="F225" s="136" t="s">
        <v>6</v>
      </c>
      <c r="G225" s="136">
        <v>1</v>
      </c>
      <c r="H225" s="132" t="s">
        <v>273</v>
      </c>
    </row>
    <row r="226" spans="1:8" ht="30.6" x14ac:dyDescent="0.3">
      <c r="A226" s="133">
        <v>9</v>
      </c>
      <c r="B226" s="128" t="s">
        <v>282</v>
      </c>
      <c r="C226" s="406" t="s">
        <v>283</v>
      </c>
      <c r="D226" s="136" t="s">
        <v>11</v>
      </c>
      <c r="E226" s="138">
        <v>2</v>
      </c>
      <c r="F226" s="138" t="s">
        <v>6</v>
      </c>
      <c r="G226" s="138">
        <v>2</v>
      </c>
      <c r="H226" s="132" t="s">
        <v>273</v>
      </c>
    </row>
    <row r="227" spans="1:8" ht="30.6" x14ac:dyDescent="0.3">
      <c r="A227" s="133">
        <v>10</v>
      </c>
      <c r="B227" s="128" t="s">
        <v>284</v>
      </c>
      <c r="C227" s="406" t="s">
        <v>283</v>
      </c>
      <c r="D227" s="136" t="s">
        <v>11</v>
      </c>
      <c r="E227" s="138">
        <v>4</v>
      </c>
      <c r="F227" s="138" t="s">
        <v>6</v>
      </c>
      <c r="G227" s="138">
        <v>4</v>
      </c>
      <c r="H227" s="132" t="s">
        <v>273</v>
      </c>
    </row>
    <row r="228" spans="1:8" ht="30.6" x14ac:dyDescent="0.3">
      <c r="A228" s="133">
        <v>11</v>
      </c>
      <c r="B228" s="128" t="s">
        <v>285</v>
      </c>
      <c r="C228" s="406" t="s">
        <v>283</v>
      </c>
      <c r="D228" s="136" t="s">
        <v>11</v>
      </c>
      <c r="E228" s="138">
        <v>2</v>
      </c>
      <c r="F228" s="138" t="s">
        <v>6</v>
      </c>
      <c r="G228" s="138">
        <v>2</v>
      </c>
      <c r="H228" s="132" t="s">
        <v>273</v>
      </c>
    </row>
    <row r="229" spans="1:8" ht="20.399999999999999" x14ac:dyDescent="0.3">
      <c r="A229" s="133">
        <v>12</v>
      </c>
      <c r="B229" s="135" t="s">
        <v>286</v>
      </c>
      <c r="C229" s="407" t="s">
        <v>287</v>
      </c>
      <c r="D229" s="136" t="s">
        <v>5</v>
      </c>
      <c r="E229" s="136">
        <v>1</v>
      </c>
      <c r="F229" s="136" t="s">
        <v>6</v>
      </c>
      <c r="G229" s="139">
        <v>1</v>
      </c>
      <c r="H229" s="137" t="s">
        <v>266</v>
      </c>
    </row>
    <row r="230" spans="1:8" ht="30.6" x14ac:dyDescent="0.3">
      <c r="A230" s="133">
        <v>13</v>
      </c>
      <c r="B230" s="128" t="s">
        <v>181</v>
      </c>
      <c r="C230" s="408" t="s">
        <v>288</v>
      </c>
      <c r="D230" s="136" t="s">
        <v>11</v>
      </c>
      <c r="E230" s="138">
        <v>2</v>
      </c>
      <c r="F230" s="140" t="s">
        <v>6</v>
      </c>
      <c r="G230" s="141">
        <v>2</v>
      </c>
      <c r="H230" s="132" t="s">
        <v>273</v>
      </c>
    </row>
    <row r="231" spans="1:8" ht="30.6" x14ac:dyDescent="0.3">
      <c r="A231" s="133">
        <v>14</v>
      </c>
      <c r="B231" s="128" t="s">
        <v>289</v>
      </c>
      <c r="C231" s="408" t="s">
        <v>290</v>
      </c>
      <c r="D231" s="129" t="s">
        <v>11</v>
      </c>
      <c r="E231" s="134">
        <v>8</v>
      </c>
      <c r="F231" s="142" t="s">
        <v>6</v>
      </c>
      <c r="G231" s="143">
        <v>8</v>
      </c>
      <c r="H231" s="132" t="s">
        <v>273</v>
      </c>
    </row>
    <row r="232" spans="1:8" ht="20.399999999999999" x14ac:dyDescent="0.3">
      <c r="A232" s="133">
        <v>15</v>
      </c>
      <c r="B232" s="128" t="s">
        <v>291</v>
      </c>
      <c r="C232" s="408" t="s">
        <v>292</v>
      </c>
      <c r="D232" s="144" t="s">
        <v>7</v>
      </c>
      <c r="E232" s="134">
        <v>4</v>
      </c>
      <c r="F232" s="142" t="s">
        <v>6</v>
      </c>
      <c r="G232" s="143">
        <v>4</v>
      </c>
      <c r="H232" s="132" t="s">
        <v>266</v>
      </c>
    </row>
    <row r="233" spans="1:8" ht="20.399999999999999" x14ac:dyDescent="0.3">
      <c r="A233" s="133">
        <v>16</v>
      </c>
      <c r="B233" s="128" t="s">
        <v>293</v>
      </c>
      <c r="C233" s="408" t="s">
        <v>294</v>
      </c>
      <c r="D233" s="129" t="s">
        <v>7</v>
      </c>
      <c r="E233" s="134">
        <v>4</v>
      </c>
      <c r="F233" s="131" t="s">
        <v>6</v>
      </c>
      <c r="G233" s="134">
        <v>4</v>
      </c>
      <c r="H233" s="132" t="s">
        <v>266</v>
      </c>
    </row>
    <row r="234" spans="1:8" ht="20.399999999999999" x14ac:dyDescent="0.3">
      <c r="A234" s="133">
        <v>17</v>
      </c>
      <c r="B234" s="128" t="s">
        <v>295</v>
      </c>
      <c r="C234" s="408" t="s">
        <v>295</v>
      </c>
      <c r="D234" s="129" t="s">
        <v>11</v>
      </c>
      <c r="E234" s="134">
        <v>1</v>
      </c>
      <c r="F234" s="131" t="s">
        <v>6</v>
      </c>
      <c r="G234" s="134">
        <v>1</v>
      </c>
      <c r="H234" s="132" t="s">
        <v>266</v>
      </c>
    </row>
    <row r="235" spans="1:8" ht="20.399999999999999" x14ac:dyDescent="0.3">
      <c r="A235" s="133">
        <v>18</v>
      </c>
      <c r="B235" s="145" t="s">
        <v>296</v>
      </c>
      <c r="C235" s="407" t="s">
        <v>297</v>
      </c>
      <c r="D235" s="136" t="s">
        <v>11</v>
      </c>
      <c r="E235" s="136">
        <v>1</v>
      </c>
      <c r="F235" s="136" t="s">
        <v>6</v>
      </c>
      <c r="G235" s="136">
        <v>1</v>
      </c>
      <c r="H235" s="146" t="s">
        <v>266</v>
      </c>
    </row>
    <row r="236" spans="1:8" ht="30.6" x14ac:dyDescent="0.3">
      <c r="A236" s="133">
        <v>19</v>
      </c>
      <c r="B236" s="128" t="s">
        <v>298</v>
      </c>
      <c r="C236" s="406" t="s">
        <v>299</v>
      </c>
      <c r="D236" s="129" t="s">
        <v>11</v>
      </c>
      <c r="E236" s="134">
        <v>3</v>
      </c>
      <c r="F236" s="131" t="s">
        <v>6</v>
      </c>
      <c r="G236" s="134">
        <v>3</v>
      </c>
      <c r="H236" s="132" t="s">
        <v>273</v>
      </c>
    </row>
    <row r="237" spans="1:8" ht="20.399999999999999" x14ac:dyDescent="0.3">
      <c r="A237" s="133">
        <v>20</v>
      </c>
      <c r="B237" s="128" t="s">
        <v>300</v>
      </c>
      <c r="C237" s="409" t="s">
        <v>301</v>
      </c>
      <c r="D237" s="129" t="s">
        <v>11</v>
      </c>
      <c r="E237" s="131">
        <v>3</v>
      </c>
      <c r="F237" s="131" t="s">
        <v>6</v>
      </c>
      <c r="G237" s="131">
        <v>3</v>
      </c>
      <c r="H237" s="132" t="s">
        <v>266</v>
      </c>
    </row>
    <row r="238" spans="1:8" ht="20.399999999999999" x14ac:dyDescent="0.3">
      <c r="A238" s="133">
        <v>21</v>
      </c>
      <c r="B238" s="128" t="s">
        <v>302</v>
      </c>
      <c r="C238" s="406" t="s">
        <v>303</v>
      </c>
      <c r="D238" s="129" t="s">
        <v>7</v>
      </c>
      <c r="E238" s="134">
        <v>3</v>
      </c>
      <c r="F238" s="131" t="s">
        <v>6</v>
      </c>
      <c r="G238" s="134">
        <v>3</v>
      </c>
      <c r="H238" s="132" t="s">
        <v>266</v>
      </c>
    </row>
    <row r="239" spans="1:8" ht="20.399999999999999" x14ac:dyDescent="0.3">
      <c r="A239" s="133">
        <v>22</v>
      </c>
      <c r="B239" s="128" t="s">
        <v>304</v>
      </c>
      <c r="C239" s="406" t="s">
        <v>305</v>
      </c>
      <c r="D239" s="129" t="s">
        <v>7</v>
      </c>
      <c r="E239" s="134">
        <v>1</v>
      </c>
      <c r="F239" s="131" t="s">
        <v>6</v>
      </c>
      <c r="G239" s="134">
        <v>1</v>
      </c>
      <c r="H239" s="147" t="s">
        <v>266</v>
      </c>
    </row>
    <row r="240" spans="1:8" ht="20.399999999999999" x14ac:dyDescent="0.3">
      <c r="A240" s="133">
        <v>23</v>
      </c>
      <c r="B240" s="128" t="s">
        <v>306</v>
      </c>
      <c r="C240" s="406" t="s">
        <v>307</v>
      </c>
      <c r="D240" s="129" t="s">
        <v>7</v>
      </c>
      <c r="E240" s="134">
        <v>3</v>
      </c>
      <c r="F240" s="131" t="s">
        <v>6</v>
      </c>
      <c r="G240" s="134">
        <v>3</v>
      </c>
      <c r="H240" s="132" t="s">
        <v>266</v>
      </c>
    </row>
    <row r="241" spans="1:8" ht="20.399999999999999" x14ac:dyDescent="0.3">
      <c r="A241" s="133">
        <v>24</v>
      </c>
      <c r="B241" s="148" t="s">
        <v>308</v>
      </c>
      <c r="C241" s="410" t="s">
        <v>309</v>
      </c>
      <c r="D241" s="129" t="s">
        <v>7</v>
      </c>
      <c r="E241" s="134">
        <v>4</v>
      </c>
      <c r="F241" s="131" t="s">
        <v>6</v>
      </c>
      <c r="G241" s="134">
        <v>4</v>
      </c>
      <c r="H241" s="132" t="s">
        <v>266</v>
      </c>
    </row>
    <row r="242" spans="1:8" ht="20.399999999999999" x14ac:dyDescent="0.3">
      <c r="A242" s="133">
        <v>25</v>
      </c>
      <c r="B242" s="128" t="s">
        <v>310</v>
      </c>
      <c r="C242" s="406" t="s">
        <v>311</v>
      </c>
      <c r="D242" s="129" t="s">
        <v>7</v>
      </c>
      <c r="E242" s="134">
        <v>1</v>
      </c>
      <c r="F242" s="131" t="s">
        <v>6</v>
      </c>
      <c r="G242" s="134">
        <v>1</v>
      </c>
      <c r="H242" s="147" t="s">
        <v>266</v>
      </c>
    </row>
    <row r="243" spans="1:8" ht="20.399999999999999" x14ac:dyDescent="0.3">
      <c r="A243" s="133">
        <v>26</v>
      </c>
      <c r="B243" s="128" t="s">
        <v>312</v>
      </c>
      <c r="C243" s="406" t="s">
        <v>313</v>
      </c>
      <c r="D243" s="129" t="s">
        <v>11</v>
      </c>
      <c r="E243" s="134">
        <v>2</v>
      </c>
      <c r="F243" s="131" t="s">
        <v>6</v>
      </c>
      <c r="G243" s="134">
        <v>2</v>
      </c>
      <c r="H243" s="147" t="s">
        <v>266</v>
      </c>
    </row>
    <row r="244" spans="1:8" ht="30.6" x14ac:dyDescent="0.3">
      <c r="A244" s="149">
        <v>27</v>
      </c>
      <c r="B244" s="128" t="s">
        <v>314</v>
      </c>
      <c r="C244" s="406" t="s">
        <v>315</v>
      </c>
      <c r="D244" s="150" t="s">
        <v>11</v>
      </c>
      <c r="E244" s="138">
        <v>1</v>
      </c>
      <c r="F244" s="138" t="s">
        <v>6</v>
      </c>
      <c r="G244" s="141">
        <v>1</v>
      </c>
      <c r="H244" s="147" t="s">
        <v>273</v>
      </c>
    </row>
    <row r="245" spans="1:8" ht="20.399999999999999" x14ac:dyDescent="0.3">
      <c r="A245" s="133">
        <v>28</v>
      </c>
      <c r="B245" s="128" t="s">
        <v>179</v>
      </c>
      <c r="C245" s="406" t="s">
        <v>316</v>
      </c>
      <c r="D245" s="129" t="s">
        <v>7</v>
      </c>
      <c r="E245" s="134">
        <v>10</v>
      </c>
      <c r="F245" s="131" t="s">
        <v>6</v>
      </c>
      <c r="G245" s="134">
        <v>10</v>
      </c>
      <c r="H245" s="132" t="s">
        <v>266</v>
      </c>
    </row>
    <row r="246" spans="1:8" ht="20.399999999999999" x14ac:dyDescent="0.3">
      <c r="A246" s="133">
        <v>29</v>
      </c>
      <c r="B246" s="128" t="s">
        <v>28</v>
      </c>
      <c r="C246" s="406" t="s">
        <v>317</v>
      </c>
      <c r="D246" s="136" t="s">
        <v>5</v>
      </c>
      <c r="E246" s="134">
        <v>1</v>
      </c>
      <c r="F246" s="131" t="s">
        <v>6</v>
      </c>
      <c r="G246" s="134">
        <v>1</v>
      </c>
      <c r="H246" s="132" t="s">
        <v>266</v>
      </c>
    </row>
    <row r="247" spans="1:8" ht="20.399999999999999" x14ac:dyDescent="0.3">
      <c r="A247" s="133">
        <v>30</v>
      </c>
      <c r="B247" s="128" t="s">
        <v>29</v>
      </c>
      <c r="C247" s="406" t="s">
        <v>318</v>
      </c>
      <c r="D247" s="139" t="s">
        <v>5</v>
      </c>
      <c r="E247" s="136">
        <v>2</v>
      </c>
      <c r="F247" s="136" t="s">
        <v>6</v>
      </c>
      <c r="G247" s="136">
        <v>2</v>
      </c>
      <c r="H247" s="147" t="s">
        <v>266</v>
      </c>
    </row>
    <row r="248" spans="1:8" ht="20.399999999999999" x14ac:dyDescent="0.3">
      <c r="A248" s="133">
        <v>31</v>
      </c>
      <c r="B248" s="128" t="s">
        <v>27</v>
      </c>
      <c r="C248" s="406" t="s">
        <v>319</v>
      </c>
      <c r="D248" s="136" t="s">
        <v>5</v>
      </c>
      <c r="E248" s="130">
        <v>2</v>
      </c>
      <c r="F248" s="131" t="s">
        <v>6</v>
      </c>
      <c r="G248" s="130">
        <v>2</v>
      </c>
      <c r="H248" s="132" t="s">
        <v>266</v>
      </c>
    </row>
    <row r="249" spans="1:8" ht="20.399999999999999" x14ac:dyDescent="0.3">
      <c r="A249" s="133">
        <v>32</v>
      </c>
      <c r="B249" s="128" t="s">
        <v>320</v>
      </c>
      <c r="C249" s="406" t="s">
        <v>321</v>
      </c>
      <c r="D249" s="129" t="s">
        <v>11</v>
      </c>
      <c r="E249" s="134">
        <v>12</v>
      </c>
      <c r="F249" s="131" t="s">
        <v>6</v>
      </c>
      <c r="G249" s="134">
        <v>12</v>
      </c>
      <c r="H249" s="132" t="s">
        <v>266</v>
      </c>
    </row>
    <row r="250" spans="1:8" ht="30.6" x14ac:dyDescent="0.3">
      <c r="A250" s="133">
        <v>33</v>
      </c>
      <c r="B250" s="128" t="s">
        <v>322</v>
      </c>
      <c r="C250" s="406" t="s">
        <v>323</v>
      </c>
      <c r="D250" s="129" t="s">
        <v>11</v>
      </c>
      <c r="E250" s="134">
        <v>100</v>
      </c>
      <c r="F250" s="131" t="s">
        <v>6</v>
      </c>
      <c r="G250" s="134">
        <v>100</v>
      </c>
      <c r="H250" s="132" t="s">
        <v>273</v>
      </c>
    </row>
    <row r="251" spans="1:8" ht="20.399999999999999" x14ac:dyDescent="0.3">
      <c r="A251" s="133">
        <v>34</v>
      </c>
      <c r="B251" s="145" t="s">
        <v>324</v>
      </c>
      <c r="C251" s="406" t="s">
        <v>325</v>
      </c>
      <c r="D251" s="129" t="s">
        <v>11</v>
      </c>
      <c r="E251" s="134">
        <v>2</v>
      </c>
      <c r="F251" s="131" t="s">
        <v>6</v>
      </c>
      <c r="G251" s="134">
        <v>2</v>
      </c>
      <c r="H251" s="147" t="s">
        <v>266</v>
      </c>
    </row>
    <row r="252" spans="1:8" ht="30.6" x14ac:dyDescent="0.3">
      <c r="A252" s="133">
        <v>35</v>
      </c>
      <c r="B252" s="151" t="s">
        <v>326</v>
      </c>
      <c r="C252" s="411" t="s">
        <v>327</v>
      </c>
      <c r="D252" s="150" t="s">
        <v>11</v>
      </c>
      <c r="E252" s="138">
        <v>1</v>
      </c>
      <c r="F252" s="138" t="s">
        <v>6</v>
      </c>
      <c r="G252" s="141">
        <v>1</v>
      </c>
      <c r="H252" s="132" t="s">
        <v>273</v>
      </c>
    </row>
    <row r="253" spans="1:8" ht="20.399999999999999" x14ac:dyDescent="0.3">
      <c r="A253" s="133">
        <v>36</v>
      </c>
      <c r="B253" s="128" t="s">
        <v>328</v>
      </c>
      <c r="C253" s="406" t="s">
        <v>329</v>
      </c>
      <c r="D253" s="129" t="s">
        <v>11</v>
      </c>
      <c r="E253" s="134">
        <v>12</v>
      </c>
      <c r="F253" s="131" t="s">
        <v>6</v>
      </c>
      <c r="G253" s="134">
        <v>12</v>
      </c>
      <c r="H253" s="132" t="s">
        <v>266</v>
      </c>
    </row>
    <row r="254" spans="1:8" ht="20.399999999999999" x14ac:dyDescent="0.3">
      <c r="A254" s="133">
        <v>37</v>
      </c>
      <c r="B254" s="128" t="s">
        <v>330</v>
      </c>
      <c r="C254" s="406" t="s">
        <v>331</v>
      </c>
      <c r="D254" s="129" t="s">
        <v>11</v>
      </c>
      <c r="E254" s="134">
        <v>10</v>
      </c>
      <c r="F254" s="131" t="s">
        <v>6</v>
      </c>
      <c r="G254" s="134">
        <v>10</v>
      </c>
      <c r="H254" s="132" t="s">
        <v>266</v>
      </c>
    </row>
    <row r="255" spans="1:8" ht="20.399999999999999" x14ac:dyDescent="0.3">
      <c r="A255" s="133">
        <v>38</v>
      </c>
      <c r="B255" s="128" t="s">
        <v>332</v>
      </c>
      <c r="C255" s="406" t="s">
        <v>333</v>
      </c>
      <c r="D255" s="129" t="s">
        <v>11</v>
      </c>
      <c r="E255" s="134">
        <v>24</v>
      </c>
      <c r="F255" s="131" t="s">
        <v>6</v>
      </c>
      <c r="G255" s="134">
        <v>24</v>
      </c>
      <c r="H255" s="132" t="s">
        <v>266</v>
      </c>
    </row>
    <row r="256" spans="1:8" ht="20.399999999999999" x14ac:dyDescent="0.3">
      <c r="A256" s="133">
        <v>39</v>
      </c>
      <c r="B256" s="135" t="s">
        <v>334</v>
      </c>
      <c r="C256" s="407" t="s">
        <v>335</v>
      </c>
      <c r="D256" s="136" t="s">
        <v>11</v>
      </c>
      <c r="E256" s="136">
        <v>2</v>
      </c>
      <c r="F256" s="136" t="s">
        <v>6</v>
      </c>
      <c r="G256" s="136">
        <v>2</v>
      </c>
      <c r="H256" s="147" t="s">
        <v>266</v>
      </c>
    </row>
    <row r="257" spans="1:8" ht="30.6" x14ac:dyDescent="0.3">
      <c r="A257" s="133">
        <v>40</v>
      </c>
      <c r="B257" s="128" t="s">
        <v>336</v>
      </c>
      <c r="C257" s="406" t="s">
        <v>337</v>
      </c>
      <c r="D257" s="129" t="s">
        <v>11</v>
      </c>
      <c r="E257" s="134">
        <v>6</v>
      </c>
      <c r="F257" s="131" t="s">
        <v>6</v>
      </c>
      <c r="G257" s="134">
        <v>6</v>
      </c>
      <c r="H257" s="132" t="s">
        <v>273</v>
      </c>
    </row>
    <row r="258" spans="1:8" ht="20.399999999999999" x14ac:dyDescent="0.3">
      <c r="A258" s="133">
        <v>41</v>
      </c>
      <c r="B258" s="128" t="s">
        <v>338</v>
      </c>
      <c r="C258" s="406" t="s">
        <v>339</v>
      </c>
      <c r="D258" s="129" t="s">
        <v>11</v>
      </c>
      <c r="E258" s="134">
        <v>2</v>
      </c>
      <c r="F258" s="131" t="s">
        <v>6</v>
      </c>
      <c r="G258" s="134">
        <v>2</v>
      </c>
      <c r="H258" s="132" t="s">
        <v>266</v>
      </c>
    </row>
    <row r="259" spans="1:8" ht="27" x14ac:dyDescent="0.3">
      <c r="A259" s="133">
        <v>42</v>
      </c>
      <c r="B259" s="128" t="s">
        <v>340</v>
      </c>
      <c r="C259" s="406" t="s">
        <v>341</v>
      </c>
      <c r="D259" s="129" t="s">
        <v>11</v>
      </c>
      <c r="E259" s="134">
        <v>2</v>
      </c>
      <c r="F259" s="131" t="s">
        <v>6</v>
      </c>
      <c r="G259" s="134">
        <v>2</v>
      </c>
      <c r="H259" s="132" t="s">
        <v>266</v>
      </c>
    </row>
    <row r="260" spans="1:8" ht="20.399999999999999" x14ac:dyDescent="0.3">
      <c r="A260" s="133">
        <v>43</v>
      </c>
      <c r="B260" s="128" t="s">
        <v>18</v>
      </c>
      <c r="C260" s="406" t="s">
        <v>342</v>
      </c>
      <c r="D260" s="129" t="s">
        <v>18</v>
      </c>
      <c r="E260" s="134">
        <v>1</v>
      </c>
      <c r="F260" s="129" t="s">
        <v>343</v>
      </c>
      <c r="G260" s="134">
        <v>1</v>
      </c>
      <c r="H260" s="132" t="s">
        <v>266</v>
      </c>
    </row>
    <row r="261" spans="1:8" ht="20.399999999999999" x14ac:dyDescent="0.3">
      <c r="A261" s="133">
        <v>44</v>
      </c>
      <c r="B261" s="128" t="s">
        <v>344</v>
      </c>
      <c r="C261" s="406" t="s">
        <v>345</v>
      </c>
      <c r="D261" s="129" t="s">
        <v>11</v>
      </c>
      <c r="E261" s="134">
        <v>2</v>
      </c>
      <c r="F261" s="129" t="s">
        <v>6</v>
      </c>
      <c r="G261" s="134">
        <v>2</v>
      </c>
      <c r="H261" s="132" t="s">
        <v>266</v>
      </c>
    </row>
    <row r="262" spans="1:8" ht="30.6" x14ac:dyDescent="0.3">
      <c r="A262" s="133">
        <v>45</v>
      </c>
      <c r="B262" s="128" t="s">
        <v>346</v>
      </c>
      <c r="C262" s="406" t="s">
        <v>347</v>
      </c>
      <c r="D262" s="129" t="s">
        <v>11</v>
      </c>
      <c r="E262" s="134">
        <v>6</v>
      </c>
      <c r="F262" s="131" t="s">
        <v>6</v>
      </c>
      <c r="G262" s="134">
        <v>6</v>
      </c>
      <c r="H262" s="132" t="s">
        <v>273</v>
      </c>
    </row>
    <row r="263" spans="1:8" ht="30.6" x14ac:dyDescent="0.3">
      <c r="A263" s="133">
        <v>46</v>
      </c>
      <c r="B263" s="135" t="s">
        <v>346</v>
      </c>
      <c r="C263" s="407" t="s">
        <v>348</v>
      </c>
      <c r="D263" s="129" t="s">
        <v>11</v>
      </c>
      <c r="E263" s="136">
        <v>5</v>
      </c>
      <c r="F263" s="136" t="s">
        <v>6</v>
      </c>
      <c r="G263" s="136">
        <v>5</v>
      </c>
      <c r="H263" s="132" t="s">
        <v>273</v>
      </c>
    </row>
    <row r="264" spans="1:8" ht="20.399999999999999" x14ac:dyDescent="0.3">
      <c r="A264" s="133">
        <v>47</v>
      </c>
      <c r="B264" s="128" t="s">
        <v>349</v>
      </c>
      <c r="C264" s="406" t="s">
        <v>350</v>
      </c>
      <c r="D264" s="129" t="s">
        <v>7</v>
      </c>
      <c r="E264" s="134">
        <v>1</v>
      </c>
      <c r="F264" s="131" t="s">
        <v>6</v>
      </c>
      <c r="G264" s="134">
        <v>1</v>
      </c>
      <c r="H264" s="132" t="s">
        <v>266</v>
      </c>
    </row>
    <row r="265" spans="1:8" ht="20.399999999999999" x14ac:dyDescent="0.3">
      <c r="A265" s="133">
        <v>48</v>
      </c>
      <c r="B265" s="128" t="s">
        <v>351</v>
      </c>
      <c r="C265" s="406" t="s">
        <v>352</v>
      </c>
      <c r="D265" s="129" t="s">
        <v>11</v>
      </c>
      <c r="E265" s="134">
        <v>4</v>
      </c>
      <c r="F265" s="131" t="s">
        <v>6</v>
      </c>
      <c r="G265" s="134">
        <v>4</v>
      </c>
      <c r="H265" s="132" t="s">
        <v>266</v>
      </c>
    </row>
    <row r="266" spans="1:8" ht="20.399999999999999" x14ac:dyDescent="0.3">
      <c r="A266" s="133">
        <v>49</v>
      </c>
      <c r="B266" s="152" t="s">
        <v>351</v>
      </c>
      <c r="C266" s="411" t="s">
        <v>353</v>
      </c>
      <c r="D266" s="129" t="s">
        <v>11</v>
      </c>
      <c r="E266" s="143">
        <v>6</v>
      </c>
      <c r="F266" s="153" t="s">
        <v>6</v>
      </c>
      <c r="G266" s="143">
        <v>6</v>
      </c>
      <c r="H266" s="147" t="s">
        <v>266</v>
      </c>
    </row>
    <row r="267" spans="1:8" ht="20.399999999999999" x14ac:dyDescent="0.3">
      <c r="A267" s="154">
        <v>50</v>
      </c>
      <c r="B267" s="135" t="s">
        <v>354</v>
      </c>
      <c r="C267" s="407" t="s">
        <v>355</v>
      </c>
      <c r="D267" s="150" t="s">
        <v>11</v>
      </c>
      <c r="E267" s="136">
        <v>40</v>
      </c>
      <c r="F267" s="136" t="s">
        <v>356</v>
      </c>
      <c r="G267" s="136">
        <v>40</v>
      </c>
      <c r="H267" s="137" t="s">
        <v>266</v>
      </c>
    </row>
    <row r="268" spans="1:8" ht="20.399999999999999" x14ac:dyDescent="0.3">
      <c r="A268" s="154">
        <v>51</v>
      </c>
      <c r="B268" s="155" t="s">
        <v>354</v>
      </c>
      <c r="C268" s="412" t="s">
        <v>357</v>
      </c>
      <c r="D268" s="150" t="s">
        <v>11</v>
      </c>
      <c r="E268" s="156">
        <v>5</v>
      </c>
      <c r="F268" s="156" t="s">
        <v>6</v>
      </c>
      <c r="G268" s="136">
        <v>5</v>
      </c>
      <c r="H268" s="146" t="s">
        <v>266</v>
      </c>
    </row>
    <row r="269" spans="1:8" ht="30.6" x14ac:dyDescent="0.3">
      <c r="A269" s="154">
        <v>52</v>
      </c>
      <c r="B269" s="152" t="s">
        <v>358</v>
      </c>
      <c r="C269" s="411" t="s">
        <v>359</v>
      </c>
      <c r="D269" s="157" t="s">
        <v>11</v>
      </c>
      <c r="E269" s="141">
        <v>1</v>
      </c>
      <c r="F269" s="141" t="s">
        <v>6</v>
      </c>
      <c r="G269" s="141">
        <v>1</v>
      </c>
      <c r="H269" s="147" t="s">
        <v>273</v>
      </c>
    </row>
    <row r="270" spans="1:8" ht="20.399999999999999" x14ac:dyDescent="0.3">
      <c r="A270" s="154">
        <v>53</v>
      </c>
      <c r="B270" s="158" t="s">
        <v>360</v>
      </c>
      <c r="C270" s="413" t="s">
        <v>361</v>
      </c>
      <c r="D270" s="159" t="s">
        <v>7</v>
      </c>
      <c r="E270" s="160">
        <v>3</v>
      </c>
      <c r="F270" s="131" t="s">
        <v>6</v>
      </c>
      <c r="G270" s="160">
        <v>3</v>
      </c>
      <c r="H270" s="147" t="s">
        <v>266</v>
      </c>
    </row>
    <row r="271" spans="1:8" ht="20.399999999999999" x14ac:dyDescent="0.3">
      <c r="A271" s="154">
        <v>54</v>
      </c>
      <c r="B271" s="152" t="s">
        <v>24</v>
      </c>
      <c r="C271" s="411" t="s">
        <v>362</v>
      </c>
      <c r="D271" s="129" t="s">
        <v>7</v>
      </c>
      <c r="E271" s="160">
        <v>10</v>
      </c>
      <c r="F271" s="142" t="s">
        <v>6</v>
      </c>
      <c r="G271" s="160">
        <v>10</v>
      </c>
      <c r="H271" s="147" t="s">
        <v>266</v>
      </c>
    </row>
    <row r="272" spans="1:8" ht="20.399999999999999" x14ac:dyDescent="0.3">
      <c r="A272" s="154">
        <v>55</v>
      </c>
      <c r="B272" s="155" t="s">
        <v>363</v>
      </c>
      <c r="C272" s="412" t="s">
        <v>364</v>
      </c>
      <c r="D272" s="136" t="s">
        <v>11</v>
      </c>
      <c r="E272" s="157">
        <v>4</v>
      </c>
      <c r="F272" s="136" t="s">
        <v>6</v>
      </c>
      <c r="G272" s="157">
        <v>4</v>
      </c>
      <c r="H272" s="146" t="s">
        <v>266</v>
      </c>
    </row>
    <row r="273" spans="1:8" ht="20.399999999999999" x14ac:dyDescent="0.3">
      <c r="A273" s="154">
        <v>56</v>
      </c>
      <c r="B273" s="152" t="s">
        <v>365</v>
      </c>
      <c r="C273" s="411" t="s">
        <v>366</v>
      </c>
      <c r="D273" s="129" t="s">
        <v>11</v>
      </c>
      <c r="E273" s="160">
        <v>2</v>
      </c>
      <c r="F273" s="131" t="s">
        <v>6</v>
      </c>
      <c r="G273" s="160">
        <v>2</v>
      </c>
      <c r="H273" s="147" t="s">
        <v>266</v>
      </c>
    </row>
    <row r="274" spans="1:8" ht="20.399999999999999" x14ac:dyDescent="0.3">
      <c r="A274" s="154">
        <v>57</v>
      </c>
      <c r="B274" s="158" t="s">
        <v>367</v>
      </c>
      <c r="C274" s="413" t="s">
        <v>368</v>
      </c>
      <c r="D274" s="129" t="s">
        <v>7</v>
      </c>
      <c r="E274" s="160">
        <v>4</v>
      </c>
      <c r="F274" s="131" t="s">
        <v>6</v>
      </c>
      <c r="G274" s="160">
        <v>4</v>
      </c>
      <c r="H274" s="147" t="s">
        <v>266</v>
      </c>
    </row>
    <row r="275" spans="1:8" ht="20.399999999999999" x14ac:dyDescent="0.3">
      <c r="A275" s="154">
        <v>58</v>
      </c>
      <c r="B275" s="158" t="s">
        <v>369</v>
      </c>
      <c r="C275" s="413" t="s">
        <v>370</v>
      </c>
      <c r="D275" s="129" t="s">
        <v>11</v>
      </c>
      <c r="E275" s="160">
        <v>2</v>
      </c>
      <c r="F275" s="142" t="s">
        <v>6</v>
      </c>
      <c r="G275" s="160">
        <v>2</v>
      </c>
      <c r="H275" s="147" t="s">
        <v>266</v>
      </c>
    </row>
    <row r="276" spans="1:8" ht="20.399999999999999" x14ac:dyDescent="0.3">
      <c r="A276" s="154">
        <v>59</v>
      </c>
      <c r="B276" s="158" t="s">
        <v>371</v>
      </c>
      <c r="C276" s="413" t="s">
        <v>372</v>
      </c>
      <c r="D276" s="129" t="s">
        <v>11</v>
      </c>
      <c r="E276" s="160">
        <v>2</v>
      </c>
      <c r="F276" s="142" t="s">
        <v>6</v>
      </c>
      <c r="G276" s="160">
        <v>2</v>
      </c>
      <c r="H276" s="147" t="s">
        <v>266</v>
      </c>
    </row>
    <row r="277" spans="1:8" ht="20.399999999999999" x14ac:dyDescent="0.3">
      <c r="A277" s="154">
        <v>60</v>
      </c>
      <c r="B277" s="152" t="s">
        <v>373</v>
      </c>
      <c r="C277" s="411" t="s">
        <v>374</v>
      </c>
      <c r="D277" s="136" t="s">
        <v>11</v>
      </c>
      <c r="E277" s="138">
        <v>4</v>
      </c>
      <c r="F277" s="138" t="s">
        <v>6</v>
      </c>
      <c r="G277" s="141">
        <v>4</v>
      </c>
      <c r="H277" s="147" t="s">
        <v>266</v>
      </c>
    </row>
    <row r="278" spans="1:8" ht="20.399999999999999" x14ac:dyDescent="0.3">
      <c r="A278" s="154">
        <v>61</v>
      </c>
      <c r="B278" s="128" t="s">
        <v>375</v>
      </c>
      <c r="C278" s="411" t="s">
        <v>376</v>
      </c>
      <c r="D278" s="129" t="s">
        <v>11</v>
      </c>
      <c r="E278" s="130">
        <v>2</v>
      </c>
      <c r="F278" s="142" t="s">
        <v>6</v>
      </c>
      <c r="G278" s="160">
        <v>2</v>
      </c>
      <c r="H278" s="147" t="s">
        <v>266</v>
      </c>
    </row>
    <row r="279" spans="1:8" ht="30.6" x14ac:dyDescent="0.3">
      <c r="A279" s="161">
        <v>62</v>
      </c>
      <c r="B279" s="155" t="s">
        <v>377</v>
      </c>
      <c r="C279" s="412" t="s">
        <v>378</v>
      </c>
      <c r="D279" s="129" t="s">
        <v>11</v>
      </c>
      <c r="E279" s="157">
        <v>8</v>
      </c>
      <c r="F279" s="162" t="s">
        <v>6</v>
      </c>
      <c r="G279" s="157">
        <v>8</v>
      </c>
      <c r="H279" s="147" t="s">
        <v>273</v>
      </c>
    </row>
    <row r="280" spans="1:8" ht="20.399999999999999" x14ac:dyDescent="0.3">
      <c r="A280" s="163">
        <v>63</v>
      </c>
      <c r="B280" s="128" t="s">
        <v>379</v>
      </c>
      <c r="C280" s="411" t="s">
        <v>380</v>
      </c>
      <c r="D280" s="129" t="s">
        <v>11</v>
      </c>
      <c r="E280" s="160">
        <v>10</v>
      </c>
      <c r="F280" s="153" t="s">
        <v>6</v>
      </c>
      <c r="G280" s="160">
        <v>10</v>
      </c>
      <c r="H280" s="147" t="s">
        <v>266</v>
      </c>
    </row>
    <row r="281" spans="1:8" ht="20.399999999999999" x14ac:dyDescent="0.3">
      <c r="A281" s="163">
        <v>64</v>
      </c>
      <c r="B281" s="164" t="s">
        <v>381</v>
      </c>
      <c r="C281" s="411" t="s">
        <v>382</v>
      </c>
      <c r="D281" s="129" t="s">
        <v>11</v>
      </c>
      <c r="E281" s="160">
        <v>12</v>
      </c>
      <c r="F281" s="153" t="s">
        <v>6</v>
      </c>
      <c r="G281" s="160">
        <v>12</v>
      </c>
      <c r="H281" s="132" t="s">
        <v>266</v>
      </c>
    </row>
    <row r="282" spans="1:8" ht="20.399999999999999" x14ac:dyDescent="0.3">
      <c r="A282" s="163">
        <v>65</v>
      </c>
      <c r="B282" s="152" t="s">
        <v>383</v>
      </c>
      <c r="C282" s="411" t="s">
        <v>384</v>
      </c>
      <c r="D282" s="129" t="s">
        <v>11</v>
      </c>
      <c r="E282" s="160">
        <v>12</v>
      </c>
      <c r="F282" s="153" t="s">
        <v>6</v>
      </c>
      <c r="G282" s="160">
        <v>12</v>
      </c>
      <c r="H282" s="132" t="s">
        <v>266</v>
      </c>
    </row>
    <row r="283" spans="1:8" ht="20.399999999999999" x14ac:dyDescent="0.3">
      <c r="A283" s="163">
        <v>66</v>
      </c>
      <c r="B283" s="165" t="s">
        <v>385</v>
      </c>
      <c r="C283" s="413" t="s">
        <v>386</v>
      </c>
      <c r="D283" s="159" t="s">
        <v>7</v>
      </c>
      <c r="E283" s="160">
        <v>4</v>
      </c>
      <c r="F283" s="153" t="s">
        <v>6</v>
      </c>
      <c r="G283" s="160">
        <v>4</v>
      </c>
      <c r="H283" s="132" t="s">
        <v>266</v>
      </c>
    </row>
    <row r="284" spans="1:8" ht="21" thickBot="1" x14ac:dyDescent="0.35">
      <c r="A284" s="163">
        <v>67</v>
      </c>
      <c r="B284" s="165" t="s">
        <v>387</v>
      </c>
      <c r="C284" s="413" t="s">
        <v>388</v>
      </c>
      <c r="D284" s="129" t="s">
        <v>11</v>
      </c>
      <c r="E284" s="160">
        <v>1</v>
      </c>
      <c r="F284" s="153" t="s">
        <v>6</v>
      </c>
      <c r="G284" s="160">
        <v>1</v>
      </c>
      <c r="H284" s="132" t="s">
        <v>266</v>
      </c>
    </row>
    <row r="285" spans="1:8" ht="18.600000000000001" thickBot="1" x14ac:dyDescent="0.4">
      <c r="A285" s="691" t="s">
        <v>191</v>
      </c>
      <c r="B285" s="692"/>
      <c r="C285" s="692"/>
      <c r="D285" s="692"/>
      <c r="E285" s="692"/>
      <c r="F285" s="692"/>
      <c r="G285" s="692"/>
      <c r="H285" s="693"/>
    </row>
    <row r="286" spans="1:8" x14ac:dyDescent="0.3">
      <c r="A286" s="694" t="s">
        <v>143</v>
      </c>
      <c r="B286" s="695"/>
      <c r="C286" s="695"/>
      <c r="D286" s="695"/>
      <c r="E286" s="695"/>
      <c r="F286" s="695"/>
      <c r="G286" s="695"/>
      <c r="H286" s="696"/>
    </row>
    <row r="287" spans="1:8" x14ac:dyDescent="0.3">
      <c r="A287" s="688" t="s">
        <v>389</v>
      </c>
      <c r="B287" s="689"/>
      <c r="C287" s="689"/>
      <c r="D287" s="689"/>
      <c r="E287" s="689"/>
      <c r="F287" s="689"/>
      <c r="G287" s="689"/>
      <c r="H287" s="690"/>
    </row>
    <row r="288" spans="1:8" x14ac:dyDescent="0.3">
      <c r="A288" s="688" t="s">
        <v>390</v>
      </c>
      <c r="B288" s="689"/>
      <c r="C288" s="689"/>
      <c r="D288" s="689"/>
      <c r="E288" s="689"/>
      <c r="F288" s="689"/>
      <c r="G288" s="689"/>
      <c r="H288" s="690"/>
    </row>
    <row r="289" spans="1:8" x14ac:dyDescent="0.3">
      <c r="A289" s="688" t="s">
        <v>391</v>
      </c>
      <c r="B289" s="689"/>
      <c r="C289" s="689"/>
      <c r="D289" s="689"/>
      <c r="E289" s="689"/>
      <c r="F289" s="689"/>
      <c r="G289" s="689"/>
      <c r="H289" s="690"/>
    </row>
    <row r="290" spans="1:8" x14ac:dyDescent="0.3">
      <c r="A290" s="688" t="s">
        <v>392</v>
      </c>
      <c r="B290" s="689"/>
      <c r="C290" s="689"/>
      <c r="D290" s="689"/>
      <c r="E290" s="689"/>
      <c r="F290" s="689"/>
      <c r="G290" s="689"/>
      <c r="H290" s="690"/>
    </row>
    <row r="291" spans="1:8" x14ac:dyDescent="0.3">
      <c r="A291" s="688" t="s">
        <v>260</v>
      </c>
      <c r="B291" s="689"/>
      <c r="C291" s="689"/>
      <c r="D291" s="689"/>
      <c r="E291" s="689"/>
      <c r="F291" s="689"/>
      <c r="G291" s="689"/>
      <c r="H291" s="690"/>
    </row>
    <row r="292" spans="1:8" x14ac:dyDescent="0.3">
      <c r="A292" s="688" t="s">
        <v>393</v>
      </c>
      <c r="B292" s="689"/>
      <c r="C292" s="689"/>
      <c r="D292" s="689"/>
      <c r="E292" s="689"/>
      <c r="F292" s="689"/>
      <c r="G292" s="689"/>
      <c r="H292" s="690"/>
    </row>
    <row r="293" spans="1:8" x14ac:dyDescent="0.3">
      <c r="A293" s="688" t="s">
        <v>394</v>
      </c>
      <c r="B293" s="689"/>
      <c r="C293" s="689"/>
      <c r="D293" s="689"/>
      <c r="E293" s="689"/>
      <c r="F293" s="689"/>
      <c r="G293" s="689"/>
      <c r="H293" s="690"/>
    </row>
    <row r="294" spans="1:8" x14ac:dyDescent="0.3">
      <c r="A294" s="688" t="s">
        <v>263</v>
      </c>
      <c r="B294" s="689"/>
      <c r="C294" s="689"/>
      <c r="D294" s="689"/>
      <c r="E294" s="689"/>
      <c r="F294" s="689"/>
      <c r="G294" s="689"/>
      <c r="H294" s="690"/>
    </row>
    <row r="295" spans="1:8" ht="30.6" x14ac:dyDescent="0.3">
      <c r="A295" s="126" t="s">
        <v>0</v>
      </c>
      <c r="B295" s="126" t="s">
        <v>1</v>
      </c>
      <c r="C295" s="405" t="s">
        <v>10</v>
      </c>
      <c r="D295" s="126" t="s">
        <v>2</v>
      </c>
      <c r="E295" s="126" t="s">
        <v>4</v>
      </c>
      <c r="F295" s="126" t="s">
        <v>3</v>
      </c>
      <c r="G295" s="126" t="s">
        <v>8</v>
      </c>
      <c r="H295" s="126" t="s">
        <v>152</v>
      </c>
    </row>
    <row r="296" spans="1:8" ht="30.6" x14ac:dyDescent="0.3">
      <c r="A296" s="154">
        <v>1</v>
      </c>
      <c r="B296" s="128" t="s">
        <v>395</v>
      </c>
      <c r="C296" s="406" t="s">
        <v>396</v>
      </c>
      <c r="D296" s="150" t="s">
        <v>7</v>
      </c>
      <c r="E296" s="156">
        <v>1</v>
      </c>
      <c r="F296" s="156" t="s">
        <v>397</v>
      </c>
      <c r="G296" s="136">
        <v>3</v>
      </c>
      <c r="H296" s="132" t="s">
        <v>273</v>
      </c>
    </row>
    <row r="297" spans="1:8" ht="20.399999999999999" x14ac:dyDescent="0.3">
      <c r="A297" s="154">
        <v>2</v>
      </c>
      <c r="B297" s="128" t="s">
        <v>29</v>
      </c>
      <c r="C297" s="411" t="s">
        <v>318</v>
      </c>
      <c r="D297" s="166" t="s">
        <v>5</v>
      </c>
      <c r="E297" s="156">
        <v>1</v>
      </c>
      <c r="F297" s="136" t="s">
        <v>6</v>
      </c>
      <c r="G297" s="136">
        <v>24</v>
      </c>
      <c r="H297" s="132" t="s">
        <v>266</v>
      </c>
    </row>
    <row r="298" spans="1:8" ht="20.399999999999999" x14ac:dyDescent="0.3">
      <c r="A298" s="154">
        <v>3</v>
      </c>
      <c r="B298" s="128" t="s">
        <v>27</v>
      </c>
      <c r="C298" s="406" t="s">
        <v>319</v>
      </c>
      <c r="D298" s="166" t="s">
        <v>5</v>
      </c>
      <c r="E298" s="156">
        <v>1</v>
      </c>
      <c r="F298" s="136" t="s">
        <v>6</v>
      </c>
      <c r="G298" s="167">
        <v>24</v>
      </c>
      <c r="H298" s="132" t="s">
        <v>266</v>
      </c>
    </row>
    <row r="299" spans="1:8" ht="30.6" x14ac:dyDescent="0.3">
      <c r="A299" s="154">
        <v>4</v>
      </c>
      <c r="B299" s="152" t="s">
        <v>322</v>
      </c>
      <c r="C299" s="411" t="s">
        <v>323</v>
      </c>
      <c r="D299" s="136" t="s">
        <v>11</v>
      </c>
      <c r="E299" s="156">
        <v>1</v>
      </c>
      <c r="F299" s="136" t="s">
        <v>6</v>
      </c>
      <c r="G299" s="157">
        <v>24</v>
      </c>
      <c r="H299" s="147" t="s">
        <v>273</v>
      </c>
    </row>
    <row r="300" spans="1:8" ht="20.399999999999999" x14ac:dyDescent="0.3">
      <c r="A300" s="154">
        <v>5</v>
      </c>
      <c r="B300" s="128" t="s">
        <v>398</v>
      </c>
      <c r="C300" s="406" t="s">
        <v>399</v>
      </c>
      <c r="D300" s="150" t="s">
        <v>7</v>
      </c>
      <c r="E300" s="156">
        <v>1</v>
      </c>
      <c r="F300" s="156" t="s">
        <v>400</v>
      </c>
      <c r="G300" s="136">
        <v>12</v>
      </c>
      <c r="H300" s="132" t="s">
        <v>266</v>
      </c>
    </row>
    <row r="301" spans="1:8" ht="21" thickBot="1" x14ac:dyDescent="0.35">
      <c r="A301" s="154">
        <v>6</v>
      </c>
      <c r="B301" s="128" t="s">
        <v>401</v>
      </c>
      <c r="C301" s="406" t="s">
        <v>402</v>
      </c>
      <c r="D301" s="168" t="s">
        <v>7</v>
      </c>
      <c r="E301" s="156">
        <v>1</v>
      </c>
      <c r="F301" s="156" t="s">
        <v>6</v>
      </c>
      <c r="G301" s="136">
        <v>24</v>
      </c>
      <c r="H301" s="132" t="s">
        <v>266</v>
      </c>
    </row>
    <row r="302" spans="1:8" ht="18.600000000000001" thickBot="1" x14ac:dyDescent="0.35">
      <c r="A302" s="667" t="s">
        <v>15</v>
      </c>
      <c r="B302" s="668"/>
      <c r="C302" s="668"/>
      <c r="D302" s="668"/>
      <c r="E302" s="668"/>
      <c r="F302" s="668"/>
      <c r="G302" s="668"/>
      <c r="H302" s="669"/>
    </row>
    <row r="303" spans="1:8" x14ac:dyDescent="0.3">
      <c r="A303" s="694" t="s">
        <v>143</v>
      </c>
      <c r="B303" s="695"/>
      <c r="C303" s="695"/>
      <c r="D303" s="695"/>
      <c r="E303" s="695"/>
      <c r="F303" s="695"/>
      <c r="G303" s="695"/>
      <c r="H303" s="696"/>
    </row>
    <row r="304" spans="1:8" x14ac:dyDescent="0.3">
      <c r="A304" s="688" t="s">
        <v>403</v>
      </c>
      <c r="B304" s="689"/>
      <c r="C304" s="689"/>
      <c r="D304" s="689"/>
      <c r="E304" s="689"/>
      <c r="F304" s="689"/>
      <c r="G304" s="689"/>
      <c r="H304" s="690"/>
    </row>
    <row r="305" spans="1:8" x14ac:dyDescent="0.3">
      <c r="A305" s="688" t="s">
        <v>390</v>
      </c>
      <c r="B305" s="689"/>
      <c r="C305" s="689"/>
      <c r="D305" s="689"/>
      <c r="E305" s="689"/>
      <c r="F305" s="689"/>
      <c r="G305" s="689"/>
      <c r="H305" s="690"/>
    </row>
    <row r="306" spans="1:8" x14ac:dyDescent="0.3">
      <c r="A306" s="688" t="s">
        <v>391</v>
      </c>
      <c r="B306" s="689"/>
      <c r="C306" s="689"/>
      <c r="D306" s="689"/>
      <c r="E306" s="689"/>
      <c r="F306" s="689"/>
      <c r="G306" s="689"/>
      <c r="H306" s="690"/>
    </row>
    <row r="307" spans="1:8" x14ac:dyDescent="0.3">
      <c r="A307" s="688" t="s">
        <v>392</v>
      </c>
      <c r="B307" s="689"/>
      <c r="C307" s="689"/>
      <c r="D307" s="689"/>
      <c r="E307" s="689"/>
      <c r="F307" s="689"/>
      <c r="G307" s="689"/>
      <c r="H307" s="690"/>
    </row>
    <row r="308" spans="1:8" x14ac:dyDescent="0.3">
      <c r="A308" s="688" t="s">
        <v>260</v>
      </c>
      <c r="B308" s="689"/>
      <c r="C308" s="689"/>
      <c r="D308" s="689"/>
      <c r="E308" s="689"/>
      <c r="F308" s="689"/>
      <c r="G308" s="689"/>
      <c r="H308" s="690"/>
    </row>
    <row r="309" spans="1:8" x14ac:dyDescent="0.3">
      <c r="A309" s="688" t="s">
        <v>404</v>
      </c>
      <c r="B309" s="689"/>
      <c r="C309" s="689"/>
      <c r="D309" s="689"/>
      <c r="E309" s="689"/>
      <c r="F309" s="689"/>
      <c r="G309" s="689"/>
      <c r="H309" s="690"/>
    </row>
    <row r="310" spans="1:8" x14ac:dyDescent="0.3">
      <c r="A310" s="688" t="s">
        <v>394</v>
      </c>
      <c r="B310" s="689"/>
      <c r="C310" s="689"/>
      <c r="D310" s="689"/>
      <c r="E310" s="689"/>
      <c r="F310" s="689"/>
      <c r="G310" s="689"/>
      <c r="H310" s="690"/>
    </row>
    <row r="311" spans="1:8" x14ac:dyDescent="0.3">
      <c r="A311" s="688" t="s">
        <v>263</v>
      </c>
      <c r="B311" s="689"/>
      <c r="C311" s="689"/>
      <c r="D311" s="689"/>
      <c r="E311" s="689"/>
      <c r="F311" s="689"/>
      <c r="G311" s="689"/>
      <c r="H311" s="690"/>
    </row>
    <row r="312" spans="1:8" ht="30.6" x14ac:dyDescent="0.3">
      <c r="A312" s="169" t="s">
        <v>0</v>
      </c>
      <c r="B312" s="126" t="s">
        <v>1</v>
      </c>
      <c r="C312" s="405" t="s">
        <v>10</v>
      </c>
      <c r="D312" s="126" t="s">
        <v>2</v>
      </c>
      <c r="E312" s="126" t="s">
        <v>4</v>
      </c>
      <c r="F312" s="126" t="s">
        <v>3</v>
      </c>
      <c r="G312" s="126" t="s">
        <v>8</v>
      </c>
      <c r="H312" s="126" t="s">
        <v>152</v>
      </c>
    </row>
    <row r="313" spans="1:8" ht="20.399999999999999" x14ac:dyDescent="0.3">
      <c r="A313" s="170">
        <v>1</v>
      </c>
      <c r="B313" s="128" t="s">
        <v>405</v>
      </c>
      <c r="C313" s="406" t="s">
        <v>303</v>
      </c>
      <c r="D313" s="129" t="s">
        <v>7</v>
      </c>
      <c r="E313" s="134">
        <v>1</v>
      </c>
      <c r="F313" s="171" t="s">
        <v>6</v>
      </c>
      <c r="G313" s="134">
        <v>1</v>
      </c>
      <c r="H313" s="132" t="s">
        <v>266</v>
      </c>
    </row>
    <row r="314" spans="1:8" ht="30.6" x14ac:dyDescent="0.3">
      <c r="A314" s="170">
        <v>2</v>
      </c>
      <c r="B314" s="128" t="s">
        <v>406</v>
      </c>
      <c r="C314" s="406" t="s">
        <v>407</v>
      </c>
      <c r="D314" s="150" t="s">
        <v>11</v>
      </c>
      <c r="E314" s="140">
        <v>1</v>
      </c>
      <c r="F314" s="140" t="s">
        <v>6</v>
      </c>
      <c r="G314" s="138">
        <v>1</v>
      </c>
      <c r="H314" s="132" t="s">
        <v>273</v>
      </c>
    </row>
    <row r="315" spans="1:8" ht="20.399999999999999" x14ac:dyDescent="0.3">
      <c r="A315" s="172">
        <v>3</v>
      </c>
      <c r="B315" s="128" t="s">
        <v>408</v>
      </c>
      <c r="C315" s="406" t="s">
        <v>409</v>
      </c>
      <c r="D315" s="166" t="s">
        <v>5</v>
      </c>
      <c r="E315" s="136">
        <v>1</v>
      </c>
      <c r="F315" s="156" t="s">
        <v>6</v>
      </c>
      <c r="G315" s="136">
        <v>1</v>
      </c>
      <c r="H315" s="132" t="s">
        <v>266</v>
      </c>
    </row>
    <row r="316" spans="1:8" ht="20.399999999999999" x14ac:dyDescent="0.3">
      <c r="A316" s="172">
        <v>4</v>
      </c>
      <c r="B316" s="128" t="s">
        <v>410</v>
      </c>
      <c r="C316" s="406" t="s">
        <v>318</v>
      </c>
      <c r="D316" s="139" t="s">
        <v>5</v>
      </c>
      <c r="E316" s="136">
        <v>1</v>
      </c>
      <c r="F316" s="136" t="s">
        <v>6</v>
      </c>
      <c r="G316" s="157">
        <v>1</v>
      </c>
      <c r="H316" s="132" t="s">
        <v>266</v>
      </c>
    </row>
    <row r="317" spans="1:8" ht="20.399999999999999" x14ac:dyDescent="0.3">
      <c r="A317" s="173">
        <v>5</v>
      </c>
      <c r="B317" s="152" t="s">
        <v>411</v>
      </c>
      <c r="C317" s="406" t="s">
        <v>319</v>
      </c>
      <c r="D317" s="139" t="s">
        <v>5</v>
      </c>
      <c r="E317" s="141">
        <v>1</v>
      </c>
      <c r="F317" s="157" t="s">
        <v>6</v>
      </c>
      <c r="G317" s="174">
        <v>1</v>
      </c>
      <c r="H317" s="132" t="s">
        <v>266</v>
      </c>
    </row>
    <row r="318" spans="1:8" ht="30.6" x14ac:dyDescent="0.3">
      <c r="A318" s="172">
        <v>6</v>
      </c>
      <c r="B318" s="152" t="s">
        <v>412</v>
      </c>
      <c r="C318" s="411" t="s">
        <v>413</v>
      </c>
      <c r="D318" s="175" t="s">
        <v>11</v>
      </c>
      <c r="E318" s="141">
        <v>1</v>
      </c>
      <c r="F318" s="141" t="s">
        <v>6</v>
      </c>
      <c r="G318" s="141">
        <v>1</v>
      </c>
      <c r="H318" s="147" t="s">
        <v>273</v>
      </c>
    </row>
    <row r="319" spans="1:8" ht="20.399999999999999" x14ac:dyDescent="0.3">
      <c r="A319" s="172">
        <v>8</v>
      </c>
      <c r="B319" s="152" t="s">
        <v>398</v>
      </c>
      <c r="C319" s="411" t="s">
        <v>414</v>
      </c>
      <c r="D319" s="157" t="s">
        <v>7</v>
      </c>
      <c r="E319" s="157">
        <v>1</v>
      </c>
      <c r="F319" s="157" t="s">
        <v>6</v>
      </c>
      <c r="G319" s="157">
        <v>1</v>
      </c>
      <c r="H319" s="132" t="s">
        <v>266</v>
      </c>
    </row>
    <row r="320" spans="1:8" ht="20.399999999999999" x14ac:dyDescent="0.3">
      <c r="A320" s="176">
        <v>8</v>
      </c>
      <c r="B320" s="152" t="s">
        <v>415</v>
      </c>
      <c r="C320" s="411" t="s">
        <v>416</v>
      </c>
      <c r="D320" s="157" t="s">
        <v>7</v>
      </c>
      <c r="E320" s="141">
        <v>1</v>
      </c>
      <c r="F320" s="141" t="s">
        <v>6</v>
      </c>
      <c r="G320" s="141">
        <v>1</v>
      </c>
      <c r="H320" s="147" t="s">
        <v>266</v>
      </c>
    </row>
    <row r="321" spans="1:8" ht="21" thickBot="1" x14ac:dyDescent="0.35">
      <c r="A321" s="172">
        <v>9</v>
      </c>
      <c r="B321" s="152" t="s">
        <v>373</v>
      </c>
      <c r="C321" s="411" t="s">
        <v>417</v>
      </c>
      <c r="D321" s="157" t="s">
        <v>11</v>
      </c>
      <c r="E321" s="141">
        <v>1</v>
      </c>
      <c r="F321" s="141" t="s">
        <v>6</v>
      </c>
      <c r="G321" s="141">
        <v>1</v>
      </c>
      <c r="H321" s="147" t="s">
        <v>266</v>
      </c>
    </row>
    <row r="322" spans="1:8" ht="18.600000000000001" thickBot="1" x14ac:dyDescent="0.35">
      <c r="A322" s="667" t="s">
        <v>14</v>
      </c>
      <c r="B322" s="705"/>
      <c r="C322" s="705"/>
      <c r="D322" s="705"/>
      <c r="E322" s="705"/>
      <c r="F322" s="705"/>
      <c r="G322" s="705"/>
      <c r="H322" s="706"/>
    </row>
    <row r="323" spans="1:8" ht="30.6" x14ac:dyDescent="0.3">
      <c r="A323" s="177" t="s">
        <v>0</v>
      </c>
      <c r="B323" s="178" t="s">
        <v>1</v>
      </c>
      <c r="C323" s="414" t="s">
        <v>10</v>
      </c>
      <c r="D323" s="178" t="s">
        <v>2</v>
      </c>
      <c r="E323" s="178" t="s">
        <v>4</v>
      </c>
      <c r="F323" s="178" t="s">
        <v>3</v>
      </c>
      <c r="G323" s="178" t="s">
        <v>8</v>
      </c>
      <c r="H323" s="178" t="s">
        <v>152</v>
      </c>
    </row>
    <row r="324" spans="1:8" ht="30.6" x14ac:dyDescent="0.3">
      <c r="A324" s="170">
        <v>1</v>
      </c>
      <c r="B324" s="179" t="s">
        <v>418</v>
      </c>
      <c r="C324" s="415" t="s">
        <v>419</v>
      </c>
      <c r="D324" s="167" t="s">
        <v>9</v>
      </c>
      <c r="E324" s="171">
        <v>1</v>
      </c>
      <c r="F324" s="171" t="s">
        <v>6</v>
      </c>
      <c r="G324" s="139">
        <f>E324</f>
        <v>1</v>
      </c>
      <c r="H324" s="147" t="s">
        <v>273</v>
      </c>
    </row>
    <row r="325" spans="1:8" ht="30.6" x14ac:dyDescent="0.3">
      <c r="A325" s="172">
        <v>2</v>
      </c>
      <c r="B325" s="180" t="s">
        <v>420</v>
      </c>
      <c r="C325" s="415" t="s">
        <v>421</v>
      </c>
      <c r="D325" s="167" t="s">
        <v>9</v>
      </c>
      <c r="E325" s="139">
        <v>1</v>
      </c>
      <c r="F325" s="171" t="s">
        <v>6</v>
      </c>
      <c r="G325" s="139">
        <f>E325</f>
        <v>1</v>
      </c>
      <c r="H325" s="147" t="s">
        <v>273</v>
      </c>
    </row>
    <row r="326" spans="1:8" ht="30.6" x14ac:dyDescent="0.3">
      <c r="A326" s="172">
        <v>3</v>
      </c>
      <c r="B326" s="180" t="s">
        <v>422</v>
      </c>
      <c r="C326" s="415" t="s">
        <v>421</v>
      </c>
      <c r="D326" s="167" t="s">
        <v>9</v>
      </c>
      <c r="E326" s="139">
        <v>1</v>
      </c>
      <c r="F326" s="171" t="s">
        <v>6</v>
      </c>
      <c r="G326" s="139">
        <f>E326</f>
        <v>1</v>
      </c>
      <c r="H326" s="147" t="s">
        <v>273</v>
      </c>
    </row>
    <row r="327" spans="1:8" ht="30.6" x14ac:dyDescent="0.3">
      <c r="A327" s="172">
        <v>4</v>
      </c>
      <c r="B327" s="180" t="s">
        <v>423</v>
      </c>
      <c r="C327" s="415" t="s">
        <v>424</v>
      </c>
      <c r="D327" s="167" t="s">
        <v>9</v>
      </c>
      <c r="E327" s="139">
        <v>1</v>
      </c>
      <c r="F327" s="171" t="s">
        <v>6</v>
      </c>
      <c r="G327" s="139">
        <f>E327</f>
        <v>1</v>
      </c>
      <c r="H327" s="147" t="s">
        <v>273</v>
      </c>
    </row>
    <row r="328" spans="1:8" ht="30.6" x14ac:dyDescent="0.3">
      <c r="A328" s="172">
        <v>5</v>
      </c>
      <c r="B328" s="180" t="s">
        <v>425</v>
      </c>
      <c r="C328" s="415" t="s">
        <v>426</v>
      </c>
      <c r="D328" s="167" t="s">
        <v>9</v>
      </c>
      <c r="E328" s="139">
        <v>1</v>
      </c>
      <c r="F328" s="171" t="s">
        <v>6</v>
      </c>
      <c r="G328" s="139">
        <f>E328</f>
        <v>1</v>
      </c>
      <c r="H328" s="147" t="s">
        <v>273</v>
      </c>
    </row>
    <row r="329" spans="1:8" ht="30.6" x14ac:dyDescent="0.3">
      <c r="A329" s="172">
        <v>6</v>
      </c>
      <c r="B329" s="180" t="s">
        <v>36</v>
      </c>
      <c r="C329" s="415" t="s">
        <v>427</v>
      </c>
      <c r="D329" s="167" t="s">
        <v>9</v>
      </c>
      <c r="E329" s="171">
        <v>100</v>
      </c>
      <c r="F329" s="171" t="s">
        <v>6</v>
      </c>
      <c r="G329" s="139">
        <v>100</v>
      </c>
      <c r="H329" s="147" t="s">
        <v>273</v>
      </c>
    </row>
    <row r="330" spans="1:8" ht="30.6" x14ac:dyDescent="0.3">
      <c r="A330" s="172">
        <v>7</v>
      </c>
      <c r="B330" s="180" t="s">
        <v>428</v>
      </c>
      <c r="C330" s="415" t="s">
        <v>429</v>
      </c>
      <c r="D330" s="167" t="s">
        <v>9</v>
      </c>
      <c r="E330" s="171">
        <v>1</v>
      </c>
      <c r="F330" s="171" t="s">
        <v>6</v>
      </c>
      <c r="G330" s="139">
        <f>E330</f>
        <v>1</v>
      </c>
      <c r="H330" s="147" t="s">
        <v>273</v>
      </c>
    </row>
    <row r="331" spans="1:8" ht="30.6" x14ac:dyDescent="0.3">
      <c r="A331" s="172">
        <v>8</v>
      </c>
      <c r="B331" s="181" t="s">
        <v>430</v>
      </c>
      <c r="C331" s="415" t="s">
        <v>431</v>
      </c>
      <c r="D331" s="167" t="s">
        <v>9</v>
      </c>
      <c r="E331" s="171">
        <v>3</v>
      </c>
      <c r="F331" s="171" t="s">
        <v>6</v>
      </c>
      <c r="G331" s="139">
        <v>3</v>
      </c>
      <c r="H331" s="147" t="s">
        <v>273</v>
      </c>
    </row>
    <row r="332" spans="1:8" ht="30.6" x14ac:dyDescent="0.3">
      <c r="A332" s="172">
        <v>9</v>
      </c>
      <c r="B332" s="180" t="s">
        <v>22</v>
      </c>
      <c r="C332" s="415" t="s">
        <v>432</v>
      </c>
      <c r="D332" s="167" t="s">
        <v>9</v>
      </c>
      <c r="E332" s="171">
        <v>1</v>
      </c>
      <c r="F332" s="171" t="s">
        <v>6</v>
      </c>
      <c r="G332" s="139">
        <f>E332</f>
        <v>1</v>
      </c>
      <c r="H332" s="147" t="s">
        <v>273</v>
      </c>
    </row>
    <row r="333" spans="1:8" ht="30.6" x14ac:dyDescent="0.3">
      <c r="A333" s="182">
        <v>10</v>
      </c>
      <c r="B333" s="180" t="s">
        <v>433</v>
      </c>
      <c r="C333" s="415" t="s">
        <v>421</v>
      </c>
      <c r="D333" s="167" t="s">
        <v>9</v>
      </c>
      <c r="E333" s="171">
        <v>10</v>
      </c>
      <c r="F333" s="171" t="s">
        <v>6</v>
      </c>
      <c r="G333" s="139">
        <v>10</v>
      </c>
      <c r="H333" s="147" t="s">
        <v>273</v>
      </c>
    </row>
    <row r="334" spans="1:8" ht="21.6" thickBot="1" x14ac:dyDescent="0.35">
      <c r="A334" s="707" t="s">
        <v>434</v>
      </c>
      <c r="B334" s="707"/>
      <c r="C334" s="707"/>
      <c r="D334" s="707"/>
      <c r="E334" s="707"/>
      <c r="F334" s="707"/>
      <c r="G334" s="707"/>
      <c r="H334" s="707"/>
    </row>
    <row r="335" spans="1:8" x14ac:dyDescent="0.3">
      <c r="A335" s="708" t="s">
        <v>137</v>
      </c>
      <c r="B335" s="709"/>
      <c r="C335" s="709"/>
      <c r="D335" s="709"/>
      <c r="E335" s="709"/>
      <c r="F335" s="709"/>
      <c r="G335" s="709"/>
      <c r="H335" s="710"/>
    </row>
    <row r="336" spans="1:8" x14ac:dyDescent="0.3">
      <c r="A336" s="711" t="s">
        <v>435</v>
      </c>
      <c r="B336" s="677"/>
      <c r="C336" s="677"/>
      <c r="D336" s="677"/>
      <c r="E336" s="677"/>
      <c r="F336" s="677"/>
      <c r="G336" s="677"/>
      <c r="H336" s="678"/>
    </row>
    <row r="337" spans="1:8" x14ac:dyDescent="0.3">
      <c r="A337" s="712" t="s">
        <v>436</v>
      </c>
      <c r="B337" s="677"/>
      <c r="C337" s="677"/>
      <c r="D337" s="677"/>
      <c r="E337" s="677"/>
      <c r="F337" s="677"/>
      <c r="G337" s="677"/>
      <c r="H337" s="678"/>
    </row>
    <row r="338" spans="1:8" x14ac:dyDescent="0.3">
      <c r="A338" s="712" t="s">
        <v>437</v>
      </c>
      <c r="B338" s="677"/>
      <c r="C338" s="677"/>
      <c r="D338" s="677"/>
      <c r="E338" s="677"/>
      <c r="F338" s="677"/>
      <c r="G338" s="677"/>
      <c r="H338" s="678"/>
    </row>
    <row r="339" spans="1:8" ht="21" x14ac:dyDescent="0.3">
      <c r="A339" s="697" t="s">
        <v>438</v>
      </c>
      <c r="B339" s="697"/>
      <c r="C339" s="697"/>
      <c r="D339" s="697"/>
      <c r="E339" s="697"/>
      <c r="F339" s="697"/>
      <c r="G339" s="697"/>
      <c r="H339" s="697"/>
    </row>
    <row r="340" spans="1:8" ht="21" x14ac:dyDescent="0.3">
      <c r="A340" s="698" t="s">
        <v>142</v>
      </c>
      <c r="B340" s="698"/>
      <c r="C340" s="698"/>
      <c r="D340" s="699" t="s">
        <v>439</v>
      </c>
      <c r="E340" s="699"/>
      <c r="F340" s="699"/>
      <c r="G340" s="699"/>
      <c r="H340" s="699"/>
    </row>
    <row r="341" spans="1:8" ht="21.6" thickBot="1" x14ac:dyDescent="0.35">
      <c r="A341" s="700" t="s">
        <v>12</v>
      </c>
      <c r="B341" s="701"/>
      <c r="C341" s="701"/>
      <c r="D341" s="701"/>
      <c r="E341" s="701"/>
      <c r="F341" s="701"/>
      <c r="G341" s="701"/>
      <c r="H341" s="701"/>
    </row>
    <row r="342" spans="1:8" x14ac:dyDescent="0.3">
      <c r="A342" s="702" t="s">
        <v>13</v>
      </c>
      <c r="B342" s="703"/>
      <c r="C342" s="703"/>
      <c r="D342" s="703"/>
      <c r="E342" s="703"/>
      <c r="F342" s="703"/>
      <c r="G342" s="703"/>
      <c r="H342" s="704"/>
    </row>
    <row r="343" spans="1:8" x14ac:dyDescent="0.3">
      <c r="A343" s="673" t="s">
        <v>440</v>
      </c>
      <c r="B343" s="674"/>
      <c r="C343" s="674"/>
      <c r="D343" s="674"/>
      <c r="E343" s="674"/>
      <c r="F343" s="674"/>
      <c r="G343" s="674"/>
      <c r="H343" s="675"/>
    </row>
    <row r="344" spans="1:8" x14ac:dyDescent="0.3">
      <c r="A344" s="673" t="s">
        <v>441</v>
      </c>
      <c r="B344" s="674"/>
      <c r="C344" s="674"/>
      <c r="D344" s="674"/>
      <c r="E344" s="674"/>
      <c r="F344" s="674"/>
      <c r="G344" s="674"/>
      <c r="H344" s="675"/>
    </row>
    <row r="345" spans="1:8" x14ac:dyDescent="0.3">
      <c r="A345" s="673" t="s">
        <v>442</v>
      </c>
      <c r="B345" s="674"/>
      <c r="C345" s="674"/>
      <c r="D345" s="674"/>
      <c r="E345" s="674"/>
      <c r="F345" s="674"/>
      <c r="G345" s="674"/>
      <c r="H345" s="675"/>
    </row>
    <row r="346" spans="1:8" x14ac:dyDescent="0.3">
      <c r="A346" s="673" t="s">
        <v>443</v>
      </c>
      <c r="B346" s="674"/>
      <c r="C346" s="674"/>
      <c r="D346" s="674"/>
      <c r="E346" s="674"/>
      <c r="F346" s="674"/>
      <c r="G346" s="674"/>
      <c r="H346" s="675"/>
    </row>
    <row r="347" spans="1:8" x14ac:dyDescent="0.3">
      <c r="A347" s="673" t="s">
        <v>444</v>
      </c>
      <c r="B347" s="674"/>
      <c r="C347" s="674"/>
      <c r="D347" s="674"/>
      <c r="E347" s="674"/>
      <c r="F347" s="674"/>
      <c r="G347" s="674"/>
      <c r="H347" s="675"/>
    </row>
    <row r="348" spans="1:8" x14ac:dyDescent="0.3">
      <c r="A348" s="673" t="s">
        <v>445</v>
      </c>
      <c r="B348" s="674"/>
      <c r="C348" s="674"/>
      <c r="D348" s="674"/>
      <c r="E348" s="674"/>
      <c r="F348" s="674"/>
      <c r="G348" s="674"/>
      <c r="H348" s="675"/>
    </row>
    <row r="349" spans="1:8" x14ac:dyDescent="0.3">
      <c r="A349" s="673" t="s">
        <v>446</v>
      </c>
      <c r="B349" s="674"/>
      <c r="C349" s="674"/>
      <c r="D349" s="674"/>
      <c r="E349" s="674"/>
      <c r="F349" s="674"/>
      <c r="G349" s="674"/>
      <c r="H349" s="675"/>
    </row>
    <row r="350" spans="1:8" ht="15" thickBot="1" x14ac:dyDescent="0.35">
      <c r="A350" s="713" t="s">
        <v>447</v>
      </c>
      <c r="B350" s="714"/>
      <c r="C350" s="714"/>
      <c r="D350" s="714"/>
      <c r="E350" s="714"/>
      <c r="F350" s="714"/>
      <c r="G350" s="714"/>
      <c r="H350" s="715"/>
    </row>
    <row r="351" spans="1:8" ht="41.4" x14ac:dyDescent="0.3">
      <c r="A351" s="183" t="s">
        <v>0</v>
      </c>
      <c r="B351" s="184" t="s">
        <v>1</v>
      </c>
      <c r="C351" s="6" t="s">
        <v>10</v>
      </c>
      <c r="D351" s="185" t="s">
        <v>2</v>
      </c>
      <c r="E351" s="185" t="s">
        <v>4</v>
      </c>
      <c r="F351" s="185" t="s">
        <v>3</v>
      </c>
      <c r="G351" s="185" t="s">
        <v>8</v>
      </c>
      <c r="H351" s="185" t="s">
        <v>152</v>
      </c>
    </row>
    <row r="352" spans="1:8" x14ac:dyDescent="0.3">
      <c r="A352" s="185">
        <v>1</v>
      </c>
      <c r="B352" s="186" t="s">
        <v>448</v>
      </c>
      <c r="C352" s="55" t="s">
        <v>449</v>
      </c>
      <c r="D352" s="53" t="s">
        <v>7</v>
      </c>
      <c r="E352" s="187">
        <v>2</v>
      </c>
      <c r="F352" s="188" t="s">
        <v>6</v>
      </c>
      <c r="G352" s="187">
        <v>2</v>
      </c>
      <c r="H352" s="188" t="s">
        <v>165</v>
      </c>
    </row>
    <row r="353" spans="1:8" x14ac:dyDescent="0.3">
      <c r="A353" s="185">
        <v>2</v>
      </c>
      <c r="B353" s="189" t="s">
        <v>42</v>
      </c>
      <c r="C353" s="416" t="s">
        <v>450</v>
      </c>
      <c r="D353" s="190" t="s">
        <v>7</v>
      </c>
      <c r="E353" s="188">
        <v>1</v>
      </c>
      <c r="F353" s="188" t="s">
        <v>6</v>
      </c>
      <c r="G353" s="188">
        <v>1</v>
      </c>
      <c r="H353" s="188" t="s">
        <v>165</v>
      </c>
    </row>
    <row r="354" spans="1:8" x14ac:dyDescent="0.3">
      <c r="A354" s="185">
        <v>3</v>
      </c>
      <c r="B354" s="191" t="s">
        <v>451</v>
      </c>
      <c r="C354" s="417" t="s">
        <v>452</v>
      </c>
      <c r="D354" s="190" t="s">
        <v>7</v>
      </c>
      <c r="E354" s="188">
        <v>5</v>
      </c>
      <c r="F354" s="188" t="s">
        <v>6</v>
      </c>
      <c r="G354" s="188">
        <v>5</v>
      </c>
      <c r="H354" s="188" t="s">
        <v>165</v>
      </c>
    </row>
    <row r="355" spans="1:8" x14ac:dyDescent="0.3">
      <c r="A355" s="185">
        <v>4</v>
      </c>
      <c r="B355" s="191" t="s">
        <v>453</v>
      </c>
      <c r="C355" s="418" t="s">
        <v>454</v>
      </c>
      <c r="D355" s="190" t="s">
        <v>7</v>
      </c>
      <c r="E355" s="188">
        <v>1</v>
      </c>
      <c r="F355" s="188" t="s">
        <v>6</v>
      </c>
      <c r="G355" s="188">
        <v>1</v>
      </c>
      <c r="H355" s="188" t="s">
        <v>165</v>
      </c>
    </row>
    <row r="356" spans="1:8" x14ac:dyDescent="0.3">
      <c r="A356" s="185">
        <v>5</v>
      </c>
      <c r="B356" s="192" t="s">
        <v>455</v>
      </c>
      <c r="C356" s="418" t="s">
        <v>456</v>
      </c>
      <c r="D356" s="193" t="s">
        <v>5</v>
      </c>
      <c r="E356" s="188">
        <v>1</v>
      </c>
      <c r="F356" s="188" t="s">
        <v>6</v>
      </c>
      <c r="G356" s="188">
        <v>1</v>
      </c>
      <c r="H356" s="188" t="s">
        <v>165</v>
      </c>
    </row>
    <row r="357" spans="1:8" x14ac:dyDescent="0.3">
      <c r="A357" s="185">
        <v>6</v>
      </c>
      <c r="B357" s="192" t="s">
        <v>457</v>
      </c>
      <c r="C357" s="418" t="s">
        <v>458</v>
      </c>
      <c r="D357" s="190" t="s">
        <v>11</v>
      </c>
      <c r="E357" s="194">
        <v>1</v>
      </c>
      <c r="F357" s="194" t="s">
        <v>6</v>
      </c>
      <c r="G357" s="194">
        <v>1</v>
      </c>
      <c r="H357" s="188" t="s">
        <v>156</v>
      </c>
    </row>
    <row r="358" spans="1:8" x14ac:dyDescent="0.3">
      <c r="A358" s="185">
        <v>7</v>
      </c>
      <c r="B358" s="192" t="s">
        <v>459</v>
      </c>
      <c r="C358" s="419" t="s">
        <v>460</v>
      </c>
      <c r="D358" s="188" t="s">
        <v>11</v>
      </c>
      <c r="E358" s="195">
        <v>1</v>
      </c>
      <c r="F358" s="190" t="s">
        <v>6</v>
      </c>
      <c r="G358" s="195">
        <v>1</v>
      </c>
      <c r="H358" s="196" t="s">
        <v>165</v>
      </c>
    </row>
    <row r="359" spans="1:8" ht="27.6" x14ac:dyDescent="0.3">
      <c r="A359" s="185">
        <v>8</v>
      </c>
      <c r="B359" s="192" t="s">
        <v>461</v>
      </c>
      <c r="C359" s="418" t="s">
        <v>462</v>
      </c>
      <c r="D359" s="193" t="s">
        <v>5</v>
      </c>
      <c r="E359" s="194">
        <v>1</v>
      </c>
      <c r="F359" s="194" t="s">
        <v>6</v>
      </c>
      <c r="G359" s="194">
        <v>1</v>
      </c>
      <c r="H359" s="196" t="s">
        <v>165</v>
      </c>
    </row>
    <row r="360" spans="1:8" x14ac:dyDescent="0.3">
      <c r="A360" s="185">
        <v>9</v>
      </c>
      <c r="B360" s="192" t="s">
        <v>463</v>
      </c>
      <c r="C360" s="418" t="s">
        <v>464</v>
      </c>
      <c r="D360" s="193" t="s">
        <v>7</v>
      </c>
      <c r="E360" s="194">
        <v>1</v>
      </c>
      <c r="F360" s="194" t="s">
        <v>6</v>
      </c>
      <c r="G360" s="194">
        <v>1</v>
      </c>
      <c r="H360" s="196" t="s">
        <v>165</v>
      </c>
    </row>
    <row r="361" spans="1:8" x14ac:dyDescent="0.3">
      <c r="A361" s="185">
        <v>10</v>
      </c>
      <c r="B361" s="192" t="s">
        <v>28</v>
      </c>
      <c r="C361" s="418" t="s">
        <v>465</v>
      </c>
      <c r="D361" s="193" t="s">
        <v>5</v>
      </c>
      <c r="E361" s="194">
        <v>1</v>
      </c>
      <c r="F361" s="194" t="s">
        <v>6</v>
      </c>
      <c r="G361" s="197">
        <f t="shared" ref="G361" si="3">E361</f>
        <v>1</v>
      </c>
      <c r="H361" s="196" t="s">
        <v>165</v>
      </c>
    </row>
    <row r="362" spans="1:8" x14ac:dyDescent="0.3">
      <c r="A362" s="185">
        <v>11</v>
      </c>
      <c r="B362" s="192" t="s">
        <v>466</v>
      </c>
      <c r="C362" s="420" t="s">
        <v>467</v>
      </c>
      <c r="D362" s="193" t="s">
        <v>11</v>
      </c>
      <c r="E362" s="194">
        <v>1</v>
      </c>
      <c r="F362" s="194" t="s">
        <v>6</v>
      </c>
      <c r="G362" s="194">
        <v>1</v>
      </c>
      <c r="H362" s="196" t="s">
        <v>165</v>
      </c>
    </row>
    <row r="363" spans="1:8" x14ac:dyDescent="0.3">
      <c r="A363" s="185">
        <v>12</v>
      </c>
      <c r="B363" s="198" t="s">
        <v>468</v>
      </c>
      <c r="C363" s="417" t="s">
        <v>469</v>
      </c>
      <c r="D363" s="188" t="s">
        <v>5</v>
      </c>
      <c r="E363" s="188">
        <v>1</v>
      </c>
      <c r="F363" s="194" t="s">
        <v>6</v>
      </c>
      <c r="G363" s="195">
        <v>1</v>
      </c>
      <c r="H363" s="196" t="s">
        <v>165</v>
      </c>
    </row>
    <row r="364" spans="1:8" x14ac:dyDescent="0.3">
      <c r="A364" s="185">
        <v>13</v>
      </c>
      <c r="B364" s="192" t="s">
        <v>470</v>
      </c>
      <c r="C364" s="418" t="s">
        <v>471</v>
      </c>
      <c r="D364" s="193" t="s">
        <v>11</v>
      </c>
      <c r="E364" s="194">
        <v>1</v>
      </c>
      <c r="F364" s="194" t="s">
        <v>6</v>
      </c>
      <c r="G364" s="194">
        <v>1</v>
      </c>
      <c r="H364" s="196" t="s">
        <v>156</v>
      </c>
    </row>
    <row r="365" spans="1:8" ht="21.6" thickBot="1" x14ac:dyDescent="0.35">
      <c r="A365" s="716" t="s">
        <v>191</v>
      </c>
      <c r="B365" s="717"/>
      <c r="C365" s="717"/>
      <c r="D365" s="717"/>
      <c r="E365" s="717"/>
      <c r="F365" s="717"/>
      <c r="G365" s="717"/>
      <c r="H365" s="717"/>
    </row>
    <row r="366" spans="1:8" x14ac:dyDescent="0.3">
      <c r="A366" s="702" t="s">
        <v>13</v>
      </c>
      <c r="B366" s="703"/>
      <c r="C366" s="703"/>
      <c r="D366" s="703"/>
      <c r="E366" s="703"/>
      <c r="F366" s="703"/>
      <c r="G366" s="703"/>
      <c r="H366" s="704"/>
    </row>
    <row r="367" spans="1:8" x14ac:dyDescent="0.3">
      <c r="A367" s="673" t="s">
        <v>472</v>
      </c>
      <c r="B367" s="674"/>
      <c r="C367" s="674"/>
      <c r="D367" s="674"/>
      <c r="E367" s="674"/>
      <c r="F367" s="674"/>
      <c r="G367" s="674"/>
      <c r="H367" s="675"/>
    </row>
    <row r="368" spans="1:8" x14ac:dyDescent="0.3">
      <c r="A368" s="673" t="s">
        <v>441</v>
      </c>
      <c r="B368" s="674"/>
      <c r="C368" s="674"/>
      <c r="D368" s="674"/>
      <c r="E368" s="674"/>
      <c r="F368" s="674"/>
      <c r="G368" s="674"/>
      <c r="H368" s="675"/>
    </row>
    <row r="369" spans="1:8" x14ac:dyDescent="0.3">
      <c r="A369" s="673" t="s">
        <v>442</v>
      </c>
      <c r="B369" s="674"/>
      <c r="C369" s="674"/>
      <c r="D369" s="674"/>
      <c r="E369" s="674"/>
      <c r="F369" s="674"/>
      <c r="G369" s="674"/>
      <c r="H369" s="675"/>
    </row>
    <row r="370" spans="1:8" x14ac:dyDescent="0.3">
      <c r="A370" s="673" t="s">
        <v>443</v>
      </c>
      <c r="B370" s="674"/>
      <c r="C370" s="674"/>
      <c r="D370" s="674"/>
      <c r="E370" s="674"/>
      <c r="F370" s="674"/>
      <c r="G370" s="674"/>
      <c r="H370" s="675"/>
    </row>
    <row r="371" spans="1:8" x14ac:dyDescent="0.3">
      <c r="A371" s="673" t="s">
        <v>473</v>
      </c>
      <c r="B371" s="674"/>
      <c r="C371" s="674"/>
      <c r="D371" s="674"/>
      <c r="E371" s="674"/>
      <c r="F371" s="674"/>
      <c r="G371" s="674"/>
      <c r="H371" s="675"/>
    </row>
    <row r="372" spans="1:8" x14ac:dyDescent="0.3">
      <c r="A372" s="673" t="s">
        <v>474</v>
      </c>
      <c r="B372" s="674"/>
      <c r="C372" s="674"/>
      <c r="D372" s="674"/>
      <c r="E372" s="674"/>
      <c r="F372" s="674"/>
      <c r="G372" s="674"/>
      <c r="H372" s="675"/>
    </row>
    <row r="373" spans="1:8" x14ac:dyDescent="0.3">
      <c r="A373" s="673" t="s">
        <v>475</v>
      </c>
      <c r="B373" s="674"/>
      <c r="C373" s="674"/>
      <c r="D373" s="674"/>
      <c r="E373" s="674"/>
      <c r="F373" s="674"/>
      <c r="G373" s="674"/>
      <c r="H373" s="675"/>
    </row>
    <row r="374" spans="1:8" ht="15" thickBot="1" x14ac:dyDescent="0.35">
      <c r="A374" s="713" t="s">
        <v>476</v>
      </c>
      <c r="B374" s="714"/>
      <c r="C374" s="714"/>
      <c r="D374" s="714"/>
      <c r="E374" s="714"/>
      <c r="F374" s="714"/>
      <c r="G374" s="714"/>
      <c r="H374" s="715"/>
    </row>
    <row r="375" spans="1:8" ht="41.4" x14ac:dyDescent="0.3">
      <c r="A375" s="81" t="s">
        <v>0</v>
      </c>
      <c r="B375" s="81" t="s">
        <v>1</v>
      </c>
      <c r="C375" s="273" t="s">
        <v>10</v>
      </c>
      <c r="D375" s="81" t="s">
        <v>2</v>
      </c>
      <c r="E375" s="81" t="s">
        <v>4</v>
      </c>
      <c r="F375" s="81" t="s">
        <v>3</v>
      </c>
      <c r="G375" s="81" t="s">
        <v>8</v>
      </c>
      <c r="H375" s="81" t="s">
        <v>152</v>
      </c>
    </row>
    <row r="376" spans="1:8" x14ac:dyDescent="0.3">
      <c r="A376" s="185">
        <v>1</v>
      </c>
      <c r="B376" s="198" t="s">
        <v>27</v>
      </c>
      <c r="C376" s="418" t="s">
        <v>477</v>
      </c>
      <c r="D376" s="188" t="s">
        <v>5</v>
      </c>
      <c r="E376" s="188">
        <v>1</v>
      </c>
      <c r="F376" s="190" t="s">
        <v>478</v>
      </c>
      <c r="G376" s="195">
        <v>10</v>
      </c>
      <c r="H376" s="196" t="s">
        <v>165</v>
      </c>
    </row>
    <row r="377" spans="1:8" ht="27.6" x14ac:dyDescent="0.3">
      <c r="A377" s="199">
        <v>2</v>
      </c>
      <c r="B377" s="191" t="s">
        <v>479</v>
      </c>
      <c r="C377" s="346" t="s">
        <v>480</v>
      </c>
      <c r="D377" s="201" t="s">
        <v>18</v>
      </c>
      <c r="E377" s="201">
        <v>1</v>
      </c>
      <c r="F377" s="202" t="s">
        <v>478</v>
      </c>
      <c r="G377" s="203">
        <v>10</v>
      </c>
      <c r="H377" s="204" t="s">
        <v>165</v>
      </c>
    </row>
    <row r="378" spans="1:8" x14ac:dyDescent="0.3">
      <c r="A378" s="185">
        <v>3</v>
      </c>
      <c r="B378" s="192" t="s">
        <v>42</v>
      </c>
      <c r="C378" s="418" t="s">
        <v>481</v>
      </c>
      <c r="D378" s="190" t="s">
        <v>7</v>
      </c>
      <c r="E378" s="193">
        <v>1</v>
      </c>
      <c r="F378" s="190" t="s">
        <v>478</v>
      </c>
      <c r="G378" s="193">
        <v>10</v>
      </c>
      <c r="H378" s="196" t="s">
        <v>165</v>
      </c>
    </row>
    <row r="379" spans="1:8" x14ac:dyDescent="0.3">
      <c r="A379" s="199">
        <v>4</v>
      </c>
      <c r="B379" s="192" t="s">
        <v>24</v>
      </c>
      <c r="C379" s="418" t="s">
        <v>482</v>
      </c>
      <c r="D379" s="190" t="s">
        <v>7</v>
      </c>
      <c r="E379" s="193">
        <v>1</v>
      </c>
      <c r="F379" s="190" t="s">
        <v>478</v>
      </c>
      <c r="G379" s="193">
        <v>10</v>
      </c>
      <c r="H379" s="196" t="s">
        <v>165</v>
      </c>
    </row>
    <row r="380" spans="1:8" ht="21.6" thickBot="1" x14ac:dyDescent="0.35">
      <c r="A380" s="716" t="s">
        <v>15</v>
      </c>
      <c r="B380" s="717"/>
      <c r="C380" s="717"/>
      <c r="D380" s="717"/>
      <c r="E380" s="717"/>
      <c r="F380" s="717"/>
      <c r="G380" s="717"/>
      <c r="H380" s="717"/>
    </row>
    <row r="381" spans="1:8" x14ac:dyDescent="0.3">
      <c r="A381" s="702" t="s">
        <v>13</v>
      </c>
      <c r="B381" s="703"/>
      <c r="C381" s="703"/>
      <c r="D381" s="703"/>
      <c r="E381" s="703"/>
      <c r="F381" s="703"/>
      <c r="G381" s="703"/>
      <c r="H381" s="704"/>
    </row>
    <row r="382" spans="1:8" x14ac:dyDescent="0.3">
      <c r="A382" s="673" t="s">
        <v>483</v>
      </c>
      <c r="B382" s="674"/>
      <c r="C382" s="674"/>
      <c r="D382" s="674"/>
      <c r="E382" s="674"/>
      <c r="F382" s="674"/>
      <c r="G382" s="674"/>
      <c r="H382" s="675"/>
    </row>
    <row r="383" spans="1:8" x14ac:dyDescent="0.3">
      <c r="A383" s="673" t="s">
        <v>441</v>
      </c>
      <c r="B383" s="674"/>
      <c r="C383" s="674"/>
      <c r="D383" s="674"/>
      <c r="E383" s="674"/>
      <c r="F383" s="674"/>
      <c r="G383" s="674"/>
      <c r="H383" s="675"/>
    </row>
    <row r="384" spans="1:8" x14ac:dyDescent="0.3">
      <c r="A384" s="673" t="s">
        <v>442</v>
      </c>
      <c r="B384" s="674"/>
      <c r="C384" s="674"/>
      <c r="D384" s="674"/>
      <c r="E384" s="674"/>
      <c r="F384" s="674"/>
      <c r="G384" s="674"/>
      <c r="H384" s="675"/>
    </row>
    <row r="385" spans="1:8" x14ac:dyDescent="0.3">
      <c r="A385" s="673" t="s">
        <v>443</v>
      </c>
      <c r="B385" s="674"/>
      <c r="C385" s="674"/>
      <c r="D385" s="674"/>
      <c r="E385" s="674"/>
      <c r="F385" s="674"/>
      <c r="G385" s="674"/>
      <c r="H385" s="675"/>
    </row>
    <row r="386" spans="1:8" x14ac:dyDescent="0.3">
      <c r="A386" s="673" t="s">
        <v>484</v>
      </c>
      <c r="B386" s="674"/>
      <c r="C386" s="674"/>
      <c r="D386" s="674"/>
      <c r="E386" s="674"/>
      <c r="F386" s="674"/>
      <c r="G386" s="674"/>
      <c r="H386" s="675"/>
    </row>
    <row r="387" spans="1:8" x14ac:dyDescent="0.3">
      <c r="A387" s="673" t="s">
        <v>485</v>
      </c>
      <c r="B387" s="674"/>
      <c r="C387" s="674"/>
      <c r="D387" s="674"/>
      <c r="E387" s="674"/>
      <c r="F387" s="674"/>
      <c r="G387" s="674"/>
      <c r="H387" s="675"/>
    </row>
    <row r="388" spans="1:8" x14ac:dyDescent="0.3">
      <c r="A388" s="673" t="s">
        <v>486</v>
      </c>
      <c r="B388" s="674"/>
      <c r="C388" s="674"/>
      <c r="D388" s="674"/>
      <c r="E388" s="674"/>
      <c r="F388" s="674"/>
      <c r="G388" s="674"/>
      <c r="H388" s="675"/>
    </row>
    <row r="389" spans="1:8" ht="15" thickBot="1" x14ac:dyDescent="0.35">
      <c r="A389" s="713" t="s">
        <v>447</v>
      </c>
      <c r="B389" s="714"/>
      <c r="C389" s="714"/>
      <c r="D389" s="714"/>
      <c r="E389" s="714"/>
      <c r="F389" s="714"/>
      <c r="G389" s="714"/>
      <c r="H389" s="715"/>
    </row>
    <row r="390" spans="1:8" ht="41.4" x14ac:dyDescent="0.3">
      <c r="A390" s="149" t="s">
        <v>0</v>
      </c>
      <c r="B390" s="81" t="s">
        <v>1</v>
      </c>
      <c r="C390" s="273" t="s">
        <v>10</v>
      </c>
      <c r="D390" s="81" t="s">
        <v>2</v>
      </c>
      <c r="E390" s="81" t="s">
        <v>4</v>
      </c>
      <c r="F390" s="81" t="s">
        <v>3</v>
      </c>
      <c r="G390" s="81" t="s">
        <v>8</v>
      </c>
      <c r="H390" s="81" t="s">
        <v>152</v>
      </c>
    </row>
    <row r="391" spans="1:8" x14ac:dyDescent="0.3">
      <c r="A391" s="205">
        <v>1</v>
      </c>
      <c r="B391" s="192" t="s">
        <v>27</v>
      </c>
      <c r="C391" s="418" t="s">
        <v>487</v>
      </c>
      <c r="D391" s="193" t="s">
        <v>5</v>
      </c>
      <c r="E391" s="194">
        <v>1</v>
      </c>
      <c r="F391" s="194" t="s">
        <v>6</v>
      </c>
      <c r="G391" s="197">
        <f t="shared" ref="G391:G396" si="4">E391</f>
        <v>1</v>
      </c>
      <c r="H391" s="196" t="s">
        <v>165</v>
      </c>
    </row>
    <row r="392" spans="1:8" x14ac:dyDescent="0.3">
      <c r="A392" s="205">
        <v>2</v>
      </c>
      <c r="B392" s="192" t="s">
        <v>28</v>
      </c>
      <c r="C392" s="418" t="s">
        <v>465</v>
      </c>
      <c r="D392" s="193" t="s">
        <v>5</v>
      </c>
      <c r="E392" s="194">
        <v>1</v>
      </c>
      <c r="F392" s="194" t="s">
        <v>6</v>
      </c>
      <c r="G392" s="197">
        <f t="shared" si="4"/>
        <v>1</v>
      </c>
      <c r="H392" s="196" t="s">
        <v>165</v>
      </c>
    </row>
    <row r="393" spans="1:8" x14ac:dyDescent="0.3">
      <c r="A393" s="205">
        <v>3</v>
      </c>
      <c r="B393" s="192" t="s">
        <v>457</v>
      </c>
      <c r="C393" s="418" t="s">
        <v>458</v>
      </c>
      <c r="D393" s="190" t="s">
        <v>11</v>
      </c>
      <c r="E393" s="194">
        <v>1</v>
      </c>
      <c r="F393" s="194" t="s">
        <v>6</v>
      </c>
      <c r="G393" s="197">
        <f t="shared" si="4"/>
        <v>1</v>
      </c>
      <c r="H393" s="196" t="s">
        <v>156</v>
      </c>
    </row>
    <row r="394" spans="1:8" x14ac:dyDescent="0.3">
      <c r="A394" s="205">
        <v>4</v>
      </c>
      <c r="B394" s="192" t="s">
        <v>488</v>
      </c>
      <c r="C394" s="418" t="s">
        <v>489</v>
      </c>
      <c r="D394" s="194" t="s">
        <v>7</v>
      </c>
      <c r="E394" s="194">
        <v>1</v>
      </c>
      <c r="F394" s="194" t="s">
        <v>6</v>
      </c>
      <c r="G394" s="197">
        <f t="shared" si="4"/>
        <v>1</v>
      </c>
      <c r="H394" s="196" t="s">
        <v>165</v>
      </c>
    </row>
    <row r="395" spans="1:8" x14ac:dyDescent="0.3">
      <c r="A395" s="205">
        <v>5</v>
      </c>
      <c r="B395" s="192" t="s">
        <v>490</v>
      </c>
      <c r="C395" s="418" t="s">
        <v>491</v>
      </c>
      <c r="D395" s="194" t="s">
        <v>7</v>
      </c>
      <c r="E395" s="194">
        <v>1</v>
      </c>
      <c r="F395" s="194" t="s">
        <v>6</v>
      </c>
      <c r="G395" s="197">
        <f t="shared" si="4"/>
        <v>1</v>
      </c>
      <c r="H395" s="196" t="s">
        <v>165</v>
      </c>
    </row>
    <row r="396" spans="1:8" x14ac:dyDescent="0.3">
      <c r="A396" s="205">
        <v>6</v>
      </c>
      <c r="B396" s="192" t="s">
        <v>405</v>
      </c>
      <c r="C396" s="418" t="s">
        <v>492</v>
      </c>
      <c r="D396" s="190" t="s">
        <v>7</v>
      </c>
      <c r="E396" s="193">
        <v>1</v>
      </c>
      <c r="F396" s="194" t="s">
        <v>6</v>
      </c>
      <c r="G396" s="197">
        <f t="shared" si="4"/>
        <v>1</v>
      </c>
      <c r="H396" s="196" t="s">
        <v>165</v>
      </c>
    </row>
    <row r="397" spans="1:8" x14ac:dyDescent="0.3">
      <c r="A397" s="206">
        <v>7</v>
      </c>
      <c r="B397" s="192" t="s">
        <v>470</v>
      </c>
      <c r="C397" s="418" t="s">
        <v>471</v>
      </c>
      <c r="D397" s="193" t="s">
        <v>11</v>
      </c>
      <c r="E397" s="194">
        <v>1</v>
      </c>
      <c r="F397" s="194" t="s">
        <v>6</v>
      </c>
      <c r="G397" s="194">
        <v>1</v>
      </c>
      <c r="H397" s="196" t="s">
        <v>156</v>
      </c>
    </row>
    <row r="398" spans="1:8" ht="21" x14ac:dyDescent="0.3">
      <c r="A398" s="207"/>
      <c r="B398" s="718" t="s">
        <v>14</v>
      </c>
      <c r="C398" s="719"/>
      <c r="D398" s="719"/>
      <c r="E398" s="719"/>
      <c r="F398" s="719"/>
      <c r="G398" s="719"/>
      <c r="H398" s="719"/>
    </row>
    <row r="399" spans="1:8" ht="41.4" x14ac:dyDescent="0.3">
      <c r="A399" s="208"/>
      <c r="B399" s="209" t="s">
        <v>1</v>
      </c>
      <c r="C399" s="211" t="s">
        <v>10</v>
      </c>
      <c r="D399" s="209" t="s">
        <v>2</v>
      </c>
      <c r="E399" s="209" t="s">
        <v>4</v>
      </c>
      <c r="F399" s="209" t="s">
        <v>3</v>
      </c>
      <c r="G399" s="209" t="s">
        <v>8</v>
      </c>
      <c r="H399" s="209" t="s">
        <v>152</v>
      </c>
    </row>
    <row r="400" spans="1:8" x14ac:dyDescent="0.3">
      <c r="A400" s="208">
        <v>1</v>
      </c>
      <c r="B400" s="210" t="s">
        <v>20</v>
      </c>
      <c r="C400" s="421" t="s">
        <v>493</v>
      </c>
      <c r="D400" s="211" t="s">
        <v>9</v>
      </c>
      <c r="E400" s="10">
        <v>1</v>
      </c>
      <c r="F400" s="10" t="s">
        <v>6</v>
      </c>
      <c r="G400" s="9">
        <v>1</v>
      </c>
      <c r="H400" s="211" t="s">
        <v>221</v>
      </c>
    </row>
    <row r="401" spans="1:8" x14ac:dyDescent="0.3">
      <c r="A401" s="208">
        <v>2</v>
      </c>
      <c r="B401" s="212" t="s">
        <v>21</v>
      </c>
      <c r="C401" s="422" t="s">
        <v>494</v>
      </c>
      <c r="D401" s="211" t="s">
        <v>9</v>
      </c>
      <c r="E401" s="9">
        <v>1</v>
      </c>
      <c r="F401" s="9" t="s">
        <v>6</v>
      </c>
      <c r="G401" s="9">
        <v>1</v>
      </c>
      <c r="H401" s="211" t="s">
        <v>221</v>
      </c>
    </row>
    <row r="402" spans="1:8" ht="21" x14ac:dyDescent="0.3">
      <c r="A402" s="720" t="s">
        <v>495</v>
      </c>
      <c r="B402" s="720"/>
      <c r="C402" s="720"/>
      <c r="D402" s="720"/>
      <c r="E402" s="720"/>
      <c r="F402" s="720"/>
      <c r="G402" s="720"/>
      <c r="H402" s="720"/>
    </row>
    <row r="403" spans="1:8" ht="21" x14ac:dyDescent="0.3">
      <c r="A403" s="721" t="s">
        <v>142</v>
      </c>
      <c r="B403" s="721"/>
      <c r="C403" s="721"/>
      <c r="D403" s="722" t="s">
        <v>439</v>
      </c>
      <c r="E403" s="722"/>
      <c r="F403" s="722"/>
      <c r="G403" s="722"/>
      <c r="H403" s="722"/>
    </row>
    <row r="404" spans="1:8" ht="21.6" thickBot="1" x14ac:dyDescent="0.35">
      <c r="A404" s="716" t="s">
        <v>12</v>
      </c>
      <c r="B404" s="717"/>
      <c r="C404" s="717"/>
      <c r="D404" s="717"/>
      <c r="E404" s="717"/>
      <c r="F404" s="717"/>
      <c r="G404" s="717"/>
      <c r="H404" s="717"/>
    </row>
    <row r="405" spans="1:8" x14ac:dyDescent="0.3">
      <c r="A405" s="702" t="s">
        <v>13</v>
      </c>
      <c r="B405" s="703"/>
      <c r="C405" s="703"/>
      <c r="D405" s="703"/>
      <c r="E405" s="703"/>
      <c r="F405" s="703"/>
      <c r="G405" s="703"/>
      <c r="H405" s="704"/>
    </row>
    <row r="406" spans="1:8" x14ac:dyDescent="0.3">
      <c r="A406" s="673" t="s">
        <v>496</v>
      </c>
      <c r="B406" s="674"/>
      <c r="C406" s="674"/>
      <c r="D406" s="674"/>
      <c r="E406" s="674"/>
      <c r="F406" s="674"/>
      <c r="G406" s="674"/>
      <c r="H406" s="675"/>
    </row>
    <row r="407" spans="1:8" x14ac:dyDescent="0.3">
      <c r="A407" s="673" t="s">
        <v>441</v>
      </c>
      <c r="B407" s="674"/>
      <c r="C407" s="674"/>
      <c r="D407" s="674"/>
      <c r="E407" s="674"/>
      <c r="F407" s="674"/>
      <c r="G407" s="674"/>
      <c r="H407" s="675"/>
    </row>
    <row r="408" spans="1:8" x14ac:dyDescent="0.3">
      <c r="A408" s="673" t="s">
        <v>442</v>
      </c>
      <c r="B408" s="674"/>
      <c r="C408" s="674"/>
      <c r="D408" s="674"/>
      <c r="E408" s="674"/>
      <c r="F408" s="674"/>
      <c r="G408" s="674"/>
      <c r="H408" s="675"/>
    </row>
    <row r="409" spans="1:8" x14ac:dyDescent="0.3">
      <c r="A409" s="673" t="s">
        <v>443</v>
      </c>
      <c r="B409" s="674"/>
      <c r="C409" s="674"/>
      <c r="D409" s="674"/>
      <c r="E409" s="674"/>
      <c r="F409" s="674"/>
      <c r="G409" s="674"/>
      <c r="H409" s="675"/>
    </row>
    <row r="410" spans="1:8" x14ac:dyDescent="0.3">
      <c r="A410" s="673" t="s">
        <v>497</v>
      </c>
      <c r="B410" s="674"/>
      <c r="C410" s="674"/>
      <c r="D410" s="674"/>
      <c r="E410" s="674"/>
      <c r="F410" s="674"/>
      <c r="G410" s="674"/>
      <c r="H410" s="675"/>
    </row>
    <row r="411" spans="1:8" x14ac:dyDescent="0.3">
      <c r="A411" s="673" t="s">
        <v>498</v>
      </c>
      <c r="B411" s="674"/>
      <c r="C411" s="674"/>
      <c r="D411" s="674"/>
      <c r="E411" s="674"/>
      <c r="F411" s="674"/>
      <c r="G411" s="674"/>
      <c r="H411" s="675"/>
    </row>
    <row r="412" spans="1:8" x14ac:dyDescent="0.3">
      <c r="A412" s="673" t="s">
        <v>446</v>
      </c>
      <c r="B412" s="674"/>
      <c r="C412" s="674"/>
      <c r="D412" s="674"/>
      <c r="E412" s="674"/>
      <c r="F412" s="674"/>
      <c r="G412" s="674"/>
      <c r="H412" s="675"/>
    </row>
    <row r="413" spans="1:8" ht="15" thickBot="1" x14ac:dyDescent="0.35">
      <c r="A413" s="713" t="s">
        <v>447</v>
      </c>
      <c r="B413" s="714"/>
      <c r="C413" s="714"/>
      <c r="D413" s="714"/>
      <c r="E413" s="714"/>
      <c r="F413" s="714"/>
      <c r="G413" s="714"/>
      <c r="H413" s="715"/>
    </row>
    <row r="414" spans="1:8" ht="41.4" x14ac:dyDescent="0.3">
      <c r="A414" s="183" t="s">
        <v>0</v>
      </c>
      <c r="B414" s="184" t="s">
        <v>1</v>
      </c>
      <c r="C414" s="273" t="s">
        <v>10</v>
      </c>
      <c r="D414" s="185" t="s">
        <v>2</v>
      </c>
      <c r="E414" s="185" t="s">
        <v>4</v>
      </c>
      <c r="F414" s="185" t="s">
        <v>3</v>
      </c>
      <c r="G414" s="185" t="s">
        <v>8</v>
      </c>
      <c r="H414" s="185" t="s">
        <v>152</v>
      </c>
    </row>
    <row r="415" spans="1:8" x14ac:dyDescent="0.3">
      <c r="A415" s="213">
        <v>1</v>
      </c>
      <c r="B415" s="192" t="s">
        <v>455</v>
      </c>
      <c r="C415" s="418" t="s">
        <v>499</v>
      </c>
      <c r="D415" s="193" t="s">
        <v>5</v>
      </c>
      <c r="E415" s="193">
        <v>1</v>
      </c>
      <c r="F415" s="188" t="s">
        <v>6</v>
      </c>
      <c r="G415" s="193">
        <v>1</v>
      </c>
      <c r="H415" s="196" t="s">
        <v>165</v>
      </c>
    </row>
    <row r="416" spans="1:8" x14ac:dyDescent="0.3">
      <c r="A416" s="185">
        <v>2</v>
      </c>
      <c r="B416" s="192" t="s">
        <v>500</v>
      </c>
      <c r="C416" s="418" t="s">
        <v>501</v>
      </c>
      <c r="D416" s="190" t="s">
        <v>7</v>
      </c>
      <c r="E416" s="193">
        <v>1</v>
      </c>
      <c r="F416" s="188" t="s">
        <v>6</v>
      </c>
      <c r="G416" s="193">
        <v>1</v>
      </c>
      <c r="H416" s="196" t="s">
        <v>165</v>
      </c>
    </row>
    <row r="417" spans="1:8" x14ac:dyDescent="0.3">
      <c r="A417" s="213">
        <v>3</v>
      </c>
      <c r="B417" s="192" t="s">
        <v>405</v>
      </c>
      <c r="C417" s="418" t="s">
        <v>492</v>
      </c>
      <c r="D417" s="190" t="s">
        <v>7</v>
      </c>
      <c r="E417" s="193">
        <v>1</v>
      </c>
      <c r="F417" s="188" t="s">
        <v>6</v>
      </c>
      <c r="G417" s="193">
        <v>1</v>
      </c>
      <c r="H417" s="196" t="s">
        <v>165</v>
      </c>
    </row>
    <row r="418" spans="1:8" x14ac:dyDescent="0.3">
      <c r="A418" s="213">
        <v>4</v>
      </c>
      <c r="B418" s="192" t="s">
        <v>27</v>
      </c>
      <c r="C418" s="418" t="s">
        <v>502</v>
      </c>
      <c r="D418" s="194" t="s">
        <v>5</v>
      </c>
      <c r="E418" s="193">
        <v>1</v>
      </c>
      <c r="F418" s="188" t="s">
        <v>6</v>
      </c>
      <c r="G418" s="193">
        <v>1</v>
      </c>
      <c r="H418" s="196" t="s">
        <v>165</v>
      </c>
    </row>
    <row r="419" spans="1:8" x14ac:dyDescent="0.3">
      <c r="A419" s="185">
        <v>5</v>
      </c>
      <c r="B419" s="192" t="s">
        <v>503</v>
      </c>
      <c r="C419" s="418" t="s">
        <v>504</v>
      </c>
      <c r="D419" s="194" t="s">
        <v>5</v>
      </c>
      <c r="E419" s="193">
        <v>1</v>
      </c>
      <c r="F419" s="188" t="s">
        <v>6</v>
      </c>
      <c r="G419" s="193">
        <v>1</v>
      </c>
      <c r="H419" s="196" t="s">
        <v>165</v>
      </c>
    </row>
    <row r="420" spans="1:8" x14ac:dyDescent="0.3">
      <c r="A420" s="213">
        <v>6</v>
      </c>
      <c r="B420" s="192" t="s">
        <v>457</v>
      </c>
      <c r="C420" s="418" t="s">
        <v>458</v>
      </c>
      <c r="D420" s="190" t="s">
        <v>11</v>
      </c>
      <c r="E420" s="194">
        <v>1</v>
      </c>
      <c r="F420" s="188" t="s">
        <v>6</v>
      </c>
      <c r="G420" s="194">
        <v>1</v>
      </c>
      <c r="H420" s="196" t="s">
        <v>156</v>
      </c>
    </row>
    <row r="421" spans="1:8" ht="27.6" x14ac:dyDescent="0.3">
      <c r="A421" s="213">
        <v>7</v>
      </c>
      <c r="B421" s="192" t="s">
        <v>505</v>
      </c>
      <c r="C421" s="418" t="s">
        <v>506</v>
      </c>
      <c r="D421" s="190" t="s">
        <v>11</v>
      </c>
      <c r="E421" s="193">
        <v>3</v>
      </c>
      <c r="F421" s="188" t="s">
        <v>6</v>
      </c>
      <c r="G421" s="193">
        <v>3</v>
      </c>
      <c r="H421" s="204" t="s">
        <v>156</v>
      </c>
    </row>
    <row r="422" spans="1:8" x14ac:dyDescent="0.3">
      <c r="A422" s="185">
        <v>8</v>
      </c>
      <c r="B422" s="192" t="s">
        <v>507</v>
      </c>
      <c r="C422" s="418" t="s">
        <v>508</v>
      </c>
      <c r="D422" s="194" t="s">
        <v>5</v>
      </c>
      <c r="E422" s="214">
        <v>1</v>
      </c>
      <c r="F422" s="188" t="s">
        <v>6</v>
      </c>
      <c r="G422" s="214">
        <v>1</v>
      </c>
      <c r="H422" s="196" t="s">
        <v>156</v>
      </c>
    </row>
    <row r="423" spans="1:8" x14ac:dyDescent="0.3">
      <c r="A423" s="215">
        <v>9</v>
      </c>
      <c r="B423" s="200" t="s">
        <v>509</v>
      </c>
      <c r="C423" s="418" t="s">
        <v>510</v>
      </c>
      <c r="D423" s="194" t="s">
        <v>18</v>
      </c>
      <c r="E423" s="193">
        <v>1</v>
      </c>
      <c r="F423" s="188" t="s">
        <v>6</v>
      </c>
      <c r="G423" s="193">
        <v>1</v>
      </c>
      <c r="H423" s="196" t="s">
        <v>165</v>
      </c>
    </row>
    <row r="424" spans="1:8" x14ac:dyDescent="0.3">
      <c r="A424" s="213">
        <v>10</v>
      </c>
      <c r="B424" s="192" t="s">
        <v>28</v>
      </c>
      <c r="C424" s="417" t="s">
        <v>465</v>
      </c>
      <c r="D424" s="194" t="s">
        <v>5</v>
      </c>
      <c r="E424" s="193">
        <v>1</v>
      </c>
      <c r="F424" s="188" t="s">
        <v>6</v>
      </c>
      <c r="G424" s="193">
        <v>1</v>
      </c>
      <c r="H424" s="196" t="s">
        <v>165</v>
      </c>
    </row>
    <row r="425" spans="1:8" x14ac:dyDescent="0.3">
      <c r="A425" s="185">
        <v>11</v>
      </c>
      <c r="B425" s="189" t="s">
        <v>466</v>
      </c>
      <c r="C425" s="420" t="s">
        <v>467</v>
      </c>
      <c r="D425" s="216" t="s">
        <v>11</v>
      </c>
      <c r="E425" s="193">
        <v>1</v>
      </c>
      <c r="F425" s="188" t="s">
        <v>6</v>
      </c>
      <c r="G425" s="193">
        <v>1</v>
      </c>
      <c r="H425" s="196" t="s">
        <v>165</v>
      </c>
    </row>
    <row r="426" spans="1:8" x14ac:dyDescent="0.3">
      <c r="A426" s="213">
        <v>12</v>
      </c>
      <c r="B426" s="192" t="s">
        <v>511</v>
      </c>
      <c r="C426" s="417" t="s">
        <v>512</v>
      </c>
      <c r="D426" s="216" t="s">
        <v>11</v>
      </c>
      <c r="E426" s="193">
        <v>1</v>
      </c>
      <c r="F426" s="188" t="s">
        <v>6</v>
      </c>
      <c r="G426" s="193">
        <v>1</v>
      </c>
      <c r="H426" s="196" t="s">
        <v>165</v>
      </c>
    </row>
    <row r="427" spans="1:8" x14ac:dyDescent="0.3">
      <c r="A427" s="213">
        <v>13</v>
      </c>
      <c r="B427" s="192" t="s">
        <v>513</v>
      </c>
      <c r="C427" s="418" t="s">
        <v>514</v>
      </c>
      <c r="D427" s="216" t="s">
        <v>11</v>
      </c>
      <c r="E427" s="193">
        <v>20</v>
      </c>
      <c r="F427" s="188" t="s">
        <v>6</v>
      </c>
      <c r="G427" s="193">
        <v>20</v>
      </c>
      <c r="H427" s="196" t="s">
        <v>165</v>
      </c>
    </row>
    <row r="428" spans="1:8" x14ac:dyDescent="0.3">
      <c r="A428" s="185">
        <v>14</v>
      </c>
      <c r="B428" s="192" t="s">
        <v>515</v>
      </c>
      <c r="C428" s="418" t="s">
        <v>516</v>
      </c>
      <c r="D428" s="216" t="s">
        <v>11</v>
      </c>
      <c r="E428" s="193">
        <v>1</v>
      </c>
      <c r="F428" s="188" t="s">
        <v>6</v>
      </c>
      <c r="G428" s="193">
        <v>1</v>
      </c>
      <c r="H428" s="196" t="s">
        <v>165</v>
      </c>
    </row>
    <row r="429" spans="1:8" x14ac:dyDescent="0.3">
      <c r="A429" s="213">
        <v>15</v>
      </c>
      <c r="B429" s="200" t="s">
        <v>517</v>
      </c>
      <c r="C429" s="417" t="s">
        <v>518</v>
      </c>
      <c r="D429" s="216" t="s">
        <v>11</v>
      </c>
      <c r="E429" s="193">
        <v>1</v>
      </c>
      <c r="F429" s="188" t="s">
        <v>6</v>
      </c>
      <c r="G429" s="193">
        <v>1</v>
      </c>
      <c r="H429" s="196" t="s">
        <v>165</v>
      </c>
    </row>
    <row r="430" spans="1:8" x14ac:dyDescent="0.3">
      <c r="A430" s="213">
        <v>16</v>
      </c>
      <c r="B430" s="200" t="s">
        <v>519</v>
      </c>
      <c r="C430" s="417" t="s">
        <v>520</v>
      </c>
      <c r="D430" s="216" t="s">
        <v>11</v>
      </c>
      <c r="E430" s="193">
        <v>1</v>
      </c>
      <c r="F430" s="188" t="s">
        <v>6</v>
      </c>
      <c r="G430" s="193">
        <v>1</v>
      </c>
      <c r="H430" s="196" t="s">
        <v>165</v>
      </c>
    </row>
    <row r="431" spans="1:8" x14ac:dyDescent="0.3">
      <c r="A431" s="185">
        <v>17</v>
      </c>
      <c r="B431" s="192" t="s">
        <v>459</v>
      </c>
      <c r="C431" s="419" t="s">
        <v>460</v>
      </c>
      <c r="D431" s="188" t="s">
        <v>11</v>
      </c>
      <c r="E431" s="195">
        <v>1</v>
      </c>
      <c r="F431" s="188" t="s">
        <v>6</v>
      </c>
      <c r="G431" s="195">
        <v>1</v>
      </c>
      <c r="H431" s="196" t="s">
        <v>165</v>
      </c>
    </row>
    <row r="432" spans="1:8" ht="27.6" x14ac:dyDescent="0.3">
      <c r="A432" s="213">
        <v>18</v>
      </c>
      <c r="B432" s="200" t="s">
        <v>521</v>
      </c>
      <c r="C432" s="417" t="s">
        <v>522</v>
      </c>
      <c r="D432" s="216" t="s">
        <v>5</v>
      </c>
      <c r="E432" s="193">
        <v>1</v>
      </c>
      <c r="F432" s="188" t="s">
        <v>523</v>
      </c>
      <c r="G432" s="193">
        <v>1</v>
      </c>
      <c r="H432" s="196" t="s">
        <v>165</v>
      </c>
    </row>
    <row r="433" spans="1:8" x14ac:dyDescent="0.3">
      <c r="A433" s="213">
        <v>19</v>
      </c>
      <c r="B433" s="217" t="s">
        <v>35</v>
      </c>
      <c r="C433" s="418" t="s">
        <v>524</v>
      </c>
      <c r="D433" s="193" t="s">
        <v>7</v>
      </c>
      <c r="E433" s="190">
        <v>2</v>
      </c>
      <c r="F433" s="188" t="s">
        <v>6</v>
      </c>
      <c r="G433" s="190">
        <v>2</v>
      </c>
      <c r="H433" s="196" t="s">
        <v>165</v>
      </c>
    </row>
    <row r="434" spans="1:8" x14ac:dyDescent="0.3">
      <c r="A434" s="185">
        <v>20</v>
      </c>
      <c r="B434" s="186" t="s">
        <v>448</v>
      </c>
      <c r="C434" s="55" t="s">
        <v>449</v>
      </c>
      <c r="D434" s="53" t="s">
        <v>7</v>
      </c>
      <c r="E434" s="187">
        <v>1</v>
      </c>
      <c r="F434" s="206" t="s">
        <v>6</v>
      </c>
      <c r="G434" s="206">
        <v>1</v>
      </c>
      <c r="H434" s="8" t="s">
        <v>165</v>
      </c>
    </row>
    <row r="435" spans="1:8" x14ac:dyDescent="0.3">
      <c r="A435" s="213">
        <v>21</v>
      </c>
      <c r="B435" s="186" t="s">
        <v>525</v>
      </c>
      <c r="C435" s="55" t="s">
        <v>526</v>
      </c>
      <c r="D435" s="53" t="s">
        <v>11</v>
      </c>
      <c r="E435" s="187">
        <v>1</v>
      </c>
      <c r="F435" s="206" t="s">
        <v>6</v>
      </c>
      <c r="G435" s="206">
        <v>1</v>
      </c>
      <c r="H435" s="8" t="s">
        <v>156</v>
      </c>
    </row>
    <row r="436" spans="1:8" x14ac:dyDescent="0.3">
      <c r="A436" s="213">
        <v>22</v>
      </c>
      <c r="B436" s="218" t="s">
        <v>527</v>
      </c>
      <c r="C436" s="423" t="s">
        <v>528</v>
      </c>
      <c r="D436" s="216" t="s">
        <v>11</v>
      </c>
      <c r="E436" s="187">
        <v>1</v>
      </c>
      <c r="F436" s="206" t="s">
        <v>6</v>
      </c>
      <c r="G436" s="206">
        <v>1</v>
      </c>
      <c r="H436" s="8" t="s">
        <v>156</v>
      </c>
    </row>
    <row r="437" spans="1:8" x14ac:dyDescent="0.3">
      <c r="A437" s="185">
        <v>23</v>
      </c>
      <c r="B437" s="218" t="s">
        <v>529</v>
      </c>
      <c r="C437" s="424" t="s">
        <v>530</v>
      </c>
      <c r="D437" s="216" t="s">
        <v>11</v>
      </c>
      <c r="E437" s="187">
        <v>1</v>
      </c>
      <c r="F437" s="206" t="s">
        <v>523</v>
      </c>
      <c r="G437" s="206">
        <v>1</v>
      </c>
      <c r="H437" s="8" t="s">
        <v>156</v>
      </c>
    </row>
    <row r="438" spans="1:8" x14ac:dyDescent="0.3">
      <c r="A438" s="213">
        <v>24</v>
      </c>
      <c r="B438" s="189" t="s">
        <v>42</v>
      </c>
      <c r="C438" s="416" t="s">
        <v>450</v>
      </c>
      <c r="D438" s="53" t="s">
        <v>7</v>
      </c>
      <c r="E438" s="193">
        <v>1</v>
      </c>
      <c r="F438" s="206" t="s">
        <v>6</v>
      </c>
      <c r="G438" s="193">
        <v>1</v>
      </c>
      <c r="H438" s="197" t="s">
        <v>165</v>
      </c>
    </row>
    <row r="439" spans="1:8" x14ac:dyDescent="0.3">
      <c r="A439" s="185">
        <v>25</v>
      </c>
      <c r="B439" s="198" t="s">
        <v>468</v>
      </c>
      <c r="C439" s="417" t="s">
        <v>531</v>
      </c>
      <c r="D439" s="188" t="s">
        <v>5</v>
      </c>
      <c r="E439" s="188">
        <v>1</v>
      </c>
      <c r="F439" s="206" t="s">
        <v>6</v>
      </c>
      <c r="G439" s="195">
        <v>1</v>
      </c>
      <c r="H439" s="196" t="s">
        <v>165</v>
      </c>
    </row>
    <row r="440" spans="1:8" x14ac:dyDescent="0.3">
      <c r="A440" s="53">
        <v>26</v>
      </c>
      <c r="B440" s="219" t="s">
        <v>532</v>
      </c>
      <c r="C440" s="425" t="s">
        <v>533</v>
      </c>
      <c r="D440" s="190" t="s">
        <v>11</v>
      </c>
      <c r="E440" s="194">
        <v>2</v>
      </c>
      <c r="F440" s="194" t="s">
        <v>6</v>
      </c>
      <c r="G440" s="194">
        <v>2</v>
      </c>
      <c r="H440" s="196" t="s">
        <v>165</v>
      </c>
    </row>
    <row r="441" spans="1:8" x14ac:dyDescent="0.3">
      <c r="A441" s="185">
        <v>27</v>
      </c>
      <c r="B441" s="219" t="s">
        <v>470</v>
      </c>
      <c r="C441" s="425" t="s">
        <v>471</v>
      </c>
      <c r="D441" s="190" t="s">
        <v>11</v>
      </c>
      <c r="E441" s="194">
        <v>1</v>
      </c>
      <c r="F441" s="194" t="s">
        <v>6</v>
      </c>
      <c r="G441" s="194">
        <v>1</v>
      </c>
      <c r="H441" s="196" t="s">
        <v>156</v>
      </c>
    </row>
    <row r="442" spans="1:8" ht="21.6" thickBot="1" x14ac:dyDescent="0.35">
      <c r="A442" s="716" t="s">
        <v>191</v>
      </c>
      <c r="B442" s="717"/>
      <c r="C442" s="717"/>
      <c r="D442" s="717"/>
      <c r="E442" s="717"/>
      <c r="F442" s="717"/>
      <c r="G442" s="717"/>
      <c r="H442" s="717"/>
    </row>
    <row r="443" spans="1:8" x14ac:dyDescent="0.3">
      <c r="A443" s="702" t="s">
        <v>13</v>
      </c>
      <c r="B443" s="703"/>
      <c r="C443" s="703"/>
      <c r="D443" s="703"/>
      <c r="E443" s="703"/>
      <c r="F443" s="703"/>
      <c r="G443" s="703"/>
      <c r="H443" s="704"/>
    </row>
    <row r="444" spans="1:8" x14ac:dyDescent="0.3">
      <c r="A444" s="673" t="s">
        <v>534</v>
      </c>
      <c r="B444" s="674"/>
      <c r="C444" s="674"/>
      <c r="D444" s="674"/>
      <c r="E444" s="674"/>
      <c r="F444" s="674"/>
      <c r="G444" s="674"/>
      <c r="H444" s="675"/>
    </row>
    <row r="445" spans="1:8" x14ac:dyDescent="0.3">
      <c r="A445" s="673" t="s">
        <v>441</v>
      </c>
      <c r="B445" s="674"/>
      <c r="C445" s="674"/>
      <c r="D445" s="674"/>
      <c r="E445" s="674"/>
      <c r="F445" s="674"/>
      <c r="G445" s="674"/>
      <c r="H445" s="675"/>
    </row>
    <row r="446" spans="1:8" x14ac:dyDescent="0.3">
      <c r="A446" s="673" t="s">
        <v>442</v>
      </c>
      <c r="B446" s="674"/>
      <c r="C446" s="674"/>
      <c r="D446" s="674"/>
      <c r="E446" s="674"/>
      <c r="F446" s="674"/>
      <c r="G446" s="674"/>
      <c r="H446" s="675"/>
    </row>
    <row r="447" spans="1:8" x14ac:dyDescent="0.3">
      <c r="A447" s="673" t="s">
        <v>443</v>
      </c>
      <c r="B447" s="674"/>
      <c r="C447" s="674"/>
      <c r="D447" s="674"/>
      <c r="E447" s="674"/>
      <c r="F447" s="674"/>
      <c r="G447" s="674"/>
      <c r="H447" s="675"/>
    </row>
    <row r="448" spans="1:8" x14ac:dyDescent="0.3">
      <c r="A448" s="673" t="s">
        <v>497</v>
      </c>
      <c r="B448" s="674"/>
      <c r="C448" s="674"/>
      <c r="D448" s="674"/>
      <c r="E448" s="674"/>
      <c r="F448" s="674"/>
      <c r="G448" s="674"/>
      <c r="H448" s="675"/>
    </row>
    <row r="449" spans="1:8" x14ac:dyDescent="0.3">
      <c r="A449" s="673" t="s">
        <v>535</v>
      </c>
      <c r="B449" s="674"/>
      <c r="C449" s="674"/>
      <c r="D449" s="674"/>
      <c r="E449" s="674"/>
      <c r="F449" s="674"/>
      <c r="G449" s="674"/>
      <c r="H449" s="675"/>
    </row>
    <row r="450" spans="1:8" x14ac:dyDescent="0.3">
      <c r="A450" s="673" t="s">
        <v>446</v>
      </c>
      <c r="B450" s="674"/>
      <c r="C450" s="674"/>
      <c r="D450" s="674"/>
      <c r="E450" s="674"/>
      <c r="F450" s="674"/>
      <c r="G450" s="674"/>
      <c r="H450" s="675"/>
    </row>
    <row r="451" spans="1:8" ht="15" thickBot="1" x14ac:dyDescent="0.35">
      <c r="A451" s="713" t="s">
        <v>447</v>
      </c>
      <c r="B451" s="714"/>
      <c r="C451" s="714"/>
      <c r="D451" s="714"/>
      <c r="E451" s="714"/>
      <c r="F451" s="714"/>
      <c r="G451" s="714"/>
      <c r="H451" s="715"/>
    </row>
    <row r="452" spans="1:8" ht="41.4" x14ac:dyDescent="0.3">
      <c r="A452" s="81" t="s">
        <v>0</v>
      </c>
      <c r="B452" s="81" t="s">
        <v>1</v>
      </c>
      <c r="C452" s="273" t="s">
        <v>10</v>
      </c>
      <c r="D452" s="81" t="s">
        <v>2</v>
      </c>
      <c r="E452" s="81" t="s">
        <v>4</v>
      </c>
      <c r="F452" s="81" t="s">
        <v>3</v>
      </c>
      <c r="G452" s="81" t="s">
        <v>8</v>
      </c>
      <c r="H452" s="81" t="s">
        <v>152</v>
      </c>
    </row>
    <row r="453" spans="1:8" x14ac:dyDescent="0.3">
      <c r="A453" s="185">
        <v>1</v>
      </c>
      <c r="B453" s="198" t="s">
        <v>27</v>
      </c>
      <c r="C453" s="418" t="s">
        <v>477</v>
      </c>
      <c r="D453" s="188" t="s">
        <v>5</v>
      </c>
      <c r="E453" s="188">
        <v>1</v>
      </c>
      <c r="F453" s="190" t="s">
        <v>478</v>
      </c>
      <c r="G453" s="195">
        <v>12</v>
      </c>
      <c r="H453" s="196" t="s">
        <v>165</v>
      </c>
    </row>
    <row r="454" spans="1:8" ht="27.6" x14ac:dyDescent="0.3">
      <c r="A454" s="199">
        <v>2</v>
      </c>
      <c r="B454" s="191" t="s">
        <v>479</v>
      </c>
      <c r="C454" s="346" t="s">
        <v>536</v>
      </c>
      <c r="D454" s="201" t="s">
        <v>18</v>
      </c>
      <c r="E454" s="201">
        <v>1</v>
      </c>
      <c r="F454" s="202" t="s">
        <v>478</v>
      </c>
      <c r="G454" s="203">
        <v>12</v>
      </c>
      <c r="H454" s="204" t="s">
        <v>165</v>
      </c>
    </row>
    <row r="455" spans="1:8" x14ac:dyDescent="0.3">
      <c r="A455" s="185">
        <v>3</v>
      </c>
      <c r="B455" s="192" t="s">
        <v>42</v>
      </c>
      <c r="C455" s="418" t="s">
        <v>481</v>
      </c>
      <c r="D455" s="190" t="s">
        <v>7</v>
      </c>
      <c r="E455" s="193">
        <v>1</v>
      </c>
      <c r="F455" s="190" t="s">
        <v>478</v>
      </c>
      <c r="G455" s="193">
        <v>12</v>
      </c>
      <c r="H455" s="196" t="s">
        <v>165</v>
      </c>
    </row>
    <row r="456" spans="1:8" x14ac:dyDescent="0.3">
      <c r="A456" s="199">
        <v>4</v>
      </c>
      <c r="B456" s="192" t="s">
        <v>24</v>
      </c>
      <c r="C456" s="418" t="s">
        <v>482</v>
      </c>
      <c r="D456" s="190" t="s">
        <v>7</v>
      </c>
      <c r="E456" s="193">
        <v>1</v>
      </c>
      <c r="F456" s="190" t="s">
        <v>478</v>
      </c>
      <c r="G456" s="193">
        <v>12</v>
      </c>
      <c r="H456" s="196" t="s">
        <v>165</v>
      </c>
    </row>
    <row r="457" spans="1:8" ht="21.6" thickBot="1" x14ac:dyDescent="0.35">
      <c r="A457" s="716" t="s">
        <v>15</v>
      </c>
      <c r="B457" s="717"/>
      <c r="C457" s="717"/>
      <c r="D457" s="717"/>
      <c r="E457" s="717"/>
      <c r="F457" s="717"/>
      <c r="G457" s="717"/>
      <c r="H457" s="717"/>
    </row>
    <row r="458" spans="1:8" x14ac:dyDescent="0.3">
      <c r="A458" s="702" t="s">
        <v>13</v>
      </c>
      <c r="B458" s="703"/>
      <c r="C458" s="703"/>
      <c r="D458" s="703"/>
      <c r="E458" s="703"/>
      <c r="F458" s="703"/>
      <c r="G458" s="703"/>
      <c r="H458" s="704"/>
    </row>
    <row r="459" spans="1:8" x14ac:dyDescent="0.3">
      <c r="A459" s="673" t="s">
        <v>534</v>
      </c>
      <c r="B459" s="674"/>
      <c r="C459" s="674"/>
      <c r="D459" s="674"/>
      <c r="E459" s="674"/>
      <c r="F459" s="674"/>
      <c r="G459" s="674"/>
      <c r="H459" s="675"/>
    </row>
    <row r="460" spans="1:8" x14ac:dyDescent="0.3">
      <c r="A460" s="673" t="s">
        <v>441</v>
      </c>
      <c r="B460" s="674"/>
      <c r="C460" s="674"/>
      <c r="D460" s="674"/>
      <c r="E460" s="674"/>
      <c r="F460" s="674"/>
      <c r="G460" s="674"/>
      <c r="H460" s="675"/>
    </row>
    <row r="461" spans="1:8" x14ac:dyDescent="0.3">
      <c r="A461" s="673" t="s">
        <v>442</v>
      </c>
      <c r="B461" s="674"/>
      <c r="C461" s="674"/>
      <c r="D461" s="674"/>
      <c r="E461" s="674"/>
      <c r="F461" s="674"/>
      <c r="G461" s="674"/>
      <c r="H461" s="675"/>
    </row>
    <row r="462" spans="1:8" x14ac:dyDescent="0.3">
      <c r="A462" s="673" t="s">
        <v>443</v>
      </c>
      <c r="B462" s="674"/>
      <c r="C462" s="674"/>
      <c r="D462" s="674"/>
      <c r="E462" s="674"/>
      <c r="F462" s="674"/>
      <c r="G462" s="674"/>
      <c r="H462" s="675"/>
    </row>
    <row r="463" spans="1:8" x14ac:dyDescent="0.3">
      <c r="A463" s="673" t="s">
        <v>537</v>
      </c>
      <c r="B463" s="674"/>
      <c r="C463" s="674"/>
      <c r="D463" s="674"/>
      <c r="E463" s="674"/>
      <c r="F463" s="674"/>
      <c r="G463" s="674"/>
      <c r="H463" s="675"/>
    </row>
    <row r="464" spans="1:8" x14ac:dyDescent="0.3">
      <c r="A464" s="673" t="s">
        <v>535</v>
      </c>
      <c r="B464" s="674"/>
      <c r="C464" s="674"/>
      <c r="D464" s="674"/>
      <c r="E464" s="674"/>
      <c r="F464" s="674"/>
      <c r="G464" s="674"/>
      <c r="H464" s="675"/>
    </row>
    <row r="465" spans="1:8" x14ac:dyDescent="0.3">
      <c r="A465" s="673" t="s">
        <v>475</v>
      </c>
      <c r="B465" s="674"/>
      <c r="C465" s="674"/>
      <c r="D465" s="674"/>
      <c r="E465" s="674"/>
      <c r="F465" s="674"/>
      <c r="G465" s="674"/>
      <c r="H465" s="675"/>
    </row>
    <row r="466" spans="1:8" ht="15" thickBot="1" x14ac:dyDescent="0.35">
      <c r="A466" s="713" t="s">
        <v>538</v>
      </c>
      <c r="B466" s="714"/>
      <c r="C466" s="714"/>
      <c r="D466" s="714"/>
      <c r="E466" s="714"/>
      <c r="F466" s="714"/>
      <c r="G466" s="714"/>
      <c r="H466" s="715"/>
    </row>
    <row r="467" spans="1:8" ht="41.4" x14ac:dyDescent="0.3">
      <c r="A467" s="149" t="s">
        <v>0</v>
      </c>
      <c r="B467" s="81" t="s">
        <v>1</v>
      </c>
      <c r="C467" s="273" t="s">
        <v>10</v>
      </c>
      <c r="D467" s="81" t="s">
        <v>2</v>
      </c>
      <c r="E467" s="81" t="s">
        <v>4</v>
      </c>
      <c r="F467" s="81" t="s">
        <v>3</v>
      </c>
      <c r="G467" s="81" t="s">
        <v>8</v>
      </c>
      <c r="H467" s="81" t="s">
        <v>152</v>
      </c>
    </row>
    <row r="468" spans="1:8" x14ac:dyDescent="0.3">
      <c r="A468" s="205">
        <v>1</v>
      </c>
      <c r="B468" s="192" t="s">
        <v>27</v>
      </c>
      <c r="C468" s="418" t="s">
        <v>487</v>
      </c>
      <c r="D468" s="193" t="s">
        <v>5</v>
      </c>
      <c r="E468" s="194">
        <v>1</v>
      </c>
      <c r="F468" s="194" t="s">
        <v>6</v>
      </c>
      <c r="G468" s="197">
        <f t="shared" ref="G468:G473" si="5">E468</f>
        <v>1</v>
      </c>
      <c r="H468" s="196" t="s">
        <v>165</v>
      </c>
    </row>
    <row r="469" spans="1:8" x14ac:dyDescent="0.3">
      <c r="A469" s="205">
        <v>2</v>
      </c>
      <c r="B469" s="192" t="s">
        <v>28</v>
      </c>
      <c r="C469" s="418" t="s">
        <v>465</v>
      </c>
      <c r="D469" s="193" t="s">
        <v>5</v>
      </c>
      <c r="E469" s="194">
        <v>1</v>
      </c>
      <c r="F469" s="194" t="s">
        <v>6</v>
      </c>
      <c r="G469" s="197">
        <f t="shared" si="5"/>
        <v>1</v>
      </c>
      <c r="H469" s="196" t="s">
        <v>165</v>
      </c>
    </row>
    <row r="470" spans="1:8" x14ac:dyDescent="0.3">
      <c r="A470" s="205">
        <v>3</v>
      </c>
      <c r="B470" s="192" t="s">
        <v>457</v>
      </c>
      <c r="C470" s="418" t="s">
        <v>458</v>
      </c>
      <c r="D470" s="190" t="s">
        <v>11</v>
      </c>
      <c r="E470" s="194">
        <v>1</v>
      </c>
      <c r="F470" s="194" t="s">
        <v>6</v>
      </c>
      <c r="G470" s="197">
        <f t="shared" si="5"/>
        <v>1</v>
      </c>
      <c r="H470" s="196" t="s">
        <v>156</v>
      </c>
    </row>
    <row r="471" spans="1:8" x14ac:dyDescent="0.3">
      <c r="A471" s="205">
        <v>4</v>
      </c>
      <c r="B471" s="192" t="s">
        <v>488</v>
      </c>
      <c r="C471" s="418" t="s">
        <v>489</v>
      </c>
      <c r="D471" s="194" t="s">
        <v>7</v>
      </c>
      <c r="E471" s="194">
        <v>1</v>
      </c>
      <c r="F471" s="194" t="s">
        <v>6</v>
      </c>
      <c r="G471" s="197">
        <f t="shared" si="5"/>
        <v>1</v>
      </c>
      <c r="H471" s="196" t="s">
        <v>165</v>
      </c>
    </row>
    <row r="472" spans="1:8" x14ac:dyDescent="0.3">
      <c r="A472" s="205">
        <v>5</v>
      </c>
      <c r="B472" s="192" t="s">
        <v>490</v>
      </c>
      <c r="C472" s="418" t="s">
        <v>491</v>
      </c>
      <c r="D472" s="194" t="s">
        <v>7</v>
      </c>
      <c r="E472" s="194">
        <v>1</v>
      </c>
      <c r="F472" s="194" t="s">
        <v>6</v>
      </c>
      <c r="G472" s="197">
        <f t="shared" si="5"/>
        <v>1</v>
      </c>
      <c r="H472" s="196" t="s">
        <v>165</v>
      </c>
    </row>
    <row r="473" spans="1:8" x14ac:dyDescent="0.3">
      <c r="A473" s="205">
        <v>6</v>
      </c>
      <c r="B473" s="192" t="s">
        <v>405</v>
      </c>
      <c r="C473" s="418" t="s">
        <v>492</v>
      </c>
      <c r="D473" s="190" t="s">
        <v>7</v>
      </c>
      <c r="E473" s="193">
        <v>1</v>
      </c>
      <c r="F473" s="194" t="s">
        <v>6</v>
      </c>
      <c r="G473" s="197">
        <f t="shared" si="5"/>
        <v>1</v>
      </c>
      <c r="H473" s="196" t="s">
        <v>165</v>
      </c>
    </row>
    <row r="474" spans="1:8" x14ac:dyDescent="0.3">
      <c r="A474" s="205">
        <v>7</v>
      </c>
      <c r="B474" s="219" t="s">
        <v>470</v>
      </c>
      <c r="C474" s="425" t="s">
        <v>471</v>
      </c>
      <c r="D474" s="190" t="s">
        <v>11</v>
      </c>
      <c r="E474" s="194">
        <v>1</v>
      </c>
      <c r="F474" s="194" t="s">
        <v>6</v>
      </c>
      <c r="G474" s="197">
        <f>E474</f>
        <v>1</v>
      </c>
      <c r="H474" s="196" t="s">
        <v>156</v>
      </c>
    </row>
    <row r="475" spans="1:8" ht="21" x14ac:dyDescent="0.3">
      <c r="A475" s="207"/>
      <c r="B475" s="718" t="s">
        <v>14</v>
      </c>
      <c r="C475" s="719"/>
      <c r="D475" s="719"/>
      <c r="E475" s="719"/>
      <c r="F475" s="719"/>
      <c r="G475" s="719"/>
      <c r="H475" s="719"/>
    </row>
    <row r="476" spans="1:8" ht="41.4" x14ac:dyDescent="0.3">
      <c r="A476" s="208"/>
      <c r="B476" s="209" t="s">
        <v>1</v>
      </c>
      <c r="C476" s="211" t="s">
        <v>10</v>
      </c>
      <c r="D476" s="209" t="s">
        <v>2</v>
      </c>
      <c r="E476" s="209" t="s">
        <v>4</v>
      </c>
      <c r="F476" s="209" t="s">
        <v>3</v>
      </c>
      <c r="G476" s="209" t="s">
        <v>8</v>
      </c>
      <c r="H476" s="209" t="s">
        <v>152</v>
      </c>
    </row>
    <row r="477" spans="1:8" x14ac:dyDescent="0.3">
      <c r="A477" s="208">
        <v>1</v>
      </c>
      <c r="B477" s="210" t="s">
        <v>20</v>
      </c>
      <c r="C477" s="421" t="s">
        <v>493</v>
      </c>
      <c r="D477" s="211" t="s">
        <v>9</v>
      </c>
      <c r="E477" s="10">
        <v>1</v>
      </c>
      <c r="F477" s="10" t="s">
        <v>6</v>
      </c>
      <c r="G477" s="9">
        <v>1</v>
      </c>
      <c r="H477" s="211" t="s">
        <v>221</v>
      </c>
    </row>
    <row r="478" spans="1:8" x14ac:dyDescent="0.3">
      <c r="A478" s="208">
        <v>2</v>
      </c>
      <c r="B478" s="212" t="s">
        <v>21</v>
      </c>
      <c r="C478" s="422" t="s">
        <v>494</v>
      </c>
      <c r="D478" s="211" t="s">
        <v>9</v>
      </c>
      <c r="E478" s="9">
        <v>1</v>
      </c>
      <c r="F478" s="9" t="s">
        <v>6</v>
      </c>
      <c r="G478" s="9">
        <v>1</v>
      </c>
      <c r="H478" s="211" t="s">
        <v>221</v>
      </c>
    </row>
    <row r="479" spans="1:8" ht="21" x14ac:dyDescent="0.3">
      <c r="A479" s="720" t="s">
        <v>539</v>
      </c>
      <c r="B479" s="720"/>
      <c r="C479" s="720"/>
      <c r="D479" s="720"/>
      <c r="E479" s="720"/>
      <c r="F479" s="720"/>
      <c r="G479" s="720"/>
      <c r="H479" s="720"/>
    </row>
    <row r="480" spans="1:8" ht="21" x14ac:dyDescent="0.3">
      <c r="A480" s="721" t="s">
        <v>142</v>
      </c>
      <c r="B480" s="721"/>
      <c r="C480" s="721"/>
      <c r="D480" s="722" t="s">
        <v>83</v>
      </c>
      <c r="E480" s="722"/>
      <c r="F480" s="722"/>
      <c r="G480" s="722"/>
      <c r="H480" s="722"/>
    </row>
    <row r="481" spans="1:8" ht="21.6" thickBot="1" x14ac:dyDescent="0.35">
      <c r="A481" s="716" t="s">
        <v>12</v>
      </c>
      <c r="B481" s="717"/>
      <c r="C481" s="717"/>
      <c r="D481" s="717"/>
      <c r="E481" s="717"/>
      <c r="F481" s="717"/>
      <c r="G481" s="717"/>
      <c r="H481" s="717"/>
    </row>
    <row r="482" spans="1:8" x14ac:dyDescent="0.3">
      <c r="A482" s="702" t="s">
        <v>13</v>
      </c>
      <c r="B482" s="703"/>
      <c r="C482" s="703"/>
      <c r="D482" s="703"/>
      <c r="E482" s="703"/>
      <c r="F482" s="703"/>
      <c r="G482" s="703"/>
      <c r="H482" s="704"/>
    </row>
    <row r="483" spans="1:8" x14ac:dyDescent="0.3">
      <c r="A483" s="673" t="s">
        <v>496</v>
      </c>
      <c r="B483" s="674"/>
      <c r="C483" s="674"/>
      <c r="D483" s="674"/>
      <c r="E483" s="674"/>
      <c r="F483" s="674"/>
      <c r="G483" s="674"/>
      <c r="H483" s="675"/>
    </row>
    <row r="484" spans="1:8" x14ac:dyDescent="0.3">
      <c r="A484" s="673" t="s">
        <v>441</v>
      </c>
      <c r="B484" s="674"/>
      <c r="C484" s="674"/>
      <c r="D484" s="674"/>
      <c r="E484" s="674"/>
      <c r="F484" s="674"/>
      <c r="G484" s="674"/>
      <c r="H484" s="675"/>
    </row>
    <row r="485" spans="1:8" x14ac:dyDescent="0.3">
      <c r="A485" s="673" t="s">
        <v>442</v>
      </c>
      <c r="B485" s="674"/>
      <c r="C485" s="674"/>
      <c r="D485" s="674"/>
      <c r="E485" s="674"/>
      <c r="F485" s="674"/>
      <c r="G485" s="674"/>
      <c r="H485" s="675"/>
    </row>
    <row r="486" spans="1:8" x14ac:dyDescent="0.3">
      <c r="A486" s="673" t="s">
        <v>443</v>
      </c>
      <c r="B486" s="674"/>
      <c r="C486" s="674"/>
      <c r="D486" s="674"/>
      <c r="E486" s="674"/>
      <c r="F486" s="674"/>
      <c r="G486" s="674"/>
      <c r="H486" s="675"/>
    </row>
    <row r="487" spans="1:8" x14ac:dyDescent="0.3">
      <c r="A487" s="673" t="s">
        <v>473</v>
      </c>
      <c r="B487" s="674"/>
      <c r="C487" s="674"/>
      <c r="D487" s="674"/>
      <c r="E487" s="674"/>
      <c r="F487" s="674"/>
      <c r="G487" s="674"/>
      <c r="H487" s="675"/>
    </row>
    <row r="488" spans="1:8" x14ac:dyDescent="0.3">
      <c r="A488" s="673" t="s">
        <v>498</v>
      </c>
      <c r="B488" s="674"/>
      <c r="C488" s="674"/>
      <c r="D488" s="674"/>
      <c r="E488" s="674"/>
      <c r="F488" s="674"/>
      <c r="G488" s="674"/>
      <c r="H488" s="675"/>
    </row>
    <row r="489" spans="1:8" x14ac:dyDescent="0.3">
      <c r="A489" s="673" t="s">
        <v>446</v>
      </c>
      <c r="B489" s="674"/>
      <c r="C489" s="674"/>
      <c r="D489" s="674"/>
      <c r="E489" s="674"/>
      <c r="F489" s="674"/>
      <c r="G489" s="674"/>
      <c r="H489" s="675"/>
    </row>
    <row r="490" spans="1:8" ht="15" thickBot="1" x14ac:dyDescent="0.35">
      <c r="A490" s="713" t="s">
        <v>538</v>
      </c>
      <c r="B490" s="714"/>
      <c r="C490" s="714"/>
      <c r="D490" s="714"/>
      <c r="E490" s="714"/>
      <c r="F490" s="714"/>
      <c r="G490" s="714"/>
      <c r="H490" s="715"/>
    </row>
    <row r="491" spans="1:8" ht="41.4" x14ac:dyDescent="0.3">
      <c r="A491" s="183" t="s">
        <v>0</v>
      </c>
      <c r="B491" s="184" t="s">
        <v>1</v>
      </c>
      <c r="C491" s="273" t="s">
        <v>10</v>
      </c>
      <c r="D491" s="185" t="s">
        <v>2</v>
      </c>
      <c r="E491" s="185" t="s">
        <v>4</v>
      </c>
      <c r="F491" s="185" t="s">
        <v>3</v>
      </c>
      <c r="G491" s="185" t="s">
        <v>8</v>
      </c>
      <c r="H491" s="185" t="s">
        <v>152</v>
      </c>
    </row>
    <row r="492" spans="1:8" x14ac:dyDescent="0.3">
      <c r="A492" s="213">
        <v>1</v>
      </c>
      <c r="B492" s="192" t="s">
        <v>455</v>
      </c>
      <c r="C492" s="418" t="s">
        <v>499</v>
      </c>
      <c r="D492" s="193" t="s">
        <v>5</v>
      </c>
      <c r="E492" s="193">
        <v>1</v>
      </c>
      <c r="F492" s="188" t="s">
        <v>6</v>
      </c>
      <c r="G492" s="193">
        <v>1</v>
      </c>
      <c r="H492" s="196" t="s">
        <v>165</v>
      </c>
    </row>
    <row r="493" spans="1:8" x14ac:dyDescent="0.3">
      <c r="A493" s="213">
        <v>2</v>
      </c>
      <c r="B493" s="192" t="s">
        <v>35</v>
      </c>
      <c r="C493" s="418" t="s">
        <v>540</v>
      </c>
      <c r="D493" s="193" t="s">
        <v>7</v>
      </c>
      <c r="E493" s="193">
        <v>4</v>
      </c>
      <c r="F493" s="188" t="s">
        <v>6</v>
      </c>
      <c r="G493" s="193">
        <v>4</v>
      </c>
      <c r="H493" s="196" t="s">
        <v>165</v>
      </c>
    </row>
    <row r="494" spans="1:8" x14ac:dyDescent="0.3">
      <c r="A494" s="213">
        <v>3</v>
      </c>
      <c r="B494" s="192" t="s">
        <v>541</v>
      </c>
      <c r="C494" s="418" t="s">
        <v>452</v>
      </c>
      <c r="D494" s="193" t="s">
        <v>7</v>
      </c>
      <c r="E494" s="193">
        <v>1</v>
      </c>
      <c r="F494" s="188" t="s">
        <v>6</v>
      </c>
      <c r="G494" s="193">
        <v>1</v>
      </c>
      <c r="H494" s="196" t="s">
        <v>165</v>
      </c>
    </row>
    <row r="495" spans="1:8" x14ac:dyDescent="0.3">
      <c r="A495" s="213">
        <v>4</v>
      </c>
      <c r="B495" s="192" t="s">
        <v>542</v>
      </c>
      <c r="C495" s="418" t="s">
        <v>543</v>
      </c>
      <c r="D495" s="193" t="s">
        <v>7</v>
      </c>
      <c r="E495" s="193">
        <v>1</v>
      </c>
      <c r="F495" s="188" t="s">
        <v>6</v>
      </c>
      <c r="G495" s="193">
        <v>1</v>
      </c>
      <c r="H495" s="196" t="s">
        <v>165</v>
      </c>
    </row>
    <row r="496" spans="1:8" x14ac:dyDescent="0.3">
      <c r="A496" s="213">
        <v>5</v>
      </c>
      <c r="B496" s="192" t="s">
        <v>544</v>
      </c>
      <c r="C496" s="418" t="s">
        <v>543</v>
      </c>
      <c r="D496" s="193" t="s">
        <v>7</v>
      </c>
      <c r="E496" s="193">
        <v>1</v>
      </c>
      <c r="F496" s="190" t="s">
        <v>6</v>
      </c>
      <c r="G496" s="193">
        <v>1</v>
      </c>
      <c r="H496" s="196" t="s">
        <v>165</v>
      </c>
    </row>
    <row r="497" spans="1:8" x14ac:dyDescent="0.3">
      <c r="A497" s="213">
        <v>6</v>
      </c>
      <c r="B497" s="192" t="s">
        <v>545</v>
      </c>
      <c r="C497" s="418" t="s">
        <v>546</v>
      </c>
      <c r="D497" s="188" t="s">
        <v>11</v>
      </c>
      <c r="E497" s="193">
        <v>1</v>
      </c>
      <c r="F497" s="190" t="s">
        <v>6</v>
      </c>
      <c r="G497" s="193">
        <v>1</v>
      </c>
      <c r="H497" s="196" t="s">
        <v>165</v>
      </c>
    </row>
    <row r="498" spans="1:8" x14ac:dyDescent="0.3">
      <c r="A498" s="213">
        <v>7</v>
      </c>
      <c r="B498" s="192" t="s">
        <v>547</v>
      </c>
      <c r="C498" s="418" t="s">
        <v>548</v>
      </c>
      <c r="D498" s="188" t="s">
        <v>11</v>
      </c>
      <c r="E498" s="193">
        <v>1</v>
      </c>
      <c r="F498" s="190" t="s">
        <v>6</v>
      </c>
      <c r="G498" s="193">
        <v>1</v>
      </c>
      <c r="H498" s="196" t="s">
        <v>165</v>
      </c>
    </row>
    <row r="499" spans="1:8" x14ac:dyDescent="0.3">
      <c r="A499" s="213">
        <v>8</v>
      </c>
      <c r="B499" s="192" t="s">
        <v>549</v>
      </c>
      <c r="C499" s="418" t="s">
        <v>550</v>
      </c>
      <c r="D499" s="188" t="s">
        <v>11</v>
      </c>
      <c r="E499" s="188">
        <v>1</v>
      </c>
      <c r="F499" s="190" t="s">
        <v>6</v>
      </c>
      <c r="G499" s="188">
        <v>1</v>
      </c>
      <c r="H499" s="196" t="s">
        <v>165</v>
      </c>
    </row>
    <row r="500" spans="1:8" x14ac:dyDescent="0.3">
      <c r="A500" s="213">
        <v>9</v>
      </c>
      <c r="B500" s="192" t="s">
        <v>551</v>
      </c>
      <c r="C500" s="418" t="s">
        <v>552</v>
      </c>
      <c r="D500" s="188" t="s">
        <v>11</v>
      </c>
      <c r="E500" s="195">
        <v>1</v>
      </c>
      <c r="F500" s="190" t="s">
        <v>6</v>
      </c>
      <c r="G500" s="195">
        <v>1</v>
      </c>
      <c r="H500" s="196" t="s">
        <v>165</v>
      </c>
    </row>
    <row r="501" spans="1:8" x14ac:dyDescent="0.3">
      <c r="A501" s="213">
        <v>10</v>
      </c>
      <c r="B501" s="192" t="s">
        <v>457</v>
      </c>
      <c r="C501" s="418" t="s">
        <v>458</v>
      </c>
      <c r="D501" s="190" t="s">
        <v>11</v>
      </c>
      <c r="E501" s="194">
        <v>1</v>
      </c>
      <c r="F501" s="194" t="s">
        <v>6</v>
      </c>
      <c r="G501" s="194">
        <v>1</v>
      </c>
      <c r="H501" s="196" t="s">
        <v>156</v>
      </c>
    </row>
    <row r="502" spans="1:8" x14ac:dyDescent="0.3">
      <c r="A502" s="213">
        <v>11</v>
      </c>
      <c r="B502" s="192" t="s">
        <v>203</v>
      </c>
      <c r="C502" s="426" t="s">
        <v>553</v>
      </c>
      <c r="D502" s="188" t="s">
        <v>11</v>
      </c>
      <c r="E502" s="195">
        <v>1</v>
      </c>
      <c r="F502" s="190" t="s">
        <v>6</v>
      </c>
      <c r="G502" s="195">
        <v>1</v>
      </c>
      <c r="H502" s="196" t="s">
        <v>165</v>
      </c>
    </row>
    <row r="503" spans="1:8" x14ac:dyDescent="0.3">
      <c r="A503" s="213">
        <v>12</v>
      </c>
      <c r="B503" s="192" t="s">
        <v>554</v>
      </c>
      <c r="C503" s="419" t="s">
        <v>555</v>
      </c>
      <c r="D503" s="188" t="s">
        <v>11</v>
      </c>
      <c r="E503" s="195">
        <v>1</v>
      </c>
      <c r="F503" s="190" t="s">
        <v>6</v>
      </c>
      <c r="G503" s="195">
        <v>1</v>
      </c>
      <c r="H503" s="196" t="s">
        <v>165</v>
      </c>
    </row>
    <row r="504" spans="1:8" x14ac:dyDescent="0.3">
      <c r="A504" s="220">
        <v>13</v>
      </c>
      <c r="B504" s="221" t="s">
        <v>556</v>
      </c>
      <c r="C504" s="427" t="s">
        <v>557</v>
      </c>
      <c r="D504" s="222" t="s">
        <v>74</v>
      </c>
      <c r="E504" s="223">
        <v>1</v>
      </c>
      <c r="F504" s="224" t="s">
        <v>6</v>
      </c>
      <c r="G504" s="223">
        <v>1</v>
      </c>
      <c r="H504" s="225" t="s">
        <v>156</v>
      </c>
    </row>
    <row r="505" spans="1:8" x14ac:dyDescent="0.3">
      <c r="A505" s="185">
        <v>14</v>
      </c>
      <c r="B505" s="198" t="s">
        <v>468</v>
      </c>
      <c r="C505" s="417" t="s">
        <v>531</v>
      </c>
      <c r="D505" s="188" t="s">
        <v>5</v>
      </c>
      <c r="E505" s="188">
        <v>1</v>
      </c>
      <c r="F505" s="190" t="s">
        <v>6</v>
      </c>
      <c r="G505" s="195">
        <v>1</v>
      </c>
      <c r="H505" s="196" t="s">
        <v>165</v>
      </c>
    </row>
    <row r="506" spans="1:8" x14ac:dyDescent="0.3">
      <c r="A506" s="213">
        <v>15</v>
      </c>
      <c r="B506" s="192" t="s">
        <v>459</v>
      </c>
      <c r="C506" s="419" t="s">
        <v>460</v>
      </c>
      <c r="D506" s="188" t="s">
        <v>11</v>
      </c>
      <c r="E506" s="195">
        <v>1</v>
      </c>
      <c r="F506" s="190" t="s">
        <v>6</v>
      </c>
      <c r="G506" s="195">
        <v>1</v>
      </c>
      <c r="H506" s="196" t="s">
        <v>165</v>
      </c>
    </row>
    <row r="507" spans="1:8" ht="21.6" thickBot="1" x14ac:dyDescent="0.35">
      <c r="A507" s="716" t="s">
        <v>191</v>
      </c>
      <c r="B507" s="717"/>
      <c r="C507" s="717"/>
      <c r="D507" s="717"/>
      <c r="E507" s="717"/>
      <c r="F507" s="717"/>
      <c r="G507" s="717"/>
      <c r="H507" s="717"/>
    </row>
    <row r="508" spans="1:8" x14ac:dyDescent="0.3">
      <c r="A508" s="702" t="s">
        <v>13</v>
      </c>
      <c r="B508" s="703"/>
      <c r="C508" s="703"/>
      <c r="D508" s="703"/>
      <c r="E508" s="703"/>
      <c r="F508" s="703"/>
      <c r="G508" s="703"/>
      <c r="H508" s="704"/>
    </row>
    <row r="509" spans="1:8" x14ac:dyDescent="0.3">
      <c r="A509" s="673" t="s">
        <v>534</v>
      </c>
      <c r="B509" s="674"/>
      <c r="C509" s="674"/>
      <c r="D509" s="674"/>
      <c r="E509" s="674"/>
      <c r="F509" s="674"/>
      <c r="G509" s="674"/>
      <c r="H509" s="675"/>
    </row>
    <row r="510" spans="1:8" x14ac:dyDescent="0.3">
      <c r="A510" s="673" t="s">
        <v>441</v>
      </c>
      <c r="B510" s="674"/>
      <c r="C510" s="674"/>
      <c r="D510" s="674"/>
      <c r="E510" s="674"/>
      <c r="F510" s="674"/>
      <c r="G510" s="674"/>
      <c r="H510" s="675"/>
    </row>
    <row r="511" spans="1:8" x14ac:dyDescent="0.3">
      <c r="A511" s="673" t="s">
        <v>442</v>
      </c>
      <c r="B511" s="674"/>
      <c r="C511" s="674"/>
      <c r="D511" s="674"/>
      <c r="E511" s="674"/>
      <c r="F511" s="674"/>
      <c r="G511" s="674"/>
      <c r="H511" s="675"/>
    </row>
    <row r="512" spans="1:8" x14ac:dyDescent="0.3">
      <c r="A512" s="673" t="s">
        <v>443</v>
      </c>
      <c r="B512" s="674"/>
      <c r="C512" s="674"/>
      <c r="D512" s="674"/>
      <c r="E512" s="674"/>
      <c r="F512" s="674"/>
      <c r="G512" s="674"/>
      <c r="H512" s="675"/>
    </row>
    <row r="513" spans="1:8" x14ac:dyDescent="0.3">
      <c r="A513" s="673" t="s">
        <v>537</v>
      </c>
      <c r="B513" s="674"/>
      <c r="C513" s="674"/>
      <c r="D513" s="674"/>
      <c r="E513" s="674"/>
      <c r="F513" s="674"/>
      <c r="G513" s="674"/>
      <c r="H513" s="675"/>
    </row>
    <row r="514" spans="1:8" x14ac:dyDescent="0.3">
      <c r="A514" s="673" t="s">
        <v>498</v>
      </c>
      <c r="B514" s="674"/>
      <c r="C514" s="674"/>
      <c r="D514" s="674"/>
      <c r="E514" s="674"/>
      <c r="F514" s="674"/>
      <c r="G514" s="674"/>
      <c r="H514" s="675"/>
    </row>
    <row r="515" spans="1:8" x14ac:dyDescent="0.3">
      <c r="A515" s="673" t="s">
        <v>558</v>
      </c>
      <c r="B515" s="674"/>
      <c r="C515" s="674"/>
      <c r="D515" s="674"/>
      <c r="E515" s="674"/>
      <c r="F515" s="674"/>
      <c r="G515" s="674"/>
      <c r="H515" s="675"/>
    </row>
    <row r="516" spans="1:8" ht="15" thickBot="1" x14ac:dyDescent="0.35">
      <c r="A516" s="713" t="s">
        <v>447</v>
      </c>
      <c r="B516" s="714"/>
      <c r="C516" s="714"/>
      <c r="D516" s="714"/>
      <c r="E516" s="714"/>
      <c r="F516" s="714"/>
      <c r="G516" s="714"/>
      <c r="H516" s="715"/>
    </row>
    <row r="517" spans="1:8" ht="41.4" x14ac:dyDescent="0.3">
      <c r="A517" s="81" t="s">
        <v>0</v>
      </c>
      <c r="B517" s="81" t="s">
        <v>1</v>
      </c>
      <c r="C517" s="273" t="s">
        <v>10</v>
      </c>
      <c r="D517" s="81" t="s">
        <v>2</v>
      </c>
      <c r="E517" s="81" t="s">
        <v>4</v>
      </c>
      <c r="F517" s="81" t="s">
        <v>3</v>
      </c>
      <c r="G517" s="81" t="s">
        <v>8</v>
      </c>
      <c r="H517" s="81" t="s">
        <v>152</v>
      </c>
    </row>
    <row r="518" spans="1:8" x14ac:dyDescent="0.3">
      <c r="A518" s="185">
        <v>1</v>
      </c>
      <c r="B518" s="191" t="s">
        <v>27</v>
      </c>
      <c r="C518" s="418" t="s">
        <v>477</v>
      </c>
      <c r="D518" s="188" t="s">
        <v>5</v>
      </c>
      <c r="E518" s="188">
        <v>1</v>
      </c>
      <c r="F518" s="190" t="s">
        <v>478</v>
      </c>
      <c r="G518" s="195">
        <v>12</v>
      </c>
      <c r="H518" s="196" t="s">
        <v>165</v>
      </c>
    </row>
    <row r="519" spans="1:8" ht="27.6" x14ac:dyDescent="0.3">
      <c r="A519" s="199">
        <v>2</v>
      </c>
      <c r="B519" s="191" t="s">
        <v>479</v>
      </c>
      <c r="C519" s="346" t="s">
        <v>559</v>
      </c>
      <c r="D519" s="201" t="s">
        <v>560</v>
      </c>
      <c r="E519" s="201">
        <v>1</v>
      </c>
      <c r="F519" s="202" t="s">
        <v>478</v>
      </c>
      <c r="G519" s="203">
        <v>12</v>
      </c>
      <c r="H519" s="204" t="s">
        <v>165</v>
      </c>
    </row>
    <row r="520" spans="1:8" x14ac:dyDescent="0.3">
      <c r="A520" s="185">
        <v>3</v>
      </c>
      <c r="B520" s="192" t="s">
        <v>42</v>
      </c>
      <c r="C520" s="418" t="s">
        <v>481</v>
      </c>
      <c r="D520" s="190" t="s">
        <v>7</v>
      </c>
      <c r="E520" s="193">
        <v>1</v>
      </c>
      <c r="F520" s="190" t="s">
        <v>478</v>
      </c>
      <c r="G520" s="193">
        <v>12</v>
      </c>
      <c r="H520" s="196" t="s">
        <v>165</v>
      </c>
    </row>
    <row r="521" spans="1:8" x14ac:dyDescent="0.3">
      <c r="A521" s="185">
        <v>4</v>
      </c>
      <c r="B521" s="192" t="s">
        <v>24</v>
      </c>
      <c r="C521" s="418" t="s">
        <v>482</v>
      </c>
      <c r="D521" s="190" t="s">
        <v>7</v>
      </c>
      <c r="E521" s="193">
        <v>1</v>
      </c>
      <c r="F521" s="190" t="s">
        <v>478</v>
      </c>
      <c r="G521" s="193">
        <v>12</v>
      </c>
      <c r="H521" s="196" t="s">
        <v>165</v>
      </c>
    </row>
    <row r="522" spans="1:8" ht="21.6" thickBot="1" x14ac:dyDescent="0.35">
      <c r="A522" s="716" t="s">
        <v>15</v>
      </c>
      <c r="B522" s="717"/>
      <c r="C522" s="717"/>
      <c r="D522" s="717"/>
      <c r="E522" s="717"/>
      <c r="F522" s="717"/>
      <c r="G522" s="717"/>
      <c r="H522" s="717"/>
    </row>
    <row r="523" spans="1:8" x14ac:dyDescent="0.3">
      <c r="A523" s="702" t="s">
        <v>13</v>
      </c>
      <c r="B523" s="703"/>
      <c r="C523" s="703"/>
      <c r="D523" s="703"/>
      <c r="E523" s="703"/>
      <c r="F523" s="703"/>
      <c r="G523" s="703"/>
      <c r="H523" s="704"/>
    </row>
    <row r="524" spans="1:8" x14ac:dyDescent="0.3">
      <c r="A524" s="673" t="s">
        <v>534</v>
      </c>
      <c r="B524" s="674"/>
      <c r="C524" s="674"/>
      <c r="D524" s="674"/>
      <c r="E524" s="674"/>
      <c r="F524" s="674"/>
      <c r="G524" s="674"/>
      <c r="H524" s="675"/>
    </row>
    <row r="525" spans="1:8" x14ac:dyDescent="0.3">
      <c r="A525" s="673" t="s">
        <v>441</v>
      </c>
      <c r="B525" s="674"/>
      <c r="C525" s="674"/>
      <c r="D525" s="674"/>
      <c r="E525" s="674"/>
      <c r="F525" s="674"/>
      <c r="G525" s="674"/>
      <c r="H525" s="675"/>
    </row>
    <row r="526" spans="1:8" x14ac:dyDescent="0.3">
      <c r="A526" s="673" t="s">
        <v>442</v>
      </c>
      <c r="B526" s="674"/>
      <c r="C526" s="674"/>
      <c r="D526" s="674"/>
      <c r="E526" s="674"/>
      <c r="F526" s="674"/>
      <c r="G526" s="674"/>
      <c r="H526" s="675"/>
    </row>
    <row r="527" spans="1:8" x14ac:dyDescent="0.3">
      <c r="A527" s="673" t="s">
        <v>443</v>
      </c>
      <c r="B527" s="674"/>
      <c r="C527" s="674"/>
      <c r="D527" s="674"/>
      <c r="E527" s="674"/>
      <c r="F527" s="674"/>
      <c r="G527" s="674"/>
      <c r="H527" s="675"/>
    </row>
    <row r="528" spans="1:8" x14ac:dyDescent="0.3">
      <c r="A528" s="673" t="s">
        <v>473</v>
      </c>
      <c r="B528" s="674"/>
      <c r="C528" s="674"/>
      <c r="D528" s="674"/>
      <c r="E528" s="674"/>
      <c r="F528" s="674"/>
      <c r="G528" s="674"/>
      <c r="H528" s="675"/>
    </row>
    <row r="529" spans="1:8" x14ac:dyDescent="0.3">
      <c r="A529" s="673" t="s">
        <v>498</v>
      </c>
      <c r="B529" s="674"/>
      <c r="C529" s="674"/>
      <c r="D529" s="674"/>
      <c r="E529" s="674"/>
      <c r="F529" s="674"/>
      <c r="G529" s="674"/>
      <c r="H529" s="675"/>
    </row>
    <row r="530" spans="1:8" x14ac:dyDescent="0.3">
      <c r="A530" s="673" t="s">
        <v>446</v>
      </c>
      <c r="B530" s="674"/>
      <c r="C530" s="674"/>
      <c r="D530" s="674"/>
      <c r="E530" s="674"/>
      <c r="F530" s="674"/>
      <c r="G530" s="674"/>
      <c r="H530" s="675"/>
    </row>
    <row r="531" spans="1:8" ht="15" thickBot="1" x14ac:dyDescent="0.35">
      <c r="A531" s="713" t="s">
        <v>447</v>
      </c>
      <c r="B531" s="714"/>
      <c r="C531" s="714"/>
      <c r="D531" s="714"/>
      <c r="E531" s="714"/>
      <c r="F531" s="714"/>
      <c r="G531" s="714"/>
      <c r="H531" s="715"/>
    </row>
    <row r="532" spans="1:8" ht="41.4" x14ac:dyDescent="0.3">
      <c r="A532" s="149" t="s">
        <v>0</v>
      </c>
      <c r="B532" s="81" t="s">
        <v>1</v>
      </c>
      <c r="C532" s="273" t="s">
        <v>10</v>
      </c>
      <c r="D532" s="81" t="s">
        <v>2</v>
      </c>
      <c r="E532" s="81" t="s">
        <v>4</v>
      </c>
      <c r="F532" s="81" t="s">
        <v>3</v>
      </c>
      <c r="G532" s="81" t="s">
        <v>8</v>
      </c>
      <c r="H532" s="81" t="s">
        <v>152</v>
      </c>
    </row>
    <row r="533" spans="1:8" x14ac:dyDescent="0.3">
      <c r="A533" s="205">
        <v>1</v>
      </c>
      <c r="B533" s="192" t="s">
        <v>27</v>
      </c>
      <c r="C533" s="418" t="s">
        <v>487</v>
      </c>
      <c r="D533" s="193" t="s">
        <v>5</v>
      </c>
      <c r="E533" s="194">
        <v>1</v>
      </c>
      <c r="F533" s="194" t="s">
        <v>6</v>
      </c>
      <c r="G533" s="194">
        <v>1</v>
      </c>
      <c r="H533" s="196" t="s">
        <v>165</v>
      </c>
    </row>
    <row r="534" spans="1:8" x14ac:dyDescent="0.3">
      <c r="A534" s="205">
        <v>2</v>
      </c>
      <c r="B534" s="192" t="s">
        <v>28</v>
      </c>
      <c r="C534" s="418" t="s">
        <v>465</v>
      </c>
      <c r="D534" s="193" t="s">
        <v>5</v>
      </c>
      <c r="E534" s="194">
        <v>1</v>
      </c>
      <c r="F534" s="194" t="s">
        <v>6</v>
      </c>
      <c r="G534" s="194">
        <v>1</v>
      </c>
      <c r="H534" s="196" t="s">
        <v>165</v>
      </c>
    </row>
    <row r="535" spans="1:8" x14ac:dyDescent="0.3">
      <c r="A535" s="205">
        <v>3</v>
      </c>
      <c r="B535" s="192" t="s">
        <v>457</v>
      </c>
      <c r="C535" s="418" t="s">
        <v>458</v>
      </c>
      <c r="D535" s="190" t="s">
        <v>11</v>
      </c>
      <c r="E535" s="194">
        <v>1</v>
      </c>
      <c r="F535" s="194" t="s">
        <v>6</v>
      </c>
      <c r="G535" s="194">
        <v>1</v>
      </c>
      <c r="H535" s="196" t="s">
        <v>156</v>
      </c>
    </row>
    <row r="536" spans="1:8" x14ac:dyDescent="0.3">
      <c r="A536" s="205">
        <v>4</v>
      </c>
      <c r="B536" s="192" t="s">
        <v>488</v>
      </c>
      <c r="C536" s="418" t="s">
        <v>489</v>
      </c>
      <c r="D536" s="194" t="s">
        <v>7</v>
      </c>
      <c r="E536" s="194">
        <v>1</v>
      </c>
      <c r="F536" s="194" t="s">
        <v>6</v>
      </c>
      <c r="G536" s="194">
        <v>1</v>
      </c>
      <c r="H536" s="196" t="s">
        <v>165</v>
      </c>
    </row>
    <row r="537" spans="1:8" x14ac:dyDescent="0.3">
      <c r="A537" s="205">
        <v>5</v>
      </c>
      <c r="B537" s="192" t="s">
        <v>490</v>
      </c>
      <c r="C537" s="418" t="s">
        <v>491</v>
      </c>
      <c r="D537" s="194" t="s">
        <v>7</v>
      </c>
      <c r="E537" s="194">
        <v>1</v>
      </c>
      <c r="F537" s="194" t="s">
        <v>6</v>
      </c>
      <c r="G537" s="194">
        <v>1</v>
      </c>
      <c r="H537" s="196" t="s">
        <v>165</v>
      </c>
    </row>
    <row r="538" spans="1:8" x14ac:dyDescent="0.3">
      <c r="A538" s="205">
        <v>6</v>
      </c>
      <c r="B538" s="192" t="s">
        <v>405</v>
      </c>
      <c r="C538" s="418" t="s">
        <v>492</v>
      </c>
      <c r="D538" s="190" t="s">
        <v>7</v>
      </c>
      <c r="E538" s="193">
        <v>1</v>
      </c>
      <c r="F538" s="194" t="s">
        <v>6</v>
      </c>
      <c r="G538" s="193">
        <v>1</v>
      </c>
      <c r="H538" s="196" t="s">
        <v>165</v>
      </c>
    </row>
    <row r="539" spans="1:8" x14ac:dyDescent="0.3">
      <c r="A539" s="205">
        <v>7</v>
      </c>
      <c r="B539" s="219" t="s">
        <v>470</v>
      </c>
      <c r="C539" s="425" t="s">
        <v>471</v>
      </c>
      <c r="D539" s="190" t="s">
        <v>11</v>
      </c>
      <c r="E539" s="194">
        <v>1</v>
      </c>
      <c r="F539" s="194" t="s">
        <v>6</v>
      </c>
      <c r="G539" s="194">
        <v>1</v>
      </c>
      <c r="H539" s="196" t="s">
        <v>156</v>
      </c>
    </row>
    <row r="540" spans="1:8" ht="21" x14ac:dyDescent="0.3">
      <c r="A540" s="207"/>
      <c r="B540" s="718" t="s">
        <v>14</v>
      </c>
      <c r="C540" s="719"/>
      <c r="D540" s="719"/>
      <c r="E540" s="719"/>
      <c r="F540" s="719"/>
      <c r="G540" s="719"/>
      <c r="H540" s="719"/>
    </row>
    <row r="541" spans="1:8" ht="41.4" x14ac:dyDescent="0.3">
      <c r="A541" s="208"/>
      <c r="B541" s="209" t="s">
        <v>1</v>
      </c>
      <c r="C541" s="211" t="s">
        <v>10</v>
      </c>
      <c r="D541" s="209" t="s">
        <v>2</v>
      </c>
      <c r="E541" s="209" t="s">
        <v>4</v>
      </c>
      <c r="F541" s="209" t="s">
        <v>3</v>
      </c>
      <c r="G541" s="209" t="s">
        <v>8</v>
      </c>
      <c r="H541" s="209" t="s">
        <v>152</v>
      </c>
    </row>
    <row r="542" spans="1:8" x14ac:dyDescent="0.3">
      <c r="A542" s="208">
        <v>1</v>
      </c>
      <c r="B542" s="210" t="s">
        <v>20</v>
      </c>
      <c r="C542" s="421" t="s">
        <v>493</v>
      </c>
      <c r="D542" s="211" t="s">
        <v>9</v>
      </c>
      <c r="E542" s="10">
        <v>1</v>
      </c>
      <c r="F542" s="10" t="s">
        <v>6</v>
      </c>
      <c r="G542" s="9">
        <v>1</v>
      </c>
      <c r="H542" s="211" t="s">
        <v>221</v>
      </c>
    </row>
    <row r="543" spans="1:8" x14ac:dyDescent="0.3">
      <c r="A543" s="208">
        <v>2</v>
      </c>
      <c r="B543" s="212" t="s">
        <v>21</v>
      </c>
      <c r="C543" s="422" t="s">
        <v>494</v>
      </c>
      <c r="D543" s="211" t="s">
        <v>9</v>
      </c>
      <c r="E543" s="9">
        <v>1</v>
      </c>
      <c r="F543" s="9" t="s">
        <v>6</v>
      </c>
      <c r="G543" s="9">
        <v>1</v>
      </c>
      <c r="H543" s="211" t="s">
        <v>221</v>
      </c>
    </row>
    <row r="544" spans="1:8" ht="21" x14ac:dyDescent="0.3">
      <c r="A544" s="720" t="s">
        <v>561</v>
      </c>
      <c r="B544" s="720"/>
      <c r="C544" s="720"/>
      <c r="D544" s="720"/>
      <c r="E544" s="720"/>
      <c r="F544" s="720"/>
      <c r="G544" s="720"/>
      <c r="H544" s="720"/>
    </row>
    <row r="545" spans="1:8" ht="21" x14ac:dyDescent="0.3">
      <c r="A545" s="721" t="s">
        <v>142</v>
      </c>
      <c r="B545" s="721"/>
      <c r="C545" s="721"/>
      <c r="D545" s="722" t="s">
        <v>83</v>
      </c>
      <c r="E545" s="722"/>
      <c r="F545" s="722"/>
      <c r="G545" s="722"/>
      <c r="H545" s="722"/>
    </row>
    <row r="546" spans="1:8" ht="21.6" thickBot="1" x14ac:dyDescent="0.35">
      <c r="A546" s="716" t="s">
        <v>12</v>
      </c>
      <c r="B546" s="717"/>
      <c r="C546" s="717"/>
      <c r="D546" s="717"/>
      <c r="E546" s="717"/>
      <c r="F546" s="717"/>
      <c r="G546" s="717"/>
      <c r="H546" s="717"/>
    </row>
    <row r="547" spans="1:8" x14ac:dyDescent="0.3">
      <c r="A547" s="702" t="s">
        <v>13</v>
      </c>
      <c r="B547" s="703"/>
      <c r="C547" s="703"/>
      <c r="D547" s="703"/>
      <c r="E547" s="703"/>
      <c r="F547" s="703"/>
      <c r="G547" s="703"/>
      <c r="H547" s="704"/>
    </row>
    <row r="548" spans="1:8" x14ac:dyDescent="0.3">
      <c r="A548" s="673" t="s">
        <v>496</v>
      </c>
      <c r="B548" s="674"/>
      <c r="C548" s="674"/>
      <c r="D548" s="674"/>
      <c r="E548" s="674"/>
      <c r="F548" s="674"/>
      <c r="G548" s="674"/>
      <c r="H548" s="675"/>
    </row>
    <row r="549" spans="1:8" x14ac:dyDescent="0.3">
      <c r="A549" s="673" t="s">
        <v>441</v>
      </c>
      <c r="B549" s="674"/>
      <c r="C549" s="674"/>
      <c r="D549" s="674"/>
      <c r="E549" s="674"/>
      <c r="F549" s="674"/>
      <c r="G549" s="674"/>
      <c r="H549" s="675"/>
    </row>
    <row r="550" spans="1:8" x14ac:dyDescent="0.3">
      <c r="A550" s="673" t="s">
        <v>442</v>
      </c>
      <c r="B550" s="674"/>
      <c r="C550" s="674"/>
      <c r="D550" s="674"/>
      <c r="E550" s="674"/>
      <c r="F550" s="674"/>
      <c r="G550" s="674"/>
      <c r="H550" s="675"/>
    </row>
    <row r="551" spans="1:8" x14ac:dyDescent="0.3">
      <c r="A551" s="673" t="s">
        <v>443</v>
      </c>
      <c r="B551" s="674"/>
      <c r="C551" s="674"/>
      <c r="D551" s="674"/>
      <c r="E551" s="674"/>
      <c r="F551" s="674"/>
      <c r="G551" s="674"/>
      <c r="H551" s="675"/>
    </row>
    <row r="552" spans="1:8" x14ac:dyDescent="0.3">
      <c r="A552" s="673" t="s">
        <v>537</v>
      </c>
      <c r="B552" s="674"/>
      <c r="C552" s="674"/>
      <c r="D552" s="674"/>
      <c r="E552" s="674"/>
      <c r="F552" s="674"/>
      <c r="G552" s="674"/>
      <c r="H552" s="675"/>
    </row>
    <row r="553" spans="1:8" x14ac:dyDescent="0.3">
      <c r="A553" s="673" t="s">
        <v>562</v>
      </c>
      <c r="B553" s="674"/>
      <c r="C553" s="674"/>
      <c r="D553" s="674"/>
      <c r="E553" s="674"/>
      <c r="F553" s="674"/>
      <c r="G553" s="674"/>
      <c r="H553" s="675"/>
    </row>
    <row r="554" spans="1:8" x14ac:dyDescent="0.3">
      <c r="A554" s="673" t="s">
        <v>446</v>
      </c>
      <c r="B554" s="674"/>
      <c r="C554" s="674"/>
      <c r="D554" s="674"/>
      <c r="E554" s="674"/>
      <c r="F554" s="674"/>
      <c r="G554" s="674"/>
      <c r="H554" s="675"/>
    </row>
    <row r="555" spans="1:8" ht="15" thickBot="1" x14ac:dyDescent="0.35">
      <c r="A555" s="713" t="s">
        <v>447</v>
      </c>
      <c r="B555" s="714"/>
      <c r="C555" s="714"/>
      <c r="D555" s="714"/>
      <c r="E555" s="714"/>
      <c r="F555" s="714"/>
      <c r="G555" s="714"/>
      <c r="H555" s="715"/>
    </row>
    <row r="556" spans="1:8" ht="41.4" x14ac:dyDescent="0.3">
      <c r="A556" s="183" t="s">
        <v>0</v>
      </c>
      <c r="B556" s="184" t="s">
        <v>1</v>
      </c>
      <c r="C556" s="273" t="s">
        <v>10</v>
      </c>
      <c r="D556" s="185" t="s">
        <v>2</v>
      </c>
      <c r="E556" s="185" t="s">
        <v>4</v>
      </c>
      <c r="F556" s="185" t="s">
        <v>3</v>
      </c>
      <c r="G556" s="185" t="s">
        <v>8</v>
      </c>
      <c r="H556" s="185" t="s">
        <v>152</v>
      </c>
    </row>
    <row r="557" spans="1:8" x14ac:dyDescent="0.3">
      <c r="A557" s="206">
        <v>1</v>
      </c>
      <c r="B557" s="192" t="s">
        <v>455</v>
      </c>
      <c r="C557" s="418" t="s">
        <v>499</v>
      </c>
      <c r="D557" s="193" t="s">
        <v>5</v>
      </c>
      <c r="E557" s="193">
        <v>1</v>
      </c>
      <c r="F557" s="188" t="s">
        <v>6</v>
      </c>
      <c r="G557" s="193">
        <v>1</v>
      </c>
      <c r="H557" s="196" t="s">
        <v>165</v>
      </c>
    </row>
    <row r="558" spans="1:8" x14ac:dyDescent="0.3">
      <c r="A558" s="206">
        <v>2</v>
      </c>
      <c r="B558" s="192" t="s">
        <v>451</v>
      </c>
      <c r="C558" s="417" t="s">
        <v>452</v>
      </c>
      <c r="D558" s="193" t="s">
        <v>7</v>
      </c>
      <c r="E558" s="193">
        <v>3</v>
      </c>
      <c r="F558" s="188" t="s">
        <v>6</v>
      </c>
      <c r="G558" s="193">
        <v>3</v>
      </c>
      <c r="H558" s="196" t="s">
        <v>165</v>
      </c>
    </row>
    <row r="559" spans="1:8" x14ac:dyDescent="0.3">
      <c r="A559" s="206">
        <v>3</v>
      </c>
      <c r="B559" s="192" t="s">
        <v>457</v>
      </c>
      <c r="C559" s="418" t="s">
        <v>458</v>
      </c>
      <c r="D559" s="190" t="s">
        <v>11</v>
      </c>
      <c r="E559" s="194">
        <v>1</v>
      </c>
      <c r="F559" s="194" t="s">
        <v>6</v>
      </c>
      <c r="G559" s="194">
        <v>1</v>
      </c>
      <c r="H559" s="196" t="s">
        <v>156</v>
      </c>
    </row>
    <row r="560" spans="1:8" x14ac:dyDescent="0.3">
      <c r="A560" s="206">
        <v>4</v>
      </c>
      <c r="B560" s="192" t="s">
        <v>459</v>
      </c>
      <c r="C560" s="419" t="s">
        <v>460</v>
      </c>
      <c r="D560" s="188" t="s">
        <v>11</v>
      </c>
      <c r="E560" s="195">
        <v>1</v>
      </c>
      <c r="F560" s="190" t="s">
        <v>6</v>
      </c>
      <c r="G560" s="195">
        <v>1</v>
      </c>
      <c r="H560" s="196" t="s">
        <v>165</v>
      </c>
    </row>
    <row r="561" spans="1:8" x14ac:dyDescent="0.3">
      <c r="A561" s="185">
        <v>5</v>
      </c>
      <c r="B561" s="198" t="s">
        <v>468</v>
      </c>
      <c r="C561" s="417" t="s">
        <v>563</v>
      </c>
      <c r="D561" s="188" t="s">
        <v>5</v>
      </c>
      <c r="E561" s="188">
        <v>1</v>
      </c>
      <c r="F561" s="190" t="s">
        <v>6</v>
      </c>
      <c r="G561" s="195">
        <v>1</v>
      </c>
      <c r="H561" s="196" t="s">
        <v>165</v>
      </c>
    </row>
    <row r="562" spans="1:8" ht="21.6" thickBot="1" x14ac:dyDescent="0.35">
      <c r="A562" s="723" t="s">
        <v>191</v>
      </c>
      <c r="B562" s="724"/>
      <c r="C562" s="724"/>
      <c r="D562" s="724"/>
      <c r="E562" s="724"/>
      <c r="F562" s="724"/>
      <c r="G562" s="724"/>
      <c r="H562" s="724"/>
    </row>
    <row r="563" spans="1:8" x14ac:dyDescent="0.3">
      <c r="A563" s="694" t="s">
        <v>13</v>
      </c>
      <c r="B563" s="695"/>
      <c r="C563" s="695"/>
      <c r="D563" s="695"/>
      <c r="E563" s="695"/>
      <c r="F563" s="695"/>
      <c r="G563" s="695"/>
      <c r="H563" s="696"/>
    </row>
    <row r="564" spans="1:8" x14ac:dyDescent="0.3">
      <c r="A564" s="673" t="s">
        <v>534</v>
      </c>
      <c r="B564" s="674"/>
      <c r="C564" s="674"/>
      <c r="D564" s="674"/>
      <c r="E564" s="674"/>
      <c r="F564" s="674"/>
      <c r="G564" s="674"/>
      <c r="H564" s="675"/>
    </row>
    <row r="565" spans="1:8" x14ac:dyDescent="0.3">
      <c r="A565" s="673" t="s">
        <v>441</v>
      </c>
      <c r="B565" s="674"/>
      <c r="C565" s="674"/>
      <c r="D565" s="674"/>
      <c r="E565" s="674"/>
      <c r="F565" s="674"/>
      <c r="G565" s="674"/>
      <c r="H565" s="675"/>
    </row>
    <row r="566" spans="1:8" x14ac:dyDescent="0.3">
      <c r="A566" s="673" t="s">
        <v>442</v>
      </c>
      <c r="B566" s="674"/>
      <c r="C566" s="674"/>
      <c r="D566" s="674"/>
      <c r="E566" s="674"/>
      <c r="F566" s="674"/>
      <c r="G566" s="674"/>
      <c r="H566" s="675"/>
    </row>
    <row r="567" spans="1:8" x14ac:dyDescent="0.3">
      <c r="A567" s="673" t="s">
        <v>443</v>
      </c>
      <c r="B567" s="674"/>
      <c r="C567" s="674"/>
      <c r="D567" s="674"/>
      <c r="E567" s="674"/>
      <c r="F567" s="674"/>
      <c r="G567" s="674"/>
      <c r="H567" s="675"/>
    </row>
    <row r="568" spans="1:8" x14ac:dyDescent="0.3">
      <c r="A568" s="673" t="s">
        <v>564</v>
      </c>
      <c r="B568" s="674"/>
      <c r="C568" s="674"/>
      <c r="D568" s="674"/>
      <c r="E568" s="674"/>
      <c r="F568" s="674"/>
      <c r="G568" s="674"/>
      <c r="H568" s="675"/>
    </row>
    <row r="569" spans="1:8" x14ac:dyDescent="0.3">
      <c r="A569" s="673" t="s">
        <v>498</v>
      </c>
      <c r="B569" s="674"/>
      <c r="C569" s="674"/>
      <c r="D569" s="674"/>
      <c r="E569" s="674"/>
      <c r="F569" s="674"/>
      <c r="G569" s="674"/>
      <c r="H569" s="675"/>
    </row>
    <row r="570" spans="1:8" x14ac:dyDescent="0.3">
      <c r="A570" s="673" t="s">
        <v>446</v>
      </c>
      <c r="B570" s="674"/>
      <c r="C570" s="674"/>
      <c r="D570" s="674"/>
      <c r="E570" s="674"/>
      <c r="F570" s="674"/>
      <c r="G570" s="674"/>
      <c r="H570" s="675"/>
    </row>
    <row r="571" spans="1:8" ht="15" thickBot="1" x14ac:dyDescent="0.35">
      <c r="A571" s="713" t="s">
        <v>447</v>
      </c>
      <c r="B571" s="714"/>
      <c r="C571" s="714"/>
      <c r="D571" s="714"/>
      <c r="E571" s="714"/>
      <c r="F571" s="714"/>
      <c r="G571" s="714"/>
      <c r="H571" s="715"/>
    </row>
    <row r="572" spans="1:8" ht="41.4" x14ac:dyDescent="0.3">
      <c r="A572" s="81" t="s">
        <v>0</v>
      </c>
      <c r="B572" s="81" t="s">
        <v>1</v>
      </c>
      <c r="C572" s="273" t="s">
        <v>10</v>
      </c>
      <c r="D572" s="81" t="s">
        <v>2</v>
      </c>
      <c r="E572" s="81" t="s">
        <v>4</v>
      </c>
      <c r="F572" s="81" t="s">
        <v>3</v>
      </c>
      <c r="G572" s="81" t="s">
        <v>8</v>
      </c>
      <c r="H572" s="81" t="s">
        <v>152</v>
      </c>
    </row>
    <row r="573" spans="1:8" x14ac:dyDescent="0.3">
      <c r="A573" s="185">
        <v>1</v>
      </c>
      <c r="B573" s="198" t="s">
        <v>27</v>
      </c>
      <c r="C573" s="418" t="s">
        <v>477</v>
      </c>
      <c r="D573" s="188" t="s">
        <v>5</v>
      </c>
      <c r="E573" s="188">
        <v>1</v>
      </c>
      <c r="F573" s="190" t="s">
        <v>478</v>
      </c>
      <c r="G573" s="195">
        <v>15</v>
      </c>
      <c r="H573" s="196" t="s">
        <v>165</v>
      </c>
    </row>
    <row r="574" spans="1:8" ht="27.6" x14ac:dyDescent="0.3">
      <c r="A574" s="199">
        <v>2</v>
      </c>
      <c r="B574" s="191" t="s">
        <v>479</v>
      </c>
      <c r="C574" s="346" t="s">
        <v>565</v>
      </c>
      <c r="D574" s="201" t="s">
        <v>18</v>
      </c>
      <c r="E574" s="201">
        <v>1</v>
      </c>
      <c r="F574" s="202" t="s">
        <v>478</v>
      </c>
      <c r="G574" s="203">
        <v>15</v>
      </c>
      <c r="H574" s="204" t="s">
        <v>165</v>
      </c>
    </row>
    <row r="575" spans="1:8" x14ac:dyDescent="0.3">
      <c r="A575" s="185">
        <v>3</v>
      </c>
      <c r="B575" s="192" t="s">
        <v>42</v>
      </c>
      <c r="C575" s="418" t="s">
        <v>481</v>
      </c>
      <c r="D575" s="190" t="s">
        <v>7</v>
      </c>
      <c r="E575" s="193">
        <v>1</v>
      </c>
      <c r="F575" s="190" t="s">
        <v>478</v>
      </c>
      <c r="G575" s="193">
        <v>15</v>
      </c>
      <c r="H575" s="196" t="s">
        <v>165</v>
      </c>
    </row>
    <row r="576" spans="1:8" x14ac:dyDescent="0.3">
      <c r="A576" s="199">
        <v>4</v>
      </c>
      <c r="B576" s="192" t="s">
        <v>24</v>
      </c>
      <c r="C576" s="418" t="s">
        <v>482</v>
      </c>
      <c r="D576" s="190" t="s">
        <v>7</v>
      </c>
      <c r="E576" s="193">
        <v>1</v>
      </c>
      <c r="F576" s="190" t="s">
        <v>478</v>
      </c>
      <c r="G576" s="193">
        <v>15</v>
      </c>
      <c r="H576" s="196" t="s">
        <v>165</v>
      </c>
    </row>
    <row r="577" spans="1:8" ht="21.6" thickBot="1" x14ac:dyDescent="0.35">
      <c r="A577" s="716" t="s">
        <v>15</v>
      </c>
      <c r="B577" s="717"/>
      <c r="C577" s="717"/>
      <c r="D577" s="717"/>
      <c r="E577" s="717"/>
      <c r="F577" s="717"/>
      <c r="G577" s="717"/>
      <c r="H577" s="717"/>
    </row>
    <row r="578" spans="1:8" x14ac:dyDescent="0.3">
      <c r="A578" s="702" t="s">
        <v>13</v>
      </c>
      <c r="B578" s="703"/>
      <c r="C578" s="703"/>
      <c r="D578" s="703"/>
      <c r="E578" s="703"/>
      <c r="F578" s="703"/>
      <c r="G578" s="703"/>
      <c r="H578" s="704"/>
    </row>
    <row r="579" spans="1:8" x14ac:dyDescent="0.3">
      <c r="A579" s="673" t="s">
        <v>566</v>
      </c>
      <c r="B579" s="674"/>
      <c r="C579" s="674"/>
      <c r="D579" s="674"/>
      <c r="E579" s="674"/>
      <c r="F579" s="674"/>
      <c r="G579" s="674"/>
      <c r="H579" s="675"/>
    </row>
    <row r="580" spans="1:8" x14ac:dyDescent="0.3">
      <c r="A580" s="673" t="s">
        <v>441</v>
      </c>
      <c r="B580" s="674"/>
      <c r="C580" s="674"/>
      <c r="D580" s="674"/>
      <c r="E580" s="674"/>
      <c r="F580" s="674"/>
      <c r="G580" s="674"/>
      <c r="H580" s="675"/>
    </row>
    <row r="581" spans="1:8" x14ac:dyDescent="0.3">
      <c r="A581" s="673" t="s">
        <v>442</v>
      </c>
      <c r="B581" s="674"/>
      <c r="C581" s="674"/>
      <c r="D581" s="674"/>
      <c r="E581" s="674"/>
      <c r="F581" s="674"/>
      <c r="G581" s="674"/>
      <c r="H581" s="675"/>
    </row>
    <row r="582" spans="1:8" x14ac:dyDescent="0.3">
      <c r="A582" s="673" t="s">
        <v>443</v>
      </c>
      <c r="B582" s="674"/>
      <c r="C582" s="674"/>
      <c r="D582" s="674"/>
      <c r="E582" s="674"/>
      <c r="F582" s="674"/>
      <c r="G582" s="674"/>
      <c r="H582" s="675"/>
    </row>
    <row r="583" spans="1:8" x14ac:dyDescent="0.3">
      <c r="A583" s="673" t="s">
        <v>564</v>
      </c>
      <c r="B583" s="674"/>
      <c r="C583" s="674"/>
      <c r="D583" s="674"/>
      <c r="E583" s="674"/>
      <c r="F583" s="674"/>
      <c r="G583" s="674"/>
      <c r="H583" s="675"/>
    </row>
    <row r="584" spans="1:8" x14ac:dyDescent="0.3">
      <c r="A584" s="673" t="s">
        <v>498</v>
      </c>
      <c r="B584" s="674"/>
      <c r="C584" s="674"/>
      <c r="D584" s="674"/>
      <c r="E584" s="674"/>
      <c r="F584" s="674"/>
      <c r="G584" s="674"/>
      <c r="H584" s="675"/>
    </row>
    <row r="585" spans="1:8" x14ac:dyDescent="0.3">
      <c r="A585" s="673" t="s">
        <v>446</v>
      </c>
      <c r="B585" s="674"/>
      <c r="C585" s="674"/>
      <c r="D585" s="674"/>
      <c r="E585" s="674"/>
      <c r="F585" s="674"/>
      <c r="G585" s="674"/>
      <c r="H585" s="675"/>
    </row>
    <row r="586" spans="1:8" ht="15" thickBot="1" x14ac:dyDescent="0.35">
      <c r="A586" s="713" t="s">
        <v>447</v>
      </c>
      <c r="B586" s="714"/>
      <c r="C586" s="714"/>
      <c r="D586" s="714"/>
      <c r="E586" s="714"/>
      <c r="F586" s="714"/>
      <c r="G586" s="714"/>
      <c r="H586" s="715"/>
    </row>
    <row r="587" spans="1:8" ht="41.4" x14ac:dyDescent="0.3">
      <c r="A587" s="149" t="s">
        <v>0</v>
      </c>
      <c r="B587" s="81" t="s">
        <v>1</v>
      </c>
      <c r="C587" s="273" t="s">
        <v>10</v>
      </c>
      <c r="D587" s="81" t="s">
        <v>2</v>
      </c>
      <c r="E587" s="81" t="s">
        <v>4</v>
      </c>
      <c r="F587" s="81" t="s">
        <v>3</v>
      </c>
      <c r="G587" s="81" t="s">
        <v>8</v>
      </c>
      <c r="H587" s="81" t="s">
        <v>152</v>
      </c>
    </row>
    <row r="588" spans="1:8" x14ac:dyDescent="0.3">
      <c r="A588" s="185">
        <v>1</v>
      </c>
      <c r="B588" s="192" t="s">
        <v>27</v>
      </c>
      <c r="C588" s="418" t="s">
        <v>487</v>
      </c>
      <c r="D588" s="193" t="s">
        <v>5</v>
      </c>
      <c r="E588" s="194">
        <v>1</v>
      </c>
      <c r="F588" s="194" t="s">
        <v>6</v>
      </c>
      <c r="G588" s="197">
        <f t="shared" ref="G588:G594" si="6">E588</f>
        <v>1</v>
      </c>
      <c r="H588" s="196" t="s">
        <v>165</v>
      </c>
    </row>
    <row r="589" spans="1:8" x14ac:dyDescent="0.3">
      <c r="A589" s="185">
        <v>2</v>
      </c>
      <c r="B589" s="192" t="s">
        <v>28</v>
      </c>
      <c r="C589" s="418" t="s">
        <v>465</v>
      </c>
      <c r="D589" s="193" t="s">
        <v>5</v>
      </c>
      <c r="E589" s="194">
        <v>1</v>
      </c>
      <c r="F589" s="194" t="s">
        <v>6</v>
      </c>
      <c r="G589" s="197">
        <f t="shared" si="6"/>
        <v>1</v>
      </c>
      <c r="H589" s="196" t="s">
        <v>165</v>
      </c>
    </row>
    <row r="590" spans="1:8" x14ac:dyDescent="0.3">
      <c r="A590" s="185">
        <v>3</v>
      </c>
      <c r="B590" s="192" t="s">
        <v>457</v>
      </c>
      <c r="C590" s="418" t="s">
        <v>458</v>
      </c>
      <c r="D590" s="190" t="s">
        <v>11</v>
      </c>
      <c r="E590" s="194">
        <v>1</v>
      </c>
      <c r="F590" s="194" t="s">
        <v>6</v>
      </c>
      <c r="G590" s="197">
        <f t="shared" si="6"/>
        <v>1</v>
      </c>
      <c r="H590" s="196" t="s">
        <v>156</v>
      </c>
    </row>
    <row r="591" spans="1:8" x14ac:dyDescent="0.3">
      <c r="A591" s="185">
        <v>4</v>
      </c>
      <c r="B591" s="192" t="s">
        <v>488</v>
      </c>
      <c r="C591" s="418" t="s">
        <v>489</v>
      </c>
      <c r="D591" s="194" t="s">
        <v>7</v>
      </c>
      <c r="E591" s="194">
        <v>1</v>
      </c>
      <c r="F591" s="194" t="s">
        <v>6</v>
      </c>
      <c r="G591" s="197">
        <f t="shared" si="6"/>
        <v>1</v>
      </c>
      <c r="H591" s="196" t="s">
        <v>165</v>
      </c>
    </row>
    <row r="592" spans="1:8" x14ac:dyDescent="0.3">
      <c r="A592" s="185">
        <v>5</v>
      </c>
      <c r="B592" s="192" t="s">
        <v>490</v>
      </c>
      <c r="C592" s="418" t="s">
        <v>491</v>
      </c>
      <c r="D592" s="194" t="s">
        <v>7</v>
      </c>
      <c r="E592" s="194">
        <v>1</v>
      </c>
      <c r="F592" s="194" t="s">
        <v>6</v>
      </c>
      <c r="G592" s="197">
        <f t="shared" si="6"/>
        <v>1</v>
      </c>
      <c r="H592" s="196" t="s">
        <v>165</v>
      </c>
    </row>
    <row r="593" spans="1:8" x14ac:dyDescent="0.3">
      <c r="A593" s="185">
        <v>6</v>
      </c>
      <c r="B593" s="192" t="s">
        <v>405</v>
      </c>
      <c r="C593" s="418" t="s">
        <v>492</v>
      </c>
      <c r="D593" s="190" t="s">
        <v>7</v>
      </c>
      <c r="E593" s="193">
        <v>1</v>
      </c>
      <c r="F593" s="194" t="s">
        <v>6</v>
      </c>
      <c r="G593" s="197">
        <f t="shared" si="6"/>
        <v>1</v>
      </c>
      <c r="H593" s="196" t="s">
        <v>165</v>
      </c>
    </row>
    <row r="594" spans="1:8" x14ac:dyDescent="0.3">
      <c r="A594" s="185">
        <v>7</v>
      </c>
      <c r="B594" s="219" t="s">
        <v>470</v>
      </c>
      <c r="C594" s="425" t="s">
        <v>471</v>
      </c>
      <c r="D594" s="190" t="s">
        <v>11</v>
      </c>
      <c r="E594" s="194">
        <v>1</v>
      </c>
      <c r="F594" s="194" t="s">
        <v>6</v>
      </c>
      <c r="G594" s="197">
        <f t="shared" si="6"/>
        <v>1</v>
      </c>
      <c r="H594" s="196" t="s">
        <v>156</v>
      </c>
    </row>
    <row r="595" spans="1:8" ht="21" x14ac:dyDescent="0.3">
      <c r="A595" s="207"/>
      <c r="B595" s="718" t="s">
        <v>14</v>
      </c>
      <c r="C595" s="719"/>
      <c r="D595" s="719"/>
      <c r="E595" s="719"/>
      <c r="F595" s="719"/>
      <c r="G595" s="719"/>
      <c r="H595" s="719"/>
    </row>
    <row r="596" spans="1:8" ht="41.4" x14ac:dyDescent="0.3">
      <c r="A596" s="208"/>
      <c r="B596" s="209" t="s">
        <v>1</v>
      </c>
      <c r="C596" s="211" t="s">
        <v>10</v>
      </c>
      <c r="D596" s="209" t="s">
        <v>2</v>
      </c>
      <c r="E596" s="209" t="s">
        <v>4</v>
      </c>
      <c r="F596" s="209" t="s">
        <v>3</v>
      </c>
      <c r="G596" s="209" t="s">
        <v>8</v>
      </c>
      <c r="H596" s="209" t="s">
        <v>152</v>
      </c>
    </row>
    <row r="597" spans="1:8" x14ac:dyDescent="0.3">
      <c r="A597" s="208">
        <v>1</v>
      </c>
      <c r="B597" s="210" t="s">
        <v>20</v>
      </c>
      <c r="C597" s="421" t="s">
        <v>493</v>
      </c>
      <c r="D597" s="211" t="s">
        <v>9</v>
      </c>
      <c r="E597" s="10">
        <v>1</v>
      </c>
      <c r="F597" s="10" t="s">
        <v>6</v>
      </c>
      <c r="G597" s="9">
        <v>1</v>
      </c>
      <c r="H597" s="211" t="s">
        <v>221</v>
      </c>
    </row>
    <row r="598" spans="1:8" x14ac:dyDescent="0.3">
      <c r="A598" s="208">
        <v>2</v>
      </c>
      <c r="B598" s="212" t="s">
        <v>21</v>
      </c>
      <c r="C598" s="422" t="s">
        <v>494</v>
      </c>
      <c r="D598" s="211" t="s">
        <v>9</v>
      </c>
      <c r="E598" s="9">
        <v>1</v>
      </c>
      <c r="F598" s="9" t="s">
        <v>6</v>
      </c>
      <c r="G598" s="9">
        <v>1</v>
      </c>
      <c r="H598" s="211" t="s">
        <v>221</v>
      </c>
    </row>
    <row r="599" spans="1:8" ht="21" x14ac:dyDescent="0.3">
      <c r="A599" s="720" t="s">
        <v>567</v>
      </c>
      <c r="B599" s="720"/>
      <c r="C599" s="720"/>
      <c r="D599" s="720"/>
      <c r="E599" s="720"/>
      <c r="F599" s="720"/>
      <c r="G599" s="720"/>
      <c r="H599" s="720"/>
    </row>
    <row r="600" spans="1:8" ht="21" x14ac:dyDescent="0.3">
      <c r="A600" s="721" t="s">
        <v>142</v>
      </c>
      <c r="B600" s="721"/>
      <c r="C600" s="721"/>
      <c r="D600" s="722" t="s">
        <v>83</v>
      </c>
      <c r="E600" s="722"/>
      <c r="F600" s="722"/>
      <c r="G600" s="722"/>
      <c r="H600" s="722"/>
    </row>
    <row r="601" spans="1:8" ht="21.6" thickBot="1" x14ac:dyDescent="0.35">
      <c r="A601" s="716" t="s">
        <v>12</v>
      </c>
      <c r="B601" s="717"/>
      <c r="C601" s="717"/>
      <c r="D601" s="717"/>
      <c r="E601" s="717"/>
      <c r="F601" s="717"/>
      <c r="G601" s="717"/>
      <c r="H601" s="717"/>
    </row>
    <row r="602" spans="1:8" x14ac:dyDescent="0.3">
      <c r="A602" s="702" t="s">
        <v>13</v>
      </c>
      <c r="B602" s="703"/>
      <c r="C602" s="703"/>
      <c r="D602" s="703"/>
      <c r="E602" s="703"/>
      <c r="F602" s="703"/>
      <c r="G602" s="703"/>
      <c r="H602" s="704"/>
    </row>
    <row r="603" spans="1:8" x14ac:dyDescent="0.3">
      <c r="A603" s="673" t="s">
        <v>496</v>
      </c>
      <c r="B603" s="674"/>
      <c r="C603" s="674"/>
      <c r="D603" s="674"/>
      <c r="E603" s="674"/>
      <c r="F603" s="674"/>
      <c r="G603" s="674"/>
      <c r="H603" s="675"/>
    </row>
    <row r="604" spans="1:8" x14ac:dyDescent="0.3">
      <c r="A604" s="673" t="s">
        <v>441</v>
      </c>
      <c r="B604" s="674"/>
      <c r="C604" s="674"/>
      <c r="D604" s="674"/>
      <c r="E604" s="674"/>
      <c r="F604" s="674"/>
      <c r="G604" s="674"/>
      <c r="H604" s="675"/>
    </row>
    <row r="605" spans="1:8" x14ac:dyDescent="0.3">
      <c r="A605" s="673" t="s">
        <v>442</v>
      </c>
      <c r="B605" s="674"/>
      <c r="C605" s="674"/>
      <c r="D605" s="674"/>
      <c r="E605" s="674"/>
      <c r="F605" s="674"/>
      <c r="G605" s="674"/>
      <c r="H605" s="675"/>
    </row>
    <row r="606" spans="1:8" x14ac:dyDescent="0.3">
      <c r="A606" s="673" t="s">
        <v>443</v>
      </c>
      <c r="B606" s="674"/>
      <c r="C606" s="674"/>
      <c r="D606" s="674"/>
      <c r="E606" s="674"/>
      <c r="F606" s="674"/>
      <c r="G606" s="674"/>
      <c r="H606" s="675"/>
    </row>
    <row r="607" spans="1:8" x14ac:dyDescent="0.3">
      <c r="A607" s="673" t="s">
        <v>537</v>
      </c>
      <c r="B607" s="674"/>
      <c r="C607" s="674"/>
      <c r="D607" s="674"/>
      <c r="E607" s="674"/>
      <c r="F607" s="674"/>
      <c r="G607" s="674"/>
      <c r="H607" s="675"/>
    </row>
    <row r="608" spans="1:8" x14ac:dyDescent="0.3">
      <c r="A608" s="673" t="s">
        <v>562</v>
      </c>
      <c r="B608" s="674"/>
      <c r="C608" s="674"/>
      <c r="D608" s="674"/>
      <c r="E608" s="674"/>
      <c r="F608" s="674"/>
      <c r="G608" s="674"/>
      <c r="H608" s="675"/>
    </row>
    <row r="609" spans="1:8" x14ac:dyDescent="0.3">
      <c r="A609" s="673" t="s">
        <v>568</v>
      </c>
      <c r="B609" s="674"/>
      <c r="C609" s="674"/>
      <c r="D609" s="674"/>
      <c r="E609" s="674"/>
      <c r="F609" s="674"/>
      <c r="G609" s="674"/>
      <c r="H609" s="675"/>
    </row>
    <row r="610" spans="1:8" ht="15" thickBot="1" x14ac:dyDescent="0.35">
      <c r="A610" s="713" t="s">
        <v>447</v>
      </c>
      <c r="B610" s="714"/>
      <c r="C610" s="714"/>
      <c r="D610" s="714"/>
      <c r="E610" s="714"/>
      <c r="F610" s="714"/>
      <c r="G610" s="714"/>
      <c r="H610" s="715"/>
    </row>
    <row r="611" spans="1:8" ht="41.4" x14ac:dyDescent="0.3">
      <c r="A611" s="183" t="s">
        <v>0</v>
      </c>
      <c r="B611" s="184" t="s">
        <v>1</v>
      </c>
      <c r="C611" s="273" t="s">
        <v>10</v>
      </c>
      <c r="D611" s="185" t="s">
        <v>2</v>
      </c>
      <c r="E611" s="185" t="s">
        <v>4</v>
      </c>
      <c r="F611" s="185" t="s">
        <v>3</v>
      </c>
      <c r="G611" s="185" t="s">
        <v>8</v>
      </c>
      <c r="H611" s="185" t="s">
        <v>152</v>
      </c>
    </row>
    <row r="612" spans="1:8" x14ac:dyDescent="0.3">
      <c r="A612" s="206">
        <v>1</v>
      </c>
      <c r="B612" s="192" t="s">
        <v>569</v>
      </c>
      <c r="C612" s="418" t="s">
        <v>570</v>
      </c>
      <c r="D612" s="193" t="s">
        <v>7</v>
      </c>
      <c r="E612" s="193">
        <v>2</v>
      </c>
      <c r="F612" s="188" t="s">
        <v>6</v>
      </c>
      <c r="G612" s="193">
        <v>2</v>
      </c>
      <c r="H612" s="196" t="s">
        <v>165</v>
      </c>
    </row>
    <row r="613" spans="1:8" x14ac:dyDescent="0.3">
      <c r="A613" s="206">
        <v>2</v>
      </c>
      <c r="B613" s="192" t="s">
        <v>571</v>
      </c>
      <c r="C613" s="418" t="s">
        <v>572</v>
      </c>
      <c r="D613" s="193" t="s">
        <v>7</v>
      </c>
      <c r="E613" s="193">
        <v>1</v>
      </c>
      <c r="F613" s="188" t="s">
        <v>6</v>
      </c>
      <c r="G613" s="193">
        <v>1</v>
      </c>
      <c r="H613" s="196" t="s">
        <v>165</v>
      </c>
    </row>
    <row r="614" spans="1:8" x14ac:dyDescent="0.3">
      <c r="A614" s="206">
        <v>3</v>
      </c>
      <c r="B614" s="192" t="s">
        <v>571</v>
      </c>
      <c r="C614" s="418" t="s">
        <v>573</v>
      </c>
      <c r="D614" s="193" t="s">
        <v>7</v>
      </c>
      <c r="E614" s="193">
        <v>1</v>
      </c>
      <c r="F614" s="188" t="s">
        <v>6</v>
      </c>
      <c r="G614" s="193">
        <v>1</v>
      </c>
      <c r="H614" s="196" t="s">
        <v>165</v>
      </c>
    </row>
    <row r="615" spans="1:8" x14ac:dyDescent="0.3">
      <c r="A615" s="206">
        <v>4</v>
      </c>
      <c r="B615" s="192" t="s">
        <v>574</v>
      </c>
      <c r="C615" s="418" t="s">
        <v>575</v>
      </c>
      <c r="D615" s="193" t="s">
        <v>7</v>
      </c>
      <c r="E615" s="193">
        <v>4</v>
      </c>
      <c r="F615" s="188" t="s">
        <v>6</v>
      </c>
      <c r="G615" s="193">
        <v>4</v>
      </c>
      <c r="H615" s="196" t="s">
        <v>165</v>
      </c>
    </row>
    <row r="616" spans="1:8" x14ac:dyDescent="0.3">
      <c r="A616" s="206">
        <v>5</v>
      </c>
      <c r="B616" s="192" t="s">
        <v>576</v>
      </c>
      <c r="C616" s="418" t="s">
        <v>577</v>
      </c>
      <c r="D616" s="193" t="s">
        <v>11</v>
      </c>
      <c r="E616" s="194">
        <v>1</v>
      </c>
      <c r="F616" s="188" t="s">
        <v>6</v>
      </c>
      <c r="G616" s="194">
        <v>1</v>
      </c>
      <c r="H616" s="196" t="s">
        <v>165</v>
      </c>
    </row>
    <row r="617" spans="1:8" x14ac:dyDescent="0.3">
      <c r="A617" s="206">
        <v>6</v>
      </c>
      <c r="B617" s="192" t="s">
        <v>578</v>
      </c>
      <c r="C617" s="418" t="s">
        <v>579</v>
      </c>
      <c r="D617" s="193" t="s">
        <v>11</v>
      </c>
      <c r="E617" s="194">
        <v>1</v>
      </c>
      <c r="F617" s="194" t="s">
        <v>6</v>
      </c>
      <c r="G617" s="194">
        <v>1</v>
      </c>
      <c r="H617" s="196" t="s">
        <v>165</v>
      </c>
    </row>
    <row r="618" spans="1:8" x14ac:dyDescent="0.3">
      <c r="A618" s="206">
        <v>7</v>
      </c>
      <c r="B618" s="192" t="s">
        <v>580</v>
      </c>
      <c r="C618" s="418" t="s">
        <v>581</v>
      </c>
      <c r="D618" s="193" t="s">
        <v>11</v>
      </c>
      <c r="E618" s="194">
        <v>1</v>
      </c>
      <c r="F618" s="194" t="s">
        <v>6</v>
      </c>
      <c r="G618" s="194">
        <v>1</v>
      </c>
      <c r="H618" s="196" t="s">
        <v>165</v>
      </c>
    </row>
    <row r="619" spans="1:8" x14ac:dyDescent="0.3">
      <c r="A619" s="206">
        <v>8</v>
      </c>
      <c r="B619" s="192" t="s">
        <v>582</v>
      </c>
      <c r="C619" s="418" t="s">
        <v>583</v>
      </c>
      <c r="D619" s="193" t="s">
        <v>11</v>
      </c>
      <c r="E619" s="193">
        <v>1</v>
      </c>
      <c r="F619" s="188" t="s">
        <v>6</v>
      </c>
      <c r="G619" s="193">
        <v>1</v>
      </c>
      <c r="H619" s="196" t="s">
        <v>165</v>
      </c>
    </row>
    <row r="620" spans="1:8" x14ac:dyDescent="0.3">
      <c r="A620" s="206">
        <v>9</v>
      </c>
      <c r="B620" s="192" t="s">
        <v>584</v>
      </c>
      <c r="C620" s="418" t="s">
        <v>585</v>
      </c>
      <c r="D620" s="193" t="s">
        <v>11</v>
      </c>
      <c r="E620" s="194">
        <v>1</v>
      </c>
      <c r="F620" s="188" t="s">
        <v>6</v>
      </c>
      <c r="G620" s="194">
        <v>1</v>
      </c>
      <c r="H620" s="196" t="s">
        <v>165</v>
      </c>
    </row>
    <row r="621" spans="1:8" x14ac:dyDescent="0.3">
      <c r="A621" s="206">
        <v>10</v>
      </c>
      <c r="B621" s="192" t="s">
        <v>586</v>
      </c>
      <c r="C621" s="418" t="s">
        <v>587</v>
      </c>
      <c r="D621" s="193" t="s">
        <v>11</v>
      </c>
      <c r="E621" s="193">
        <v>1</v>
      </c>
      <c r="F621" s="188" t="s">
        <v>6</v>
      </c>
      <c r="G621" s="193">
        <v>1</v>
      </c>
      <c r="H621" s="196" t="s">
        <v>165</v>
      </c>
    </row>
    <row r="622" spans="1:8" x14ac:dyDescent="0.3">
      <c r="A622" s="206">
        <v>11</v>
      </c>
      <c r="B622" s="192" t="s">
        <v>588</v>
      </c>
      <c r="C622" s="418" t="s">
        <v>589</v>
      </c>
      <c r="D622" s="193" t="s">
        <v>11</v>
      </c>
      <c r="E622" s="194">
        <v>1</v>
      </c>
      <c r="F622" s="194" t="s">
        <v>6</v>
      </c>
      <c r="G622" s="194">
        <v>1</v>
      </c>
      <c r="H622" s="196" t="s">
        <v>165</v>
      </c>
    </row>
    <row r="623" spans="1:8" x14ac:dyDescent="0.3">
      <c r="A623" s="206">
        <v>12</v>
      </c>
      <c r="B623" s="192" t="s">
        <v>590</v>
      </c>
      <c r="C623" s="418" t="s">
        <v>591</v>
      </c>
      <c r="D623" s="193" t="s">
        <v>11</v>
      </c>
      <c r="E623" s="194">
        <v>1</v>
      </c>
      <c r="F623" s="194" t="s">
        <v>6</v>
      </c>
      <c r="G623" s="194">
        <v>1</v>
      </c>
      <c r="H623" s="196" t="s">
        <v>165</v>
      </c>
    </row>
    <row r="624" spans="1:8" x14ac:dyDescent="0.3">
      <c r="A624" s="206">
        <v>13</v>
      </c>
      <c r="B624" s="192" t="s">
        <v>592</v>
      </c>
      <c r="C624" s="418" t="s">
        <v>593</v>
      </c>
      <c r="D624" s="193" t="s">
        <v>11</v>
      </c>
      <c r="E624" s="194">
        <v>1</v>
      </c>
      <c r="F624" s="188" t="s">
        <v>6</v>
      </c>
      <c r="G624" s="194">
        <v>1</v>
      </c>
      <c r="H624" s="196" t="s">
        <v>165</v>
      </c>
    </row>
    <row r="625" spans="1:8" x14ac:dyDescent="0.3">
      <c r="A625" s="206">
        <v>14</v>
      </c>
      <c r="B625" s="192" t="s">
        <v>594</v>
      </c>
      <c r="C625" s="418" t="s">
        <v>595</v>
      </c>
      <c r="D625" s="193" t="s">
        <v>11</v>
      </c>
      <c r="E625" s="194">
        <v>1</v>
      </c>
      <c r="F625" s="194" t="s">
        <v>6</v>
      </c>
      <c r="G625" s="194">
        <v>1</v>
      </c>
      <c r="H625" s="196" t="s">
        <v>165</v>
      </c>
    </row>
    <row r="626" spans="1:8" x14ac:dyDescent="0.3">
      <c r="A626" s="206">
        <v>15</v>
      </c>
      <c r="B626" s="200" t="s">
        <v>596</v>
      </c>
      <c r="C626" s="417" t="s">
        <v>597</v>
      </c>
      <c r="D626" s="216" t="s">
        <v>11</v>
      </c>
      <c r="E626" s="193">
        <v>1</v>
      </c>
      <c r="F626" s="188" t="s">
        <v>6</v>
      </c>
      <c r="G626" s="193">
        <v>1</v>
      </c>
      <c r="H626" s="196" t="s">
        <v>165</v>
      </c>
    </row>
    <row r="627" spans="1:8" ht="21.6" thickBot="1" x14ac:dyDescent="0.35">
      <c r="A627" s="716" t="s">
        <v>191</v>
      </c>
      <c r="B627" s="717"/>
      <c r="C627" s="717"/>
      <c r="D627" s="717"/>
      <c r="E627" s="717"/>
      <c r="F627" s="717"/>
      <c r="G627" s="717"/>
      <c r="H627" s="717"/>
    </row>
    <row r="628" spans="1:8" x14ac:dyDescent="0.3">
      <c r="A628" s="702" t="s">
        <v>13</v>
      </c>
      <c r="B628" s="703"/>
      <c r="C628" s="703"/>
      <c r="D628" s="703"/>
      <c r="E628" s="703"/>
      <c r="F628" s="703"/>
      <c r="G628" s="703"/>
      <c r="H628" s="704"/>
    </row>
    <row r="629" spans="1:8" x14ac:dyDescent="0.3">
      <c r="A629" s="673" t="s">
        <v>534</v>
      </c>
      <c r="B629" s="674"/>
      <c r="C629" s="674"/>
      <c r="D629" s="674"/>
      <c r="E629" s="674"/>
      <c r="F629" s="674"/>
      <c r="G629" s="674"/>
      <c r="H629" s="675"/>
    </row>
    <row r="630" spans="1:8" x14ac:dyDescent="0.3">
      <c r="A630" s="673" t="s">
        <v>441</v>
      </c>
      <c r="B630" s="674"/>
      <c r="C630" s="674"/>
      <c r="D630" s="674"/>
      <c r="E630" s="674"/>
      <c r="F630" s="674"/>
      <c r="G630" s="674"/>
      <c r="H630" s="675"/>
    </row>
    <row r="631" spans="1:8" x14ac:dyDescent="0.3">
      <c r="A631" s="673" t="s">
        <v>442</v>
      </c>
      <c r="B631" s="674"/>
      <c r="C631" s="674"/>
      <c r="D631" s="674"/>
      <c r="E631" s="674"/>
      <c r="F631" s="674"/>
      <c r="G631" s="674"/>
      <c r="H631" s="675"/>
    </row>
    <row r="632" spans="1:8" x14ac:dyDescent="0.3">
      <c r="A632" s="673" t="s">
        <v>443</v>
      </c>
      <c r="B632" s="674"/>
      <c r="C632" s="674"/>
      <c r="D632" s="674"/>
      <c r="E632" s="674"/>
      <c r="F632" s="674"/>
      <c r="G632" s="674"/>
      <c r="H632" s="675"/>
    </row>
    <row r="633" spans="1:8" x14ac:dyDescent="0.3">
      <c r="A633" s="673" t="s">
        <v>537</v>
      </c>
      <c r="B633" s="674"/>
      <c r="C633" s="674"/>
      <c r="D633" s="674"/>
      <c r="E633" s="674"/>
      <c r="F633" s="674"/>
      <c r="G633" s="674"/>
      <c r="H633" s="675"/>
    </row>
    <row r="634" spans="1:8" x14ac:dyDescent="0.3">
      <c r="A634" s="673" t="s">
        <v>562</v>
      </c>
      <c r="B634" s="674"/>
      <c r="C634" s="674"/>
      <c r="D634" s="674"/>
      <c r="E634" s="674"/>
      <c r="F634" s="674"/>
      <c r="G634" s="674"/>
      <c r="H634" s="675"/>
    </row>
    <row r="635" spans="1:8" x14ac:dyDescent="0.3">
      <c r="A635" s="673" t="s">
        <v>446</v>
      </c>
      <c r="B635" s="674"/>
      <c r="C635" s="674"/>
      <c r="D635" s="674"/>
      <c r="E635" s="674"/>
      <c r="F635" s="674"/>
      <c r="G635" s="674"/>
      <c r="H635" s="675"/>
    </row>
    <row r="636" spans="1:8" ht="15" thickBot="1" x14ac:dyDescent="0.35">
      <c r="A636" s="713" t="s">
        <v>447</v>
      </c>
      <c r="B636" s="714"/>
      <c r="C636" s="714"/>
      <c r="D636" s="714"/>
      <c r="E636" s="714"/>
      <c r="F636" s="714"/>
      <c r="G636" s="714"/>
      <c r="H636" s="715"/>
    </row>
    <row r="637" spans="1:8" ht="41.4" x14ac:dyDescent="0.3">
      <c r="A637" s="81" t="s">
        <v>0</v>
      </c>
      <c r="B637" s="81" t="s">
        <v>1</v>
      </c>
      <c r="C637" s="273" t="s">
        <v>10</v>
      </c>
      <c r="D637" s="81" t="s">
        <v>2</v>
      </c>
      <c r="E637" s="81" t="s">
        <v>4</v>
      </c>
      <c r="F637" s="81" t="s">
        <v>3</v>
      </c>
      <c r="G637" s="81" t="s">
        <v>8</v>
      </c>
      <c r="H637" s="81" t="s">
        <v>152</v>
      </c>
    </row>
    <row r="638" spans="1:8" x14ac:dyDescent="0.3">
      <c r="A638" s="185">
        <v>1</v>
      </c>
      <c r="B638" s="198" t="s">
        <v>598</v>
      </c>
      <c r="C638" s="417" t="s">
        <v>599</v>
      </c>
      <c r="D638" s="193" t="s">
        <v>11</v>
      </c>
      <c r="E638" s="188">
        <v>3</v>
      </c>
      <c r="F638" s="190" t="s">
        <v>600</v>
      </c>
      <c r="G638" s="188">
        <v>18</v>
      </c>
      <c r="H638" s="196" t="s">
        <v>165</v>
      </c>
    </row>
    <row r="639" spans="1:8" x14ac:dyDescent="0.3">
      <c r="A639" s="185">
        <v>2</v>
      </c>
      <c r="B639" s="198" t="s">
        <v>601</v>
      </c>
      <c r="C639" s="417" t="s">
        <v>602</v>
      </c>
      <c r="D639" s="193" t="s">
        <v>11</v>
      </c>
      <c r="E639" s="188">
        <v>3</v>
      </c>
      <c r="F639" s="190" t="s">
        <v>600</v>
      </c>
      <c r="G639" s="188">
        <v>18</v>
      </c>
      <c r="H639" s="196" t="s">
        <v>165</v>
      </c>
    </row>
    <row r="640" spans="1:8" x14ac:dyDescent="0.3">
      <c r="A640" s="185">
        <v>3</v>
      </c>
      <c r="B640" s="198" t="s">
        <v>603</v>
      </c>
      <c r="C640" s="417" t="s">
        <v>604</v>
      </c>
      <c r="D640" s="193" t="s">
        <v>11</v>
      </c>
      <c r="E640" s="188">
        <v>3</v>
      </c>
      <c r="F640" s="190" t="s">
        <v>600</v>
      </c>
      <c r="G640" s="188">
        <v>18</v>
      </c>
      <c r="H640" s="196" t="s">
        <v>165</v>
      </c>
    </row>
    <row r="641" spans="1:8" x14ac:dyDescent="0.3">
      <c r="A641" s="185">
        <v>4</v>
      </c>
      <c r="B641" s="198" t="s">
        <v>605</v>
      </c>
      <c r="C641" s="417" t="s">
        <v>606</v>
      </c>
      <c r="D641" s="193" t="s">
        <v>11</v>
      </c>
      <c r="E641" s="188">
        <v>3</v>
      </c>
      <c r="F641" s="190" t="s">
        <v>600</v>
      </c>
      <c r="G641" s="188">
        <v>18</v>
      </c>
      <c r="H641" s="196" t="s">
        <v>165</v>
      </c>
    </row>
    <row r="642" spans="1:8" x14ac:dyDescent="0.3">
      <c r="A642" s="185">
        <v>5</v>
      </c>
      <c r="B642" s="198" t="s">
        <v>607</v>
      </c>
      <c r="C642" s="417" t="s">
        <v>608</v>
      </c>
      <c r="D642" s="193" t="s">
        <v>11</v>
      </c>
      <c r="E642" s="188">
        <v>6</v>
      </c>
      <c r="F642" s="190" t="s">
        <v>600</v>
      </c>
      <c r="G642" s="188">
        <v>36</v>
      </c>
      <c r="H642" s="196" t="s">
        <v>165</v>
      </c>
    </row>
    <row r="643" spans="1:8" x14ac:dyDescent="0.3">
      <c r="A643" s="185">
        <v>6</v>
      </c>
      <c r="B643" s="198" t="s">
        <v>609</v>
      </c>
      <c r="C643" s="417" t="s">
        <v>608</v>
      </c>
      <c r="D643" s="193" t="s">
        <v>11</v>
      </c>
      <c r="E643" s="188">
        <v>6</v>
      </c>
      <c r="F643" s="190" t="s">
        <v>600</v>
      </c>
      <c r="G643" s="188">
        <v>36</v>
      </c>
      <c r="H643" s="196" t="s">
        <v>165</v>
      </c>
    </row>
    <row r="644" spans="1:8" x14ac:dyDescent="0.3">
      <c r="A644" s="185">
        <v>7</v>
      </c>
      <c r="B644" s="198" t="s">
        <v>610</v>
      </c>
      <c r="C644" s="417" t="s">
        <v>611</v>
      </c>
      <c r="D644" s="193" t="s">
        <v>11</v>
      </c>
      <c r="E644" s="188">
        <v>2</v>
      </c>
      <c r="F644" s="190" t="s">
        <v>600</v>
      </c>
      <c r="G644" s="188">
        <v>12</v>
      </c>
      <c r="H644" s="196" t="s">
        <v>165</v>
      </c>
    </row>
    <row r="645" spans="1:8" x14ac:dyDescent="0.3">
      <c r="A645" s="185">
        <v>8</v>
      </c>
      <c r="B645" s="198" t="s">
        <v>612</v>
      </c>
      <c r="C645" s="417" t="s">
        <v>613</v>
      </c>
      <c r="D645" s="193" t="s">
        <v>11</v>
      </c>
      <c r="E645" s="188">
        <v>2</v>
      </c>
      <c r="F645" s="190" t="s">
        <v>600</v>
      </c>
      <c r="G645" s="188">
        <v>12</v>
      </c>
      <c r="H645" s="196" t="s">
        <v>165</v>
      </c>
    </row>
    <row r="646" spans="1:8" x14ac:dyDescent="0.3">
      <c r="A646" s="185">
        <v>9</v>
      </c>
      <c r="B646" s="198" t="s">
        <v>612</v>
      </c>
      <c r="C646" s="417" t="s">
        <v>614</v>
      </c>
      <c r="D646" s="193" t="s">
        <v>11</v>
      </c>
      <c r="E646" s="188">
        <v>2</v>
      </c>
      <c r="F646" s="190" t="s">
        <v>600</v>
      </c>
      <c r="G646" s="188">
        <v>12</v>
      </c>
      <c r="H646" s="196" t="s">
        <v>165</v>
      </c>
    </row>
    <row r="647" spans="1:8" x14ac:dyDescent="0.3">
      <c r="A647" s="185">
        <v>10</v>
      </c>
      <c r="B647" s="198" t="s">
        <v>612</v>
      </c>
      <c r="C647" s="417" t="s">
        <v>615</v>
      </c>
      <c r="D647" s="193" t="s">
        <v>11</v>
      </c>
      <c r="E647" s="188">
        <v>2</v>
      </c>
      <c r="F647" s="190" t="s">
        <v>600</v>
      </c>
      <c r="G647" s="188">
        <v>12</v>
      </c>
      <c r="H647" s="196" t="s">
        <v>165</v>
      </c>
    </row>
    <row r="648" spans="1:8" x14ac:dyDescent="0.3">
      <c r="A648" s="185">
        <v>11</v>
      </c>
      <c r="B648" s="198" t="s">
        <v>616</v>
      </c>
      <c r="C648" s="417" t="s">
        <v>617</v>
      </c>
      <c r="D648" s="193" t="s">
        <v>11</v>
      </c>
      <c r="E648" s="188">
        <v>4</v>
      </c>
      <c r="F648" s="190" t="s">
        <v>600</v>
      </c>
      <c r="G648" s="188">
        <v>24</v>
      </c>
      <c r="H648" s="196" t="s">
        <v>165</v>
      </c>
    </row>
    <row r="649" spans="1:8" x14ac:dyDescent="0.3">
      <c r="A649" s="185">
        <v>12</v>
      </c>
      <c r="B649" s="198" t="s">
        <v>618</v>
      </c>
      <c r="C649" s="417" t="s">
        <v>619</v>
      </c>
      <c r="D649" s="193" t="s">
        <v>11</v>
      </c>
      <c r="E649" s="188">
        <v>3</v>
      </c>
      <c r="F649" s="190" t="s">
        <v>600</v>
      </c>
      <c r="G649" s="188">
        <v>18</v>
      </c>
      <c r="H649" s="196" t="s">
        <v>165</v>
      </c>
    </row>
    <row r="650" spans="1:8" x14ac:dyDescent="0.3">
      <c r="A650" s="185">
        <v>13</v>
      </c>
      <c r="B650" s="198" t="s">
        <v>620</v>
      </c>
      <c r="C650" s="417" t="s">
        <v>621</v>
      </c>
      <c r="D650" s="193" t="s">
        <v>11</v>
      </c>
      <c r="E650" s="188">
        <v>3</v>
      </c>
      <c r="F650" s="190" t="s">
        <v>600</v>
      </c>
      <c r="G650" s="188">
        <v>18</v>
      </c>
      <c r="H650" s="196" t="s">
        <v>165</v>
      </c>
    </row>
    <row r="651" spans="1:8" x14ac:dyDescent="0.3">
      <c r="A651" s="185">
        <v>14</v>
      </c>
      <c r="B651" s="198" t="s">
        <v>620</v>
      </c>
      <c r="C651" s="417" t="s">
        <v>622</v>
      </c>
      <c r="D651" s="193" t="s">
        <v>11</v>
      </c>
      <c r="E651" s="188">
        <v>3</v>
      </c>
      <c r="F651" s="190" t="s">
        <v>600</v>
      </c>
      <c r="G651" s="188">
        <v>18</v>
      </c>
      <c r="H651" s="196" t="s">
        <v>165</v>
      </c>
    </row>
    <row r="652" spans="1:8" x14ac:dyDescent="0.3">
      <c r="A652" s="185">
        <v>15</v>
      </c>
      <c r="B652" s="198" t="s">
        <v>623</v>
      </c>
      <c r="C652" s="417" t="s">
        <v>624</v>
      </c>
      <c r="D652" s="193" t="s">
        <v>11</v>
      </c>
      <c r="E652" s="188">
        <v>3</v>
      </c>
      <c r="F652" s="190" t="s">
        <v>600</v>
      </c>
      <c r="G652" s="188">
        <v>18</v>
      </c>
      <c r="H652" s="196" t="s">
        <v>165</v>
      </c>
    </row>
    <row r="653" spans="1:8" x14ac:dyDescent="0.3">
      <c r="A653" s="185">
        <v>16</v>
      </c>
      <c r="B653" s="198" t="s">
        <v>625</v>
      </c>
      <c r="C653" s="417" t="s">
        <v>626</v>
      </c>
      <c r="D653" s="193" t="s">
        <v>11</v>
      </c>
      <c r="E653" s="188">
        <v>2</v>
      </c>
      <c r="F653" s="190" t="s">
        <v>600</v>
      </c>
      <c r="G653" s="188">
        <v>12</v>
      </c>
      <c r="H653" s="196" t="s">
        <v>165</v>
      </c>
    </row>
    <row r="654" spans="1:8" x14ac:dyDescent="0.3">
      <c r="A654" s="185">
        <v>17</v>
      </c>
      <c r="B654" s="198" t="s">
        <v>620</v>
      </c>
      <c r="C654" s="417" t="s">
        <v>627</v>
      </c>
      <c r="D654" s="193" t="s">
        <v>11</v>
      </c>
      <c r="E654" s="188">
        <v>3</v>
      </c>
      <c r="F654" s="190" t="s">
        <v>600</v>
      </c>
      <c r="G654" s="188">
        <v>18</v>
      </c>
      <c r="H654" s="196" t="s">
        <v>165</v>
      </c>
    </row>
    <row r="655" spans="1:8" x14ac:dyDescent="0.3">
      <c r="A655" s="185">
        <v>18</v>
      </c>
      <c r="B655" s="198" t="s">
        <v>628</v>
      </c>
      <c r="C655" s="417" t="s">
        <v>629</v>
      </c>
      <c r="D655" s="193" t="s">
        <v>11</v>
      </c>
      <c r="E655" s="188">
        <v>2</v>
      </c>
      <c r="F655" s="190" t="s">
        <v>600</v>
      </c>
      <c r="G655" s="188">
        <v>12</v>
      </c>
      <c r="H655" s="196" t="s">
        <v>165</v>
      </c>
    </row>
    <row r="656" spans="1:8" x14ac:dyDescent="0.3">
      <c r="A656" s="185">
        <v>19</v>
      </c>
      <c r="B656" s="198" t="s">
        <v>628</v>
      </c>
      <c r="C656" s="417" t="s">
        <v>630</v>
      </c>
      <c r="D656" s="193" t="s">
        <v>11</v>
      </c>
      <c r="E656" s="188">
        <v>2</v>
      </c>
      <c r="F656" s="190" t="s">
        <v>600</v>
      </c>
      <c r="G656" s="188">
        <v>12</v>
      </c>
      <c r="H656" s="196" t="s">
        <v>165</v>
      </c>
    </row>
    <row r="657" spans="1:8" x14ac:dyDescent="0.3">
      <c r="A657" s="185">
        <v>20</v>
      </c>
      <c r="B657" s="198" t="s">
        <v>631</v>
      </c>
      <c r="C657" s="417" t="s">
        <v>632</v>
      </c>
      <c r="D657" s="193" t="s">
        <v>11</v>
      </c>
      <c r="E657" s="188">
        <v>1</v>
      </c>
      <c r="F657" s="190" t="s">
        <v>600</v>
      </c>
      <c r="G657" s="188">
        <v>6</v>
      </c>
      <c r="H657" s="196" t="s">
        <v>165</v>
      </c>
    </row>
    <row r="658" spans="1:8" x14ac:dyDescent="0.3">
      <c r="A658" s="185">
        <v>21</v>
      </c>
      <c r="B658" s="198" t="s">
        <v>633</v>
      </c>
      <c r="C658" s="417" t="s">
        <v>634</v>
      </c>
      <c r="D658" s="193" t="s">
        <v>11</v>
      </c>
      <c r="E658" s="188">
        <v>1</v>
      </c>
      <c r="F658" s="190" t="s">
        <v>600</v>
      </c>
      <c r="G658" s="188">
        <v>6</v>
      </c>
      <c r="H658" s="196" t="s">
        <v>165</v>
      </c>
    </row>
    <row r="659" spans="1:8" x14ac:dyDescent="0.3">
      <c r="A659" s="185">
        <v>22</v>
      </c>
      <c r="B659" s="198" t="s">
        <v>635</v>
      </c>
      <c r="C659" s="417" t="s">
        <v>636</v>
      </c>
      <c r="D659" s="193" t="s">
        <v>11</v>
      </c>
      <c r="E659" s="188">
        <v>4</v>
      </c>
      <c r="F659" s="190" t="s">
        <v>600</v>
      </c>
      <c r="G659" s="188">
        <v>24</v>
      </c>
      <c r="H659" s="196" t="s">
        <v>165</v>
      </c>
    </row>
    <row r="660" spans="1:8" x14ac:dyDescent="0.3">
      <c r="A660" s="185">
        <v>23</v>
      </c>
      <c r="B660" s="198" t="s">
        <v>637</v>
      </c>
      <c r="C660" s="417" t="s">
        <v>638</v>
      </c>
      <c r="D660" s="193" t="s">
        <v>11</v>
      </c>
      <c r="E660" s="188">
        <v>2</v>
      </c>
      <c r="F660" s="190" t="s">
        <v>600</v>
      </c>
      <c r="G660" s="188">
        <v>12</v>
      </c>
      <c r="H660" s="196" t="s">
        <v>165</v>
      </c>
    </row>
    <row r="661" spans="1:8" x14ac:dyDescent="0.3">
      <c r="A661" s="185">
        <v>24</v>
      </c>
      <c r="B661" s="198" t="s">
        <v>639</v>
      </c>
      <c r="C661" s="417" t="s">
        <v>608</v>
      </c>
      <c r="D661" s="193" t="s">
        <v>11</v>
      </c>
      <c r="E661" s="188">
        <v>6</v>
      </c>
      <c r="F661" s="190" t="s">
        <v>600</v>
      </c>
      <c r="G661" s="188">
        <v>36</v>
      </c>
      <c r="H661" s="196" t="s">
        <v>165</v>
      </c>
    </row>
    <row r="662" spans="1:8" x14ac:dyDescent="0.3">
      <c r="A662" s="185">
        <v>25</v>
      </c>
      <c r="B662" s="198" t="s">
        <v>640</v>
      </c>
      <c r="C662" s="417" t="s">
        <v>608</v>
      </c>
      <c r="D662" s="193" t="s">
        <v>11</v>
      </c>
      <c r="E662" s="188">
        <v>6</v>
      </c>
      <c r="F662" s="190" t="s">
        <v>600</v>
      </c>
      <c r="G662" s="188">
        <v>36</v>
      </c>
      <c r="H662" s="196" t="s">
        <v>165</v>
      </c>
    </row>
    <row r="663" spans="1:8" x14ac:dyDescent="0.3">
      <c r="A663" s="185">
        <v>26</v>
      </c>
      <c r="B663" s="198" t="s">
        <v>641</v>
      </c>
      <c r="C663" s="417" t="s">
        <v>608</v>
      </c>
      <c r="D663" s="193" t="s">
        <v>11</v>
      </c>
      <c r="E663" s="188">
        <v>6</v>
      </c>
      <c r="F663" s="190" t="s">
        <v>600</v>
      </c>
      <c r="G663" s="188">
        <v>36</v>
      </c>
      <c r="H663" s="196" t="s">
        <v>165</v>
      </c>
    </row>
    <row r="664" spans="1:8" x14ac:dyDescent="0.3">
      <c r="A664" s="185">
        <v>27</v>
      </c>
      <c r="B664" s="198" t="s">
        <v>642</v>
      </c>
      <c r="C664" s="417" t="s">
        <v>608</v>
      </c>
      <c r="D664" s="193" t="s">
        <v>11</v>
      </c>
      <c r="E664" s="188">
        <v>6</v>
      </c>
      <c r="F664" s="190" t="s">
        <v>600</v>
      </c>
      <c r="G664" s="188">
        <v>36</v>
      </c>
      <c r="H664" s="196" t="s">
        <v>165</v>
      </c>
    </row>
    <row r="665" spans="1:8" x14ac:dyDescent="0.3">
      <c r="A665" s="185">
        <v>28</v>
      </c>
      <c r="B665" s="198" t="s">
        <v>643</v>
      </c>
      <c r="C665" s="417" t="s">
        <v>608</v>
      </c>
      <c r="D665" s="193" t="s">
        <v>11</v>
      </c>
      <c r="E665" s="188">
        <v>6</v>
      </c>
      <c r="F665" s="190" t="s">
        <v>600</v>
      </c>
      <c r="G665" s="188">
        <v>36</v>
      </c>
      <c r="H665" s="196" t="s">
        <v>165</v>
      </c>
    </row>
    <row r="666" spans="1:8" x14ac:dyDescent="0.3">
      <c r="A666" s="185">
        <v>29</v>
      </c>
      <c r="B666" s="198" t="s">
        <v>644</v>
      </c>
      <c r="C666" s="417" t="s">
        <v>608</v>
      </c>
      <c r="D666" s="193" t="s">
        <v>11</v>
      </c>
      <c r="E666" s="188">
        <v>6</v>
      </c>
      <c r="F666" s="190" t="s">
        <v>600</v>
      </c>
      <c r="G666" s="188">
        <v>36</v>
      </c>
      <c r="H666" s="196" t="s">
        <v>165</v>
      </c>
    </row>
    <row r="667" spans="1:8" x14ac:dyDescent="0.3">
      <c r="A667" s="185">
        <v>30</v>
      </c>
      <c r="B667" s="198" t="s">
        <v>609</v>
      </c>
      <c r="C667" s="417" t="s">
        <v>608</v>
      </c>
      <c r="D667" s="193" t="s">
        <v>11</v>
      </c>
      <c r="E667" s="188">
        <v>6</v>
      </c>
      <c r="F667" s="190" t="s">
        <v>600</v>
      </c>
      <c r="G667" s="188">
        <v>36</v>
      </c>
      <c r="H667" s="196" t="s">
        <v>165</v>
      </c>
    </row>
    <row r="668" spans="1:8" x14ac:dyDescent="0.3">
      <c r="A668" s="185">
        <v>31</v>
      </c>
      <c r="B668" s="198" t="s">
        <v>645</v>
      </c>
      <c r="C668" s="417" t="s">
        <v>608</v>
      </c>
      <c r="D668" s="193" t="s">
        <v>11</v>
      </c>
      <c r="E668" s="188">
        <v>6</v>
      </c>
      <c r="F668" s="190" t="s">
        <v>600</v>
      </c>
      <c r="G668" s="188">
        <v>36</v>
      </c>
      <c r="H668" s="196" t="s">
        <v>165</v>
      </c>
    </row>
    <row r="669" spans="1:8" x14ac:dyDescent="0.3">
      <c r="A669" s="185">
        <v>32</v>
      </c>
      <c r="B669" s="198" t="s">
        <v>646</v>
      </c>
      <c r="C669" s="417" t="s">
        <v>608</v>
      </c>
      <c r="D669" s="193" t="s">
        <v>11</v>
      </c>
      <c r="E669" s="188">
        <v>6</v>
      </c>
      <c r="F669" s="190" t="s">
        <v>600</v>
      </c>
      <c r="G669" s="188">
        <v>36</v>
      </c>
      <c r="H669" s="196" t="s">
        <v>165</v>
      </c>
    </row>
    <row r="670" spans="1:8" x14ac:dyDescent="0.3">
      <c r="A670" s="185">
        <v>33</v>
      </c>
      <c r="B670" s="198" t="s">
        <v>647</v>
      </c>
      <c r="C670" s="417" t="s">
        <v>608</v>
      </c>
      <c r="D670" s="193" t="s">
        <v>11</v>
      </c>
      <c r="E670" s="188">
        <v>6</v>
      </c>
      <c r="F670" s="190" t="s">
        <v>600</v>
      </c>
      <c r="G670" s="188">
        <v>36</v>
      </c>
      <c r="H670" s="196" t="s">
        <v>165</v>
      </c>
    </row>
    <row r="671" spans="1:8" x14ac:dyDescent="0.3">
      <c r="A671" s="185">
        <v>34</v>
      </c>
      <c r="B671" s="198" t="s">
        <v>648</v>
      </c>
      <c r="C671" s="417" t="s">
        <v>649</v>
      </c>
      <c r="D671" s="193" t="s">
        <v>11</v>
      </c>
      <c r="E671" s="188">
        <v>2</v>
      </c>
      <c r="F671" s="190" t="s">
        <v>600</v>
      </c>
      <c r="G671" s="188">
        <v>12</v>
      </c>
      <c r="H671" s="196" t="s">
        <v>165</v>
      </c>
    </row>
    <row r="672" spans="1:8" x14ac:dyDescent="0.3">
      <c r="A672" s="185">
        <v>35</v>
      </c>
      <c r="B672" s="198" t="s">
        <v>650</v>
      </c>
      <c r="C672" s="417" t="s">
        <v>636</v>
      </c>
      <c r="D672" s="193" t="s">
        <v>11</v>
      </c>
      <c r="E672" s="188">
        <v>4</v>
      </c>
      <c r="F672" s="190" t="s">
        <v>600</v>
      </c>
      <c r="G672" s="188">
        <v>24</v>
      </c>
      <c r="H672" s="196" t="s">
        <v>165</v>
      </c>
    </row>
    <row r="673" spans="1:8" x14ac:dyDescent="0.3">
      <c r="A673" s="185">
        <v>36</v>
      </c>
      <c r="B673" s="198" t="s">
        <v>651</v>
      </c>
      <c r="C673" s="417" t="s">
        <v>636</v>
      </c>
      <c r="D673" s="193" t="s">
        <v>11</v>
      </c>
      <c r="E673" s="188">
        <v>4</v>
      </c>
      <c r="F673" s="190" t="s">
        <v>600</v>
      </c>
      <c r="G673" s="188">
        <v>24</v>
      </c>
      <c r="H673" s="196" t="s">
        <v>165</v>
      </c>
    </row>
    <row r="674" spans="1:8" x14ac:dyDescent="0.3">
      <c r="A674" s="185">
        <v>37</v>
      </c>
      <c r="B674" s="198" t="s">
        <v>652</v>
      </c>
      <c r="C674" s="417" t="s">
        <v>653</v>
      </c>
      <c r="D674" s="193" t="s">
        <v>11</v>
      </c>
      <c r="E674" s="188">
        <v>4</v>
      </c>
      <c r="F674" s="190" t="s">
        <v>600</v>
      </c>
      <c r="G674" s="188">
        <v>24</v>
      </c>
      <c r="H674" s="196" t="s">
        <v>165</v>
      </c>
    </row>
    <row r="675" spans="1:8" x14ac:dyDescent="0.3">
      <c r="A675" s="185">
        <v>38</v>
      </c>
      <c r="B675" s="198" t="s">
        <v>654</v>
      </c>
      <c r="C675" s="417" t="s">
        <v>655</v>
      </c>
      <c r="D675" s="193" t="s">
        <v>11</v>
      </c>
      <c r="E675" s="188">
        <v>4</v>
      </c>
      <c r="F675" s="190" t="s">
        <v>600</v>
      </c>
      <c r="G675" s="188">
        <v>24</v>
      </c>
      <c r="H675" s="196" t="s">
        <v>165</v>
      </c>
    </row>
    <row r="676" spans="1:8" x14ac:dyDescent="0.3">
      <c r="A676" s="185">
        <v>39</v>
      </c>
      <c r="B676" s="198" t="s">
        <v>656</v>
      </c>
      <c r="C676" s="417" t="s">
        <v>657</v>
      </c>
      <c r="D676" s="193" t="s">
        <v>11</v>
      </c>
      <c r="E676" s="188">
        <v>4</v>
      </c>
      <c r="F676" s="190" t="s">
        <v>600</v>
      </c>
      <c r="G676" s="188">
        <v>24</v>
      </c>
      <c r="H676" s="196" t="s">
        <v>165</v>
      </c>
    </row>
    <row r="677" spans="1:8" x14ac:dyDescent="0.3">
      <c r="A677" s="185">
        <v>40</v>
      </c>
      <c r="B677" s="198" t="s">
        <v>658</v>
      </c>
      <c r="C677" s="417" t="s">
        <v>659</v>
      </c>
      <c r="D677" s="193" t="s">
        <v>11</v>
      </c>
      <c r="E677" s="188">
        <v>4</v>
      </c>
      <c r="F677" s="190" t="s">
        <v>600</v>
      </c>
      <c r="G677" s="188">
        <v>24</v>
      </c>
      <c r="H677" s="196" t="s">
        <v>165</v>
      </c>
    </row>
    <row r="678" spans="1:8" x14ac:dyDescent="0.3">
      <c r="A678" s="185">
        <v>41</v>
      </c>
      <c r="B678" s="198" t="s">
        <v>660</v>
      </c>
      <c r="C678" s="417" t="s">
        <v>661</v>
      </c>
      <c r="D678" s="193" t="s">
        <v>11</v>
      </c>
      <c r="E678" s="188">
        <v>4</v>
      </c>
      <c r="F678" s="190" t="s">
        <v>600</v>
      </c>
      <c r="G678" s="188">
        <v>24</v>
      </c>
      <c r="H678" s="196" t="s">
        <v>165</v>
      </c>
    </row>
    <row r="679" spans="1:8" x14ac:dyDescent="0.3">
      <c r="A679" s="185">
        <v>42</v>
      </c>
      <c r="B679" s="198" t="s">
        <v>662</v>
      </c>
      <c r="C679" s="417" t="s">
        <v>663</v>
      </c>
      <c r="D679" s="193" t="s">
        <v>11</v>
      </c>
      <c r="E679" s="188">
        <v>2</v>
      </c>
      <c r="F679" s="190" t="s">
        <v>600</v>
      </c>
      <c r="G679" s="188">
        <v>12</v>
      </c>
      <c r="H679" s="196" t="s">
        <v>165</v>
      </c>
    </row>
    <row r="680" spans="1:8" x14ac:dyDescent="0.3">
      <c r="A680" s="185">
        <v>43</v>
      </c>
      <c r="B680" s="198" t="s">
        <v>664</v>
      </c>
      <c r="C680" s="417" t="s">
        <v>665</v>
      </c>
      <c r="D680" s="193" t="s">
        <v>11</v>
      </c>
      <c r="E680" s="188">
        <v>2</v>
      </c>
      <c r="F680" s="190" t="s">
        <v>600</v>
      </c>
      <c r="G680" s="188">
        <v>12</v>
      </c>
      <c r="H680" s="196" t="s">
        <v>165</v>
      </c>
    </row>
    <row r="681" spans="1:8" x14ac:dyDescent="0.3">
      <c r="A681" s="185">
        <v>44</v>
      </c>
      <c r="B681" s="198" t="s">
        <v>664</v>
      </c>
      <c r="C681" s="417" t="s">
        <v>666</v>
      </c>
      <c r="D681" s="193" t="s">
        <v>11</v>
      </c>
      <c r="E681" s="188">
        <v>2</v>
      </c>
      <c r="F681" s="190" t="s">
        <v>600</v>
      </c>
      <c r="G681" s="188">
        <v>12</v>
      </c>
      <c r="H681" s="196" t="s">
        <v>165</v>
      </c>
    </row>
    <row r="682" spans="1:8" x14ac:dyDescent="0.3">
      <c r="A682" s="185">
        <v>45</v>
      </c>
      <c r="B682" s="198" t="s">
        <v>667</v>
      </c>
      <c r="C682" s="417" t="s">
        <v>668</v>
      </c>
      <c r="D682" s="193" t="s">
        <v>11</v>
      </c>
      <c r="E682" s="188">
        <v>1</v>
      </c>
      <c r="F682" s="190" t="s">
        <v>600</v>
      </c>
      <c r="G682" s="188">
        <v>6</v>
      </c>
      <c r="H682" s="196" t="s">
        <v>165</v>
      </c>
    </row>
    <row r="683" spans="1:8" x14ac:dyDescent="0.3">
      <c r="A683" s="185">
        <v>46</v>
      </c>
      <c r="B683" s="198" t="s">
        <v>669</v>
      </c>
      <c r="C683" s="417" t="s">
        <v>670</v>
      </c>
      <c r="D683" s="193" t="s">
        <v>11</v>
      </c>
      <c r="E683" s="188">
        <v>2</v>
      </c>
      <c r="F683" s="190" t="s">
        <v>600</v>
      </c>
      <c r="G683" s="188">
        <v>12</v>
      </c>
      <c r="H683" s="196" t="s">
        <v>165</v>
      </c>
    </row>
    <row r="684" spans="1:8" x14ac:dyDescent="0.3">
      <c r="A684" s="199">
        <v>47</v>
      </c>
      <c r="B684" s="191" t="s">
        <v>671</v>
      </c>
      <c r="C684" s="416" t="s">
        <v>672</v>
      </c>
      <c r="D684" s="214" t="s">
        <v>11</v>
      </c>
      <c r="E684" s="201">
        <v>1</v>
      </c>
      <c r="F684" s="202" t="s">
        <v>600</v>
      </c>
      <c r="G684" s="201">
        <v>6</v>
      </c>
      <c r="H684" s="204" t="s">
        <v>156</v>
      </c>
    </row>
    <row r="685" spans="1:8" x14ac:dyDescent="0.3">
      <c r="A685" s="199">
        <v>48</v>
      </c>
      <c r="B685" s="191" t="s">
        <v>673</v>
      </c>
      <c r="C685" s="416" t="s">
        <v>674</v>
      </c>
      <c r="D685" s="214" t="s">
        <v>11</v>
      </c>
      <c r="E685" s="201">
        <v>6</v>
      </c>
      <c r="F685" s="202" t="s">
        <v>600</v>
      </c>
      <c r="G685" s="201">
        <v>36</v>
      </c>
      <c r="H685" s="204" t="s">
        <v>156</v>
      </c>
    </row>
    <row r="686" spans="1:8" x14ac:dyDescent="0.3">
      <c r="A686" s="185">
        <v>49</v>
      </c>
      <c r="B686" s="198" t="s">
        <v>675</v>
      </c>
      <c r="C686" s="417" t="s">
        <v>676</v>
      </c>
      <c r="D686" s="193" t="s">
        <v>11</v>
      </c>
      <c r="E686" s="188">
        <v>6</v>
      </c>
      <c r="F686" s="190" t="s">
        <v>600</v>
      </c>
      <c r="G686" s="188">
        <v>36</v>
      </c>
      <c r="H686" s="196" t="s">
        <v>165</v>
      </c>
    </row>
    <row r="687" spans="1:8" x14ac:dyDescent="0.3">
      <c r="A687" s="185">
        <v>50</v>
      </c>
      <c r="B687" s="198" t="s">
        <v>677</v>
      </c>
      <c r="C687" s="417" t="s">
        <v>678</v>
      </c>
      <c r="D687" s="193" t="s">
        <v>11</v>
      </c>
      <c r="E687" s="188">
        <v>3</v>
      </c>
      <c r="F687" s="190" t="s">
        <v>600</v>
      </c>
      <c r="G687" s="188">
        <v>18</v>
      </c>
      <c r="H687" s="196" t="s">
        <v>165</v>
      </c>
    </row>
    <row r="688" spans="1:8" x14ac:dyDescent="0.3">
      <c r="A688" s="185">
        <v>51</v>
      </c>
      <c r="B688" s="198" t="s">
        <v>677</v>
      </c>
      <c r="C688" s="417" t="s">
        <v>679</v>
      </c>
      <c r="D688" s="193" t="s">
        <v>11</v>
      </c>
      <c r="E688" s="188">
        <v>3</v>
      </c>
      <c r="F688" s="190" t="s">
        <v>600</v>
      </c>
      <c r="G688" s="188">
        <v>18</v>
      </c>
      <c r="H688" s="196" t="s">
        <v>165</v>
      </c>
    </row>
    <row r="689" spans="1:8" x14ac:dyDescent="0.3">
      <c r="A689" s="185">
        <v>52</v>
      </c>
      <c r="B689" s="198" t="s">
        <v>680</v>
      </c>
      <c r="C689" s="417" t="s">
        <v>681</v>
      </c>
      <c r="D689" s="188" t="s">
        <v>7</v>
      </c>
      <c r="E689" s="188">
        <v>1</v>
      </c>
      <c r="F689" s="190" t="s">
        <v>600</v>
      </c>
      <c r="G689" s="188">
        <v>1</v>
      </c>
      <c r="H689" s="196" t="s">
        <v>165</v>
      </c>
    </row>
    <row r="690" spans="1:8" ht="21" x14ac:dyDescent="0.3">
      <c r="A690" s="207"/>
      <c r="B690" s="718" t="s">
        <v>14</v>
      </c>
      <c r="C690" s="719"/>
      <c r="D690" s="719"/>
      <c r="E690" s="719"/>
      <c r="F690" s="719"/>
      <c r="G690" s="719"/>
      <c r="H690" s="719"/>
    </row>
    <row r="691" spans="1:8" ht="41.4" x14ac:dyDescent="0.3">
      <c r="A691" s="208"/>
      <c r="B691" s="209" t="s">
        <v>1</v>
      </c>
      <c r="C691" s="211" t="s">
        <v>10</v>
      </c>
      <c r="D691" s="209" t="s">
        <v>2</v>
      </c>
      <c r="E691" s="209" t="s">
        <v>4</v>
      </c>
      <c r="F691" s="209" t="s">
        <v>3</v>
      </c>
      <c r="G691" s="209" t="s">
        <v>8</v>
      </c>
      <c r="H691" s="209" t="s">
        <v>152</v>
      </c>
    </row>
    <row r="692" spans="1:8" x14ac:dyDescent="0.3">
      <c r="A692" s="226">
        <v>1</v>
      </c>
      <c r="B692" s="210" t="s">
        <v>20</v>
      </c>
      <c r="C692" s="421" t="s">
        <v>493</v>
      </c>
      <c r="D692" s="211" t="s">
        <v>9</v>
      </c>
      <c r="E692" s="10">
        <v>1</v>
      </c>
      <c r="F692" s="10" t="s">
        <v>6</v>
      </c>
      <c r="G692" s="9">
        <v>1</v>
      </c>
      <c r="H692" s="211" t="s">
        <v>221</v>
      </c>
    </row>
    <row r="693" spans="1:8" x14ac:dyDescent="0.3">
      <c r="A693" s="226">
        <v>2</v>
      </c>
      <c r="B693" s="212" t="s">
        <v>21</v>
      </c>
      <c r="C693" s="422" t="s">
        <v>494</v>
      </c>
      <c r="D693" s="211" t="s">
        <v>9</v>
      </c>
      <c r="E693" s="9">
        <v>1</v>
      </c>
      <c r="F693" s="9" t="s">
        <v>6</v>
      </c>
      <c r="G693" s="9">
        <v>1</v>
      </c>
      <c r="H693" s="211" t="s">
        <v>221</v>
      </c>
    </row>
    <row r="694" spans="1:8" ht="21" x14ac:dyDescent="0.3">
      <c r="A694" s="725" t="s">
        <v>682</v>
      </c>
      <c r="B694" s="726"/>
      <c r="C694" s="726"/>
      <c r="D694" s="726"/>
      <c r="E694" s="726"/>
      <c r="F694" s="726"/>
      <c r="G694" s="726"/>
      <c r="H694" s="727"/>
    </row>
    <row r="695" spans="1:8" ht="21" x14ac:dyDescent="0.3">
      <c r="A695" s="721" t="s">
        <v>142</v>
      </c>
      <c r="B695" s="721"/>
      <c r="C695" s="721"/>
      <c r="D695" s="722" t="s">
        <v>83</v>
      </c>
      <c r="E695" s="722"/>
      <c r="F695" s="722"/>
      <c r="G695" s="722"/>
      <c r="H695" s="722"/>
    </row>
    <row r="696" spans="1:8" ht="21.6" thickBot="1" x14ac:dyDescent="0.35">
      <c r="A696" s="716" t="s">
        <v>12</v>
      </c>
      <c r="B696" s="717"/>
      <c r="C696" s="717"/>
      <c r="D696" s="717"/>
      <c r="E696" s="717"/>
      <c r="F696" s="717"/>
      <c r="G696" s="717"/>
      <c r="H696" s="717"/>
    </row>
    <row r="697" spans="1:8" x14ac:dyDescent="0.3">
      <c r="A697" s="702" t="s">
        <v>13</v>
      </c>
      <c r="B697" s="703"/>
      <c r="C697" s="703"/>
      <c r="D697" s="703"/>
      <c r="E697" s="703"/>
      <c r="F697" s="703"/>
      <c r="G697" s="703"/>
      <c r="H697" s="704"/>
    </row>
    <row r="698" spans="1:8" x14ac:dyDescent="0.3">
      <c r="A698" s="673" t="s">
        <v>683</v>
      </c>
      <c r="B698" s="674"/>
      <c r="C698" s="674"/>
      <c r="D698" s="674"/>
      <c r="E698" s="674"/>
      <c r="F698" s="674"/>
      <c r="G698" s="674"/>
      <c r="H698" s="675"/>
    </row>
    <row r="699" spans="1:8" x14ac:dyDescent="0.3">
      <c r="A699" s="673" t="s">
        <v>441</v>
      </c>
      <c r="B699" s="674"/>
      <c r="C699" s="674"/>
      <c r="D699" s="674"/>
      <c r="E699" s="674"/>
      <c r="F699" s="674"/>
      <c r="G699" s="674"/>
      <c r="H699" s="675"/>
    </row>
    <row r="700" spans="1:8" x14ac:dyDescent="0.3">
      <c r="A700" s="673" t="s">
        <v>442</v>
      </c>
      <c r="B700" s="674"/>
      <c r="C700" s="674"/>
      <c r="D700" s="674"/>
      <c r="E700" s="674"/>
      <c r="F700" s="674"/>
      <c r="G700" s="674"/>
      <c r="H700" s="675"/>
    </row>
    <row r="701" spans="1:8" x14ac:dyDescent="0.3">
      <c r="A701" s="673" t="s">
        <v>443</v>
      </c>
      <c r="B701" s="674"/>
      <c r="C701" s="674"/>
      <c r="D701" s="674"/>
      <c r="E701" s="674"/>
      <c r="F701" s="674"/>
      <c r="G701" s="674"/>
      <c r="H701" s="675"/>
    </row>
    <row r="702" spans="1:8" x14ac:dyDescent="0.3">
      <c r="A702" s="673" t="s">
        <v>564</v>
      </c>
      <c r="B702" s="674"/>
      <c r="C702" s="674"/>
      <c r="D702" s="674"/>
      <c r="E702" s="674"/>
      <c r="F702" s="674"/>
      <c r="G702" s="674"/>
      <c r="H702" s="675"/>
    </row>
    <row r="703" spans="1:8" x14ac:dyDescent="0.3">
      <c r="A703" s="673" t="s">
        <v>684</v>
      </c>
      <c r="B703" s="674"/>
      <c r="C703" s="674"/>
      <c r="D703" s="674"/>
      <c r="E703" s="674"/>
      <c r="F703" s="674"/>
      <c r="G703" s="674"/>
      <c r="H703" s="675"/>
    </row>
    <row r="704" spans="1:8" x14ac:dyDescent="0.3">
      <c r="A704" s="673" t="s">
        <v>685</v>
      </c>
      <c r="B704" s="674"/>
      <c r="C704" s="674"/>
      <c r="D704" s="674"/>
      <c r="E704" s="674"/>
      <c r="F704" s="674"/>
      <c r="G704" s="674"/>
      <c r="H704" s="675"/>
    </row>
    <row r="705" spans="1:8" ht="15" thickBot="1" x14ac:dyDescent="0.35">
      <c r="A705" s="713" t="s">
        <v>476</v>
      </c>
      <c r="B705" s="714"/>
      <c r="C705" s="714"/>
      <c r="D705" s="714"/>
      <c r="E705" s="714"/>
      <c r="F705" s="714"/>
      <c r="G705" s="714"/>
      <c r="H705" s="715"/>
    </row>
    <row r="706" spans="1:8" ht="41.4" x14ac:dyDescent="0.3">
      <c r="A706" s="183" t="s">
        <v>0</v>
      </c>
      <c r="B706" s="184" t="s">
        <v>1</v>
      </c>
      <c r="C706" s="273" t="s">
        <v>10</v>
      </c>
      <c r="D706" s="185" t="s">
        <v>2</v>
      </c>
      <c r="E706" s="185" t="s">
        <v>4</v>
      </c>
      <c r="F706" s="185" t="s">
        <v>3</v>
      </c>
      <c r="G706" s="185" t="s">
        <v>8</v>
      </c>
      <c r="H706" s="185" t="s">
        <v>152</v>
      </c>
    </row>
    <row r="707" spans="1:8" x14ac:dyDescent="0.3">
      <c r="A707" s="206">
        <v>1</v>
      </c>
      <c r="B707" s="192" t="s">
        <v>686</v>
      </c>
      <c r="C707" s="418" t="s">
        <v>687</v>
      </c>
      <c r="D707" s="193" t="s">
        <v>11</v>
      </c>
      <c r="E707" s="193">
        <v>2</v>
      </c>
      <c r="F707" s="188" t="s">
        <v>6</v>
      </c>
      <c r="G707" s="193">
        <v>2</v>
      </c>
      <c r="H707" s="196" t="s">
        <v>165</v>
      </c>
    </row>
    <row r="708" spans="1:8" x14ac:dyDescent="0.3">
      <c r="A708" s="206">
        <v>2</v>
      </c>
      <c r="B708" s="192" t="s">
        <v>688</v>
      </c>
      <c r="C708" s="418" t="s">
        <v>689</v>
      </c>
      <c r="D708" s="193" t="s">
        <v>11</v>
      </c>
      <c r="E708" s="194">
        <v>2</v>
      </c>
      <c r="F708" s="188" t="s">
        <v>6</v>
      </c>
      <c r="G708" s="194">
        <v>2</v>
      </c>
      <c r="H708" s="196" t="s">
        <v>165</v>
      </c>
    </row>
    <row r="709" spans="1:8" x14ac:dyDescent="0.3">
      <c r="A709" s="206">
        <v>3</v>
      </c>
      <c r="B709" s="192" t="s">
        <v>690</v>
      </c>
      <c r="C709" s="418" t="s">
        <v>691</v>
      </c>
      <c r="D709" s="193" t="s">
        <v>11</v>
      </c>
      <c r="E709" s="194">
        <v>1</v>
      </c>
      <c r="F709" s="194" t="s">
        <v>6</v>
      </c>
      <c r="G709" s="194">
        <v>1</v>
      </c>
      <c r="H709" s="196" t="s">
        <v>165</v>
      </c>
    </row>
    <row r="710" spans="1:8" x14ac:dyDescent="0.3">
      <c r="A710" s="206">
        <v>4</v>
      </c>
      <c r="B710" s="192" t="s">
        <v>692</v>
      </c>
      <c r="C710" s="418" t="s">
        <v>693</v>
      </c>
      <c r="D710" s="193" t="s">
        <v>11</v>
      </c>
      <c r="E710" s="194">
        <v>1</v>
      </c>
      <c r="F710" s="188" t="s">
        <v>6</v>
      </c>
      <c r="G710" s="194">
        <v>1</v>
      </c>
      <c r="H710" s="196" t="s">
        <v>165</v>
      </c>
    </row>
    <row r="711" spans="1:8" x14ac:dyDescent="0.3">
      <c r="A711" s="206">
        <v>5</v>
      </c>
      <c r="B711" s="189" t="s">
        <v>466</v>
      </c>
      <c r="C711" s="420" t="s">
        <v>467</v>
      </c>
      <c r="D711" s="193" t="s">
        <v>11</v>
      </c>
      <c r="E711" s="194">
        <v>2</v>
      </c>
      <c r="F711" s="194" t="s">
        <v>6</v>
      </c>
      <c r="G711" s="194">
        <v>2</v>
      </c>
      <c r="H711" s="196" t="s">
        <v>165</v>
      </c>
    </row>
    <row r="712" spans="1:8" x14ac:dyDescent="0.3">
      <c r="A712" s="206">
        <v>6</v>
      </c>
      <c r="B712" s="192" t="s">
        <v>694</v>
      </c>
      <c r="C712" s="418" t="s">
        <v>695</v>
      </c>
      <c r="D712" s="193" t="s">
        <v>11</v>
      </c>
      <c r="E712" s="194">
        <v>1</v>
      </c>
      <c r="F712" s="194" t="s">
        <v>6</v>
      </c>
      <c r="G712" s="194">
        <v>1</v>
      </c>
      <c r="H712" s="196" t="s">
        <v>165</v>
      </c>
    </row>
    <row r="713" spans="1:8" x14ac:dyDescent="0.3">
      <c r="A713" s="206">
        <v>7</v>
      </c>
      <c r="B713" s="192" t="s">
        <v>365</v>
      </c>
      <c r="C713" s="418" t="s">
        <v>696</v>
      </c>
      <c r="D713" s="193" t="s">
        <v>11</v>
      </c>
      <c r="E713" s="193">
        <v>2</v>
      </c>
      <c r="F713" s="188" t="s">
        <v>6</v>
      </c>
      <c r="G713" s="193">
        <v>2</v>
      </c>
      <c r="H713" s="196" t="s">
        <v>165</v>
      </c>
    </row>
    <row r="714" spans="1:8" x14ac:dyDescent="0.3">
      <c r="A714" s="206">
        <v>8</v>
      </c>
      <c r="B714" s="192" t="s">
        <v>27</v>
      </c>
      <c r="C714" s="418" t="s">
        <v>502</v>
      </c>
      <c r="D714" s="193" t="s">
        <v>5</v>
      </c>
      <c r="E714" s="194">
        <v>1</v>
      </c>
      <c r="F714" s="188" t="s">
        <v>6</v>
      </c>
      <c r="G714" s="194">
        <v>1</v>
      </c>
      <c r="H714" s="196" t="s">
        <v>165</v>
      </c>
    </row>
    <row r="715" spans="1:8" x14ac:dyDescent="0.3">
      <c r="A715" s="206">
        <v>9</v>
      </c>
      <c r="B715" s="192" t="s">
        <v>507</v>
      </c>
      <c r="C715" s="418" t="s">
        <v>508</v>
      </c>
      <c r="D715" s="193" t="s">
        <v>5</v>
      </c>
      <c r="E715" s="194">
        <v>1</v>
      </c>
      <c r="F715" s="194" t="s">
        <v>6</v>
      </c>
      <c r="G715" s="194">
        <v>1</v>
      </c>
      <c r="H715" s="196" t="s">
        <v>156</v>
      </c>
    </row>
    <row r="716" spans="1:8" x14ac:dyDescent="0.3">
      <c r="A716" s="206">
        <v>10</v>
      </c>
      <c r="B716" s="192" t="s">
        <v>697</v>
      </c>
      <c r="C716" s="418" t="s">
        <v>698</v>
      </c>
      <c r="D716" s="193" t="s">
        <v>11</v>
      </c>
      <c r="E716" s="194">
        <v>1</v>
      </c>
      <c r="F716" s="188" t="s">
        <v>6</v>
      </c>
      <c r="G716" s="194">
        <v>1</v>
      </c>
      <c r="H716" s="196" t="s">
        <v>165</v>
      </c>
    </row>
    <row r="717" spans="1:8" x14ac:dyDescent="0.3">
      <c r="A717" s="206">
        <v>11</v>
      </c>
      <c r="B717" s="192" t="s">
        <v>699</v>
      </c>
      <c r="C717" s="418" t="s">
        <v>700</v>
      </c>
      <c r="D717" s="193" t="s">
        <v>11</v>
      </c>
      <c r="E717" s="194">
        <v>1</v>
      </c>
      <c r="F717" s="194" t="s">
        <v>6</v>
      </c>
      <c r="G717" s="194">
        <v>1</v>
      </c>
      <c r="H717" s="196" t="s">
        <v>165</v>
      </c>
    </row>
    <row r="718" spans="1:8" x14ac:dyDescent="0.3">
      <c r="A718" s="206">
        <v>12</v>
      </c>
      <c r="B718" s="192" t="s">
        <v>173</v>
      </c>
      <c r="C718" s="418" t="s">
        <v>701</v>
      </c>
      <c r="D718" s="193" t="s">
        <v>7</v>
      </c>
      <c r="E718" s="194">
        <v>1</v>
      </c>
      <c r="F718" s="194" t="s">
        <v>6</v>
      </c>
      <c r="G718" s="194">
        <v>1</v>
      </c>
      <c r="H718" s="196" t="s">
        <v>165</v>
      </c>
    </row>
    <row r="719" spans="1:8" x14ac:dyDescent="0.3">
      <c r="A719" s="206">
        <v>13</v>
      </c>
      <c r="B719" s="192" t="s">
        <v>702</v>
      </c>
      <c r="C719" s="418" t="s">
        <v>703</v>
      </c>
      <c r="D719" s="193" t="s">
        <v>11</v>
      </c>
      <c r="E719" s="193">
        <v>1</v>
      </c>
      <c r="F719" s="188" t="s">
        <v>523</v>
      </c>
      <c r="G719" s="193">
        <v>1</v>
      </c>
      <c r="H719" s="196" t="s">
        <v>165</v>
      </c>
    </row>
    <row r="720" spans="1:8" x14ac:dyDescent="0.3">
      <c r="A720" s="206">
        <v>14</v>
      </c>
      <c r="B720" s="200" t="s">
        <v>704</v>
      </c>
      <c r="C720" s="418" t="s">
        <v>705</v>
      </c>
      <c r="D720" s="193" t="s">
        <v>7</v>
      </c>
      <c r="E720" s="194">
        <v>2</v>
      </c>
      <c r="F720" s="188" t="s">
        <v>6</v>
      </c>
      <c r="G720" s="194">
        <v>2</v>
      </c>
      <c r="H720" s="196" t="s">
        <v>165</v>
      </c>
    </row>
    <row r="721" spans="1:8" x14ac:dyDescent="0.3">
      <c r="A721" s="206">
        <v>15</v>
      </c>
      <c r="B721" s="200" t="s">
        <v>451</v>
      </c>
      <c r="C721" s="418" t="s">
        <v>454</v>
      </c>
      <c r="D721" s="193" t="s">
        <v>7</v>
      </c>
      <c r="E721" s="194">
        <v>2</v>
      </c>
      <c r="F721" s="194" t="s">
        <v>6</v>
      </c>
      <c r="G721" s="194">
        <v>2</v>
      </c>
      <c r="H721" s="196" t="s">
        <v>165</v>
      </c>
    </row>
    <row r="722" spans="1:8" x14ac:dyDescent="0.3">
      <c r="A722" s="206">
        <v>16</v>
      </c>
      <c r="B722" s="192" t="s">
        <v>706</v>
      </c>
      <c r="C722" s="418" t="s">
        <v>707</v>
      </c>
      <c r="D722" s="193" t="s">
        <v>11</v>
      </c>
      <c r="E722" s="194">
        <v>14</v>
      </c>
      <c r="F722" s="188" t="s">
        <v>6</v>
      </c>
      <c r="G722" s="194">
        <v>14</v>
      </c>
      <c r="H722" s="196" t="s">
        <v>165</v>
      </c>
    </row>
    <row r="723" spans="1:8" x14ac:dyDescent="0.3">
      <c r="A723" s="206">
        <v>17</v>
      </c>
      <c r="B723" s="192" t="s">
        <v>42</v>
      </c>
      <c r="C723" s="416" t="s">
        <v>450</v>
      </c>
      <c r="D723" s="193" t="s">
        <v>7</v>
      </c>
      <c r="E723" s="194">
        <v>1</v>
      </c>
      <c r="F723" s="194" t="s">
        <v>6</v>
      </c>
      <c r="G723" s="194">
        <v>1</v>
      </c>
      <c r="H723" s="196" t="s">
        <v>165</v>
      </c>
    </row>
    <row r="724" spans="1:8" x14ac:dyDescent="0.3">
      <c r="A724" s="206">
        <v>18</v>
      </c>
      <c r="B724" s="192" t="s">
        <v>24</v>
      </c>
      <c r="C724" s="418" t="s">
        <v>708</v>
      </c>
      <c r="D724" s="193" t="s">
        <v>7</v>
      </c>
      <c r="E724" s="194">
        <v>2</v>
      </c>
      <c r="F724" s="194" t="s">
        <v>6</v>
      </c>
      <c r="G724" s="194">
        <v>2</v>
      </c>
      <c r="H724" s="196" t="s">
        <v>165</v>
      </c>
    </row>
    <row r="725" spans="1:8" x14ac:dyDescent="0.3">
      <c r="A725" s="206">
        <v>19</v>
      </c>
      <c r="B725" s="192" t="s">
        <v>448</v>
      </c>
      <c r="C725" s="418" t="s">
        <v>709</v>
      </c>
      <c r="D725" s="193" t="s">
        <v>7</v>
      </c>
      <c r="E725" s="193">
        <v>2</v>
      </c>
      <c r="F725" s="188" t="s">
        <v>6</v>
      </c>
      <c r="G725" s="193">
        <v>2</v>
      </c>
      <c r="H725" s="196" t="s">
        <v>165</v>
      </c>
    </row>
    <row r="726" spans="1:8" x14ac:dyDescent="0.3">
      <c r="A726" s="206">
        <v>20</v>
      </c>
      <c r="B726" s="192" t="s">
        <v>710</v>
      </c>
      <c r="C726" s="418" t="s">
        <v>708</v>
      </c>
      <c r="D726" s="193" t="s">
        <v>7</v>
      </c>
      <c r="E726" s="194">
        <v>1</v>
      </c>
      <c r="F726" s="188" t="s">
        <v>6</v>
      </c>
      <c r="G726" s="194">
        <v>1</v>
      </c>
      <c r="H726" s="196" t="s">
        <v>165</v>
      </c>
    </row>
    <row r="727" spans="1:8" x14ac:dyDescent="0.3">
      <c r="A727" s="206">
        <v>21</v>
      </c>
      <c r="B727" s="192" t="s">
        <v>42</v>
      </c>
      <c r="C727" s="418" t="s">
        <v>711</v>
      </c>
      <c r="D727" s="193" t="s">
        <v>7</v>
      </c>
      <c r="E727" s="194">
        <v>1</v>
      </c>
      <c r="F727" s="194" t="s">
        <v>6</v>
      </c>
      <c r="G727" s="194">
        <v>1</v>
      </c>
      <c r="H727" s="196" t="s">
        <v>165</v>
      </c>
    </row>
    <row r="728" spans="1:8" x14ac:dyDescent="0.3">
      <c r="A728" s="206">
        <v>22</v>
      </c>
      <c r="B728" s="192" t="s">
        <v>712</v>
      </c>
      <c r="C728" s="418" t="s">
        <v>713</v>
      </c>
      <c r="D728" s="193" t="s">
        <v>7</v>
      </c>
      <c r="E728" s="194">
        <v>1</v>
      </c>
      <c r="F728" s="188" t="s">
        <v>6</v>
      </c>
      <c r="G728" s="194">
        <v>1</v>
      </c>
      <c r="H728" s="196" t="s">
        <v>165</v>
      </c>
    </row>
    <row r="729" spans="1:8" x14ac:dyDescent="0.3">
      <c r="A729" s="206">
        <v>23</v>
      </c>
      <c r="B729" s="192" t="s">
        <v>470</v>
      </c>
      <c r="C729" s="418" t="s">
        <v>471</v>
      </c>
      <c r="D729" s="193" t="s">
        <v>11</v>
      </c>
      <c r="E729" s="194">
        <v>1</v>
      </c>
      <c r="F729" s="194" t="s">
        <v>6</v>
      </c>
      <c r="G729" s="194">
        <v>1</v>
      </c>
      <c r="H729" s="196" t="s">
        <v>156</v>
      </c>
    </row>
    <row r="730" spans="1:8" x14ac:dyDescent="0.3">
      <c r="A730" s="206">
        <v>24</v>
      </c>
      <c r="B730" s="192" t="s">
        <v>714</v>
      </c>
      <c r="C730" s="418" t="s">
        <v>715</v>
      </c>
      <c r="D730" s="193" t="s">
        <v>11</v>
      </c>
      <c r="E730" s="194">
        <v>1</v>
      </c>
      <c r="F730" s="194" t="s">
        <v>6</v>
      </c>
      <c r="G730" s="194">
        <v>1</v>
      </c>
      <c r="H730" s="196" t="s">
        <v>165</v>
      </c>
    </row>
    <row r="731" spans="1:8" x14ac:dyDescent="0.3">
      <c r="A731" s="206">
        <v>25</v>
      </c>
      <c r="B731" s="192" t="s">
        <v>716</v>
      </c>
      <c r="C731" s="418" t="s">
        <v>717</v>
      </c>
      <c r="D731" s="193" t="s">
        <v>11</v>
      </c>
      <c r="E731" s="193">
        <v>2</v>
      </c>
      <c r="F731" s="188" t="s">
        <v>6</v>
      </c>
      <c r="G731" s="193">
        <v>2</v>
      </c>
      <c r="H731" s="196" t="s">
        <v>165</v>
      </c>
    </row>
    <row r="732" spans="1:8" x14ac:dyDescent="0.3">
      <c r="A732" s="206">
        <v>26</v>
      </c>
      <c r="B732" s="192" t="s">
        <v>716</v>
      </c>
      <c r="C732" s="418" t="s">
        <v>718</v>
      </c>
      <c r="D732" s="193" t="s">
        <v>11</v>
      </c>
      <c r="E732" s="194">
        <v>2</v>
      </c>
      <c r="F732" s="188" t="s">
        <v>6</v>
      </c>
      <c r="G732" s="194">
        <v>2</v>
      </c>
      <c r="H732" s="196" t="s">
        <v>165</v>
      </c>
    </row>
    <row r="733" spans="1:8" x14ac:dyDescent="0.3">
      <c r="A733" s="206">
        <v>27</v>
      </c>
      <c r="B733" s="192" t="s">
        <v>719</v>
      </c>
      <c r="C733" s="418" t="s">
        <v>720</v>
      </c>
      <c r="D733" s="193" t="s">
        <v>11</v>
      </c>
      <c r="E733" s="194">
        <v>2</v>
      </c>
      <c r="F733" s="194" t="s">
        <v>6</v>
      </c>
      <c r="G733" s="194">
        <v>2</v>
      </c>
      <c r="H733" s="196" t="s">
        <v>165</v>
      </c>
    </row>
    <row r="734" spans="1:8" x14ac:dyDescent="0.3">
      <c r="A734" s="206">
        <v>28</v>
      </c>
      <c r="B734" s="192" t="s">
        <v>721</v>
      </c>
      <c r="C734" s="418" t="s">
        <v>722</v>
      </c>
      <c r="D734" s="193" t="s">
        <v>11</v>
      </c>
      <c r="E734" s="194">
        <v>2</v>
      </c>
      <c r="F734" s="188" t="s">
        <v>6</v>
      </c>
      <c r="G734" s="194">
        <v>2</v>
      </c>
      <c r="H734" s="196" t="s">
        <v>165</v>
      </c>
    </row>
    <row r="735" spans="1:8" x14ac:dyDescent="0.3">
      <c r="A735" s="206">
        <v>29</v>
      </c>
      <c r="B735" s="192" t="s">
        <v>723</v>
      </c>
      <c r="C735" s="418" t="s">
        <v>724</v>
      </c>
      <c r="D735" s="193" t="s">
        <v>11</v>
      </c>
      <c r="E735" s="194">
        <v>2</v>
      </c>
      <c r="F735" s="194" t="s">
        <v>6</v>
      </c>
      <c r="G735" s="194">
        <v>2</v>
      </c>
      <c r="H735" s="196" t="s">
        <v>165</v>
      </c>
    </row>
    <row r="736" spans="1:8" x14ac:dyDescent="0.3">
      <c r="A736" s="206">
        <v>30</v>
      </c>
      <c r="B736" s="192" t="s">
        <v>725</v>
      </c>
      <c r="C736" s="418" t="s">
        <v>726</v>
      </c>
      <c r="D736" s="193" t="s">
        <v>11</v>
      </c>
      <c r="E736" s="194">
        <v>1</v>
      </c>
      <c r="F736" s="194" t="s">
        <v>523</v>
      </c>
      <c r="G736" s="194">
        <v>1</v>
      </c>
      <c r="H736" s="196" t="s">
        <v>165</v>
      </c>
    </row>
    <row r="737" spans="1:8" x14ac:dyDescent="0.3">
      <c r="A737" s="187">
        <v>31</v>
      </c>
      <c r="B737" s="200" t="s">
        <v>727</v>
      </c>
      <c r="C737" s="346" t="s">
        <v>728</v>
      </c>
      <c r="D737" s="214" t="s">
        <v>11</v>
      </c>
      <c r="E737" s="214">
        <v>1</v>
      </c>
      <c r="F737" s="201" t="s">
        <v>523</v>
      </c>
      <c r="G737" s="214">
        <v>1</v>
      </c>
      <c r="H737" s="204" t="s">
        <v>156</v>
      </c>
    </row>
    <row r="738" spans="1:8" ht="27.6" x14ac:dyDescent="0.3">
      <c r="A738" s="187">
        <v>32</v>
      </c>
      <c r="B738" s="200" t="s">
        <v>729</v>
      </c>
      <c r="C738" s="346" t="s">
        <v>730</v>
      </c>
      <c r="D738" s="214" t="s">
        <v>11</v>
      </c>
      <c r="E738" s="227">
        <v>1</v>
      </c>
      <c r="F738" s="201" t="s">
        <v>523</v>
      </c>
      <c r="G738" s="227">
        <v>1</v>
      </c>
      <c r="H738" s="204" t="s">
        <v>156</v>
      </c>
    </row>
    <row r="739" spans="1:8" x14ac:dyDescent="0.3">
      <c r="A739" s="206">
        <v>33</v>
      </c>
      <c r="B739" s="192" t="s">
        <v>731</v>
      </c>
      <c r="C739" s="418" t="s">
        <v>732</v>
      </c>
      <c r="D739" s="193" t="s">
        <v>11</v>
      </c>
      <c r="E739" s="194">
        <v>2</v>
      </c>
      <c r="F739" s="194" t="s">
        <v>6</v>
      </c>
      <c r="G739" s="194">
        <v>2</v>
      </c>
      <c r="H739" s="204" t="s">
        <v>156</v>
      </c>
    </row>
    <row r="740" spans="1:8" x14ac:dyDescent="0.3">
      <c r="A740" s="187">
        <v>34</v>
      </c>
      <c r="B740" s="200" t="s">
        <v>733</v>
      </c>
      <c r="C740" s="346" t="s">
        <v>734</v>
      </c>
      <c r="D740" s="214" t="s">
        <v>11</v>
      </c>
      <c r="E740" s="227">
        <v>2</v>
      </c>
      <c r="F740" s="201" t="s">
        <v>6</v>
      </c>
      <c r="G740" s="227">
        <v>2</v>
      </c>
      <c r="H740" s="204" t="s">
        <v>156</v>
      </c>
    </row>
    <row r="741" spans="1:8" x14ac:dyDescent="0.3">
      <c r="A741" s="206">
        <v>35</v>
      </c>
      <c r="B741" s="192" t="s">
        <v>735</v>
      </c>
      <c r="C741" s="418" t="s">
        <v>736</v>
      </c>
      <c r="D741" s="193" t="s">
        <v>11</v>
      </c>
      <c r="E741" s="194">
        <v>1</v>
      </c>
      <c r="F741" s="194" t="s">
        <v>6</v>
      </c>
      <c r="G741" s="194">
        <v>1</v>
      </c>
      <c r="H741" s="196" t="s">
        <v>165</v>
      </c>
    </row>
    <row r="742" spans="1:8" x14ac:dyDescent="0.3">
      <c r="A742" s="206">
        <v>36</v>
      </c>
      <c r="B742" s="192" t="s">
        <v>737</v>
      </c>
      <c r="C742" s="418" t="s">
        <v>738</v>
      </c>
      <c r="D742" s="193" t="s">
        <v>11</v>
      </c>
      <c r="E742" s="194">
        <v>1</v>
      </c>
      <c r="F742" s="194" t="s">
        <v>6</v>
      </c>
      <c r="G742" s="194">
        <v>1</v>
      </c>
      <c r="H742" s="196" t="s">
        <v>165</v>
      </c>
    </row>
    <row r="743" spans="1:8" x14ac:dyDescent="0.3">
      <c r="A743" s="206">
        <v>37</v>
      </c>
      <c r="B743" s="192" t="s">
        <v>739</v>
      </c>
      <c r="C743" s="418" t="s">
        <v>740</v>
      </c>
      <c r="D743" s="193" t="s">
        <v>7</v>
      </c>
      <c r="E743" s="193">
        <v>1</v>
      </c>
      <c r="F743" s="188" t="s">
        <v>6</v>
      </c>
      <c r="G743" s="193">
        <v>1</v>
      </c>
      <c r="H743" s="196" t="s">
        <v>165</v>
      </c>
    </row>
    <row r="744" spans="1:8" x14ac:dyDescent="0.3">
      <c r="A744" s="206">
        <v>38</v>
      </c>
      <c r="B744" s="192" t="s">
        <v>741</v>
      </c>
      <c r="C744" s="418" t="s">
        <v>742</v>
      </c>
      <c r="D744" s="193" t="s">
        <v>11</v>
      </c>
      <c r="E744" s="194">
        <v>1</v>
      </c>
      <c r="F744" s="188" t="s">
        <v>6</v>
      </c>
      <c r="G744" s="194">
        <v>1</v>
      </c>
      <c r="H744" s="196" t="s">
        <v>165</v>
      </c>
    </row>
    <row r="745" spans="1:8" x14ac:dyDescent="0.3">
      <c r="A745" s="206">
        <v>39</v>
      </c>
      <c r="B745" s="192" t="s">
        <v>743</v>
      </c>
      <c r="C745" s="418" t="s">
        <v>744</v>
      </c>
      <c r="D745" s="193" t="s">
        <v>11</v>
      </c>
      <c r="E745" s="194">
        <v>2</v>
      </c>
      <c r="F745" s="194" t="s">
        <v>6</v>
      </c>
      <c r="G745" s="194">
        <v>2</v>
      </c>
      <c r="H745" s="196" t="s">
        <v>165</v>
      </c>
    </row>
    <row r="746" spans="1:8" x14ac:dyDescent="0.3">
      <c r="A746" s="206">
        <v>40</v>
      </c>
      <c r="B746" s="192" t="s">
        <v>745</v>
      </c>
      <c r="C746" s="418" t="s">
        <v>746</v>
      </c>
      <c r="D746" s="193" t="s">
        <v>11</v>
      </c>
      <c r="E746" s="194">
        <v>1</v>
      </c>
      <c r="F746" s="188" t="s">
        <v>6</v>
      </c>
      <c r="G746" s="194">
        <v>1</v>
      </c>
      <c r="H746" s="196" t="s">
        <v>165</v>
      </c>
    </row>
    <row r="747" spans="1:8" x14ac:dyDescent="0.3">
      <c r="A747" s="206">
        <v>41</v>
      </c>
      <c r="B747" s="192" t="s">
        <v>747</v>
      </c>
      <c r="C747" s="416" t="s">
        <v>748</v>
      </c>
      <c r="D747" s="193" t="s">
        <v>11</v>
      </c>
      <c r="E747" s="194">
        <v>4</v>
      </c>
      <c r="F747" s="194" t="s">
        <v>6</v>
      </c>
      <c r="G747" s="194">
        <v>4</v>
      </c>
      <c r="H747" s="196" t="s">
        <v>165</v>
      </c>
    </row>
    <row r="748" spans="1:8" x14ac:dyDescent="0.3">
      <c r="A748" s="206">
        <v>42</v>
      </c>
      <c r="B748" s="192" t="s">
        <v>749</v>
      </c>
      <c r="C748" s="418" t="s">
        <v>750</v>
      </c>
      <c r="D748" s="193" t="s">
        <v>11</v>
      </c>
      <c r="E748" s="194">
        <v>4</v>
      </c>
      <c r="F748" s="194" t="s">
        <v>6</v>
      </c>
      <c r="G748" s="194">
        <v>4</v>
      </c>
      <c r="H748" s="196" t="s">
        <v>165</v>
      </c>
    </row>
    <row r="749" spans="1:8" x14ac:dyDescent="0.3">
      <c r="A749" s="206">
        <v>43</v>
      </c>
      <c r="B749" s="192" t="s">
        <v>751</v>
      </c>
      <c r="C749" s="418" t="s">
        <v>752</v>
      </c>
      <c r="D749" s="193" t="s">
        <v>11</v>
      </c>
      <c r="E749" s="193">
        <v>2</v>
      </c>
      <c r="F749" s="188" t="s">
        <v>523</v>
      </c>
      <c r="G749" s="193">
        <v>2</v>
      </c>
      <c r="H749" s="196" t="s">
        <v>165</v>
      </c>
    </row>
    <row r="750" spans="1:8" x14ac:dyDescent="0.3">
      <c r="A750" s="206">
        <v>44</v>
      </c>
      <c r="B750" s="192" t="s">
        <v>753</v>
      </c>
      <c r="C750" s="425" t="s">
        <v>754</v>
      </c>
      <c r="D750" s="193" t="s">
        <v>11</v>
      </c>
      <c r="E750" s="194">
        <v>1</v>
      </c>
      <c r="F750" s="194" t="s">
        <v>6</v>
      </c>
      <c r="G750" s="194">
        <v>1</v>
      </c>
      <c r="H750" s="196" t="s">
        <v>165</v>
      </c>
    </row>
    <row r="751" spans="1:8" x14ac:dyDescent="0.3">
      <c r="A751" s="206">
        <v>45</v>
      </c>
      <c r="B751" s="192" t="s">
        <v>755</v>
      </c>
      <c r="C751" s="418" t="s">
        <v>756</v>
      </c>
      <c r="D751" s="193" t="s">
        <v>11</v>
      </c>
      <c r="E751" s="194">
        <v>2</v>
      </c>
      <c r="F751" s="188" t="s">
        <v>6</v>
      </c>
      <c r="G751" s="194">
        <v>2</v>
      </c>
      <c r="H751" s="196" t="s">
        <v>165</v>
      </c>
    </row>
    <row r="752" spans="1:8" x14ac:dyDescent="0.3">
      <c r="A752" s="206">
        <v>46</v>
      </c>
      <c r="B752" s="192" t="s">
        <v>757</v>
      </c>
      <c r="C752" s="418" t="s">
        <v>758</v>
      </c>
      <c r="D752" s="193" t="s">
        <v>11</v>
      </c>
      <c r="E752" s="194">
        <v>2</v>
      </c>
      <c r="F752" s="194" t="s">
        <v>6</v>
      </c>
      <c r="G752" s="194">
        <v>2</v>
      </c>
      <c r="H752" s="196" t="s">
        <v>165</v>
      </c>
    </row>
    <row r="753" spans="1:8" x14ac:dyDescent="0.3">
      <c r="A753" s="206">
        <v>47</v>
      </c>
      <c r="B753" s="192" t="s">
        <v>759</v>
      </c>
      <c r="C753" s="418" t="s">
        <v>760</v>
      </c>
      <c r="D753" s="193" t="s">
        <v>11</v>
      </c>
      <c r="E753" s="194">
        <v>2</v>
      </c>
      <c r="F753" s="188" t="s">
        <v>6</v>
      </c>
      <c r="G753" s="194">
        <v>2</v>
      </c>
      <c r="H753" s="196" t="s">
        <v>165</v>
      </c>
    </row>
    <row r="754" spans="1:8" x14ac:dyDescent="0.3">
      <c r="A754" s="206">
        <v>48</v>
      </c>
      <c r="B754" s="192" t="s">
        <v>761</v>
      </c>
      <c r="C754" s="418" t="s">
        <v>762</v>
      </c>
      <c r="D754" s="193" t="s">
        <v>11</v>
      </c>
      <c r="E754" s="194">
        <v>2</v>
      </c>
      <c r="F754" s="194" t="s">
        <v>6</v>
      </c>
      <c r="G754" s="194">
        <v>2</v>
      </c>
      <c r="H754" s="196" t="s">
        <v>165</v>
      </c>
    </row>
    <row r="755" spans="1:8" x14ac:dyDescent="0.3">
      <c r="A755" s="206">
        <v>49</v>
      </c>
      <c r="B755" s="192" t="s">
        <v>763</v>
      </c>
      <c r="C755" s="418" t="s">
        <v>764</v>
      </c>
      <c r="D755" s="193" t="s">
        <v>11</v>
      </c>
      <c r="E755" s="194">
        <v>1</v>
      </c>
      <c r="F755" s="194" t="s">
        <v>6</v>
      </c>
      <c r="G755" s="194">
        <v>1</v>
      </c>
      <c r="H755" s="196" t="s">
        <v>165</v>
      </c>
    </row>
    <row r="756" spans="1:8" x14ac:dyDescent="0.3">
      <c r="A756" s="206">
        <v>50</v>
      </c>
      <c r="B756" s="192" t="s">
        <v>765</v>
      </c>
      <c r="C756" s="418" t="s">
        <v>766</v>
      </c>
      <c r="D756" s="193" t="s">
        <v>11</v>
      </c>
      <c r="E756" s="194">
        <v>2</v>
      </c>
      <c r="F756" s="188" t="s">
        <v>6</v>
      </c>
      <c r="G756" s="194">
        <v>2</v>
      </c>
      <c r="H756" s="196" t="s">
        <v>165</v>
      </c>
    </row>
    <row r="757" spans="1:8" x14ac:dyDescent="0.3">
      <c r="A757" s="206">
        <v>51</v>
      </c>
      <c r="B757" s="192" t="s">
        <v>470</v>
      </c>
      <c r="C757" s="418" t="s">
        <v>471</v>
      </c>
      <c r="D757" s="193" t="s">
        <v>11</v>
      </c>
      <c r="E757" s="194">
        <v>2</v>
      </c>
      <c r="F757" s="188" t="s">
        <v>6</v>
      </c>
      <c r="G757" s="194">
        <v>2</v>
      </c>
      <c r="H757" s="196" t="s">
        <v>156</v>
      </c>
    </row>
    <row r="758" spans="1:8" x14ac:dyDescent="0.3">
      <c r="A758" s="206">
        <v>52</v>
      </c>
      <c r="B758" s="192" t="s">
        <v>767</v>
      </c>
      <c r="C758" s="418" t="s">
        <v>768</v>
      </c>
      <c r="D758" s="193" t="s">
        <v>11</v>
      </c>
      <c r="E758" s="194">
        <v>2</v>
      </c>
      <c r="F758" s="194" t="s">
        <v>6</v>
      </c>
      <c r="G758" s="194">
        <v>2</v>
      </c>
      <c r="H758" s="196" t="s">
        <v>165</v>
      </c>
    </row>
    <row r="759" spans="1:8" x14ac:dyDescent="0.3">
      <c r="A759" s="206">
        <v>53</v>
      </c>
      <c r="B759" s="192" t="s">
        <v>769</v>
      </c>
      <c r="C759" s="418" t="s">
        <v>770</v>
      </c>
      <c r="D759" s="193" t="s">
        <v>11</v>
      </c>
      <c r="E759" s="194">
        <v>1</v>
      </c>
      <c r="F759" s="194" t="s">
        <v>6</v>
      </c>
      <c r="G759" s="194">
        <v>1</v>
      </c>
      <c r="H759" s="196" t="s">
        <v>165</v>
      </c>
    </row>
    <row r="760" spans="1:8" x14ac:dyDescent="0.3">
      <c r="A760" s="206">
        <v>54</v>
      </c>
      <c r="B760" s="192" t="s">
        <v>771</v>
      </c>
      <c r="C760" s="418" t="s">
        <v>526</v>
      </c>
      <c r="D760" s="193" t="s">
        <v>11</v>
      </c>
      <c r="E760" s="194">
        <v>1</v>
      </c>
      <c r="F760" s="194" t="s">
        <v>6</v>
      </c>
      <c r="G760" s="194">
        <v>1</v>
      </c>
      <c r="H760" s="196" t="s">
        <v>165</v>
      </c>
    </row>
    <row r="761" spans="1:8" x14ac:dyDescent="0.3">
      <c r="A761" s="206">
        <v>55</v>
      </c>
      <c r="B761" s="192" t="s">
        <v>772</v>
      </c>
      <c r="C761" s="418" t="s">
        <v>773</v>
      </c>
      <c r="D761" s="193" t="s">
        <v>11</v>
      </c>
      <c r="E761" s="194">
        <v>2</v>
      </c>
      <c r="F761" s="194" t="s">
        <v>6</v>
      </c>
      <c r="G761" s="194">
        <v>2</v>
      </c>
      <c r="H761" s="196" t="s">
        <v>156</v>
      </c>
    </row>
    <row r="762" spans="1:8" x14ac:dyDescent="0.3">
      <c r="A762" s="206">
        <v>56</v>
      </c>
      <c r="B762" s="192" t="s">
        <v>774</v>
      </c>
      <c r="C762" s="418" t="s">
        <v>775</v>
      </c>
      <c r="D762" s="193" t="s">
        <v>11</v>
      </c>
      <c r="E762" s="194">
        <v>1</v>
      </c>
      <c r="F762" s="194" t="s">
        <v>6</v>
      </c>
      <c r="G762" s="194">
        <v>1</v>
      </c>
      <c r="H762" s="196" t="s">
        <v>165</v>
      </c>
    </row>
    <row r="763" spans="1:8" x14ac:dyDescent="0.3">
      <c r="A763" s="206">
        <v>57</v>
      </c>
      <c r="B763" s="192" t="s">
        <v>776</v>
      </c>
      <c r="C763" s="418" t="s">
        <v>777</v>
      </c>
      <c r="D763" s="193" t="s">
        <v>11</v>
      </c>
      <c r="E763" s="194">
        <v>1</v>
      </c>
      <c r="F763" s="194" t="s">
        <v>6</v>
      </c>
      <c r="G763" s="194">
        <v>1</v>
      </c>
      <c r="H763" s="196" t="s">
        <v>165</v>
      </c>
    </row>
    <row r="764" spans="1:8" x14ac:dyDescent="0.3">
      <c r="A764" s="206">
        <v>58</v>
      </c>
      <c r="B764" s="192" t="s">
        <v>42</v>
      </c>
      <c r="C764" s="418" t="s">
        <v>778</v>
      </c>
      <c r="D764" s="193" t="s">
        <v>7</v>
      </c>
      <c r="E764" s="194">
        <v>1</v>
      </c>
      <c r="F764" s="194" t="s">
        <v>6</v>
      </c>
      <c r="G764" s="194">
        <v>1</v>
      </c>
      <c r="H764" s="196" t="s">
        <v>165</v>
      </c>
    </row>
    <row r="765" spans="1:8" x14ac:dyDescent="0.3">
      <c r="A765" s="206">
        <v>59</v>
      </c>
      <c r="B765" s="192" t="s">
        <v>725</v>
      </c>
      <c r="C765" s="418" t="s">
        <v>779</v>
      </c>
      <c r="D765" s="193" t="s">
        <v>11</v>
      </c>
      <c r="E765" s="194">
        <v>1</v>
      </c>
      <c r="F765" s="194" t="s">
        <v>523</v>
      </c>
      <c r="G765" s="194">
        <v>1</v>
      </c>
      <c r="H765" s="196" t="s">
        <v>165</v>
      </c>
    </row>
    <row r="766" spans="1:8" x14ac:dyDescent="0.3">
      <c r="A766" s="206">
        <v>60</v>
      </c>
      <c r="B766" s="192" t="s">
        <v>584</v>
      </c>
      <c r="C766" s="418" t="s">
        <v>780</v>
      </c>
      <c r="D766" s="193" t="s">
        <v>11</v>
      </c>
      <c r="E766" s="194">
        <v>1</v>
      </c>
      <c r="F766" s="188" t="s">
        <v>6</v>
      </c>
      <c r="G766" s="194">
        <v>1</v>
      </c>
      <c r="H766" s="196" t="s">
        <v>165</v>
      </c>
    </row>
    <row r="767" spans="1:8" x14ac:dyDescent="0.3">
      <c r="A767" s="187">
        <v>61</v>
      </c>
      <c r="B767" s="200" t="s">
        <v>781</v>
      </c>
      <c r="C767" s="346" t="s">
        <v>782</v>
      </c>
      <c r="D767" s="214" t="s">
        <v>11</v>
      </c>
      <c r="E767" s="227">
        <v>2</v>
      </c>
      <c r="F767" s="201" t="s">
        <v>6</v>
      </c>
      <c r="G767" s="227">
        <v>2</v>
      </c>
      <c r="H767" s="204" t="s">
        <v>156</v>
      </c>
    </row>
    <row r="768" spans="1:8" ht="21" x14ac:dyDescent="0.3">
      <c r="A768" s="207"/>
      <c r="B768" s="718" t="s">
        <v>14</v>
      </c>
      <c r="C768" s="719"/>
      <c r="D768" s="719"/>
      <c r="E768" s="719"/>
      <c r="F768" s="719"/>
      <c r="G768" s="719"/>
      <c r="H768" s="719"/>
    </row>
    <row r="769" spans="1:8" ht="41.4" x14ac:dyDescent="0.3">
      <c r="A769" s="208"/>
      <c r="B769" s="209" t="s">
        <v>1</v>
      </c>
      <c r="C769" s="211" t="s">
        <v>10</v>
      </c>
      <c r="D769" s="209" t="s">
        <v>2</v>
      </c>
      <c r="E769" s="209" t="s">
        <v>4</v>
      </c>
      <c r="F769" s="209" t="s">
        <v>3</v>
      </c>
      <c r="G769" s="209" t="s">
        <v>8</v>
      </c>
      <c r="H769" s="209" t="s">
        <v>152</v>
      </c>
    </row>
    <row r="770" spans="1:8" x14ac:dyDescent="0.3">
      <c r="A770" s="208">
        <v>1</v>
      </c>
      <c r="B770" s="210" t="s">
        <v>20</v>
      </c>
      <c r="C770" s="421" t="s">
        <v>493</v>
      </c>
      <c r="D770" s="211" t="s">
        <v>9</v>
      </c>
      <c r="E770" s="10">
        <v>1</v>
      </c>
      <c r="F770" s="10" t="s">
        <v>6</v>
      </c>
      <c r="G770" s="9">
        <v>1</v>
      </c>
      <c r="H770" s="211" t="s">
        <v>221</v>
      </c>
    </row>
    <row r="771" spans="1:8" x14ac:dyDescent="0.3">
      <c r="A771" s="208">
        <v>2</v>
      </c>
      <c r="B771" s="212" t="s">
        <v>21</v>
      </c>
      <c r="C771" s="422" t="s">
        <v>494</v>
      </c>
      <c r="D771" s="211" t="s">
        <v>9</v>
      </c>
      <c r="E771" s="9">
        <v>1</v>
      </c>
      <c r="F771" s="9" t="s">
        <v>6</v>
      </c>
      <c r="G771" s="9">
        <v>1</v>
      </c>
      <c r="H771" s="211" t="s">
        <v>221</v>
      </c>
    </row>
    <row r="772" spans="1:8" ht="21" x14ac:dyDescent="0.3">
      <c r="A772" s="720" t="s">
        <v>783</v>
      </c>
      <c r="B772" s="720"/>
      <c r="C772" s="720"/>
      <c r="D772" s="720"/>
      <c r="E772" s="720"/>
      <c r="F772" s="720"/>
      <c r="G772" s="720"/>
      <c r="H772" s="720"/>
    </row>
    <row r="773" spans="1:8" ht="21" x14ac:dyDescent="0.3">
      <c r="A773" s="721" t="s">
        <v>142</v>
      </c>
      <c r="B773" s="721"/>
      <c r="C773" s="721"/>
      <c r="D773" s="722" t="s">
        <v>83</v>
      </c>
      <c r="E773" s="722"/>
      <c r="F773" s="722"/>
      <c r="G773" s="722"/>
      <c r="H773" s="722"/>
    </row>
    <row r="774" spans="1:8" ht="21.6" thickBot="1" x14ac:dyDescent="0.35">
      <c r="A774" s="716" t="s">
        <v>12</v>
      </c>
      <c r="B774" s="717"/>
      <c r="C774" s="717"/>
      <c r="D774" s="717"/>
      <c r="E774" s="717"/>
      <c r="F774" s="717"/>
      <c r="G774" s="717"/>
      <c r="H774" s="717"/>
    </row>
    <row r="775" spans="1:8" x14ac:dyDescent="0.3">
      <c r="A775" s="702" t="s">
        <v>13</v>
      </c>
      <c r="B775" s="703"/>
      <c r="C775" s="703"/>
      <c r="D775" s="703"/>
      <c r="E775" s="703"/>
      <c r="F775" s="703"/>
      <c r="G775" s="703"/>
      <c r="H775" s="704"/>
    </row>
    <row r="776" spans="1:8" x14ac:dyDescent="0.3">
      <c r="A776" s="673" t="s">
        <v>784</v>
      </c>
      <c r="B776" s="674"/>
      <c r="C776" s="674"/>
      <c r="D776" s="674"/>
      <c r="E776" s="674"/>
      <c r="F776" s="674"/>
      <c r="G776" s="674"/>
      <c r="H776" s="675"/>
    </row>
    <row r="777" spans="1:8" x14ac:dyDescent="0.3">
      <c r="A777" s="673" t="s">
        <v>441</v>
      </c>
      <c r="B777" s="674"/>
      <c r="C777" s="674"/>
      <c r="D777" s="674"/>
      <c r="E777" s="674"/>
      <c r="F777" s="674"/>
      <c r="G777" s="674"/>
      <c r="H777" s="675"/>
    </row>
    <row r="778" spans="1:8" x14ac:dyDescent="0.3">
      <c r="A778" s="673" t="s">
        <v>442</v>
      </c>
      <c r="B778" s="674"/>
      <c r="C778" s="674"/>
      <c r="D778" s="674"/>
      <c r="E778" s="674"/>
      <c r="F778" s="674"/>
      <c r="G778" s="674"/>
      <c r="H778" s="675"/>
    </row>
    <row r="779" spans="1:8" x14ac:dyDescent="0.3">
      <c r="A779" s="673" t="s">
        <v>443</v>
      </c>
      <c r="B779" s="674"/>
      <c r="C779" s="674"/>
      <c r="D779" s="674"/>
      <c r="E779" s="674"/>
      <c r="F779" s="674"/>
      <c r="G779" s="674"/>
      <c r="H779" s="675"/>
    </row>
    <row r="780" spans="1:8" x14ac:dyDescent="0.3">
      <c r="A780" s="673" t="s">
        <v>785</v>
      </c>
      <c r="B780" s="674"/>
      <c r="C780" s="674"/>
      <c r="D780" s="674"/>
      <c r="E780" s="674"/>
      <c r="F780" s="674"/>
      <c r="G780" s="674"/>
      <c r="H780" s="675"/>
    </row>
    <row r="781" spans="1:8" x14ac:dyDescent="0.3">
      <c r="A781" s="673" t="s">
        <v>786</v>
      </c>
      <c r="B781" s="674"/>
      <c r="C781" s="674"/>
      <c r="D781" s="674"/>
      <c r="E781" s="674"/>
      <c r="F781" s="674"/>
      <c r="G781" s="674"/>
      <c r="H781" s="675"/>
    </row>
    <row r="782" spans="1:8" x14ac:dyDescent="0.3">
      <c r="A782" s="673" t="s">
        <v>446</v>
      </c>
      <c r="B782" s="674"/>
      <c r="C782" s="674"/>
      <c r="D782" s="674"/>
      <c r="E782" s="674"/>
      <c r="F782" s="674"/>
      <c r="G782" s="674"/>
      <c r="H782" s="675"/>
    </row>
    <row r="783" spans="1:8" ht="15" thickBot="1" x14ac:dyDescent="0.35">
      <c r="A783" s="713" t="s">
        <v>538</v>
      </c>
      <c r="B783" s="714"/>
      <c r="C783" s="714"/>
      <c r="D783" s="714"/>
      <c r="E783" s="714"/>
      <c r="F783" s="714"/>
      <c r="G783" s="714"/>
      <c r="H783" s="715"/>
    </row>
    <row r="784" spans="1:8" ht="41.4" x14ac:dyDescent="0.3">
      <c r="A784" s="183" t="s">
        <v>0</v>
      </c>
      <c r="B784" s="184" t="s">
        <v>1</v>
      </c>
      <c r="C784" s="273" t="s">
        <v>10</v>
      </c>
      <c r="D784" s="185" t="s">
        <v>2</v>
      </c>
      <c r="E784" s="185" t="s">
        <v>4</v>
      </c>
      <c r="F784" s="185" t="s">
        <v>3</v>
      </c>
      <c r="G784" s="185" t="s">
        <v>8</v>
      </c>
      <c r="H784" s="185" t="s">
        <v>152</v>
      </c>
    </row>
    <row r="785" spans="1:8" x14ac:dyDescent="0.3">
      <c r="A785" s="206">
        <v>1</v>
      </c>
      <c r="B785" s="192" t="s">
        <v>686</v>
      </c>
      <c r="C785" s="418" t="s">
        <v>687</v>
      </c>
      <c r="D785" s="193" t="s">
        <v>11</v>
      </c>
      <c r="E785" s="193">
        <v>2</v>
      </c>
      <c r="F785" s="188" t="s">
        <v>6</v>
      </c>
      <c r="G785" s="193">
        <v>2</v>
      </c>
      <c r="H785" s="196" t="s">
        <v>165</v>
      </c>
    </row>
    <row r="786" spans="1:8" x14ac:dyDescent="0.3">
      <c r="A786" s="206">
        <v>2</v>
      </c>
      <c r="B786" s="192" t="s">
        <v>688</v>
      </c>
      <c r="C786" s="418" t="s">
        <v>689</v>
      </c>
      <c r="D786" s="193" t="s">
        <v>11</v>
      </c>
      <c r="E786" s="194">
        <v>2</v>
      </c>
      <c r="F786" s="188" t="s">
        <v>6</v>
      </c>
      <c r="G786" s="194">
        <v>2</v>
      </c>
      <c r="H786" s="196" t="s">
        <v>165</v>
      </c>
    </row>
    <row r="787" spans="1:8" x14ac:dyDescent="0.3">
      <c r="A787" s="206">
        <v>3</v>
      </c>
      <c r="B787" s="192" t="s">
        <v>690</v>
      </c>
      <c r="C787" s="418" t="s">
        <v>691</v>
      </c>
      <c r="D787" s="193" t="s">
        <v>11</v>
      </c>
      <c r="E787" s="194">
        <v>1</v>
      </c>
      <c r="F787" s="194" t="s">
        <v>6</v>
      </c>
      <c r="G787" s="194">
        <v>1</v>
      </c>
      <c r="H787" s="196" t="s">
        <v>165</v>
      </c>
    </row>
    <row r="788" spans="1:8" x14ac:dyDescent="0.3">
      <c r="A788" s="206">
        <v>4</v>
      </c>
      <c r="B788" s="192" t="s">
        <v>692</v>
      </c>
      <c r="C788" s="418" t="s">
        <v>693</v>
      </c>
      <c r="D788" s="193" t="s">
        <v>11</v>
      </c>
      <c r="E788" s="194">
        <v>1</v>
      </c>
      <c r="F788" s="188" t="s">
        <v>6</v>
      </c>
      <c r="G788" s="194">
        <v>1</v>
      </c>
      <c r="H788" s="196" t="s">
        <v>165</v>
      </c>
    </row>
    <row r="789" spans="1:8" x14ac:dyDescent="0.3">
      <c r="A789" s="206">
        <v>5</v>
      </c>
      <c r="B789" s="189" t="s">
        <v>466</v>
      </c>
      <c r="C789" s="420" t="s">
        <v>467</v>
      </c>
      <c r="D789" s="193" t="s">
        <v>11</v>
      </c>
      <c r="E789" s="194">
        <v>1</v>
      </c>
      <c r="F789" s="194" t="s">
        <v>6</v>
      </c>
      <c r="G789" s="194">
        <v>1</v>
      </c>
      <c r="H789" s="196" t="s">
        <v>165</v>
      </c>
    </row>
    <row r="790" spans="1:8" x14ac:dyDescent="0.3">
      <c r="A790" s="206">
        <v>6</v>
      </c>
      <c r="B790" s="192" t="s">
        <v>694</v>
      </c>
      <c r="C790" s="418" t="s">
        <v>695</v>
      </c>
      <c r="D790" s="193" t="s">
        <v>11</v>
      </c>
      <c r="E790" s="194">
        <v>1</v>
      </c>
      <c r="F790" s="194" t="s">
        <v>6</v>
      </c>
      <c r="G790" s="194">
        <v>1</v>
      </c>
      <c r="H790" s="196" t="s">
        <v>165</v>
      </c>
    </row>
    <row r="791" spans="1:8" x14ac:dyDescent="0.3">
      <c r="A791" s="206">
        <v>7</v>
      </c>
      <c r="B791" s="192" t="s">
        <v>365</v>
      </c>
      <c r="C791" s="418" t="s">
        <v>696</v>
      </c>
      <c r="D791" s="193" t="s">
        <v>11</v>
      </c>
      <c r="E791" s="193">
        <v>1</v>
      </c>
      <c r="F791" s="188" t="s">
        <v>6</v>
      </c>
      <c r="G791" s="193">
        <v>2</v>
      </c>
      <c r="H791" s="196" t="s">
        <v>165</v>
      </c>
    </row>
    <row r="792" spans="1:8" x14ac:dyDescent="0.3">
      <c r="A792" s="206">
        <v>8</v>
      </c>
      <c r="B792" s="192" t="s">
        <v>27</v>
      </c>
      <c r="C792" s="418" t="s">
        <v>502</v>
      </c>
      <c r="D792" s="193" t="s">
        <v>5</v>
      </c>
      <c r="E792" s="194">
        <v>1</v>
      </c>
      <c r="F792" s="188" t="s">
        <v>6</v>
      </c>
      <c r="G792" s="194">
        <v>1</v>
      </c>
      <c r="H792" s="196" t="s">
        <v>165</v>
      </c>
    </row>
    <row r="793" spans="1:8" x14ac:dyDescent="0.3">
      <c r="A793" s="206">
        <v>9</v>
      </c>
      <c r="B793" s="192" t="s">
        <v>507</v>
      </c>
      <c r="C793" s="418" t="s">
        <v>508</v>
      </c>
      <c r="D793" s="193" t="s">
        <v>5</v>
      </c>
      <c r="E793" s="194">
        <v>1</v>
      </c>
      <c r="F793" s="194" t="s">
        <v>6</v>
      </c>
      <c r="G793" s="194">
        <v>1</v>
      </c>
      <c r="H793" s="196" t="s">
        <v>156</v>
      </c>
    </row>
    <row r="794" spans="1:8" x14ac:dyDescent="0.3">
      <c r="A794" s="206">
        <v>10</v>
      </c>
      <c r="B794" s="192" t="s">
        <v>697</v>
      </c>
      <c r="C794" s="418" t="s">
        <v>787</v>
      </c>
      <c r="D794" s="193" t="s">
        <v>11</v>
      </c>
      <c r="E794" s="194">
        <v>1</v>
      </c>
      <c r="F794" s="188" t="s">
        <v>6</v>
      </c>
      <c r="G794" s="194">
        <v>1</v>
      </c>
      <c r="H794" s="196" t="s">
        <v>165</v>
      </c>
    </row>
    <row r="795" spans="1:8" x14ac:dyDescent="0.3">
      <c r="A795" s="206">
        <v>11</v>
      </c>
      <c r="B795" s="200" t="s">
        <v>699</v>
      </c>
      <c r="C795" s="418" t="s">
        <v>700</v>
      </c>
      <c r="D795" s="193" t="s">
        <v>11</v>
      </c>
      <c r="E795" s="194">
        <v>1</v>
      </c>
      <c r="F795" s="194" t="s">
        <v>6</v>
      </c>
      <c r="G795" s="194">
        <v>1</v>
      </c>
      <c r="H795" s="196" t="s">
        <v>165</v>
      </c>
    </row>
    <row r="796" spans="1:8" x14ac:dyDescent="0.3">
      <c r="A796" s="206">
        <v>12</v>
      </c>
      <c r="B796" s="192" t="s">
        <v>173</v>
      </c>
      <c r="C796" s="418" t="s">
        <v>701</v>
      </c>
      <c r="D796" s="193" t="s">
        <v>7</v>
      </c>
      <c r="E796" s="194">
        <v>1</v>
      </c>
      <c r="F796" s="194" t="s">
        <v>6</v>
      </c>
      <c r="G796" s="194">
        <v>1</v>
      </c>
      <c r="H796" s="196" t="s">
        <v>165</v>
      </c>
    </row>
    <row r="797" spans="1:8" x14ac:dyDescent="0.3">
      <c r="A797" s="206">
        <v>13</v>
      </c>
      <c r="B797" s="192" t="s">
        <v>702</v>
      </c>
      <c r="C797" s="418" t="s">
        <v>703</v>
      </c>
      <c r="D797" s="193" t="s">
        <v>11</v>
      </c>
      <c r="E797" s="193">
        <v>1</v>
      </c>
      <c r="F797" s="188" t="s">
        <v>523</v>
      </c>
      <c r="G797" s="193">
        <v>1</v>
      </c>
      <c r="H797" s="196" t="s">
        <v>165</v>
      </c>
    </row>
    <row r="798" spans="1:8" x14ac:dyDescent="0.3">
      <c r="A798" s="206">
        <v>14</v>
      </c>
      <c r="B798" s="192" t="s">
        <v>704</v>
      </c>
      <c r="C798" s="418" t="s">
        <v>705</v>
      </c>
      <c r="D798" s="193" t="s">
        <v>7</v>
      </c>
      <c r="E798" s="194">
        <v>2</v>
      </c>
      <c r="F798" s="188" t="s">
        <v>6</v>
      </c>
      <c r="G798" s="194">
        <v>2</v>
      </c>
      <c r="H798" s="196" t="s">
        <v>165</v>
      </c>
    </row>
    <row r="799" spans="1:8" x14ac:dyDescent="0.3">
      <c r="A799" s="206">
        <v>15</v>
      </c>
      <c r="B799" s="192" t="s">
        <v>451</v>
      </c>
      <c r="C799" s="418" t="s">
        <v>454</v>
      </c>
      <c r="D799" s="193" t="s">
        <v>7</v>
      </c>
      <c r="E799" s="194">
        <v>1</v>
      </c>
      <c r="F799" s="194" t="s">
        <v>6</v>
      </c>
      <c r="G799" s="194">
        <v>1</v>
      </c>
      <c r="H799" s="196" t="s">
        <v>165</v>
      </c>
    </row>
    <row r="800" spans="1:8" x14ac:dyDescent="0.3">
      <c r="A800" s="206">
        <v>16</v>
      </c>
      <c r="B800" s="192" t="s">
        <v>706</v>
      </c>
      <c r="C800" s="418" t="s">
        <v>707</v>
      </c>
      <c r="D800" s="193" t="s">
        <v>11</v>
      </c>
      <c r="E800" s="194">
        <v>14</v>
      </c>
      <c r="F800" s="188" t="s">
        <v>6</v>
      </c>
      <c r="G800" s="194">
        <v>14</v>
      </c>
      <c r="H800" s="196" t="s">
        <v>165</v>
      </c>
    </row>
    <row r="801" spans="1:8" x14ac:dyDescent="0.3">
      <c r="A801" s="206">
        <v>17</v>
      </c>
      <c r="B801" s="192" t="s">
        <v>24</v>
      </c>
      <c r="C801" s="418" t="s">
        <v>708</v>
      </c>
      <c r="D801" s="193" t="s">
        <v>7</v>
      </c>
      <c r="E801" s="194">
        <v>3</v>
      </c>
      <c r="F801" s="194" t="s">
        <v>6</v>
      </c>
      <c r="G801" s="194">
        <v>3</v>
      </c>
      <c r="H801" s="196" t="s">
        <v>165</v>
      </c>
    </row>
    <row r="802" spans="1:8" x14ac:dyDescent="0.3">
      <c r="A802" s="206">
        <v>18</v>
      </c>
      <c r="B802" s="192" t="s">
        <v>42</v>
      </c>
      <c r="C802" s="418" t="s">
        <v>778</v>
      </c>
      <c r="D802" s="193" t="s">
        <v>7</v>
      </c>
      <c r="E802" s="194">
        <v>1</v>
      </c>
      <c r="F802" s="194" t="s">
        <v>6</v>
      </c>
      <c r="G802" s="194">
        <v>1</v>
      </c>
      <c r="H802" s="196" t="s">
        <v>165</v>
      </c>
    </row>
    <row r="803" spans="1:8" x14ac:dyDescent="0.3">
      <c r="A803" s="206">
        <v>19</v>
      </c>
      <c r="B803" s="192" t="s">
        <v>712</v>
      </c>
      <c r="C803" s="418" t="s">
        <v>713</v>
      </c>
      <c r="D803" s="193" t="s">
        <v>7</v>
      </c>
      <c r="E803" s="194">
        <v>1</v>
      </c>
      <c r="F803" s="188" t="s">
        <v>6</v>
      </c>
      <c r="G803" s="194">
        <v>1</v>
      </c>
      <c r="H803" s="196" t="s">
        <v>165</v>
      </c>
    </row>
    <row r="804" spans="1:8" x14ac:dyDescent="0.3">
      <c r="A804" s="206">
        <v>20</v>
      </c>
      <c r="B804" s="192" t="s">
        <v>470</v>
      </c>
      <c r="C804" s="418" t="s">
        <v>471</v>
      </c>
      <c r="D804" s="193" t="s">
        <v>11</v>
      </c>
      <c r="E804" s="194">
        <v>1</v>
      </c>
      <c r="F804" s="194" t="s">
        <v>6</v>
      </c>
      <c r="G804" s="194">
        <v>1</v>
      </c>
      <c r="H804" s="196" t="s">
        <v>156</v>
      </c>
    </row>
    <row r="805" spans="1:8" x14ac:dyDescent="0.3">
      <c r="A805" s="206">
        <v>21</v>
      </c>
      <c r="B805" s="192" t="s">
        <v>714</v>
      </c>
      <c r="C805" s="418" t="s">
        <v>715</v>
      </c>
      <c r="D805" s="193" t="s">
        <v>11</v>
      </c>
      <c r="E805" s="194">
        <v>1</v>
      </c>
      <c r="F805" s="194" t="s">
        <v>6</v>
      </c>
      <c r="G805" s="194">
        <v>1</v>
      </c>
      <c r="H805" s="196" t="s">
        <v>165</v>
      </c>
    </row>
    <row r="806" spans="1:8" x14ac:dyDescent="0.3">
      <c r="A806" s="206">
        <v>22</v>
      </c>
      <c r="B806" s="192" t="s">
        <v>716</v>
      </c>
      <c r="C806" s="418" t="s">
        <v>717</v>
      </c>
      <c r="D806" s="193" t="s">
        <v>11</v>
      </c>
      <c r="E806" s="193">
        <v>2</v>
      </c>
      <c r="F806" s="188" t="s">
        <v>6</v>
      </c>
      <c r="G806" s="193">
        <v>2</v>
      </c>
      <c r="H806" s="196" t="s">
        <v>165</v>
      </c>
    </row>
    <row r="807" spans="1:8" x14ac:dyDescent="0.3">
      <c r="A807" s="206">
        <v>23</v>
      </c>
      <c r="B807" s="192" t="s">
        <v>716</v>
      </c>
      <c r="C807" s="418" t="s">
        <v>718</v>
      </c>
      <c r="D807" s="193" t="s">
        <v>11</v>
      </c>
      <c r="E807" s="194">
        <v>2</v>
      </c>
      <c r="F807" s="188" t="s">
        <v>6</v>
      </c>
      <c r="G807" s="194">
        <v>2</v>
      </c>
      <c r="H807" s="196" t="s">
        <v>165</v>
      </c>
    </row>
    <row r="808" spans="1:8" x14ac:dyDescent="0.3">
      <c r="A808" s="206">
        <v>24</v>
      </c>
      <c r="B808" s="192" t="s">
        <v>719</v>
      </c>
      <c r="C808" s="418" t="s">
        <v>720</v>
      </c>
      <c r="D808" s="193" t="s">
        <v>11</v>
      </c>
      <c r="E808" s="194">
        <v>2</v>
      </c>
      <c r="F808" s="194" t="s">
        <v>6</v>
      </c>
      <c r="G808" s="194">
        <v>2</v>
      </c>
      <c r="H808" s="196" t="s">
        <v>165</v>
      </c>
    </row>
    <row r="809" spans="1:8" x14ac:dyDescent="0.3">
      <c r="A809" s="206">
        <v>25</v>
      </c>
      <c r="B809" s="192" t="s">
        <v>721</v>
      </c>
      <c r="C809" s="418" t="s">
        <v>722</v>
      </c>
      <c r="D809" s="193" t="s">
        <v>11</v>
      </c>
      <c r="E809" s="194">
        <v>2</v>
      </c>
      <c r="F809" s="188" t="s">
        <v>6</v>
      </c>
      <c r="G809" s="194">
        <v>2</v>
      </c>
      <c r="H809" s="196" t="s">
        <v>165</v>
      </c>
    </row>
    <row r="810" spans="1:8" x14ac:dyDescent="0.3">
      <c r="A810" s="206">
        <v>26</v>
      </c>
      <c r="B810" s="192" t="s">
        <v>723</v>
      </c>
      <c r="C810" s="418" t="s">
        <v>724</v>
      </c>
      <c r="D810" s="193" t="s">
        <v>11</v>
      </c>
      <c r="E810" s="194">
        <v>2</v>
      </c>
      <c r="F810" s="194" t="s">
        <v>6</v>
      </c>
      <c r="G810" s="194">
        <v>2</v>
      </c>
      <c r="H810" s="196" t="s">
        <v>165</v>
      </c>
    </row>
    <row r="811" spans="1:8" x14ac:dyDescent="0.3">
      <c r="A811" s="206">
        <v>27</v>
      </c>
      <c r="B811" s="192" t="s">
        <v>725</v>
      </c>
      <c r="C811" s="418" t="s">
        <v>726</v>
      </c>
      <c r="D811" s="193" t="s">
        <v>11</v>
      </c>
      <c r="E811" s="194">
        <v>1</v>
      </c>
      <c r="F811" s="194" t="s">
        <v>523</v>
      </c>
      <c r="G811" s="194">
        <v>1</v>
      </c>
      <c r="H811" s="196" t="s">
        <v>165</v>
      </c>
    </row>
    <row r="812" spans="1:8" x14ac:dyDescent="0.3">
      <c r="A812" s="187">
        <v>28</v>
      </c>
      <c r="B812" s="200" t="s">
        <v>727</v>
      </c>
      <c r="C812" s="346" t="s">
        <v>728</v>
      </c>
      <c r="D812" s="214" t="s">
        <v>11</v>
      </c>
      <c r="E812" s="214">
        <v>1</v>
      </c>
      <c r="F812" s="201" t="s">
        <v>523</v>
      </c>
      <c r="G812" s="214">
        <v>1</v>
      </c>
      <c r="H812" s="204" t="s">
        <v>156</v>
      </c>
    </row>
    <row r="813" spans="1:8" ht="27.6" x14ac:dyDescent="0.3">
      <c r="A813" s="187">
        <v>29</v>
      </c>
      <c r="B813" s="200" t="s">
        <v>729</v>
      </c>
      <c r="C813" s="346" t="s">
        <v>788</v>
      </c>
      <c r="D813" s="214" t="s">
        <v>11</v>
      </c>
      <c r="E813" s="227">
        <v>1</v>
      </c>
      <c r="F813" s="201" t="s">
        <v>523</v>
      </c>
      <c r="G813" s="227">
        <v>1</v>
      </c>
      <c r="H813" s="204" t="s">
        <v>156</v>
      </c>
    </row>
    <row r="814" spans="1:8" x14ac:dyDescent="0.3">
      <c r="A814" s="187">
        <v>30</v>
      </c>
      <c r="B814" s="200" t="s">
        <v>731</v>
      </c>
      <c r="C814" s="346" t="s">
        <v>732</v>
      </c>
      <c r="D814" s="214" t="s">
        <v>11</v>
      </c>
      <c r="E814" s="227">
        <v>2</v>
      </c>
      <c r="F814" s="227" t="s">
        <v>6</v>
      </c>
      <c r="G814" s="227">
        <v>2</v>
      </c>
      <c r="H814" s="204" t="s">
        <v>156</v>
      </c>
    </row>
    <row r="815" spans="1:8" x14ac:dyDescent="0.3">
      <c r="A815" s="206">
        <v>31</v>
      </c>
      <c r="B815" s="192" t="s">
        <v>733</v>
      </c>
      <c r="C815" s="418" t="s">
        <v>734</v>
      </c>
      <c r="D815" s="193" t="s">
        <v>11</v>
      </c>
      <c r="E815" s="194">
        <v>2</v>
      </c>
      <c r="F815" s="188" t="s">
        <v>6</v>
      </c>
      <c r="G815" s="194">
        <v>2</v>
      </c>
      <c r="H815" s="196" t="s">
        <v>156</v>
      </c>
    </row>
    <row r="816" spans="1:8" x14ac:dyDescent="0.3">
      <c r="A816" s="206">
        <v>32</v>
      </c>
      <c r="B816" s="192" t="s">
        <v>735</v>
      </c>
      <c r="C816" s="418" t="s">
        <v>736</v>
      </c>
      <c r="D816" s="193" t="s">
        <v>11</v>
      </c>
      <c r="E816" s="194">
        <v>1</v>
      </c>
      <c r="F816" s="194" t="s">
        <v>6</v>
      </c>
      <c r="G816" s="194">
        <v>1</v>
      </c>
      <c r="H816" s="196" t="s">
        <v>165</v>
      </c>
    </row>
    <row r="817" spans="1:8" x14ac:dyDescent="0.3">
      <c r="A817" s="206">
        <v>33</v>
      </c>
      <c r="B817" s="192" t="s">
        <v>737</v>
      </c>
      <c r="C817" s="418" t="s">
        <v>738</v>
      </c>
      <c r="D817" s="193" t="s">
        <v>11</v>
      </c>
      <c r="E817" s="194">
        <v>1</v>
      </c>
      <c r="F817" s="194" t="s">
        <v>6</v>
      </c>
      <c r="G817" s="194">
        <v>1</v>
      </c>
      <c r="H817" s="196" t="s">
        <v>165</v>
      </c>
    </row>
    <row r="818" spans="1:8" x14ac:dyDescent="0.3">
      <c r="A818" s="206">
        <v>34</v>
      </c>
      <c r="B818" s="192" t="s">
        <v>739</v>
      </c>
      <c r="C818" s="418" t="s">
        <v>740</v>
      </c>
      <c r="D818" s="193" t="s">
        <v>7</v>
      </c>
      <c r="E818" s="193">
        <v>1</v>
      </c>
      <c r="F818" s="188" t="s">
        <v>6</v>
      </c>
      <c r="G818" s="193">
        <v>1</v>
      </c>
      <c r="H818" s="196" t="s">
        <v>165</v>
      </c>
    </row>
    <row r="819" spans="1:8" x14ac:dyDescent="0.3">
      <c r="A819" s="206">
        <v>35</v>
      </c>
      <c r="B819" s="192" t="s">
        <v>741</v>
      </c>
      <c r="C819" s="418" t="s">
        <v>742</v>
      </c>
      <c r="D819" s="193" t="s">
        <v>11</v>
      </c>
      <c r="E819" s="194">
        <v>1</v>
      </c>
      <c r="F819" s="188" t="s">
        <v>6</v>
      </c>
      <c r="G819" s="194">
        <v>1</v>
      </c>
      <c r="H819" s="196" t="s">
        <v>165</v>
      </c>
    </row>
    <row r="820" spans="1:8" x14ac:dyDescent="0.3">
      <c r="A820" s="206">
        <v>36</v>
      </c>
      <c r="B820" s="192" t="s">
        <v>743</v>
      </c>
      <c r="C820" s="418" t="s">
        <v>744</v>
      </c>
      <c r="D820" s="193" t="s">
        <v>11</v>
      </c>
      <c r="E820" s="194">
        <v>2</v>
      </c>
      <c r="F820" s="194" t="s">
        <v>6</v>
      </c>
      <c r="G820" s="194">
        <v>2</v>
      </c>
      <c r="H820" s="196" t="s">
        <v>165</v>
      </c>
    </row>
    <row r="821" spans="1:8" x14ac:dyDescent="0.3">
      <c r="A821" s="206">
        <v>37</v>
      </c>
      <c r="B821" s="192" t="s">
        <v>745</v>
      </c>
      <c r="C821" s="418" t="s">
        <v>746</v>
      </c>
      <c r="D821" s="193" t="s">
        <v>11</v>
      </c>
      <c r="E821" s="194">
        <v>1</v>
      </c>
      <c r="F821" s="188" t="s">
        <v>6</v>
      </c>
      <c r="G821" s="194">
        <v>1</v>
      </c>
      <c r="H821" s="196" t="s">
        <v>165</v>
      </c>
    </row>
    <row r="822" spans="1:8" x14ac:dyDescent="0.3">
      <c r="A822" s="206">
        <v>38</v>
      </c>
      <c r="B822" s="192" t="s">
        <v>747</v>
      </c>
      <c r="C822" s="416" t="s">
        <v>748</v>
      </c>
      <c r="D822" s="193" t="s">
        <v>11</v>
      </c>
      <c r="E822" s="194">
        <v>4</v>
      </c>
      <c r="F822" s="194" t="s">
        <v>6</v>
      </c>
      <c r="G822" s="194">
        <v>4</v>
      </c>
      <c r="H822" s="196" t="s">
        <v>165</v>
      </c>
    </row>
    <row r="823" spans="1:8" x14ac:dyDescent="0.3">
      <c r="A823" s="206">
        <v>39</v>
      </c>
      <c r="B823" s="192" t="s">
        <v>334</v>
      </c>
      <c r="C823" s="416" t="s">
        <v>789</v>
      </c>
      <c r="D823" s="193" t="s">
        <v>11</v>
      </c>
      <c r="E823" s="194">
        <v>1</v>
      </c>
      <c r="F823" s="194" t="s">
        <v>6</v>
      </c>
      <c r="G823" s="194">
        <v>1</v>
      </c>
      <c r="H823" s="196" t="s">
        <v>165</v>
      </c>
    </row>
    <row r="824" spans="1:8" x14ac:dyDescent="0.3">
      <c r="A824" s="206">
        <v>40</v>
      </c>
      <c r="B824" s="192" t="s">
        <v>749</v>
      </c>
      <c r="C824" s="418" t="s">
        <v>750</v>
      </c>
      <c r="D824" s="193" t="s">
        <v>11</v>
      </c>
      <c r="E824" s="194">
        <v>4</v>
      </c>
      <c r="F824" s="194" t="s">
        <v>6</v>
      </c>
      <c r="G824" s="194">
        <v>4</v>
      </c>
      <c r="H824" s="196" t="s">
        <v>165</v>
      </c>
    </row>
    <row r="825" spans="1:8" x14ac:dyDescent="0.3">
      <c r="A825" s="206">
        <v>41</v>
      </c>
      <c r="B825" s="192" t="s">
        <v>751</v>
      </c>
      <c r="C825" s="418" t="s">
        <v>752</v>
      </c>
      <c r="D825" s="193" t="s">
        <v>11</v>
      </c>
      <c r="E825" s="193">
        <v>2</v>
      </c>
      <c r="F825" s="188" t="s">
        <v>523</v>
      </c>
      <c r="G825" s="193">
        <v>2</v>
      </c>
      <c r="H825" s="196" t="s">
        <v>165</v>
      </c>
    </row>
    <row r="826" spans="1:8" x14ac:dyDescent="0.3">
      <c r="A826" s="206">
        <v>42</v>
      </c>
      <c r="B826" s="192" t="s">
        <v>753</v>
      </c>
      <c r="C826" s="425" t="s">
        <v>754</v>
      </c>
      <c r="D826" s="193" t="s">
        <v>11</v>
      </c>
      <c r="E826" s="194">
        <v>1</v>
      </c>
      <c r="F826" s="194" t="s">
        <v>6</v>
      </c>
      <c r="G826" s="194">
        <v>1</v>
      </c>
      <c r="H826" s="196" t="s">
        <v>165</v>
      </c>
    </row>
    <row r="827" spans="1:8" x14ac:dyDescent="0.3">
      <c r="A827" s="206">
        <v>43</v>
      </c>
      <c r="B827" s="192" t="s">
        <v>755</v>
      </c>
      <c r="C827" s="418" t="s">
        <v>756</v>
      </c>
      <c r="D827" s="193" t="s">
        <v>11</v>
      </c>
      <c r="E827" s="194">
        <v>2</v>
      </c>
      <c r="F827" s="188" t="s">
        <v>6</v>
      </c>
      <c r="G827" s="194">
        <v>2</v>
      </c>
      <c r="H827" s="196" t="s">
        <v>165</v>
      </c>
    </row>
    <row r="828" spans="1:8" x14ac:dyDescent="0.3">
      <c r="A828" s="206">
        <v>44</v>
      </c>
      <c r="B828" s="192" t="s">
        <v>757</v>
      </c>
      <c r="C828" s="418" t="s">
        <v>758</v>
      </c>
      <c r="D828" s="193" t="s">
        <v>11</v>
      </c>
      <c r="E828" s="194">
        <v>2</v>
      </c>
      <c r="F828" s="194" t="s">
        <v>6</v>
      </c>
      <c r="G828" s="194">
        <v>2</v>
      </c>
      <c r="H828" s="196" t="s">
        <v>165</v>
      </c>
    </row>
    <row r="829" spans="1:8" x14ac:dyDescent="0.3">
      <c r="A829" s="206">
        <v>45</v>
      </c>
      <c r="B829" s="192" t="s">
        <v>759</v>
      </c>
      <c r="C829" s="418" t="s">
        <v>760</v>
      </c>
      <c r="D829" s="193" t="s">
        <v>11</v>
      </c>
      <c r="E829" s="194">
        <v>2</v>
      </c>
      <c r="F829" s="188" t="s">
        <v>6</v>
      </c>
      <c r="G829" s="194">
        <v>2</v>
      </c>
      <c r="H829" s="196" t="s">
        <v>165</v>
      </c>
    </row>
    <row r="830" spans="1:8" x14ac:dyDescent="0.3">
      <c r="A830" s="206">
        <v>46</v>
      </c>
      <c r="B830" s="192" t="s">
        <v>761</v>
      </c>
      <c r="C830" s="418" t="s">
        <v>762</v>
      </c>
      <c r="D830" s="193" t="s">
        <v>11</v>
      </c>
      <c r="E830" s="194">
        <v>2</v>
      </c>
      <c r="F830" s="194" t="s">
        <v>6</v>
      </c>
      <c r="G830" s="194">
        <v>2</v>
      </c>
      <c r="H830" s="196" t="s">
        <v>165</v>
      </c>
    </row>
    <row r="831" spans="1:8" x14ac:dyDescent="0.3">
      <c r="A831" s="206">
        <v>47</v>
      </c>
      <c r="B831" s="192" t="s">
        <v>763</v>
      </c>
      <c r="C831" s="418" t="s">
        <v>764</v>
      </c>
      <c r="D831" s="193" t="s">
        <v>11</v>
      </c>
      <c r="E831" s="194">
        <v>1</v>
      </c>
      <c r="F831" s="194" t="s">
        <v>6</v>
      </c>
      <c r="G831" s="194">
        <v>1</v>
      </c>
      <c r="H831" s="196" t="s">
        <v>165</v>
      </c>
    </row>
    <row r="832" spans="1:8" x14ac:dyDescent="0.3">
      <c r="A832" s="206">
        <v>48</v>
      </c>
      <c r="B832" s="192" t="s">
        <v>765</v>
      </c>
      <c r="C832" s="418" t="s">
        <v>766</v>
      </c>
      <c r="D832" s="193" t="s">
        <v>11</v>
      </c>
      <c r="E832" s="194">
        <v>2</v>
      </c>
      <c r="F832" s="188" t="s">
        <v>6</v>
      </c>
      <c r="G832" s="194">
        <v>2</v>
      </c>
      <c r="H832" s="196" t="s">
        <v>165</v>
      </c>
    </row>
    <row r="833" spans="1:8" x14ac:dyDescent="0.3">
      <c r="A833" s="206">
        <v>49</v>
      </c>
      <c r="B833" s="192" t="s">
        <v>470</v>
      </c>
      <c r="C833" s="418" t="s">
        <v>471</v>
      </c>
      <c r="D833" s="193" t="s">
        <v>11</v>
      </c>
      <c r="E833" s="194">
        <v>2</v>
      </c>
      <c r="F833" s="188" t="s">
        <v>6</v>
      </c>
      <c r="G833" s="194">
        <v>2</v>
      </c>
      <c r="H833" s="196" t="s">
        <v>156</v>
      </c>
    </row>
    <row r="834" spans="1:8" x14ac:dyDescent="0.3">
      <c r="A834" s="206">
        <v>50</v>
      </c>
      <c r="B834" s="192" t="s">
        <v>767</v>
      </c>
      <c r="C834" s="418" t="s">
        <v>768</v>
      </c>
      <c r="D834" s="193" t="s">
        <v>11</v>
      </c>
      <c r="E834" s="194">
        <v>2</v>
      </c>
      <c r="F834" s="194" t="s">
        <v>6</v>
      </c>
      <c r="G834" s="194">
        <v>2</v>
      </c>
      <c r="H834" s="196" t="s">
        <v>165</v>
      </c>
    </row>
    <row r="835" spans="1:8" x14ac:dyDescent="0.3">
      <c r="A835" s="206">
        <v>51</v>
      </c>
      <c r="B835" s="192" t="s">
        <v>769</v>
      </c>
      <c r="C835" s="418" t="s">
        <v>770</v>
      </c>
      <c r="D835" s="193" t="s">
        <v>11</v>
      </c>
      <c r="E835" s="194">
        <v>1</v>
      </c>
      <c r="F835" s="194" t="s">
        <v>6</v>
      </c>
      <c r="G835" s="194">
        <v>1</v>
      </c>
      <c r="H835" s="196" t="s">
        <v>165</v>
      </c>
    </row>
    <row r="836" spans="1:8" x14ac:dyDescent="0.3">
      <c r="A836" s="187">
        <v>52</v>
      </c>
      <c r="B836" s="200" t="s">
        <v>772</v>
      </c>
      <c r="C836" s="346" t="s">
        <v>773</v>
      </c>
      <c r="D836" s="214" t="s">
        <v>11</v>
      </c>
      <c r="E836" s="227">
        <v>2</v>
      </c>
      <c r="F836" s="227" t="s">
        <v>6</v>
      </c>
      <c r="G836" s="227">
        <v>2</v>
      </c>
      <c r="H836" s="204" t="s">
        <v>156</v>
      </c>
    </row>
    <row r="837" spans="1:8" x14ac:dyDescent="0.3">
      <c r="A837" s="206">
        <v>53</v>
      </c>
      <c r="B837" s="192" t="s">
        <v>774</v>
      </c>
      <c r="C837" s="418" t="s">
        <v>775</v>
      </c>
      <c r="D837" s="193" t="s">
        <v>11</v>
      </c>
      <c r="E837" s="194">
        <v>1</v>
      </c>
      <c r="F837" s="194" t="s">
        <v>6</v>
      </c>
      <c r="G837" s="194">
        <v>1</v>
      </c>
      <c r="H837" s="196" t="s">
        <v>165</v>
      </c>
    </row>
    <row r="838" spans="1:8" x14ac:dyDescent="0.3">
      <c r="A838" s="206">
        <v>54</v>
      </c>
      <c r="B838" s="192" t="s">
        <v>776</v>
      </c>
      <c r="C838" s="418" t="s">
        <v>777</v>
      </c>
      <c r="D838" s="193" t="s">
        <v>11</v>
      </c>
      <c r="E838" s="194">
        <v>1</v>
      </c>
      <c r="F838" s="194" t="s">
        <v>6</v>
      </c>
      <c r="G838" s="194">
        <v>1</v>
      </c>
      <c r="H838" s="196" t="s">
        <v>165</v>
      </c>
    </row>
    <row r="839" spans="1:8" x14ac:dyDescent="0.3">
      <c r="A839" s="206">
        <v>55</v>
      </c>
      <c r="B839" s="192" t="s">
        <v>42</v>
      </c>
      <c r="C839" s="418" t="s">
        <v>778</v>
      </c>
      <c r="D839" s="193" t="s">
        <v>7</v>
      </c>
      <c r="E839" s="194">
        <v>1</v>
      </c>
      <c r="F839" s="194" t="s">
        <v>6</v>
      </c>
      <c r="G839" s="194">
        <v>1</v>
      </c>
      <c r="H839" s="196" t="s">
        <v>165</v>
      </c>
    </row>
    <row r="840" spans="1:8" x14ac:dyDescent="0.3">
      <c r="A840" s="206">
        <v>56</v>
      </c>
      <c r="B840" s="192" t="s">
        <v>725</v>
      </c>
      <c r="C840" s="418" t="s">
        <v>779</v>
      </c>
      <c r="D840" s="193" t="s">
        <v>11</v>
      </c>
      <c r="E840" s="194">
        <v>1</v>
      </c>
      <c r="F840" s="194" t="s">
        <v>523</v>
      </c>
      <c r="G840" s="194">
        <v>1</v>
      </c>
      <c r="H840" s="196" t="s">
        <v>165</v>
      </c>
    </row>
    <row r="841" spans="1:8" x14ac:dyDescent="0.3">
      <c r="A841" s="206">
        <v>57</v>
      </c>
      <c r="B841" s="192" t="s">
        <v>584</v>
      </c>
      <c r="C841" s="418" t="s">
        <v>780</v>
      </c>
      <c r="D841" s="193" t="s">
        <v>11</v>
      </c>
      <c r="E841" s="194">
        <v>1</v>
      </c>
      <c r="F841" s="188" t="s">
        <v>6</v>
      </c>
      <c r="G841" s="194">
        <v>1</v>
      </c>
      <c r="H841" s="196" t="s">
        <v>165</v>
      </c>
    </row>
    <row r="842" spans="1:8" x14ac:dyDescent="0.3">
      <c r="A842" s="206">
        <v>58</v>
      </c>
      <c r="B842" s="192" t="s">
        <v>790</v>
      </c>
      <c r="C842" s="418" t="s">
        <v>791</v>
      </c>
      <c r="D842" s="193" t="s">
        <v>7</v>
      </c>
      <c r="E842" s="194">
        <v>1</v>
      </c>
      <c r="F842" s="194" t="s">
        <v>6</v>
      </c>
      <c r="G842" s="194">
        <v>1</v>
      </c>
      <c r="H842" s="196" t="s">
        <v>165</v>
      </c>
    </row>
    <row r="843" spans="1:8" x14ac:dyDescent="0.3">
      <c r="A843" s="187">
        <v>59</v>
      </c>
      <c r="B843" s="200" t="s">
        <v>781</v>
      </c>
      <c r="C843" s="346" t="s">
        <v>782</v>
      </c>
      <c r="D843" s="214" t="s">
        <v>11</v>
      </c>
      <c r="E843" s="227">
        <v>1</v>
      </c>
      <c r="F843" s="201" t="s">
        <v>6</v>
      </c>
      <c r="G843" s="227">
        <v>1</v>
      </c>
      <c r="H843" s="204" t="s">
        <v>156</v>
      </c>
    </row>
    <row r="844" spans="1:8" ht="21" x14ac:dyDescent="0.3">
      <c r="A844" s="207"/>
      <c r="B844" s="718" t="s">
        <v>14</v>
      </c>
      <c r="C844" s="719"/>
      <c r="D844" s="719"/>
      <c r="E844" s="719"/>
      <c r="F844" s="719"/>
      <c r="G844" s="719"/>
      <c r="H844" s="719"/>
    </row>
    <row r="845" spans="1:8" ht="41.4" x14ac:dyDescent="0.3">
      <c r="A845" s="208"/>
      <c r="B845" s="209" t="s">
        <v>1</v>
      </c>
      <c r="C845" s="211" t="s">
        <v>10</v>
      </c>
      <c r="D845" s="209" t="s">
        <v>2</v>
      </c>
      <c r="E845" s="209" t="s">
        <v>4</v>
      </c>
      <c r="F845" s="209" t="s">
        <v>3</v>
      </c>
      <c r="G845" s="209" t="s">
        <v>8</v>
      </c>
      <c r="H845" s="209" t="s">
        <v>152</v>
      </c>
    </row>
    <row r="846" spans="1:8" x14ac:dyDescent="0.3">
      <c r="A846" s="208">
        <v>1</v>
      </c>
      <c r="B846" s="210" t="s">
        <v>20</v>
      </c>
      <c r="C846" s="421" t="s">
        <v>493</v>
      </c>
      <c r="D846" s="211" t="s">
        <v>9</v>
      </c>
      <c r="E846" s="10">
        <v>1</v>
      </c>
      <c r="F846" s="10" t="s">
        <v>6</v>
      </c>
      <c r="G846" s="9">
        <v>1</v>
      </c>
      <c r="H846" s="211" t="s">
        <v>221</v>
      </c>
    </row>
    <row r="847" spans="1:8" x14ac:dyDescent="0.3">
      <c r="A847" s="208">
        <v>2</v>
      </c>
      <c r="B847" s="212" t="s">
        <v>21</v>
      </c>
      <c r="C847" s="422" t="s">
        <v>494</v>
      </c>
      <c r="D847" s="211" t="s">
        <v>9</v>
      </c>
      <c r="E847" s="9">
        <v>1</v>
      </c>
      <c r="F847" s="9" t="s">
        <v>6</v>
      </c>
      <c r="G847" s="9">
        <v>1</v>
      </c>
      <c r="H847" s="211" t="s">
        <v>221</v>
      </c>
    </row>
    <row r="848" spans="1:8" ht="21" x14ac:dyDescent="0.3">
      <c r="A848" s="720" t="s">
        <v>792</v>
      </c>
      <c r="B848" s="720"/>
      <c r="C848" s="720"/>
      <c r="D848" s="720"/>
      <c r="E848" s="720"/>
      <c r="F848" s="720"/>
      <c r="G848" s="720"/>
      <c r="H848" s="720"/>
    </row>
    <row r="849" spans="1:8" ht="21" x14ac:dyDescent="0.3">
      <c r="A849" s="721" t="s">
        <v>142</v>
      </c>
      <c r="B849" s="721"/>
      <c r="C849" s="721"/>
      <c r="D849" s="722" t="s">
        <v>83</v>
      </c>
      <c r="E849" s="722"/>
      <c r="F849" s="722"/>
      <c r="G849" s="722"/>
      <c r="H849" s="722"/>
    </row>
    <row r="850" spans="1:8" ht="21.6" thickBot="1" x14ac:dyDescent="0.35">
      <c r="A850" s="716" t="s">
        <v>12</v>
      </c>
      <c r="B850" s="717"/>
      <c r="C850" s="717"/>
      <c r="D850" s="717"/>
      <c r="E850" s="717"/>
      <c r="F850" s="717"/>
      <c r="G850" s="717"/>
      <c r="H850" s="717"/>
    </row>
    <row r="851" spans="1:8" x14ac:dyDescent="0.3">
      <c r="A851" s="702" t="s">
        <v>13</v>
      </c>
      <c r="B851" s="703"/>
      <c r="C851" s="703"/>
      <c r="D851" s="703"/>
      <c r="E851" s="703"/>
      <c r="F851" s="703"/>
      <c r="G851" s="703"/>
      <c r="H851" s="704"/>
    </row>
    <row r="852" spans="1:8" x14ac:dyDescent="0.3">
      <c r="A852" s="673" t="s">
        <v>793</v>
      </c>
      <c r="B852" s="674"/>
      <c r="C852" s="674"/>
      <c r="D852" s="674"/>
      <c r="E852" s="674"/>
      <c r="F852" s="674"/>
      <c r="G852" s="674"/>
      <c r="H852" s="675"/>
    </row>
    <row r="853" spans="1:8" x14ac:dyDescent="0.3">
      <c r="A853" s="673" t="s">
        <v>441</v>
      </c>
      <c r="B853" s="674"/>
      <c r="C853" s="674"/>
      <c r="D853" s="674"/>
      <c r="E853" s="674"/>
      <c r="F853" s="674"/>
      <c r="G853" s="674"/>
      <c r="H853" s="675"/>
    </row>
    <row r="854" spans="1:8" x14ac:dyDescent="0.3">
      <c r="A854" s="673" t="s">
        <v>442</v>
      </c>
      <c r="B854" s="674"/>
      <c r="C854" s="674"/>
      <c r="D854" s="674"/>
      <c r="E854" s="674"/>
      <c r="F854" s="674"/>
      <c r="G854" s="674"/>
      <c r="H854" s="675"/>
    </row>
    <row r="855" spans="1:8" x14ac:dyDescent="0.3">
      <c r="A855" s="673" t="s">
        <v>443</v>
      </c>
      <c r="B855" s="674"/>
      <c r="C855" s="674"/>
      <c r="D855" s="674"/>
      <c r="E855" s="674"/>
      <c r="F855" s="674"/>
      <c r="G855" s="674"/>
      <c r="H855" s="675"/>
    </row>
    <row r="856" spans="1:8" x14ac:dyDescent="0.3">
      <c r="A856" s="673" t="s">
        <v>794</v>
      </c>
      <c r="B856" s="674"/>
      <c r="C856" s="674"/>
      <c r="D856" s="674"/>
      <c r="E856" s="674"/>
      <c r="F856" s="674"/>
      <c r="G856" s="674"/>
      <c r="H856" s="675"/>
    </row>
    <row r="857" spans="1:8" x14ac:dyDescent="0.3">
      <c r="A857" s="673" t="s">
        <v>795</v>
      </c>
      <c r="B857" s="674"/>
      <c r="C857" s="674"/>
      <c r="D857" s="674"/>
      <c r="E857" s="674"/>
      <c r="F857" s="674"/>
      <c r="G857" s="674"/>
      <c r="H857" s="675"/>
    </row>
    <row r="858" spans="1:8" x14ac:dyDescent="0.3">
      <c r="A858" s="673" t="s">
        <v>475</v>
      </c>
      <c r="B858" s="674"/>
      <c r="C858" s="674"/>
      <c r="D858" s="674"/>
      <c r="E858" s="674"/>
      <c r="F858" s="674"/>
      <c r="G858" s="674"/>
      <c r="H858" s="675"/>
    </row>
    <row r="859" spans="1:8" ht="15" thickBot="1" x14ac:dyDescent="0.35">
      <c r="A859" s="713" t="s">
        <v>447</v>
      </c>
      <c r="B859" s="714"/>
      <c r="C859" s="714"/>
      <c r="D859" s="714"/>
      <c r="E859" s="714"/>
      <c r="F859" s="714"/>
      <c r="G859" s="714"/>
      <c r="H859" s="715"/>
    </row>
    <row r="860" spans="1:8" ht="41.4" x14ac:dyDescent="0.3">
      <c r="A860" s="183" t="s">
        <v>0</v>
      </c>
      <c r="B860" s="184" t="s">
        <v>1</v>
      </c>
      <c r="C860" s="273" t="s">
        <v>10</v>
      </c>
      <c r="D860" s="185" t="s">
        <v>2</v>
      </c>
      <c r="E860" s="185" t="s">
        <v>4</v>
      </c>
      <c r="F860" s="185" t="s">
        <v>3</v>
      </c>
      <c r="G860" s="185" t="s">
        <v>8</v>
      </c>
      <c r="H860" s="185" t="s">
        <v>152</v>
      </c>
    </row>
    <row r="861" spans="1:8" x14ac:dyDescent="0.3">
      <c r="A861" s="206">
        <v>1</v>
      </c>
      <c r="B861" s="192" t="s">
        <v>686</v>
      </c>
      <c r="C861" s="418" t="s">
        <v>687</v>
      </c>
      <c r="D861" s="193" t="s">
        <v>11</v>
      </c>
      <c r="E861" s="193">
        <v>2</v>
      </c>
      <c r="F861" s="188" t="s">
        <v>6</v>
      </c>
      <c r="G861" s="193">
        <v>2</v>
      </c>
      <c r="H861" s="196" t="s">
        <v>165</v>
      </c>
    </row>
    <row r="862" spans="1:8" x14ac:dyDescent="0.3">
      <c r="A862" s="206">
        <v>2</v>
      </c>
      <c r="B862" s="192" t="s">
        <v>690</v>
      </c>
      <c r="C862" s="418" t="s">
        <v>691</v>
      </c>
      <c r="D862" s="193" t="s">
        <v>11</v>
      </c>
      <c r="E862" s="194">
        <v>1</v>
      </c>
      <c r="F862" s="194" t="s">
        <v>6</v>
      </c>
      <c r="G862" s="194">
        <v>1</v>
      </c>
      <c r="H862" s="196" t="s">
        <v>165</v>
      </c>
    </row>
    <row r="863" spans="1:8" x14ac:dyDescent="0.3">
      <c r="A863" s="206">
        <v>3</v>
      </c>
      <c r="B863" s="192" t="s">
        <v>692</v>
      </c>
      <c r="C863" s="418" t="s">
        <v>693</v>
      </c>
      <c r="D863" s="193" t="s">
        <v>11</v>
      </c>
      <c r="E863" s="194">
        <v>1</v>
      </c>
      <c r="F863" s="188" t="s">
        <v>6</v>
      </c>
      <c r="G863" s="194">
        <v>1</v>
      </c>
      <c r="H863" s="196" t="s">
        <v>165</v>
      </c>
    </row>
    <row r="864" spans="1:8" x14ac:dyDescent="0.3">
      <c r="A864" s="206">
        <v>4</v>
      </c>
      <c r="B864" s="189" t="s">
        <v>466</v>
      </c>
      <c r="C864" s="420" t="s">
        <v>467</v>
      </c>
      <c r="D864" s="193" t="s">
        <v>11</v>
      </c>
      <c r="E864" s="194">
        <v>1</v>
      </c>
      <c r="F864" s="194" t="s">
        <v>6</v>
      </c>
      <c r="G864" s="194">
        <v>1</v>
      </c>
      <c r="H864" s="196" t="s">
        <v>165</v>
      </c>
    </row>
    <row r="865" spans="1:8" x14ac:dyDescent="0.3">
      <c r="A865" s="206">
        <v>5</v>
      </c>
      <c r="B865" s="192" t="s">
        <v>694</v>
      </c>
      <c r="C865" s="418" t="s">
        <v>695</v>
      </c>
      <c r="D865" s="193" t="s">
        <v>11</v>
      </c>
      <c r="E865" s="194">
        <v>1</v>
      </c>
      <c r="F865" s="194" t="s">
        <v>6</v>
      </c>
      <c r="G865" s="194">
        <v>1</v>
      </c>
      <c r="H865" s="196" t="s">
        <v>165</v>
      </c>
    </row>
    <row r="866" spans="1:8" x14ac:dyDescent="0.3">
      <c r="A866" s="206">
        <v>6</v>
      </c>
      <c r="B866" s="192" t="s">
        <v>365</v>
      </c>
      <c r="C866" s="418" t="s">
        <v>696</v>
      </c>
      <c r="D866" s="193" t="s">
        <v>11</v>
      </c>
      <c r="E866" s="193">
        <v>1</v>
      </c>
      <c r="F866" s="188" t="s">
        <v>6</v>
      </c>
      <c r="G866" s="193">
        <v>1</v>
      </c>
      <c r="H866" s="196" t="s">
        <v>165</v>
      </c>
    </row>
    <row r="867" spans="1:8" x14ac:dyDescent="0.3">
      <c r="A867" s="206">
        <v>7</v>
      </c>
      <c r="B867" s="192" t="s">
        <v>27</v>
      </c>
      <c r="C867" s="418" t="s">
        <v>502</v>
      </c>
      <c r="D867" s="193" t="s">
        <v>5</v>
      </c>
      <c r="E867" s="194">
        <v>1</v>
      </c>
      <c r="F867" s="188" t="s">
        <v>6</v>
      </c>
      <c r="G867" s="194">
        <v>1</v>
      </c>
      <c r="H867" s="196" t="s">
        <v>165</v>
      </c>
    </row>
    <row r="868" spans="1:8" x14ac:dyDescent="0.3">
      <c r="A868" s="187">
        <v>8</v>
      </c>
      <c r="B868" s="200" t="s">
        <v>507</v>
      </c>
      <c r="C868" s="346" t="s">
        <v>508</v>
      </c>
      <c r="D868" s="214" t="s">
        <v>5</v>
      </c>
      <c r="E868" s="227">
        <v>1</v>
      </c>
      <c r="F868" s="227" t="s">
        <v>6</v>
      </c>
      <c r="G868" s="227">
        <v>1</v>
      </c>
      <c r="H868" s="204" t="s">
        <v>156</v>
      </c>
    </row>
    <row r="869" spans="1:8" x14ac:dyDescent="0.3">
      <c r="A869" s="206">
        <v>9</v>
      </c>
      <c r="B869" s="192" t="s">
        <v>697</v>
      </c>
      <c r="C869" s="418" t="s">
        <v>787</v>
      </c>
      <c r="D869" s="193" t="s">
        <v>11</v>
      </c>
      <c r="E869" s="194">
        <v>1</v>
      </c>
      <c r="F869" s="188" t="s">
        <v>6</v>
      </c>
      <c r="G869" s="194">
        <v>1</v>
      </c>
      <c r="H869" s="196" t="s">
        <v>165</v>
      </c>
    </row>
    <row r="870" spans="1:8" x14ac:dyDescent="0.3">
      <c r="A870" s="206">
        <v>10</v>
      </c>
      <c r="B870" s="192" t="s">
        <v>699</v>
      </c>
      <c r="C870" s="418" t="s">
        <v>796</v>
      </c>
      <c r="D870" s="193" t="s">
        <v>11</v>
      </c>
      <c r="E870" s="194">
        <v>1</v>
      </c>
      <c r="F870" s="194" t="s">
        <v>6</v>
      </c>
      <c r="G870" s="194">
        <v>1</v>
      </c>
      <c r="H870" s="196" t="s">
        <v>165</v>
      </c>
    </row>
    <row r="871" spans="1:8" x14ac:dyDescent="0.3">
      <c r="A871" s="206">
        <v>11</v>
      </c>
      <c r="B871" s="192" t="s">
        <v>173</v>
      </c>
      <c r="C871" s="418" t="s">
        <v>797</v>
      </c>
      <c r="D871" s="193" t="s">
        <v>7</v>
      </c>
      <c r="E871" s="194">
        <v>2</v>
      </c>
      <c r="F871" s="194" t="s">
        <v>6</v>
      </c>
      <c r="G871" s="194">
        <v>2</v>
      </c>
      <c r="H871" s="196" t="s">
        <v>165</v>
      </c>
    </row>
    <row r="872" spans="1:8" x14ac:dyDescent="0.3">
      <c r="A872" s="206">
        <v>12</v>
      </c>
      <c r="B872" s="192" t="s">
        <v>702</v>
      </c>
      <c r="C872" s="418" t="s">
        <v>798</v>
      </c>
      <c r="D872" s="193" t="s">
        <v>11</v>
      </c>
      <c r="E872" s="193">
        <v>2</v>
      </c>
      <c r="F872" s="188" t="s">
        <v>523</v>
      </c>
      <c r="G872" s="193">
        <v>2</v>
      </c>
      <c r="H872" s="196" t="s">
        <v>165</v>
      </c>
    </row>
    <row r="873" spans="1:8" x14ac:dyDescent="0.3">
      <c r="A873" s="206">
        <v>13</v>
      </c>
      <c r="B873" s="192" t="s">
        <v>704</v>
      </c>
      <c r="C873" s="418" t="s">
        <v>799</v>
      </c>
      <c r="D873" s="193" t="s">
        <v>7</v>
      </c>
      <c r="E873" s="194">
        <v>2</v>
      </c>
      <c r="F873" s="188" t="s">
        <v>6</v>
      </c>
      <c r="G873" s="194">
        <v>2</v>
      </c>
      <c r="H873" s="196" t="s">
        <v>165</v>
      </c>
    </row>
    <row r="874" spans="1:8" x14ac:dyDescent="0.3">
      <c r="A874" s="206">
        <v>14</v>
      </c>
      <c r="B874" s="192" t="s">
        <v>451</v>
      </c>
      <c r="C874" s="418" t="s">
        <v>800</v>
      </c>
      <c r="D874" s="193" t="s">
        <v>7</v>
      </c>
      <c r="E874" s="194">
        <v>1</v>
      </c>
      <c r="F874" s="194" t="s">
        <v>6</v>
      </c>
      <c r="G874" s="194">
        <v>1</v>
      </c>
      <c r="H874" s="196" t="s">
        <v>165</v>
      </c>
    </row>
    <row r="875" spans="1:8" x14ac:dyDescent="0.3">
      <c r="A875" s="206">
        <v>15</v>
      </c>
      <c r="B875" s="192" t="s">
        <v>706</v>
      </c>
      <c r="C875" s="418" t="s">
        <v>707</v>
      </c>
      <c r="D875" s="193" t="s">
        <v>11</v>
      </c>
      <c r="E875" s="194">
        <v>14</v>
      </c>
      <c r="F875" s="188" t="s">
        <v>6</v>
      </c>
      <c r="G875" s="194">
        <v>14</v>
      </c>
      <c r="H875" s="196" t="s">
        <v>165</v>
      </c>
    </row>
    <row r="876" spans="1:8" x14ac:dyDescent="0.3">
      <c r="A876" s="206">
        <v>16</v>
      </c>
      <c r="B876" s="192" t="s">
        <v>24</v>
      </c>
      <c r="C876" s="418" t="s">
        <v>708</v>
      </c>
      <c r="D876" s="193" t="s">
        <v>7</v>
      </c>
      <c r="E876" s="194">
        <v>2</v>
      </c>
      <c r="F876" s="194" t="s">
        <v>6</v>
      </c>
      <c r="G876" s="194">
        <v>2</v>
      </c>
      <c r="H876" s="196" t="s">
        <v>165</v>
      </c>
    </row>
    <row r="877" spans="1:8" x14ac:dyDescent="0.3">
      <c r="A877" s="206">
        <v>17</v>
      </c>
      <c r="B877" s="192" t="s">
        <v>42</v>
      </c>
      <c r="C877" s="416" t="s">
        <v>801</v>
      </c>
      <c r="D877" s="193" t="s">
        <v>7</v>
      </c>
      <c r="E877" s="194">
        <v>1</v>
      </c>
      <c r="F877" s="194" t="s">
        <v>6</v>
      </c>
      <c r="G877" s="194">
        <v>1</v>
      </c>
      <c r="H877" s="196" t="s">
        <v>165</v>
      </c>
    </row>
    <row r="878" spans="1:8" x14ac:dyDescent="0.3">
      <c r="A878" s="206">
        <v>18</v>
      </c>
      <c r="B878" s="192" t="s">
        <v>448</v>
      </c>
      <c r="C878" s="418" t="s">
        <v>709</v>
      </c>
      <c r="D878" s="193" t="s">
        <v>7</v>
      </c>
      <c r="E878" s="194">
        <v>2</v>
      </c>
      <c r="F878" s="194" t="s">
        <v>6</v>
      </c>
      <c r="G878" s="194">
        <v>2</v>
      </c>
      <c r="H878" s="196" t="s">
        <v>165</v>
      </c>
    </row>
    <row r="879" spans="1:8" x14ac:dyDescent="0.3">
      <c r="A879" s="206">
        <v>19</v>
      </c>
      <c r="B879" s="192" t="s">
        <v>712</v>
      </c>
      <c r="C879" s="418" t="s">
        <v>713</v>
      </c>
      <c r="D879" s="193" t="s">
        <v>7</v>
      </c>
      <c r="E879" s="194">
        <v>1</v>
      </c>
      <c r="F879" s="188" t="s">
        <v>6</v>
      </c>
      <c r="G879" s="194">
        <v>1</v>
      </c>
      <c r="H879" s="196" t="s">
        <v>165</v>
      </c>
    </row>
    <row r="880" spans="1:8" x14ac:dyDescent="0.3">
      <c r="A880" s="206">
        <v>20</v>
      </c>
      <c r="B880" s="192" t="s">
        <v>470</v>
      </c>
      <c r="C880" s="418" t="s">
        <v>471</v>
      </c>
      <c r="D880" s="193" t="s">
        <v>11</v>
      </c>
      <c r="E880" s="194">
        <v>1</v>
      </c>
      <c r="F880" s="194" t="s">
        <v>6</v>
      </c>
      <c r="G880" s="194">
        <v>1</v>
      </c>
      <c r="H880" s="196" t="s">
        <v>156</v>
      </c>
    </row>
    <row r="881" spans="1:8" x14ac:dyDescent="0.3">
      <c r="A881" s="206">
        <v>21</v>
      </c>
      <c r="B881" s="192" t="s">
        <v>714</v>
      </c>
      <c r="C881" s="418" t="s">
        <v>802</v>
      </c>
      <c r="D881" s="193" t="s">
        <v>11</v>
      </c>
      <c r="E881" s="194">
        <v>1</v>
      </c>
      <c r="F881" s="194" t="s">
        <v>6</v>
      </c>
      <c r="G881" s="194">
        <v>1</v>
      </c>
      <c r="H881" s="196" t="s">
        <v>165</v>
      </c>
    </row>
    <row r="882" spans="1:8" x14ac:dyDescent="0.3">
      <c r="A882" s="206">
        <v>22</v>
      </c>
      <c r="B882" s="192" t="s">
        <v>716</v>
      </c>
      <c r="C882" s="418" t="s">
        <v>717</v>
      </c>
      <c r="D882" s="193" t="s">
        <v>11</v>
      </c>
      <c r="E882" s="193">
        <v>2</v>
      </c>
      <c r="F882" s="188" t="s">
        <v>6</v>
      </c>
      <c r="G882" s="193">
        <v>2</v>
      </c>
      <c r="H882" s="196" t="s">
        <v>165</v>
      </c>
    </row>
    <row r="883" spans="1:8" x14ac:dyDescent="0.3">
      <c r="A883" s="206">
        <v>23</v>
      </c>
      <c r="B883" s="192" t="s">
        <v>716</v>
      </c>
      <c r="C883" s="418" t="s">
        <v>718</v>
      </c>
      <c r="D883" s="193" t="s">
        <v>11</v>
      </c>
      <c r="E883" s="194">
        <v>2</v>
      </c>
      <c r="F883" s="188" t="s">
        <v>6</v>
      </c>
      <c r="G883" s="194">
        <v>2</v>
      </c>
      <c r="H883" s="196" t="s">
        <v>165</v>
      </c>
    </row>
    <row r="884" spans="1:8" x14ac:dyDescent="0.3">
      <c r="A884" s="206">
        <v>24</v>
      </c>
      <c r="B884" s="192" t="s">
        <v>719</v>
      </c>
      <c r="C884" s="418" t="s">
        <v>720</v>
      </c>
      <c r="D884" s="193" t="s">
        <v>11</v>
      </c>
      <c r="E884" s="194">
        <v>2</v>
      </c>
      <c r="F884" s="194" t="s">
        <v>6</v>
      </c>
      <c r="G884" s="194">
        <v>2</v>
      </c>
      <c r="H884" s="196" t="s">
        <v>165</v>
      </c>
    </row>
    <row r="885" spans="1:8" x14ac:dyDescent="0.3">
      <c r="A885" s="206">
        <v>25</v>
      </c>
      <c r="B885" s="192" t="s">
        <v>721</v>
      </c>
      <c r="C885" s="418" t="s">
        <v>722</v>
      </c>
      <c r="D885" s="193" t="s">
        <v>11</v>
      </c>
      <c r="E885" s="194">
        <v>2</v>
      </c>
      <c r="F885" s="188" t="s">
        <v>6</v>
      </c>
      <c r="G885" s="194">
        <v>2</v>
      </c>
      <c r="H885" s="196" t="s">
        <v>165</v>
      </c>
    </row>
    <row r="886" spans="1:8" x14ac:dyDescent="0.3">
      <c r="A886" s="206">
        <v>26</v>
      </c>
      <c r="B886" s="192" t="s">
        <v>723</v>
      </c>
      <c r="C886" s="418" t="s">
        <v>724</v>
      </c>
      <c r="D886" s="193" t="s">
        <v>11</v>
      </c>
      <c r="E886" s="194">
        <v>2</v>
      </c>
      <c r="F886" s="194" t="s">
        <v>6</v>
      </c>
      <c r="G886" s="194">
        <v>2</v>
      </c>
      <c r="H886" s="196" t="s">
        <v>165</v>
      </c>
    </row>
    <row r="887" spans="1:8" x14ac:dyDescent="0.3">
      <c r="A887" s="206">
        <v>27</v>
      </c>
      <c r="B887" s="192" t="s">
        <v>725</v>
      </c>
      <c r="C887" s="418" t="s">
        <v>726</v>
      </c>
      <c r="D887" s="193" t="s">
        <v>11</v>
      </c>
      <c r="E887" s="194">
        <v>1</v>
      </c>
      <c r="F887" s="194" t="s">
        <v>523</v>
      </c>
      <c r="G887" s="194">
        <v>1</v>
      </c>
      <c r="H887" s="196" t="s">
        <v>165</v>
      </c>
    </row>
    <row r="888" spans="1:8" x14ac:dyDescent="0.3">
      <c r="A888" s="206">
        <v>28</v>
      </c>
      <c r="B888" s="192" t="s">
        <v>727</v>
      </c>
      <c r="C888" s="418" t="s">
        <v>728</v>
      </c>
      <c r="D888" s="193" t="s">
        <v>11</v>
      </c>
      <c r="E888" s="193">
        <v>1</v>
      </c>
      <c r="F888" s="188" t="s">
        <v>523</v>
      </c>
      <c r="G888" s="193">
        <v>1</v>
      </c>
      <c r="H888" s="196" t="s">
        <v>156</v>
      </c>
    </row>
    <row r="889" spans="1:8" ht="27.6" x14ac:dyDescent="0.3">
      <c r="A889" s="206">
        <v>29</v>
      </c>
      <c r="B889" s="192" t="s">
        <v>729</v>
      </c>
      <c r="C889" s="418" t="s">
        <v>788</v>
      </c>
      <c r="D889" s="193" t="s">
        <v>11</v>
      </c>
      <c r="E889" s="194">
        <v>1</v>
      </c>
      <c r="F889" s="188" t="s">
        <v>523</v>
      </c>
      <c r="G889" s="194">
        <v>1</v>
      </c>
      <c r="H889" s="196" t="s">
        <v>156</v>
      </c>
    </row>
    <row r="890" spans="1:8" x14ac:dyDescent="0.3">
      <c r="A890" s="206">
        <v>30</v>
      </c>
      <c r="B890" s="192" t="s">
        <v>731</v>
      </c>
      <c r="C890" s="418" t="s">
        <v>732</v>
      </c>
      <c r="D890" s="193" t="s">
        <v>11</v>
      </c>
      <c r="E890" s="194">
        <v>2</v>
      </c>
      <c r="F890" s="194" t="s">
        <v>6</v>
      </c>
      <c r="G890" s="194">
        <v>2</v>
      </c>
      <c r="H890" s="196" t="s">
        <v>156</v>
      </c>
    </row>
    <row r="891" spans="1:8" x14ac:dyDescent="0.3">
      <c r="A891" s="206">
        <v>31</v>
      </c>
      <c r="B891" s="192" t="s">
        <v>733</v>
      </c>
      <c r="C891" s="418" t="s">
        <v>734</v>
      </c>
      <c r="D891" s="193" t="s">
        <v>11</v>
      </c>
      <c r="E891" s="194">
        <v>2</v>
      </c>
      <c r="F891" s="188" t="s">
        <v>6</v>
      </c>
      <c r="G891" s="194">
        <v>2</v>
      </c>
      <c r="H891" s="196" t="s">
        <v>156</v>
      </c>
    </row>
    <row r="892" spans="1:8" x14ac:dyDescent="0.3">
      <c r="A892" s="206">
        <v>32</v>
      </c>
      <c r="B892" s="192" t="s">
        <v>735</v>
      </c>
      <c r="C892" s="418" t="s">
        <v>736</v>
      </c>
      <c r="D892" s="193" t="s">
        <v>11</v>
      </c>
      <c r="E892" s="194">
        <v>1</v>
      </c>
      <c r="F892" s="194" t="s">
        <v>6</v>
      </c>
      <c r="G892" s="194">
        <v>1</v>
      </c>
      <c r="H892" s="196" t="s">
        <v>165</v>
      </c>
    </row>
    <row r="893" spans="1:8" x14ac:dyDescent="0.3">
      <c r="A893" s="206">
        <v>33</v>
      </c>
      <c r="B893" s="192" t="s">
        <v>737</v>
      </c>
      <c r="C893" s="418" t="s">
        <v>738</v>
      </c>
      <c r="D893" s="193" t="s">
        <v>11</v>
      </c>
      <c r="E893" s="194">
        <v>1</v>
      </c>
      <c r="F893" s="194" t="s">
        <v>6</v>
      </c>
      <c r="G893" s="194">
        <v>1</v>
      </c>
      <c r="H893" s="196" t="s">
        <v>165</v>
      </c>
    </row>
    <row r="894" spans="1:8" x14ac:dyDescent="0.3">
      <c r="A894" s="206">
        <v>34</v>
      </c>
      <c r="B894" s="192" t="s">
        <v>739</v>
      </c>
      <c r="C894" s="418" t="s">
        <v>740</v>
      </c>
      <c r="D894" s="193" t="s">
        <v>7</v>
      </c>
      <c r="E894" s="193">
        <v>1</v>
      </c>
      <c r="F894" s="188" t="s">
        <v>6</v>
      </c>
      <c r="G894" s="193">
        <v>1</v>
      </c>
      <c r="H894" s="196" t="s">
        <v>165</v>
      </c>
    </row>
    <row r="895" spans="1:8" x14ac:dyDescent="0.3">
      <c r="A895" s="206">
        <v>35</v>
      </c>
      <c r="B895" s="192" t="s">
        <v>741</v>
      </c>
      <c r="C895" s="418" t="s">
        <v>742</v>
      </c>
      <c r="D895" s="193" t="s">
        <v>11</v>
      </c>
      <c r="E895" s="194">
        <v>1</v>
      </c>
      <c r="F895" s="188" t="s">
        <v>6</v>
      </c>
      <c r="G895" s="194">
        <v>1</v>
      </c>
      <c r="H895" s="196" t="s">
        <v>165</v>
      </c>
    </row>
    <row r="896" spans="1:8" x14ac:dyDescent="0.3">
      <c r="A896" s="206">
        <v>36</v>
      </c>
      <c r="B896" s="192" t="s">
        <v>743</v>
      </c>
      <c r="C896" s="418" t="s">
        <v>744</v>
      </c>
      <c r="D896" s="193" t="s">
        <v>11</v>
      </c>
      <c r="E896" s="194">
        <v>2</v>
      </c>
      <c r="F896" s="194" t="s">
        <v>6</v>
      </c>
      <c r="G896" s="194">
        <v>2</v>
      </c>
      <c r="H896" s="196" t="s">
        <v>165</v>
      </c>
    </row>
    <row r="897" spans="1:8" x14ac:dyDescent="0.3">
      <c r="A897" s="206">
        <v>37</v>
      </c>
      <c r="B897" s="192" t="s">
        <v>745</v>
      </c>
      <c r="C897" s="418" t="s">
        <v>746</v>
      </c>
      <c r="D897" s="193" t="s">
        <v>11</v>
      </c>
      <c r="E897" s="194">
        <v>1</v>
      </c>
      <c r="F897" s="188" t="s">
        <v>6</v>
      </c>
      <c r="G897" s="194">
        <v>1</v>
      </c>
      <c r="H897" s="196" t="s">
        <v>165</v>
      </c>
    </row>
    <row r="898" spans="1:8" x14ac:dyDescent="0.3">
      <c r="A898" s="206">
        <v>38</v>
      </c>
      <c r="B898" s="192" t="s">
        <v>747</v>
      </c>
      <c r="C898" s="416" t="s">
        <v>748</v>
      </c>
      <c r="D898" s="193" t="s">
        <v>11</v>
      </c>
      <c r="E898" s="194">
        <v>4</v>
      </c>
      <c r="F898" s="194" t="s">
        <v>6</v>
      </c>
      <c r="G898" s="194">
        <v>4</v>
      </c>
      <c r="H898" s="196" t="s">
        <v>165</v>
      </c>
    </row>
    <row r="899" spans="1:8" x14ac:dyDescent="0.3">
      <c r="A899" s="206">
        <v>39</v>
      </c>
      <c r="B899" s="192" t="s">
        <v>749</v>
      </c>
      <c r="C899" s="418" t="s">
        <v>750</v>
      </c>
      <c r="D899" s="193" t="s">
        <v>11</v>
      </c>
      <c r="E899" s="194">
        <v>4</v>
      </c>
      <c r="F899" s="194" t="s">
        <v>6</v>
      </c>
      <c r="G899" s="194">
        <v>4</v>
      </c>
      <c r="H899" s="196" t="s">
        <v>165</v>
      </c>
    </row>
    <row r="900" spans="1:8" x14ac:dyDescent="0.3">
      <c r="A900" s="206">
        <v>40</v>
      </c>
      <c r="B900" s="192" t="s">
        <v>751</v>
      </c>
      <c r="C900" s="418" t="s">
        <v>752</v>
      </c>
      <c r="D900" s="193" t="s">
        <v>11</v>
      </c>
      <c r="E900" s="193">
        <v>2</v>
      </c>
      <c r="F900" s="188" t="s">
        <v>523</v>
      </c>
      <c r="G900" s="193">
        <v>2</v>
      </c>
      <c r="H900" s="196" t="s">
        <v>165</v>
      </c>
    </row>
    <row r="901" spans="1:8" x14ac:dyDescent="0.3">
      <c r="A901" s="206">
        <v>41</v>
      </c>
      <c r="B901" s="192" t="s">
        <v>753</v>
      </c>
      <c r="C901" s="425" t="s">
        <v>754</v>
      </c>
      <c r="D901" s="193" t="s">
        <v>11</v>
      </c>
      <c r="E901" s="194">
        <v>1</v>
      </c>
      <c r="F901" s="194" t="s">
        <v>6</v>
      </c>
      <c r="G901" s="194">
        <v>1</v>
      </c>
      <c r="H901" s="196" t="s">
        <v>165</v>
      </c>
    </row>
    <row r="902" spans="1:8" x14ac:dyDescent="0.3">
      <c r="A902" s="206">
        <v>42</v>
      </c>
      <c r="B902" s="192" t="s">
        <v>755</v>
      </c>
      <c r="C902" s="418" t="s">
        <v>756</v>
      </c>
      <c r="D902" s="193" t="s">
        <v>11</v>
      </c>
      <c r="E902" s="194">
        <v>2</v>
      </c>
      <c r="F902" s="188" t="s">
        <v>6</v>
      </c>
      <c r="G902" s="194">
        <v>2</v>
      </c>
      <c r="H902" s="196" t="s">
        <v>165</v>
      </c>
    </row>
    <row r="903" spans="1:8" x14ac:dyDescent="0.3">
      <c r="A903" s="206">
        <v>43</v>
      </c>
      <c r="B903" s="192" t="s">
        <v>757</v>
      </c>
      <c r="C903" s="418" t="s">
        <v>758</v>
      </c>
      <c r="D903" s="193" t="s">
        <v>11</v>
      </c>
      <c r="E903" s="194">
        <v>2</v>
      </c>
      <c r="F903" s="194" t="s">
        <v>6</v>
      </c>
      <c r="G903" s="194">
        <v>2</v>
      </c>
      <c r="H903" s="196" t="s">
        <v>165</v>
      </c>
    </row>
    <row r="904" spans="1:8" x14ac:dyDescent="0.3">
      <c r="A904" s="206">
        <v>44</v>
      </c>
      <c r="B904" s="192" t="s">
        <v>759</v>
      </c>
      <c r="C904" s="418" t="s">
        <v>760</v>
      </c>
      <c r="D904" s="193" t="s">
        <v>11</v>
      </c>
      <c r="E904" s="194">
        <v>2</v>
      </c>
      <c r="F904" s="188" t="s">
        <v>6</v>
      </c>
      <c r="G904" s="194">
        <v>2</v>
      </c>
      <c r="H904" s="196" t="s">
        <v>165</v>
      </c>
    </row>
    <row r="905" spans="1:8" x14ac:dyDescent="0.3">
      <c r="A905" s="206">
        <v>45</v>
      </c>
      <c r="B905" s="192" t="s">
        <v>761</v>
      </c>
      <c r="C905" s="418" t="s">
        <v>762</v>
      </c>
      <c r="D905" s="193" t="s">
        <v>11</v>
      </c>
      <c r="E905" s="194">
        <v>2</v>
      </c>
      <c r="F905" s="194" t="s">
        <v>6</v>
      </c>
      <c r="G905" s="194">
        <v>2</v>
      </c>
      <c r="H905" s="196" t="s">
        <v>165</v>
      </c>
    </row>
    <row r="906" spans="1:8" x14ac:dyDescent="0.3">
      <c r="A906" s="206">
        <v>46</v>
      </c>
      <c r="B906" s="192" t="s">
        <v>282</v>
      </c>
      <c r="C906" s="418" t="s">
        <v>764</v>
      </c>
      <c r="D906" s="193" t="s">
        <v>11</v>
      </c>
      <c r="E906" s="194">
        <v>1</v>
      </c>
      <c r="F906" s="194" t="s">
        <v>6</v>
      </c>
      <c r="G906" s="194">
        <v>1</v>
      </c>
      <c r="H906" s="196" t="s">
        <v>165</v>
      </c>
    </row>
    <row r="907" spans="1:8" x14ac:dyDescent="0.3">
      <c r="A907" s="206">
        <v>47</v>
      </c>
      <c r="B907" s="192" t="s">
        <v>765</v>
      </c>
      <c r="C907" s="418" t="s">
        <v>766</v>
      </c>
      <c r="D907" s="193" t="s">
        <v>11</v>
      </c>
      <c r="E907" s="194">
        <v>2</v>
      </c>
      <c r="F907" s="188" t="s">
        <v>6</v>
      </c>
      <c r="G907" s="194">
        <v>2</v>
      </c>
      <c r="H907" s="196" t="s">
        <v>165</v>
      </c>
    </row>
    <row r="908" spans="1:8" x14ac:dyDescent="0.3">
      <c r="A908" s="206">
        <v>48</v>
      </c>
      <c r="B908" s="192" t="s">
        <v>470</v>
      </c>
      <c r="C908" s="418" t="s">
        <v>471</v>
      </c>
      <c r="D908" s="193" t="s">
        <v>11</v>
      </c>
      <c r="E908" s="194">
        <v>2</v>
      </c>
      <c r="F908" s="188" t="s">
        <v>6</v>
      </c>
      <c r="G908" s="194">
        <v>2</v>
      </c>
      <c r="H908" s="196" t="s">
        <v>156</v>
      </c>
    </row>
    <row r="909" spans="1:8" x14ac:dyDescent="0.3">
      <c r="A909" s="206">
        <v>49</v>
      </c>
      <c r="B909" s="192" t="s">
        <v>767</v>
      </c>
      <c r="C909" s="418" t="s">
        <v>768</v>
      </c>
      <c r="D909" s="193" t="s">
        <v>11</v>
      </c>
      <c r="E909" s="194">
        <v>2</v>
      </c>
      <c r="F909" s="194" t="s">
        <v>6</v>
      </c>
      <c r="G909" s="194">
        <v>2</v>
      </c>
      <c r="H909" s="196" t="s">
        <v>165</v>
      </c>
    </row>
    <row r="910" spans="1:8" x14ac:dyDescent="0.3">
      <c r="A910" s="206">
        <v>50</v>
      </c>
      <c r="B910" s="192" t="s">
        <v>769</v>
      </c>
      <c r="C910" s="418" t="s">
        <v>770</v>
      </c>
      <c r="D910" s="193" t="s">
        <v>11</v>
      </c>
      <c r="E910" s="194">
        <v>1</v>
      </c>
      <c r="F910" s="194" t="s">
        <v>6</v>
      </c>
      <c r="G910" s="194">
        <v>1</v>
      </c>
      <c r="H910" s="196" t="s">
        <v>165</v>
      </c>
    </row>
    <row r="911" spans="1:8" x14ac:dyDescent="0.3">
      <c r="A911" s="206">
        <v>51</v>
      </c>
      <c r="B911" s="192" t="s">
        <v>771</v>
      </c>
      <c r="C911" s="418" t="s">
        <v>526</v>
      </c>
      <c r="D911" s="193" t="s">
        <v>11</v>
      </c>
      <c r="E911" s="194">
        <v>1</v>
      </c>
      <c r="F911" s="194"/>
      <c r="G911" s="194">
        <v>1</v>
      </c>
      <c r="H911" s="196" t="s">
        <v>165</v>
      </c>
    </row>
    <row r="912" spans="1:8" x14ac:dyDescent="0.3">
      <c r="A912" s="206">
        <v>52</v>
      </c>
      <c r="B912" s="192" t="s">
        <v>774</v>
      </c>
      <c r="C912" s="418" t="s">
        <v>775</v>
      </c>
      <c r="D912" s="193" t="s">
        <v>11</v>
      </c>
      <c r="E912" s="194">
        <v>1</v>
      </c>
      <c r="F912" s="194" t="s">
        <v>6</v>
      </c>
      <c r="G912" s="194">
        <v>1</v>
      </c>
      <c r="H912" s="196" t="s">
        <v>165</v>
      </c>
    </row>
    <row r="913" spans="1:8" x14ac:dyDescent="0.3">
      <c r="A913" s="206">
        <v>53</v>
      </c>
      <c r="B913" s="192" t="s">
        <v>776</v>
      </c>
      <c r="C913" s="418" t="s">
        <v>777</v>
      </c>
      <c r="D913" s="193" t="s">
        <v>11</v>
      </c>
      <c r="E913" s="194">
        <v>1</v>
      </c>
      <c r="F913" s="194" t="s">
        <v>6</v>
      </c>
      <c r="G913" s="194">
        <v>1</v>
      </c>
      <c r="H913" s="196" t="s">
        <v>165</v>
      </c>
    </row>
    <row r="914" spans="1:8" x14ac:dyDescent="0.3">
      <c r="A914" s="206">
        <v>54</v>
      </c>
      <c r="B914" s="192" t="s">
        <v>42</v>
      </c>
      <c r="C914" s="418" t="s">
        <v>803</v>
      </c>
      <c r="D914" s="193" t="s">
        <v>7</v>
      </c>
      <c r="E914" s="194">
        <v>1</v>
      </c>
      <c r="F914" s="194" t="s">
        <v>6</v>
      </c>
      <c r="G914" s="194">
        <v>1</v>
      </c>
      <c r="H914" s="196" t="s">
        <v>165</v>
      </c>
    </row>
    <row r="915" spans="1:8" x14ac:dyDescent="0.3">
      <c r="A915" s="206">
        <v>55</v>
      </c>
      <c r="B915" s="192" t="s">
        <v>725</v>
      </c>
      <c r="C915" s="418" t="s">
        <v>779</v>
      </c>
      <c r="D915" s="193" t="s">
        <v>11</v>
      </c>
      <c r="E915" s="194">
        <v>1</v>
      </c>
      <c r="F915" s="194" t="s">
        <v>523</v>
      </c>
      <c r="G915" s="194">
        <v>1</v>
      </c>
      <c r="H915" s="196" t="s">
        <v>165</v>
      </c>
    </row>
    <row r="916" spans="1:8" x14ac:dyDescent="0.3">
      <c r="A916" s="206">
        <v>56</v>
      </c>
      <c r="B916" s="192" t="s">
        <v>584</v>
      </c>
      <c r="C916" s="418" t="s">
        <v>780</v>
      </c>
      <c r="D916" s="193" t="s">
        <v>11</v>
      </c>
      <c r="E916" s="194">
        <v>1</v>
      </c>
      <c r="F916" s="188" t="s">
        <v>6</v>
      </c>
      <c r="G916" s="194">
        <v>1</v>
      </c>
      <c r="H916" s="196" t="s">
        <v>165</v>
      </c>
    </row>
    <row r="917" spans="1:8" x14ac:dyDescent="0.3">
      <c r="A917" s="206">
        <v>57</v>
      </c>
      <c r="B917" s="192" t="s">
        <v>790</v>
      </c>
      <c r="C917" s="418" t="s">
        <v>804</v>
      </c>
      <c r="D917" s="193"/>
      <c r="E917" s="194"/>
      <c r="F917" s="188"/>
      <c r="G917" s="194"/>
      <c r="H917" s="196" t="s">
        <v>165</v>
      </c>
    </row>
    <row r="918" spans="1:8" x14ac:dyDescent="0.3">
      <c r="A918" s="187">
        <v>58</v>
      </c>
      <c r="B918" s="200" t="s">
        <v>781</v>
      </c>
      <c r="C918" s="346" t="s">
        <v>782</v>
      </c>
      <c r="D918" s="214" t="s">
        <v>11</v>
      </c>
      <c r="E918" s="227">
        <v>1</v>
      </c>
      <c r="F918" s="201" t="s">
        <v>6</v>
      </c>
      <c r="G918" s="227">
        <v>1</v>
      </c>
      <c r="H918" s="204" t="s">
        <v>156</v>
      </c>
    </row>
    <row r="919" spans="1:8" ht="21" x14ac:dyDescent="0.3">
      <c r="A919" s="207"/>
      <c r="B919" s="718" t="s">
        <v>14</v>
      </c>
      <c r="C919" s="719"/>
      <c r="D919" s="719"/>
      <c r="E919" s="719"/>
      <c r="F919" s="719"/>
      <c r="G919" s="719"/>
      <c r="H919" s="719"/>
    </row>
    <row r="920" spans="1:8" ht="41.4" x14ac:dyDescent="0.3">
      <c r="A920" s="208"/>
      <c r="B920" s="209" t="s">
        <v>1</v>
      </c>
      <c r="C920" s="211" t="s">
        <v>10</v>
      </c>
      <c r="D920" s="209" t="s">
        <v>2</v>
      </c>
      <c r="E920" s="209" t="s">
        <v>4</v>
      </c>
      <c r="F920" s="209" t="s">
        <v>3</v>
      </c>
      <c r="G920" s="209" t="s">
        <v>8</v>
      </c>
      <c r="H920" s="209" t="s">
        <v>152</v>
      </c>
    </row>
    <row r="921" spans="1:8" x14ac:dyDescent="0.3">
      <c r="A921" s="208">
        <v>1</v>
      </c>
      <c r="B921" s="210" t="s">
        <v>20</v>
      </c>
      <c r="C921" s="421" t="s">
        <v>493</v>
      </c>
      <c r="D921" s="211" t="s">
        <v>9</v>
      </c>
      <c r="E921" s="10">
        <v>1</v>
      </c>
      <c r="F921" s="10" t="s">
        <v>6</v>
      </c>
      <c r="G921" s="9">
        <v>1</v>
      </c>
      <c r="H921" s="211" t="s">
        <v>221</v>
      </c>
    </row>
    <row r="922" spans="1:8" x14ac:dyDescent="0.3">
      <c r="A922" s="208">
        <v>2</v>
      </c>
      <c r="B922" s="212" t="s">
        <v>21</v>
      </c>
      <c r="C922" s="422" t="s">
        <v>494</v>
      </c>
      <c r="D922" s="211" t="s">
        <v>9</v>
      </c>
      <c r="E922" s="9">
        <v>1</v>
      </c>
      <c r="F922" s="9" t="s">
        <v>6</v>
      </c>
      <c r="G922" s="9">
        <v>1</v>
      </c>
      <c r="H922" s="211" t="s">
        <v>221</v>
      </c>
    </row>
    <row r="923" spans="1:8" ht="21" x14ac:dyDescent="0.3">
      <c r="A923" s="720" t="s">
        <v>805</v>
      </c>
      <c r="B923" s="720"/>
      <c r="C923" s="720"/>
      <c r="D923" s="720"/>
      <c r="E923" s="720"/>
      <c r="F923" s="720"/>
      <c r="G923" s="720"/>
      <c r="H923" s="720"/>
    </row>
    <row r="924" spans="1:8" ht="21" x14ac:dyDescent="0.3">
      <c r="A924" s="721" t="s">
        <v>142</v>
      </c>
      <c r="B924" s="721"/>
      <c r="C924" s="721"/>
      <c r="D924" s="722" t="s">
        <v>83</v>
      </c>
      <c r="E924" s="722"/>
      <c r="F924" s="722"/>
      <c r="G924" s="722"/>
      <c r="H924" s="722"/>
    </row>
    <row r="925" spans="1:8" ht="21.6" thickBot="1" x14ac:dyDescent="0.35">
      <c r="A925" s="716" t="s">
        <v>12</v>
      </c>
      <c r="B925" s="717"/>
      <c r="C925" s="717"/>
      <c r="D925" s="717"/>
      <c r="E925" s="717"/>
      <c r="F925" s="717"/>
      <c r="G925" s="717"/>
      <c r="H925" s="717"/>
    </row>
    <row r="926" spans="1:8" x14ac:dyDescent="0.3">
      <c r="A926" s="702" t="s">
        <v>13</v>
      </c>
      <c r="B926" s="703"/>
      <c r="C926" s="703"/>
      <c r="D926" s="703"/>
      <c r="E926" s="703"/>
      <c r="F926" s="703"/>
      <c r="G926" s="703"/>
      <c r="H926" s="704"/>
    </row>
    <row r="927" spans="1:8" x14ac:dyDescent="0.3">
      <c r="A927" s="673" t="s">
        <v>806</v>
      </c>
      <c r="B927" s="674"/>
      <c r="C927" s="674"/>
      <c r="D927" s="674"/>
      <c r="E927" s="674"/>
      <c r="F927" s="674"/>
      <c r="G927" s="674"/>
      <c r="H927" s="675"/>
    </row>
    <row r="928" spans="1:8" x14ac:dyDescent="0.3">
      <c r="A928" s="673" t="s">
        <v>441</v>
      </c>
      <c r="B928" s="674"/>
      <c r="C928" s="674"/>
      <c r="D928" s="674"/>
      <c r="E928" s="674"/>
      <c r="F928" s="674"/>
      <c r="G928" s="674"/>
      <c r="H928" s="675"/>
    </row>
    <row r="929" spans="1:8" x14ac:dyDescent="0.3">
      <c r="A929" s="673" t="s">
        <v>807</v>
      </c>
      <c r="B929" s="674"/>
      <c r="C929" s="674"/>
      <c r="D929" s="674"/>
      <c r="E929" s="674"/>
      <c r="F929" s="674"/>
      <c r="G929" s="674"/>
      <c r="H929" s="675"/>
    </row>
    <row r="930" spans="1:8" x14ac:dyDescent="0.3">
      <c r="A930" s="673" t="s">
        <v>443</v>
      </c>
      <c r="B930" s="674"/>
      <c r="C930" s="674"/>
      <c r="D930" s="674"/>
      <c r="E930" s="674"/>
      <c r="F930" s="674"/>
      <c r="G930" s="674"/>
      <c r="H930" s="675"/>
    </row>
    <row r="931" spans="1:8" x14ac:dyDescent="0.3">
      <c r="A931" s="673" t="s">
        <v>808</v>
      </c>
      <c r="B931" s="674"/>
      <c r="C931" s="674"/>
      <c r="D931" s="674"/>
      <c r="E931" s="674"/>
      <c r="F931" s="674"/>
      <c r="G931" s="674"/>
      <c r="H931" s="675"/>
    </row>
    <row r="932" spans="1:8" x14ac:dyDescent="0.3">
      <c r="A932" s="673" t="s">
        <v>809</v>
      </c>
      <c r="B932" s="674"/>
      <c r="C932" s="674"/>
      <c r="D932" s="674"/>
      <c r="E932" s="674"/>
      <c r="F932" s="674"/>
      <c r="G932" s="674"/>
      <c r="H932" s="675"/>
    </row>
    <row r="933" spans="1:8" x14ac:dyDescent="0.3">
      <c r="A933" s="673" t="s">
        <v>810</v>
      </c>
      <c r="B933" s="674"/>
      <c r="C933" s="674"/>
      <c r="D933" s="674"/>
      <c r="E933" s="674"/>
      <c r="F933" s="674"/>
      <c r="G933" s="674"/>
      <c r="H933" s="675"/>
    </row>
    <row r="934" spans="1:8" ht="15" thickBot="1" x14ac:dyDescent="0.35">
      <c r="A934" s="713" t="s">
        <v>476</v>
      </c>
      <c r="B934" s="714"/>
      <c r="C934" s="714"/>
      <c r="D934" s="714"/>
      <c r="E934" s="714"/>
      <c r="F934" s="714"/>
      <c r="G934" s="714"/>
      <c r="H934" s="715"/>
    </row>
    <row r="935" spans="1:8" ht="41.4" x14ac:dyDescent="0.3">
      <c r="A935" s="183" t="s">
        <v>0</v>
      </c>
      <c r="B935" s="184" t="s">
        <v>1</v>
      </c>
      <c r="C935" s="273" t="s">
        <v>10</v>
      </c>
      <c r="D935" s="185" t="s">
        <v>2</v>
      </c>
      <c r="E935" s="185" t="s">
        <v>4</v>
      </c>
      <c r="F935" s="185" t="s">
        <v>3</v>
      </c>
      <c r="G935" s="185" t="s">
        <v>8</v>
      </c>
      <c r="H935" s="185" t="s">
        <v>152</v>
      </c>
    </row>
    <row r="936" spans="1:8" x14ac:dyDescent="0.3">
      <c r="A936" s="206">
        <v>1</v>
      </c>
      <c r="B936" s="192" t="s">
        <v>451</v>
      </c>
      <c r="C936" s="418" t="s">
        <v>811</v>
      </c>
      <c r="D936" s="193" t="s">
        <v>7</v>
      </c>
      <c r="E936" s="193">
        <v>1</v>
      </c>
      <c r="F936" s="188" t="s">
        <v>6</v>
      </c>
      <c r="G936" s="193">
        <v>1</v>
      </c>
      <c r="H936" s="196" t="s">
        <v>165</v>
      </c>
    </row>
    <row r="937" spans="1:8" x14ac:dyDescent="0.3">
      <c r="A937" s="206">
        <v>2</v>
      </c>
      <c r="B937" s="192" t="s">
        <v>451</v>
      </c>
      <c r="C937" s="418" t="s">
        <v>812</v>
      </c>
      <c r="D937" s="193" t="s">
        <v>7</v>
      </c>
      <c r="E937" s="193">
        <v>1</v>
      </c>
      <c r="F937" s="188" t="s">
        <v>6</v>
      </c>
      <c r="G937" s="193">
        <v>1</v>
      </c>
      <c r="H937" s="196" t="s">
        <v>165</v>
      </c>
    </row>
    <row r="938" spans="1:8" x14ac:dyDescent="0.3">
      <c r="A938" s="206">
        <v>3</v>
      </c>
      <c r="B938" s="192" t="s">
        <v>813</v>
      </c>
      <c r="C938" s="418" t="s">
        <v>814</v>
      </c>
      <c r="D938" s="193" t="s">
        <v>11</v>
      </c>
      <c r="E938" s="194">
        <v>1</v>
      </c>
      <c r="F938" s="188" t="s">
        <v>6</v>
      </c>
      <c r="G938" s="194">
        <v>1</v>
      </c>
      <c r="H938" s="196" t="s">
        <v>165</v>
      </c>
    </row>
    <row r="939" spans="1:8" x14ac:dyDescent="0.3">
      <c r="A939" s="206">
        <v>4</v>
      </c>
      <c r="B939" s="192" t="s">
        <v>554</v>
      </c>
      <c r="C939" s="419" t="s">
        <v>555</v>
      </c>
      <c r="D939" s="193" t="s">
        <v>11</v>
      </c>
      <c r="E939" s="194">
        <v>1</v>
      </c>
      <c r="F939" s="188" t="s">
        <v>6</v>
      </c>
      <c r="G939" s="194">
        <v>1</v>
      </c>
      <c r="H939" s="196" t="s">
        <v>165</v>
      </c>
    </row>
    <row r="940" spans="1:8" x14ac:dyDescent="0.3">
      <c r="A940" s="206">
        <v>5</v>
      </c>
      <c r="B940" s="192" t="s">
        <v>39</v>
      </c>
      <c r="C940" s="418" t="s">
        <v>815</v>
      </c>
      <c r="D940" s="193" t="s">
        <v>7</v>
      </c>
      <c r="E940" s="194">
        <v>1</v>
      </c>
      <c r="F940" s="188" t="s">
        <v>6</v>
      </c>
      <c r="G940" s="194">
        <v>1</v>
      </c>
      <c r="H940" s="196" t="s">
        <v>165</v>
      </c>
    </row>
    <row r="941" spans="1:8" x14ac:dyDescent="0.3">
      <c r="A941" s="206">
        <v>6</v>
      </c>
      <c r="B941" s="189" t="s">
        <v>466</v>
      </c>
      <c r="C941" s="420" t="s">
        <v>467</v>
      </c>
      <c r="D941" s="193" t="s">
        <v>11</v>
      </c>
      <c r="E941" s="194">
        <v>1</v>
      </c>
      <c r="F941" s="194" t="s">
        <v>6</v>
      </c>
      <c r="G941" s="194">
        <v>1</v>
      </c>
      <c r="H941" s="196" t="s">
        <v>165</v>
      </c>
    </row>
    <row r="942" spans="1:8" ht="21.6" thickBot="1" x14ac:dyDescent="0.35">
      <c r="A942" s="716" t="s">
        <v>191</v>
      </c>
      <c r="B942" s="717"/>
      <c r="C942" s="717"/>
      <c r="D942" s="717"/>
      <c r="E942" s="717"/>
      <c r="F942" s="717"/>
      <c r="G942" s="717"/>
      <c r="H942" s="717"/>
    </row>
    <row r="943" spans="1:8" x14ac:dyDescent="0.3">
      <c r="A943" s="702" t="s">
        <v>13</v>
      </c>
      <c r="B943" s="703"/>
      <c r="C943" s="703"/>
      <c r="D943" s="703"/>
      <c r="E943" s="703"/>
      <c r="F943" s="703"/>
      <c r="G943" s="703"/>
      <c r="H943" s="704"/>
    </row>
    <row r="944" spans="1:8" x14ac:dyDescent="0.3">
      <c r="A944" s="673" t="s">
        <v>534</v>
      </c>
      <c r="B944" s="674"/>
      <c r="C944" s="674"/>
      <c r="D944" s="674"/>
      <c r="E944" s="674"/>
      <c r="F944" s="674"/>
      <c r="G944" s="674"/>
      <c r="H944" s="675"/>
    </row>
    <row r="945" spans="1:8" x14ac:dyDescent="0.3">
      <c r="A945" s="673" t="s">
        <v>441</v>
      </c>
      <c r="B945" s="674"/>
      <c r="C945" s="674"/>
      <c r="D945" s="674"/>
      <c r="E945" s="674"/>
      <c r="F945" s="674"/>
      <c r="G945" s="674"/>
      <c r="H945" s="675"/>
    </row>
    <row r="946" spans="1:8" x14ac:dyDescent="0.3">
      <c r="A946" s="673" t="s">
        <v>442</v>
      </c>
      <c r="B946" s="674"/>
      <c r="C946" s="674"/>
      <c r="D946" s="674"/>
      <c r="E946" s="674"/>
      <c r="F946" s="674"/>
      <c r="G946" s="674"/>
      <c r="H946" s="675"/>
    </row>
    <row r="947" spans="1:8" x14ac:dyDescent="0.3">
      <c r="A947" s="673" t="s">
        <v>443</v>
      </c>
      <c r="B947" s="674"/>
      <c r="C947" s="674"/>
      <c r="D947" s="674"/>
      <c r="E947" s="674"/>
      <c r="F947" s="674"/>
      <c r="G947" s="674"/>
      <c r="H947" s="675"/>
    </row>
    <row r="948" spans="1:8" x14ac:dyDescent="0.3">
      <c r="A948" s="673" t="s">
        <v>816</v>
      </c>
      <c r="B948" s="674"/>
      <c r="C948" s="674"/>
      <c r="D948" s="674"/>
      <c r="E948" s="674"/>
      <c r="F948" s="674"/>
      <c r="G948" s="674"/>
      <c r="H948" s="675"/>
    </row>
    <row r="949" spans="1:8" x14ac:dyDescent="0.3">
      <c r="A949" s="673" t="s">
        <v>817</v>
      </c>
      <c r="B949" s="674"/>
      <c r="C949" s="674"/>
      <c r="D949" s="674"/>
      <c r="E949" s="674"/>
      <c r="F949" s="674"/>
      <c r="G949" s="674"/>
      <c r="H949" s="675"/>
    </row>
    <row r="950" spans="1:8" x14ac:dyDescent="0.3">
      <c r="A950" s="673" t="s">
        <v>446</v>
      </c>
      <c r="B950" s="674"/>
      <c r="C950" s="674"/>
      <c r="D950" s="674"/>
      <c r="E950" s="674"/>
      <c r="F950" s="674"/>
      <c r="G950" s="674"/>
      <c r="H950" s="675"/>
    </row>
    <row r="951" spans="1:8" ht="15" thickBot="1" x14ac:dyDescent="0.35">
      <c r="A951" s="713" t="s">
        <v>447</v>
      </c>
      <c r="B951" s="714"/>
      <c r="C951" s="714"/>
      <c r="D951" s="714"/>
      <c r="E951" s="714"/>
      <c r="F951" s="714"/>
      <c r="G951" s="714"/>
      <c r="H951" s="715"/>
    </row>
    <row r="952" spans="1:8" ht="41.4" x14ac:dyDescent="0.3">
      <c r="A952" s="149" t="s">
        <v>0</v>
      </c>
      <c r="B952" s="81" t="s">
        <v>1</v>
      </c>
      <c r="C952" s="273" t="s">
        <v>10</v>
      </c>
      <c r="D952" s="81" t="s">
        <v>2</v>
      </c>
      <c r="E952" s="81" t="s">
        <v>4</v>
      </c>
      <c r="F952" s="81" t="s">
        <v>3</v>
      </c>
      <c r="G952" s="81" t="s">
        <v>8</v>
      </c>
      <c r="H952" s="81" t="s">
        <v>152</v>
      </c>
    </row>
    <row r="953" spans="1:8" x14ac:dyDescent="0.3">
      <c r="A953" s="185">
        <v>1</v>
      </c>
      <c r="B953" s="198" t="s">
        <v>27</v>
      </c>
      <c r="C953" s="418" t="s">
        <v>477</v>
      </c>
      <c r="D953" s="188" t="s">
        <v>5</v>
      </c>
      <c r="E953" s="188">
        <v>1</v>
      </c>
      <c r="F953" s="190" t="s">
        <v>478</v>
      </c>
      <c r="G953" s="195">
        <v>6</v>
      </c>
      <c r="H953" s="196" t="s">
        <v>165</v>
      </c>
    </row>
    <row r="954" spans="1:8" ht="27.6" x14ac:dyDescent="0.3">
      <c r="A954" s="199">
        <v>2</v>
      </c>
      <c r="B954" s="191" t="s">
        <v>479</v>
      </c>
      <c r="C954" s="346" t="s">
        <v>818</v>
      </c>
      <c r="D954" s="201" t="s">
        <v>18</v>
      </c>
      <c r="E954" s="201">
        <v>1</v>
      </c>
      <c r="F954" s="202" t="s">
        <v>478</v>
      </c>
      <c r="G954" s="203">
        <v>6</v>
      </c>
      <c r="H954" s="204" t="s">
        <v>165</v>
      </c>
    </row>
    <row r="955" spans="1:8" x14ac:dyDescent="0.3">
      <c r="A955" s="185">
        <v>3</v>
      </c>
      <c r="B955" s="192" t="s">
        <v>42</v>
      </c>
      <c r="C955" s="418" t="s">
        <v>481</v>
      </c>
      <c r="D955" s="194" t="s">
        <v>7</v>
      </c>
      <c r="E955" s="194">
        <v>1</v>
      </c>
      <c r="F955" s="190" t="s">
        <v>478</v>
      </c>
      <c r="G955" s="228">
        <v>6</v>
      </c>
      <c r="H955" s="196" t="s">
        <v>165</v>
      </c>
    </row>
    <row r="956" spans="1:8" x14ac:dyDescent="0.3">
      <c r="A956" s="185">
        <v>4</v>
      </c>
      <c r="B956" s="192" t="s">
        <v>24</v>
      </c>
      <c r="C956" s="418" t="s">
        <v>492</v>
      </c>
      <c r="D956" s="190" t="s">
        <v>7</v>
      </c>
      <c r="E956" s="193">
        <v>1</v>
      </c>
      <c r="F956" s="190" t="s">
        <v>478</v>
      </c>
      <c r="G956" s="197">
        <v>6</v>
      </c>
      <c r="H956" s="196" t="s">
        <v>165</v>
      </c>
    </row>
    <row r="957" spans="1:8" ht="21.6" thickBot="1" x14ac:dyDescent="0.35">
      <c r="A957" s="716" t="s">
        <v>15</v>
      </c>
      <c r="B957" s="717"/>
      <c r="C957" s="717"/>
      <c r="D957" s="717"/>
      <c r="E957" s="717"/>
      <c r="F957" s="717"/>
      <c r="G957" s="717"/>
      <c r="H957" s="717"/>
    </row>
    <row r="958" spans="1:8" x14ac:dyDescent="0.3">
      <c r="A958" s="702" t="s">
        <v>13</v>
      </c>
      <c r="B958" s="703"/>
      <c r="C958" s="703"/>
      <c r="D958" s="703"/>
      <c r="E958" s="703"/>
      <c r="F958" s="703"/>
      <c r="G958" s="703"/>
      <c r="H958" s="704"/>
    </row>
    <row r="959" spans="1:8" x14ac:dyDescent="0.3">
      <c r="A959" s="673" t="s">
        <v>534</v>
      </c>
      <c r="B959" s="674"/>
      <c r="C959" s="674"/>
      <c r="D959" s="674"/>
      <c r="E959" s="674"/>
      <c r="F959" s="674"/>
      <c r="G959" s="674"/>
      <c r="H959" s="675"/>
    </row>
    <row r="960" spans="1:8" x14ac:dyDescent="0.3">
      <c r="A960" s="673" t="s">
        <v>441</v>
      </c>
      <c r="B960" s="674"/>
      <c r="C960" s="674"/>
      <c r="D960" s="674"/>
      <c r="E960" s="674"/>
      <c r="F960" s="674"/>
      <c r="G960" s="674"/>
      <c r="H960" s="675"/>
    </row>
    <row r="961" spans="1:8" x14ac:dyDescent="0.3">
      <c r="A961" s="673" t="s">
        <v>442</v>
      </c>
      <c r="B961" s="674"/>
      <c r="C961" s="674"/>
      <c r="D961" s="674"/>
      <c r="E961" s="674"/>
      <c r="F961" s="674"/>
      <c r="G961" s="674"/>
      <c r="H961" s="675"/>
    </row>
    <row r="962" spans="1:8" x14ac:dyDescent="0.3">
      <c r="A962" s="673" t="s">
        <v>443</v>
      </c>
      <c r="B962" s="674"/>
      <c r="C962" s="674"/>
      <c r="D962" s="674"/>
      <c r="E962" s="674"/>
      <c r="F962" s="674"/>
      <c r="G962" s="674"/>
      <c r="H962" s="675"/>
    </row>
    <row r="963" spans="1:8" x14ac:dyDescent="0.3">
      <c r="A963" s="673" t="s">
        <v>564</v>
      </c>
      <c r="B963" s="674"/>
      <c r="C963" s="674"/>
      <c r="D963" s="674"/>
      <c r="E963" s="674"/>
      <c r="F963" s="674"/>
      <c r="G963" s="674"/>
      <c r="H963" s="675"/>
    </row>
    <row r="964" spans="1:8" x14ac:dyDescent="0.3">
      <c r="A964" s="673" t="s">
        <v>819</v>
      </c>
      <c r="B964" s="674"/>
      <c r="C964" s="674"/>
      <c r="D964" s="674"/>
      <c r="E964" s="674"/>
      <c r="F964" s="674"/>
      <c r="G964" s="674"/>
      <c r="H964" s="675"/>
    </row>
    <row r="965" spans="1:8" x14ac:dyDescent="0.3">
      <c r="A965" s="673" t="s">
        <v>475</v>
      </c>
      <c r="B965" s="674"/>
      <c r="C965" s="674"/>
      <c r="D965" s="674"/>
      <c r="E965" s="674"/>
      <c r="F965" s="674"/>
      <c r="G965" s="674"/>
      <c r="H965" s="675"/>
    </row>
    <row r="966" spans="1:8" ht="15" thickBot="1" x14ac:dyDescent="0.35">
      <c r="A966" s="713" t="s">
        <v>447</v>
      </c>
      <c r="B966" s="714"/>
      <c r="C966" s="714"/>
      <c r="D966" s="714"/>
      <c r="E966" s="714"/>
      <c r="F966" s="714"/>
      <c r="G966" s="714"/>
      <c r="H966" s="715"/>
    </row>
    <row r="967" spans="1:8" ht="41.4" x14ac:dyDescent="0.3">
      <c r="A967" s="149" t="s">
        <v>0</v>
      </c>
      <c r="B967" s="81" t="s">
        <v>1</v>
      </c>
      <c r="C967" s="273" t="s">
        <v>10</v>
      </c>
      <c r="D967" s="81" t="s">
        <v>2</v>
      </c>
      <c r="E967" s="81" t="s">
        <v>4</v>
      </c>
      <c r="F967" s="81" t="s">
        <v>3</v>
      </c>
      <c r="G967" s="81" t="s">
        <v>8</v>
      </c>
      <c r="H967" s="81" t="s">
        <v>152</v>
      </c>
    </row>
    <row r="968" spans="1:8" x14ac:dyDescent="0.3">
      <c r="A968" s="229">
        <v>1</v>
      </c>
      <c r="B968" s="192" t="s">
        <v>27</v>
      </c>
      <c r="C968" s="418" t="s">
        <v>487</v>
      </c>
      <c r="D968" s="193" t="s">
        <v>5</v>
      </c>
      <c r="E968" s="194">
        <v>1</v>
      </c>
      <c r="F968" s="194" t="s">
        <v>6</v>
      </c>
      <c r="G968" s="194">
        <v>1</v>
      </c>
      <c r="H968" s="196" t="s">
        <v>165</v>
      </c>
    </row>
    <row r="969" spans="1:8" x14ac:dyDescent="0.3">
      <c r="A969" s="229">
        <v>2</v>
      </c>
      <c r="B969" s="192" t="s">
        <v>28</v>
      </c>
      <c r="C969" s="418" t="s">
        <v>465</v>
      </c>
      <c r="D969" s="193" t="s">
        <v>5</v>
      </c>
      <c r="E969" s="194">
        <v>1</v>
      </c>
      <c r="F969" s="194" t="s">
        <v>6</v>
      </c>
      <c r="G969" s="194">
        <v>1</v>
      </c>
      <c r="H969" s="196" t="s">
        <v>165</v>
      </c>
    </row>
    <row r="970" spans="1:8" x14ac:dyDescent="0.3">
      <c r="A970" s="229">
        <v>3</v>
      </c>
      <c r="B970" s="192" t="s">
        <v>457</v>
      </c>
      <c r="C970" s="418" t="s">
        <v>458</v>
      </c>
      <c r="D970" s="190" t="s">
        <v>11</v>
      </c>
      <c r="E970" s="194">
        <v>1</v>
      </c>
      <c r="F970" s="194" t="s">
        <v>6</v>
      </c>
      <c r="G970" s="194">
        <v>1</v>
      </c>
      <c r="H970" s="196" t="s">
        <v>156</v>
      </c>
    </row>
    <row r="971" spans="1:8" x14ac:dyDescent="0.3">
      <c r="A971" s="229">
        <v>4</v>
      </c>
      <c r="B971" s="192" t="s">
        <v>820</v>
      </c>
      <c r="C971" s="418" t="s">
        <v>491</v>
      </c>
      <c r="D971" s="194" t="s">
        <v>7</v>
      </c>
      <c r="E971" s="194">
        <v>1</v>
      </c>
      <c r="F971" s="194" t="s">
        <v>6</v>
      </c>
      <c r="G971" s="194">
        <v>1</v>
      </c>
      <c r="H971" s="196" t="s">
        <v>165</v>
      </c>
    </row>
    <row r="972" spans="1:8" x14ac:dyDescent="0.3">
      <c r="A972" s="229">
        <v>5</v>
      </c>
      <c r="B972" s="192" t="s">
        <v>405</v>
      </c>
      <c r="C972" s="418" t="s">
        <v>492</v>
      </c>
      <c r="D972" s="190" t="s">
        <v>7</v>
      </c>
      <c r="E972" s="193">
        <v>1</v>
      </c>
      <c r="F972" s="194" t="s">
        <v>6</v>
      </c>
      <c r="G972" s="193">
        <v>1</v>
      </c>
      <c r="H972" s="196" t="s">
        <v>165</v>
      </c>
    </row>
    <row r="973" spans="1:8" x14ac:dyDescent="0.3">
      <c r="A973" s="53">
        <v>6</v>
      </c>
      <c r="B973" s="192" t="s">
        <v>470</v>
      </c>
      <c r="C973" s="418" t="s">
        <v>471</v>
      </c>
      <c r="D973" s="193" t="s">
        <v>11</v>
      </c>
      <c r="E973" s="194">
        <v>1</v>
      </c>
      <c r="F973" s="194" t="s">
        <v>6</v>
      </c>
      <c r="G973" s="194">
        <v>1</v>
      </c>
      <c r="H973" s="196" t="s">
        <v>156</v>
      </c>
    </row>
    <row r="974" spans="1:8" ht="21" x14ac:dyDescent="0.3">
      <c r="A974" s="207"/>
      <c r="B974" s="718" t="s">
        <v>14</v>
      </c>
      <c r="C974" s="719"/>
      <c r="D974" s="719"/>
      <c r="E974" s="719"/>
      <c r="F974" s="719"/>
      <c r="G974" s="719"/>
      <c r="H974" s="719"/>
    </row>
    <row r="975" spans="1:8" ht="41.4" x14ac:dyDescent="0.3">
      <c r="A975" s="208"/>
      <c r="B975" s="209" t="s">
        <v>1</v>
      </c>
      <c r="C975" s="211" t="s">
        <v>10</v>
      </c>
      <c r="D975" s="209" t="s">
        <v>2</v>
      </c>
      <c r="E975" s="209" t="s">
        <v>4</v>
      </c>
      <c r="F975" s="209" t="s">
        <v>3</v>
      </c>
      <c r="G975" s="209" t="s">
        <v>8</v>
      </c>
      <c r="H975" s="209" t="s">
        <v>152</v>
      </c>
    </row>
    <row r="976" spans="1:8" x14ac:dyDescent="0.3">
      <c r="A976" s="208">
        <v>1</v>
      </c>
      <c r="B976" s="210" t="s">
        <v>20</v>
      </c>
      <c r="C976" s="421" t="s">
        <v>493</v>
      </c>
      <c r="D976" s="211" t="s">
        <v>9</v>
      </c>
      <c r="E976" s="10">
        <v>1</v>
      </c>
      <c r="F976" s="10" t="s">
        <v>6</v>
      </c>
      <c r="G976" s="9">
        <v>1</v>
      </c>
      <c r="H976" s="211" t="s">
        <v>221</v>
      </c>
    </row>
    <row r="977" spans="1:8" x14ac:dyDescent="0.3">
      <c r="A977" s="208">
        <v>2</v>
      </c>
      <c r="B977" s="212" t="s">
        <v>21</v>
      </c>
      <c r="C977" s="422" t="s">
        <v>494</v>
      </c>
      <c r="D977" s="211" t="s">
        <v>9</v>
      </c>
      <c r="E977" s="9">
        <v>1</v>
      </c>
      <c r="F977" s="9" t="s">
        <v>6</v>
      </c>
      <c r="G977" s="9">
        <v>1</v>
      </c>
      <c r="H977" s="211" t="s">
        <v>221</v>
      </c>
    </row>
    <row r="978" spans="1:8" ht="21.6" thickBot="1" x14ac:dyDescent="0.35">
      <c r="A978" s="707" t="s">
        <v>821</v>
      </c>
      <c r="B978" s="707"/>
      <c r="C978" s="707"/>
      <c r="D978" s="707"/>
      <c r="E978" s="707"/>
      <c r="F978" s="707"/>
      <c r="G978" s="707"/>
      <c r="H978" s="707"/>
    </row>
    <row r="979" spans="1:8" x14ac:dyDescent="0.3">
      <c r="A979" s="708" t="s">
        <v>822</v>
      </c>
      <c r="B979" s="709"/>
      <c r="C979" s="709"/>
      <c r="D979" s="709"/>
      <c r="E979" s="709"/>
      <c r="F979" s="709"/>
      <c r="G979" s="709"/>
      <c r="H979" s="710"/>
    </row>
    <row r="980" spans="1:8" x14ac:dyDescent="0.3">
      <c r="A980" s="676" t="s">
        <v>823</v>
      </c>
      <c r="B980" s="677"/>
      <c r="C980" s="677"/>
      <c r="D980" s="677"/>
      <c r="E980" s="677"/>
      <c r="F980" s="677"/>
      <c r="G980" s="677"/>
      <c r="H980" s="678"/>
    </row>
    <row r="981" spans="1:8" x14ac:dyDescent="0.3">
      <c r="A981" s="679" t="s">
        <v>824</v>
      </c>
      <c r="B981" s="677"/>
      <c r="C981" s="677"/>
      <c r="D981" s="677"/>
      <c r="E981" s="677"/>
      <c r="F981" s="677"/>
      <c r="G981" s="677"/>
      <c r="H981" s="678"/>
    </row>
    <row r="982" spans="1:8" x14ac:dyDescent="0.3">
      <c r="A982" s="679" t="s">
        <v>825</v>
      </c>
      <c r="B982" s="677"/>
      <c r="C982" s="677"/>
      <c r="D982" s="677"/>
      <c r="E982" s="677"/>
      <c r="F982" s="677"/>
      <c r="G982" s="677"/>
      <c r="H982" s="678"/>
    </row>
    <row r="983" spans="1:8" ht="21" x14ac:dyDescent="0.3">
      <c r="A983" s="728" t="s">
        <v>826</v>
      </c>
      <c r="B983" s="728"/>
      <c r="C983" s="728"/>
      <c r="D983" s="728"/>
      <c r="E983" s="728"/>
      <c r="F983" s="728"/>
      <c r="G983" s="728"/>
      <c r="H983" s="728"/>
    </row>
    <row r="984" spans="1:8" ht="21" x14ac:dyDescent="0.3">
      <c r="A984" s="729" t="s">
        <v>142</v>
      </c>
      <c r="B984" s="730"/>
      <c r="C984" s="731" t="s">
        <v>827</v>
      </c>
      <c r="D984" s="732"/>
      <c r="E984" s="732"/>
      <c r="F984" s="732"/>
      <c r="G984" s="732"/>
      <c r="H984" s="732"/>
    </row>
    <row r="985" spans="1:8" ht="21.6" thickBot="1" x14ac:dyDescent="0.35">
      <c r="A985" s="716" t="s">
        <v>12</v>
      </c>
      <c r="B985" s="717"/>
      <c r="C985" s="717"/>
      <c r="D985" s="717"/>
      <c r="E985" s="717"/>
      <c r="F985" s="717"/>
      <c r="G985" s="717"/>
      <c r="H985" s="717"/>
    </row>
    <row r="986" spans="1:8" x14ac:dyDescent="0.3">
      <c r="A986" s="694" t="s">
        <v>143</v>
      </c>
      <c r="B986" s="695"/>
      <c r="C986" s="695"/>
      <c r="D986" s="695"/>
      <c r="E986" s="695"/>
      <c r="F986" s="695"/>
      <c r="G986" s="695"/>
      <c r="H986" s="696"/>
    </row>
    <row r="987" spans="1:8" x14ac:dyDescent="0.3">
      <c r="A987" s="688" t="s">
        <v>828</v>
      </c>
      <c r="B987" s="689"/>
      <c r="C987" s="689"/>
      <c r="D987" s="689"/>
      <c r="E987" s="689"/>
      <c r="F987" s="689"/>
      <c r="G987" s="689"/>
      <c r="H987" s="690"/>
    </row>
    <row r="988" spans="1:8" x14ac:dyDescent="0.3">
      <c r="A988" s="688" t="s">
        <v>829</v>
      </c>
      <c r="B988" s="689"/>
      <c r="C988" s="689"/>
      <c r="D988" s="689"/>
      <c r="E988" s="689"/>
      <c r="F988" s="689"/>
      <c r="G988" s="689"/>
      <c r="H988" s="690"/>
    </row>
    <row r="989" spans="1:8" x14ac:dyDescent="0.3">
      <c r="A989" s="688" t="s">
        <v>830</v>
      </c>
      <c r="B989" s="689"/>
      <c r="C989" s="689"/>
      <c r="D989" s="689"/>
      <c r="E989" s="689"/>
      <c r="F989" s="689"/>
      <c r="G989" s="689"/>
      <c r="H989" s="690"/>
    </row>
    <row r="990" spans="1:8" x14ac:dyDescent="0.3">
      <c r="A990" s="688" t="s">
        <v>831</v>
      </c>
      <c r="B990" s="689"/>
      <c r="C990" s="689"/>
      <c r="D990" s="689"/>
      <c r="E990" s="689"/>
      <c r="F990" s="689"/>
      <c r="G990" s="689"/>
      <c r="H990" s="690"/>
    </row>
    <row r="991" spans="1:8" x14ac:dyDescent="0.3">
      <c r="A991" s="688" t="s">
        <v>832</v>
      </c>
      <c r="B991" s="689"/>
      <c r="C991" s="689"/>
      <c r="D991" s="689"/>
      <c r="E991" s="689"/>
      <c r="F991" s="689"/>
      <c r="G991" s="689"/>
      <c r="H991" s="690"/>
    </row>
    <row r="992" spans="1:8" x14ac:dyDescent="0.3">
      <c r="A992" s="688" t="s">
        <v>833</v>
      </c>
      <c r="B992" s="689"/>
      <c r="C992" s="689"/>
      <c r="D992" s="689"/>
      <c r="E992" s="689"/>
      <c r="F992" s="689"/>
      <c r="G992" s="689"/>
      <c r="H992" s="690"/>
    </row>
    <row r="993" spans="1:8" x14ac:dyDescent="0.3">
      <c r="A993" s="688" t="s">
        <v>834</v>
      </c>
      <c r="B993" s="689"/>
      <c r="C993" s="689"/>
      <c r="D993" s="689"/>
      <c r="E993" s="689"/>
      <c r="F993" s="689"/>
      <c r="G993" s="689"/>
      <c r="H993" s="690"/>
    </row>
    <row r="994" spans="1:8" ht="15" thickBot="1" x14ac:dyDescent="0.35">
      <c r="A994" s="733" t="s">
        <v>835</v>
      </c>
      <c r="B994" s="734"/>
      <c r="C994" s="734"/>
      <c r="D994" s="734"/>
      <c r="E994" s="734"/>
      <c r="F994" s="734"/>
      <c r="G994" s="734"/>
      <c r="H994" s="735"/>
    </row>
    <row r="995" spans="1:8" ht="41.4" x14ac:dyDescent="0.3">
      <c r="A995" s="183" t="s">
        <v>0</v>
      </c>
      <c r="B995" s="184" t="s">
        <v>1</v>
      </c>
      <c r="C995" s="273" t="s">
        <v>10</v>
      </c>
      <c r="D995" s="185" t="s">
        <v>2</v>
      </c>
      <c r="E995" s="185" t="s">
        <v>4</v>
      </c>
      <c r="F995" s="185" t="s">
        <v>3</v>
      </c>
      <c r="G995" s="185" t="s">
        <v>8</v>
      </c>
      <c r="H995" s="185" t="s">
        <v>152</v>
      </c>
    </row>
    <row r="996" spans="1:8" x14ac:dyDescent="0.3">
      <c r="A996" s="230">
        <v>1</v>
      </c>
      <c r="B996" s="231" t="s">
        <v>836</v>
      </c>
      <c r="C996" s="428" t="s">
        <v>837</v>
      </c>
      <c r="D996" s="232" t="s">
        <v>7</v>
      </c>
      <c r="E996" s="232">
        <v>2</v>
      </c>
      <c r="F996" s="232" t="s">
        <v>155</v>
      </c>
      <c r="G996" s="232">
        <v>2</v>
      </c>
      <c r="H996" s="233" t="s">
        <v>165</v>
      </c>
    </row>
    <row r="997" spans="1:8" x14ac:dyDescent="0.3">
      <c r="A997" s="230">
        <v>2</v>
      </c>
      <c r="B997" s="231" t="s">
        <v>838</v>
      </c>
      <c r="C997" s="428" t="s">
        <v>839</v>
      </c>
      <c r="D997" s="232" t="s">
        <v>7</v>
      </c>
      <c r="E997" s="232">
        <v>2</v>
      </c>
      <c r="F997" s="232" t="s">
        <v>155</v>
      </c>
      <c r="G997" s="232">
        <v>2</v>
      </c>
      <c r="H997" s="233" t="s">
        <v>165</v>
      </c>
    </row>
    <row r="998" spans="1:8" x14ac:dyDescent="0.3">
      <c r="A998" s="230">
        <v>3</v>
      </c>
      <c r="B998" s="234" t="s">
        <v>840</v>
      </c>
      <c r="C998" s="429" t="s">
        <v>841</v>
      </c>
      <c r="D998" s="232" t="s">
        <v>5</v>
      </c>
      <c r="E998" s="232">
        <v>1</v>
      </c>
      <c r="F998" s="232" t="s">
        <v>155</v>
      </c>
      <c r="G998" s="232">
        <v>1</v>
      </c>
      <c r="H998" s="233" t="s">
        <v>842</v>
      </c>
    </row>
    <row r="999" spans="1:8" x14ac:dyDescent="0.3">
      <c r="A999" s="230">
        <v>4</v>
      </c>
      <c r="B999" s="231" t="s">
        <v>843</v>
      </c>
      <c r="C999" s="428" t="s">
        <v>844</v>
      </c>
      <c r="D999" s="232" t="s">
        <v>5</v>
      </c>
      <c r="E999" s="232">
        <v>1</v>
      </c>
      <c r="F999" s="232" t="s">
        <v>155</v>
      </c>
      <c r="G999" s="232">
        <v>1</v>
      </c>
      <c r="H999" s="233" t="s">
        <v>842</v>
      </c>
    </row>
    <row r="1000" spans="1:8" x14ac:dyDescent="0.3">
      <c r="A1000" s="230">
        <v>5</v>
      </c>
      <c r="B1000" s="231" t="s">
        <v>845</v>
      </c>
      <c r="C1000" s="430" t="s">
        <v>846</v>
      </c>
      <c r="D1000" s="232" t="s">
        <v>847</v>
      </c>
      <c r="E1000" s="232">
        <v>1</v>
      </c>
      <c r="F1000" s="232" t="s">
        <v>155</v>
      </c>
      <c r="G1000" s="232">
        <v>1</v>
      </c>
      <c r="H1000" s="233" t="s">
        <v>842</v>
      </c>
    </row>
    <row r="1001" spans="1:8" x14ac:dyDescent="0.3">
      <c r="A1001" s="230">
        <v>6</v>
      </c>
      <c r="B1001" s="231" t="s">
        <v>848</v>
      </c>
      <c r="C1001" s="430" t="s">
        <v>849</v>
      </c>
      <c r="D1001" s="232" t="s">
        <v>5</v>
      </c>
      <c r="E1001" s="232">
        <v>1</v>
      </c>
      <c r="F1001" s="232" t="s">
        <v>850</v>
      </c>
      <c r="G1001" s="232">
        <v>1</v>
      </c>
      <c r="H1001" s="233" t="s">
        <v>842</v>
      </c>
    </row>
    <row r="1002" spans="1:8" x14ac:dyDescent="0.3">
      <c r="A1002" s="230">
        <v>7</v>
      </c>
      <c r="B1002" s="231" t="s">
        <v>851</v>
      </c>
      <c r="C1002" s="430" t="s">
        <v>852</v>
      </c>
      <c r="D1002" s="232" t="s">
        <v>5</v>
      </c>
      <c r="E1002" s="232">
        <v>1</v>
      </c>
      <c r="F1002" s="232" t="s">
        <v>850</v>
      </c>
      <c r="G1002" s="232">
        <v>1</v>
      </c>
      <c r="H1002" s="233" t="s">
        <v>165</v>
      </c>
    </row>
    <row r="1003" spans="1:8" x14ac:dyDescent="0.3">
      <c r="A1003" s="230">
        <v>8</v>
      </c>
      <c r="B1003" s="235" t="s">
        <v>511</v>
      </c>
      <c r="C1003" s="431" t="s">
        <v>853</v>
      </c>
      <c r="D1003" s="232" t="s">
        <v>5</v>
      </c>
      <c r="E1003" s="232">
        <v>1</v>
      </c>
      <c r="F1003" s="232" t="s">
        <v>850</v>
      </c>
      <c r="G1003" s="232">
        <v>1</v>
      </c>
      <c r="H1003" s="233" t="s">
        <v>854</v>
      </c>
    </row>
    <row r="1004" spans="1:8" x14ac:dyDescent="0.3">
      <c r="A1004" s="230">
        <v>9</v>
      </c>
      <c r="B1004" s="231" t="s">
        <v>855</v>
      </c>
      <c r="C1004" s="430" t="s">
        <v>856</v>
      </c>
      <c r="D1004" s="232" t="s">
        <v>857</v>
      </c>
      <c r="E1004" s="232">
        <v>1</v>
      </c>
      <c r="F1004" s="232" t="s">
        <v>850</v>
      </c>
      <c r="G1004" s="232">
        <v>1</v>
      </c>
      <c r="H1004" s="233" t="s">
        <v>165</v>
      </c>
    </row>
    <row r="1005" spans="1:8" ht="27.6" x14ac:dyDescent="0.3">
      <c r="A1005" s="237">
        <v>10</v>
      </c>
      <c r="B1005" s="238" t="s">
        <v>858</v>
      </c>
      <c r="C1005" s="432" t="s">
        <v>859</v>
      </c>
      <c r="D1005" s="239" t="s">
        <v>11</v>
      </c>
      <c r="E1005" s="240">
        <v>1</v>
      </c>
      <c r="F1005" s="240" t="s">
        <v>850</v>
      </c>
      <c r="G1005" s="240">
        <v>1</v>
      </c>
      <c r="H1005" s="241" t="s">
        <v>165</v>
      </c>
    </row>
    <row r="1006" spans="1:8" x14ac:dyDescent="0.3">
      <c r="A1006" s="230">
        <v>11</v>
      </c>
      <c r="B1006" s="242" t="s">
        <v>860</v>
      </c>
      <c r="C1006" s="180" t="s">
        <v>861</v>
      </c>
      <c r="D1006" s="232" t="s">
        <v>5</v>
      </c>
      <c r="E1006" s="232">
        <v>1</v>
      </c>
      <c r="F1006" s="240" t="s">
        <v>850</v>
      </c>
      <c r="G1006" s="240">
        <v>1</v>
      </c>
      <c r="H1006" s="233" t="s">
        <v>854</v>
      </c>
    </row>
    <row r="1007" spans="1:8" x14ac:dyDescent="0.3">
      <c r="A1007" s="230">
        <v>12</v>
      </c>
      <c r="B1007" s="243" t="s">
        <v>862</v>
      </c>
      <c r="C1007" s="241" t="s">
        <v>863</v>
      </c>
      <c r="D1007" s="244" t="s">
        <v>11</v>
      </c>
      <c r="E1007" s="245">
        <v>1</v>
      </c>
      <c r="F1007" s="240" t="s">
        <v>155</v>
      </c>
      <c r="G1007" s="245">
        <v>1</v>
      </c>
      <c r="H1007" s="241" t="s">
        <v>854</v>
      </c>
    </row>
    <row r="1008" spans="1:8" x14ac:dyDescent="0.3">
      <c r="A1008" s="237">
        <v>13</v>
      </c>
      <c r="B1008" s="246" t="s">
        <v>864</v>
      </c>
      <c r="C1008" s="433" t="s">
        <v>865</v>
      </c>
      <c r="D1008" s="244" t="s">
        <v>11</v>
      </c>
      <c r="E1008" s="245">
        <v>1</v>
      </c>
      <c r="F1008" s="240" t="s">
        <v>155</v>
      </c>
      <c r="G1008" s="245">
        <v>1</v>
      </c>
      <c r="H1008" s="241" t="s">
        <v>854</v>
      </c>
    </row>
    <row r="1009" spans="1:8" x14ac:dyDescent="0.3">
      <c r="A1009" s="230">
        <v>14</v>
      </c>
      <c r="B1009" s="247" t="s">
        <v>157</v>
      </c>
      <c r="C1009" s="434" t="s">
        <v>866</v>
      </c>
      <c r="D1009" s="239" t="s">
        <v>11</v>
      </c>
      <c r="E1009" s="240">
        <v>1</v>
      </c>
      <c r="F1009" s="240" t="s">
        <v>850</v>
      </c>
      <c r="G1009" s="240">
        <v>1</v>
      </c>
      <c r="H1009" s="241" t="s">
        <v>165</v>
      </c>
    </row>
    <row r="1010" spans="1:8" x14ac:dyDescent="0.3">
      <c r="A1010" s="230">
        <v>15</v>
      </c>
      <c r="B1010" s="52" t="s">
        <v>867</v>
      </c>
      <c r="C1010" s="435" t="s">
        <v>868</v>
      </c>
      <c r="D1010" s="239" t="s">
        <v>11</v>
      </c>
      <c r="E1010" s="240">
        <v>1</v>
      </c>
      <c r="F1010" s="240" t="s">
        <v>850</v>
      </c>
      <c r="G1010" s="240">
        <v>1</v>
      </c>
      <c r="H1010" s="241" t="s">
        <v>165</v>
      </c>
    </row>
    <row r="1011" spans="1:8" x14ac:dyDescent="0.3">
      <c r="A1011" s="230">
        <v>16</v>
      </c>
      <c r="B1011" s="233" t="s">
        <v>869</v>
      </c>
      <c r="C1011" s="436" t="s">
        <v>870</v>
      </c>
      <c r="D1011" s="229" t="s">
        <v>5</v>
      </c>
      <c r="E1011" s="209">
        <v>1</v>
      </c>
      <c r="F1011" s="240" t="s">
        <v>850</v>
      </c>
      <c r="G1011" s="240">
        <v>1</v>
      </c>
      <c r="H1011" s="241" t="s">
        <v>165</v>
      </c>
    </row>
    <row r="1012" spans="1:8" ht="21.6" thickBot="1" x14ac:dyDescent="0.35">
      <c r="A1012" s="700" t="s">
        <v>191</v>
      </c>
      <c r="B1012" s="701"/>
      <c r="C1012" s="701"/>
      <c r="D1012" s="701"/>
      <c r="E1012" s="701"/>
      <c r="F1012" s="701"/>
      <c r="G1012" s="701"/>
      <c r="H1012" s="701"/>
    </row>
    <row r="1013" spans="1:8" x14ac:dyDescent="0.3">
      <c r="A1013" s="694" t="s">
        <v>143</v>
      </c>
      <c r="B1013" s="695"/>
      <c r="C1013" s="695"/>
      <c r="D1013" s="695"/>
      <c r="E1013" s="695"/>
      <c r="F1013" s="695"/>
      <c r="G1013" s="695"/>
      <c r="H1013" s="696"/>
    </row>
    <row r="1014" spans="1:8" x14ac:dyDescent="0.3">
      <c r="A1014" s="688" t="s">
        <v>871</v>
      </c>
      <c r="B1014" s="689"/>
      <c r="C1014" s="689"/>
      <c r="D1014" s="689"/>
      <c r="E1014" s="689"/>
      <c r="F1014" s="689"/>
      <c r="G1014" s="689"/>
      <c r="H1014" s="690"/>
    </row>
    <row r="1015" spans="1:8" x14ac:dyDescent="0.3">
      <c r="A1015" s="688" t="s">
        <v>872</v>
      </c>
      <c r="B1015" s="689"/>
      <c r="C1015" s="689"/>
      <c r="D1015" s="689"/>
      <c r="E1015" s="689"/>
      <c r="F1015" s="689"/>
      <c r="G1015" s="689"/>
      <c r="H1015" s="690"/>
    </row>
    <row r="1016" spans="1:8" x14ac:dyDescent="0.3">
      <c r="A1016" s="688" t="s">
        <v>873</v>
      </c>
      <c r="B1016" s="689"/>
      <c r="C1016" s="689"/>
      <c r="D1016" s="689"/>
      <c r="E1016" s="689"/>
      <c r="F1016" s="689"/>
      <c r="G1016" s="689"/>
      <c r="H1016" s="690"/>
    </row>
    <row r="1017" spans="1:8" x14ac:dyDescent="0.3">
      <c r="A1017" s="688" t="s">
        <v>831</v>
      </c>
      <c r="B1017" s="689"/>
      <c r="C1017" s="689"/>
      <c r="D1017" s="689"/>
      <c r="E1017" s="689"/>
      <c r="F1017" s="689"/>
      <c r="G1017" s="689"/>
      <c r="H1017" s="690"/>
    </row>
    <row r="1018" spans="1:8" x14ac:dyDescent="0.3">
      <c r="A1018" s="688" t="s">
        <v>874</v>
      </c>
      <c r="B1018" s="689"/>
      <c r="C1018" s="689"/>
      <c r="D1018" s="689"/>
      <c r="E1018" s="689"/>
      <c r="F1018" s="689"/>
      <c r="G1018" s="689"/>
      <c r="H1018" s="690"/>
    </row>
    <row r="1019" spans="1:8" x14ac:dyDescent="0.3">
      <c r="A1019" s="688" t="s">
        <v>875</v>
      </c>
      <c r="B1019" s="689"/>
      <c r="C1019" s="689"/>
      <c r="D1019" s="689"/>
      <c r="E1019" s="689"/>
      <c r="F1019" s="689"/>
      <c r="G1019" s="689"/>
      <c r="H1019" s="690"/>
    </row>
    <row r="1020" spans="1:8" x14ac:dyDescent="0.3">
      <c r="A1020" s="688" t="s">
        <v>834</v>
      </c>
      <c r="B1020" s="689"/>
      <c r="C1020" s="689"/>
      <c r="D1020" s="689"/>
      <c r="E1020" s="689"/>
      <c r="F1020" s="689"/>
      <c r="G1020" s="689"/>
      <c r="H1020" s="690"/>
    </row>
    <row r="1021" spans="1:8" ht="15" thickBot="1" x14ac:dyDescent="0.35">
      <c r="A1021" s="733" t="s">
        <v>835</v>
      </c>
      <c r="B1021" s="734"/>
      <c r="C1021" s="734"/>
      <c r="D1021" s="734"/>
      <c r="E1021" s="734"/>
      <c r="F1021" s="734"/>
      <c r="G1021" s="734"/>
      <c r="H1021" s="735"/>
    </row>
    <row r="1022" spans="1:8" ht="41.4" x14ac:dyDescent="0.3">
      <c r="A1022" s="81" t="s">
        <v>0</v>
      </c>
      <c r="B1022" s="81" t="s">
        <v>1</v>
      </c>
      <c r="C1022" s="273" t="s">
        <v>10</v>
      </c>
      <c r="D1022" s="81" t="s">
        <v>2</v>
      </c>
      <c r="E1022" s="81" t="s">
        <v>4</v>
      </c>
      <c r="F1022" s="81" t="s">
        <v>3</v>
      </c>
      <c r="G1022" s="81" t="s">
        <v>8</v>
      </c>
      <c r="H1022" s="81" t="s">
        <v>152</v>
      </c>
    </row>
    <row r="1023" spans="1:8" x14ac:dyDescent="0.3">
      <c r="A1023" s="185">
        <v>1</v>
      </c>
      <c r="B1023" s="248" t="s">
        <v>876</v>
      </c>
      <c r="C1023" s="428" t="s">
        <v>877</v>
      </c>
      <c r="D1023" s="185" t="s">
        <v>847</v>
      </c>
      <c r="E1023" s="199">
        <v>1</v>
      </c>
      <c r="F1023" s="199" t="s">
        <v>878</v>
      </c>
      <c r="G1023" s="81">
        <v>25</v>
      </c>
      <c r="H1023" s="233" t="s">
        <v>165</v>
      </c>
    </row>
    <row r="1024" spans="1:8" x14ac:dyDescent="0.3">
      <c r="A1024" s="185">
        <v>2</v>
      </c>
      <c r="B1024" s="248" t="s">
        <v>879</v>
      </c>
      <c r="C1024" s="428" t="s">
        <v>880</v>
      </c>
      <c r="D1024" s="185" t="s">
        <v>847</v>
      </c>
      <c r="E1024" s="199">
        <v>1</v>
      </c>
      <c r="F1024" s="199" t="s">
        <v>878</v>
      </c>
      <c r="G1024" s="81">
        <v>25</v>
      </c>
      <c r="H1024" s="233" t="s">
        <v>165</v>
      </c>
    </row>
    <row r="1025" spans="1:8" x14ac:dyDescent="0.3">
      <c r="A1025" s="185">
        <v>3</v>
      </c>
      <c r="B1025" s="248" t="s">
        <v>881</v>
      </c>
      <c r="C1025" s="437" t="s">
        <v>882</v>
      </c>
      <c r="D1025" s="229" t="s">
        <v>5</v>
      </c>
      <c r="E1025" s="199">
        <v>1</v>
      </c>
      <c r="F1025" s="199" t="s">
        <v>878</v>
      </c>
      <c r="G1025" s="81">
        <v>25</v>
      </c>
      <c r="H1025" s="233" t="s">
        <v>165</v>
      </c>
    </row>
    <row r="1026" spans="1:8" x14ac:dyDescent="0.3">
      <c r="A1026" s="185">
        <v>4</v>
      </c>
      <c r="B1026" s="249" t="s">
        <v>883</v>
      </c>
      <c r="C1026" s="428" t="s">
        <v>884</v>
      </c>
      <c r="D1026" s="229" t="s">
        <v>5</v>
      </c>
      <c r="E1026" s="199">
        <v>1</v>
      </c>
      <c r="F1026" s="199" t="s">
        <v>878</v>
      </c>
      <c r="G1026" s="81">
        <v>25</v>
      </c>
      <c r="H1026" s="233" t="s">
        <v>165</v>
      </c>
    </row>
    <row r="1027" spans="1:8" x14ac:dyDescent="0.3">
      <c r="A1027" s="185">
        <v>5</v>
      </c>
      <c r="B1027" s="233" t="s">
        <v>869</v>
      </c>
      <c r="C1027" s="436" t="s">
        <v>870</v>
      </c>
      <c r="D1027" s="229" t="s">
        <v>5</v>
      </c>
      <c r="E1027" s="209">
        <v>1</v>
      </c>
      <c r="F1027" s="199" t="s">
        <v>885</v>
      </c>
      <c r="G1027" s="250">
        <v>25</v>
      </c>
      <c r="H1027" s="233" t="s">
        <v>165</v>
      </c>
    </row>
    <row r="1028" spans="1:8" x14ac:dyDescent="0.3">
      <c r="A1028" s="185">
        <v>6</v>
      </c>
      <c r="B1028" s="149" t="s">
        <v>886</v>
      </c>
      <c r="C1028" s="436" t="s">
        <v>887</v>
      </c>
      <c r="D1028" s="229" t="s">
        <v>5</v>
      </c>
      <c r="E1028" s="209">
        <v>1</v>
      </c>
      <c r="F1028" s="185" t="s">
        <v>888</v>
      </c>
      <c r="G1028" s="81">
        <v>1</v>
      </c>
      <c r="H1028" s="233" t="s">
        <v>165</v>
      </c>
    </row>
    <row r="1029" spans="1:8" x14ac:dyDescent="0.3">
      <c r="A1029" s="185">
        <v>7</v>
      </c>
      <c r="B1029" s="236" t="s">
        <v>889</v>
      </c>
      <c r="C1029" s="431" t="s">
        <v>890</v>
      </c>
      <c r="D1029" s="229" t="s">
        <v>18</v>
      </c>
      <c r="E1029" s="209">
        <v>1</v>
      </c>
      <c r="F1029" s="199" t="s">
        <v>891</v>
      </c>
      <c r="G1029" s="251">
        <v>1</v>
      </c>
      <c r="H1029" s="241" t="s">
        <v>165</v>
      </c>
    </row>
    <row r="1030" spans="1:8" x14ac:dyDescent="0.3">
      <c r="A1030" s="185">
        <v>8</v>
      </c>
      <c r="B1030" s="252" t="s">
        <v>892</v>
      </c>
      <c r="C1030" s="428" t="s">
        <v>893</v>
      </c>
      <c r="D1030" s="6" t="s">
        <v>11</v>
      </c>
      <c r="E1030" s="81">
        <v>1</v>
      </c>
      <c r="F1030" s="199" t="s">
        <v>878</v>
      </c>
      <c r="G1030" s="251">
        <v>25</v>
      </c>
      <c r="H1030" s="241" t="s">
        <v>165</v>
      </c>
    </row>
    <row r="1031" spans="1:8" ht="21.6" thickBot="1" x14ac:dyDescent="0.35">
      <c r="A1031" s="716" t="s">
        <v>15</v>
      </c>
      <c r="B1031" s="717"/>
      <c r="C1031" s="717"/>
      <c r="D1031" s="717"/>
      <c r="E1031" s="717"/>
      <c r="F1031" s="717"/>
      <c r="G1031" s="717"/>
      <c r="H1031" s="717"/>
    </row>
    <row r="1032" spans="1:8" x14ac:dyDescent="0.3">
      <c r="A1032" s="694" t="s">
        <v>143</v>
      </c>
      <c r="B1032" s="695"/>
      <c r="C1032" s="695"/>
      <c r="D1032" s="695"/>
      <c r="E1032" s="695"/>
      <c r="F1032" s="695"/>
      <c r="G1032" s="695"/>
      <c r="H1032" s="696"/>
    </row>
    <row r="1033" spans="1:8" x14ac:dyDescent="0.3">
      <c r="A1033" s="688" t="s">
        <v>871</v>
      </c>
      <c r="B1033" s="689"/>
      <c r="C1033" s="689"/>
      <c r="D1033" s="689"/>
      <c r="E1033" s="689"/>
      <c r="F1033" s="689"/>
      <c r="G1033" s="689"/>
      <c r="H1033" s="690"/>
    </row>
    <row r="1034" spans="1:8" x14ac:dyDescent="0.3">
      <c r="A1034" s="688" t="s">
        <v>894</v>
      </c>
      <c r="B1034" s="689"/>
      <c r="C1034" s="689"/>
      <c r="D1034" s="689"/>
      <c r="E1034" s="689"/>
      <c r="F1034" s="689"/>
      <c r="G1034" s="689"/>
      <c r="H1034" s="690"/>
    </row>
    <row r="1035" spans="1:8" x14ac:dyDescent="0.3">
      <c r="A1035" s="688" t="s">
        <v>895</v>
      </c>
      <c r="B1035" s="689"/>
      <c r="C1035" s="689"/>
      <c r="D1035" s="689"/>
      <c r="E1035" s="689"/>
      <c r="F1035" s="689"/>
      <c r="G1035" s="689"/>
      <c r="H1035" s="690"/>
    </row>
    <row r="1036" spans="1:8" x14ac:dyDescent="0.3">
      <c r="A1036" s="688" t="s">
        <v>896</v>
      </c>
      <c r="B1036" s="689"/>
      <c r="C1036" s="689"/>
      <c r="D1036" s="689"/>
      <c r="E1036" s="689"/>
      <c r="F1036" s="689"/>
      <c r="G1036" s="689"/>
      <c r="H1036" s="690"/>
    </row>
    <row r="1037" spans="1:8" x14ac:dyDescent="0.3">
      <c r="A1037" s="688" t="s">
        <v>831</v>
      </c>
      <c r="B1037" s="689"/>
      <c r="C1037" s="689"/>
      <c r="D1037" s="689"/>
      <c r="E1037" s="689"/>
      <c r="F1037" s="689"/>
      <c r="G1037" s="689"/>
      <c r="H1037" s="690"/>
    </row>
    <row r="1038" spans="1:8" x14ac:dyDescent="0.3">
      <c r="A1038" s="688" t="s">
        <v>897</v>
      </c>
      <c r="B1038" s="689"/>
      <c r="C1038" s="689"/>
      <c r="D1038" s="689"/>
      <c r="E1038" s="689"/>
      <c r="F1038" s="689"/>
      <c r="G1038" s="689"/>
      <c r="H1038" s="690"/>
    </row>
    <row r="1039" spans="1:8" x14ac:dyDescent="0.3">
      <c r="A1039" s="688" t="s">
        <v>898</v>
      </c>
      <c r="B1039" s="689"/>
      <c r="C1039" s="689"/>
      <c r="D1039" s="689"/>
      <c r="E1039" s="689"/>
      <c r="F1039" s="689"/>
      <c r="G1039" s="689"/>
      <c r="H1039" s="690"/>
    </row>
    <row r="1040" spans="1:8" x14ac:dyDescent="0.3">
      <c r="A1040" s="688" t="s">
        <v>834</v>
      </c>
      <c r="B1040" s="689"/>
      <c r="C1040" s="689"/>
      <c r="D1040" s="689"/>
      <c r="E1040" s="689"/>
      <c r="F1040" s="689"/>
      <c r="G1040" s="689"/>
      <c r="H1040" s="690"/>
    </row>
    <row r="1041" spans="1:8" ht="15" thickBot="1" x14ac:dyDescent="0.35">
      <c r="A1041" s="733" t="s">
        <v>835</v>
      </c>
      <c r="B1041" s="734"/>
      <c r="C1041" s="734"/>
      <c r="D1041" s="734"/>
      <c r="E1041" s="734"/>
      <c r="F1041" s="734"/>
      <c r="G1041" s="734"/>
      <c r="H1041" s="735"/>
    </row>
    <row r="1042" spans="1:8" x14ac:dyDescent="0.3">
      <c r="A1042" s="170">
        <v>1</v>
      </c>
      <c r="B1042" s="253" t="s">
        <v>27</v>
      </c>
      <c r="C1042" s="438" t="s">
        <v>882</v>
      </c>
      <c r="D1042" s="229" t="s">
        <v>5</v>
      </c>
      <c r="E1042" s="229">
        <v>1</v>
      </c>
      <c r="F1042" s="232" t="s">
        <v>155</v>
      </c>
      <c r="G1042" s="6">
        <f>E1042</f>
        <v>1</v>
      </c>
      <c r="H1042" s="233" t="s">
        <v>165</v>
      </c>
    </row>
    <row r="1043" spans="1:8" x14ac:dyDescent="0.3">
      <c r="A1043" s="170">
        <v>2</v>
      </c>
      <c r="B1043" s="253" t="s">
        <v>883</v>
      </c>
      <c r="C1043" s="439" t="s">
        <v>884</v>
      </c>
      <c r="D1043" s="229" t="s">
        <v>5</v>
      </c>
      <c r="E1043" s="229">
        <v>1</v>
      </c>
      <c r="F1043" s="232" t="s">
        <v>155</v>
      </c>
      <c r="G1043" s="6">
        <v>1</v>
      </c>
      <c r="H1043" s="233" t="s">
        <v>165</v>
      </c>
    </row>
    <row r="1044" spans="1:8" x14ac:dyDescent="0.3">
      <c r="A1044" s="170">
        <v>3</v>
      </c>
      <c r="B1044" s="233" t="s">
        <v>899</v>
      </c>
      <c r="C1044" s="428" t="s">
        <v>900</v>
      </c>
      <c r="D1044" s="6" t="s">
        <v>7</v>
      </c>
      <c r="E1044" s="6">
        <v>1</v>
      </c>
      <c r="F1044" s="232" t="s">
        <v>155</v>
      </c>
      <c r="G1044" s="6">
        <f>E1044</f>
        <v>1</v>
      </c>
      <c r="H1044" s="233" t="s">
        <v>165</v>
      </c>
    </row>
    <row r="1045" spans="1:8" x14ac:dyDescent="0.3">
      <c r="A1045" s="170">
        <v>4</v>
      </c>
      <c r="B1045" s="233" t="s">
        <v>901</v>
      </c>
      <c r="C1045" s="440" t="s">
        <v>902</v>
      </c>
      <c r="D1045" s="6" t="s">
        <v>7</v>
      </c>
      <c r="E1045" s="6">
        <v>1</v>
      </c>
      <c r="F1045" s="232" t="s">
        <v>155</v>
      </c>
      <c r="G1045" s="6">
        <f t="shared" ref="G1045:G1046" si="7">E1045</f>
        <v>1</v>
      </c>
      <c r="H1045" s="233" t="s">
        <v>165</v>
      </c>
    </row>
    <row r="1046" spans="1:8" x14ac:dyDescent="0.3">
      <c r="A1046" s="170">
        <v>5</v>
      </c>
      <c r="B1046" s="254" t="s">
        <v>903</v>
      </c>
      <c r="C1046" s="440" t="s">
        <v>904</v>
      </c>
      <c r="D1046" s="6" t="s">
        <v>5</v>
      </c>
      <c r="E1046" s="6">
        <v>1</v>
      </c>
      <c r="F1046" s="232" t="s">
        <v>155</v>
      </c>
      <c r="G1046" s="6">
        <f t="shared" si="7"/>
        <v>1</v>
      </c>
      <c r="H1046" s="233" t="s">
        <v>165</v>
      </c>
    </row>
    <row r="1047" spans="1:8" ht="21" x14ac:dyDescent="0.3">
      <c r="A1047" s="716" t="s">
        <v>14</v>
      </c>
      <c r="B1047" s="717"/>
      <c r="C1047" s="717"/>
      <c r="D1047" s="717"/>
      <c r="E1047" s="717"/>
      <c r="F1047" s="717"/>
      <c r="G1047" s="717"/>
      <c r="H1047" s="717"/>
    </row>
    <row r="1048" spans="1:8" ht="41.4" x14ac:dyDescent="0.3">
      <c r="A1048" s="149" t="s">
        <v>0</v>
      </c>
      <c r="B1048" s="81" t="s">
        <v>1</v>
      </c>
      <c r="C1048" s="6" t="s">
        <v>10</v>
      </c>
      <c r="D1048" s="81" t="s">
        <v>2</v>
      </c>
      <c r="E1048" s="81" t="s">
        <v>4</v>
      </c>
      <c r="F1048" s="81" t="s">
        <v>3</v>
      </c>
      <c r="G1048" s="81" t="s">
        <v>8</v>
      </c>
      <c r="H1048" s="81" t="s">
        <v>152</v>
      </c>
    </row>
    <row r="1049" spans="1:8" x14ac:dyDescent="0.3">
      <c r="A1049" s="170">
        <v>1</v>
      </c>
      <c r="B1049" s="253" t="s">
        <v>20</v>
      </c>
      <c r="C1049" s="428" t="s">
        <v>905</v>
      </c>
      <c r="D1049" s="6" t="s">
        <v>9</v>
      </c>
      <c r="E1049" s="229">
        <v>1</v>
      </c>
      <c r="F1049" s="229" t="s">
        <v>155</v>
      </c>
      <c r="G1049" s="6">
        <f>E1049</f>
        <v>1</v>
      </c>
      <c r="H1049" s="233" t="s">
        <v>170</v>
      </c>
    </row>
    <row r="1050" spans="1:8" x14ac:dyDescent="0.3">
      <c r="A1050" s="172">
        <v>2</v>
      </c>
      <c r="B1050" s="233" t="s">
        <v>21</v>
      </c>
      <c r="C1050" s="428" t="s">
        <v>906</v>
      </c>
      <c r="D1050" s="6" t="s">
        <v>9</v>
      </c>
      <c r="E1050" s="6">
        <v>1</v>
      </c>
      <c r="F1050" s="229" t="s">
        <v>155</v>
      </c>
      <c r="G1050" s="6">
        <f>E1050</f>
        <v>1</v>
      </c>
      <c r="H1050" s="233" t="s">
        <v>170</v>
      </c>
    </row>
    <row r="1051" spans="1:8" x14ac:dyDescent="0.3">
      <c r="A1051" s="170">
        <v>3</v>
      </c>
      <c r="B1051" s="233" t="s">
        <v>425</v>
      </c>
      <c r="C1051" s="428" t="s">
        <v>907</v>
      </c>
      <c r="D1051" s="6" t="s">
        <v>9</v>
      </c>
      <c r="E1051" s="6">
        <v>1</v>
      </c>
      <c r="F1051" s="229" t="s">
        <v>155</v>
      </c>
      <c r="G1051" s="6">
        <f>E1051</f>
        <v>1</v>
      </c>
      <c r="H1051" s="233" t="s">
        <v>170</v>
      </c>
    </row>
    <row r="1052" spans="1:8" x14ac:dyDescent="0.3">
      <c r="A1052" s="172">
        <v>4</v>
      </c>
      <c r="B1052" s="233" t="s">
        <v>22</v>
      </c>
      <c r="C1052" s="441" t="s">
        <v>908</v>
      </c>
      <c r="D1052" s="6" t="s">
        <v>9</v>
      </c>
      <c r="E1052" s="6">
        <v>1</v>
      </c>
      <c r="F1052" s="229" t="s">
        <v>155</v>
      </c>
      <c r="G1052" s="6">
        <f>E1052</f>
        <v>1</v>
      </c>
      <c r="H1052" s="233" t="s">
        <v>170</v>
      </c>
    </row>
    <row r="1053" spans="1:8" ht="19.2" x14ac:dyDescent="0.3">
      <c r="A1053" s="170">
        <v>5</v>
      </c>
      <c r="B1053" s="233" t="s">
        <v>36</v>
      </c>
      <c r="C1053" s="442" t="s">
        <v>909</v>
      </c>
      <c r="D1053" s="6" t="s">
        <v>9</v>
      </c>
      <c r="E1053" s="229">
        <v>1</v>
      </c>
      <c r="F1053" s="229" t="s">
        <v>155</v>
      </c>
      <c r="G1053" s="6">
        <f>E1053</f>
        <v>1</v>
      </c>
      <c r="H1053" s="233" t="s">
        <v>170</v>
      </c>
    </row>
    <row r="1054" spans="1:8" x14ac:dyDescent="0.3">
      <c r="A1054" s="172">
        <v>6</v>
      </c>
      <c r="B1054" s="233" t="s">
        <v>40</v>
      </c>
      <c r="C1054" s="428" t="s">
        <v>910</v>
      </c>
      <c r="D1054" s="6" t="s">
        <v>9</v>
      </c>
      <c r="E1054" s="6">
        <v>5</v>
      </c>
      <c r="F1054" s="232" t="s">
        <v>155</v>
      </c>
      <c r="G1054" s="6">
        <v>5</v>
      </c>
      <c r="H1054" s="233" t="s">
        <v>170</v>
      </c>
    </row>
    <row r="1055" spans="1:8" ht="21.6" thickBot="1" x14ac:dyDescent="0.35">
      <c r="A1055" s="743" t="s">
        <v>911</v>
      </c>
      <c r="B1055" s="743"/>
      <c r="C1055" s="743"/>
      <c r="D1055" s="743"/>
      <c r="E1055" s="743"/>
      <c r="F1055" s="743"/>
      <c r="G1055" s="743"/>
      <c r="H1055" s="743"/>
    </row>
    <row r="1056" spans="1:8" x14ac:dyDescent="0.3">
      <c r="A1056" s="708" t="s">
        <v>822</v>
      </c>
      <c r="B1056" s="736"/>
      <c r="C1056" s="736"/>
      <c r="D1056" s="736"/>
      <c r="E1056" s="736"/>
      <c r="F1056" s="736"/>
      <c r="G1056" s="736"/>
      <c r="H1056" s="737"/>
    </row>
    <row r="1057" spans="1:8" x14ac:dyDescent="0.3">
      <c r="A1057" s="676" t="s">
        <v>912</v>
      </c>
      <c r="B1057" s="738"/>
      <c r="C1057" s="738"/>
      <c r="D1057" s="738"/>
      <c r="E1057" s="738"/>
      <c r="F1057" s="738"/>
      <c r="G1057" s="738"/>
      <c r="H1057" s="739"/>
    </row>
    <row r="1058" spans="1:8" x14ac:dyDescent="0.3">
      <c r="A1058" s="712" t="s">
        <v>913</v>
      </c>
      <c r="B1058" s="738"/>
      <c r="C1058" s="738"/>
      <c r="D1058" s="738"/>
      <c r="E1058" s="738"/>
      <c r="F1058" s="738"/>
      <c r="G1058" s="738"/>
      <c r="H1058" s="739"/>
    </row>
    <row r="1059" spans="1:8" x14ac:dyDescent="0.3">
      <c r="A1059" s="712" t="s">
        <v>914</v>
      </c>
      <c r="B1059" s="738"/>
      <c r="C1059" s="738"/>
      <c r="D1059" s="738"/>
      <c r="E1059" s="738"/>
      <c r="F1059" s="738"/>
      <c r="G1059" s="738"/>
      <c r="H1059" s="739"/>
    </row>
    <row r="1060" spans="1:8" ht="21" x14ac:dyDescent="0.3">
      <c r="A1060" s="740" t="s">
        <v>915</v>
      </c>
      <c r="B1060" s="741"/>
      <c r="C1060" s="741"/>
      <c r="D1060" s="741"/>
      <c r="E1060" s="741"/>
      <c r="F1060" s="741"/>
      <c r="G1060" s="741"/>
      <c r="H1060" s="742"/>
    </row>
    <row r="1061" spans="1:8" ht="21" x14ac:dyDescent="0.3">
      <c r="A1061" s="729" t="s">
        <v>142</v>
      </c>
      <c r="B1061" s="730"/>
      <c r="C1061" s="731" t="s">
        <v>83</v>
      </c>
      <c r="D1061" s="732"/>
      <c r="E1061" s="732"/>
      <c r="F1061" s="732"/>
      <c r="G1061" s="732"/>
      <c r="H1061" s="732"/>
    </row>
    <row r="1062" spans="1:8" ht="21.6" thickBot="1" x14ac:dyDescent="0.35">
      <c r="A1062" s="716" t="s">
        <v>12</v>
      </c>
      <c r="B1062" s="717"/>
      <c r="C1062" s="717"/>
      <c r="D1062" s="717"/>
      <c r="E1062" s="717"/>
      <c r="F1062" s="717"/>
      <c r="G1062" s="717"/>
      <c r="H1062" s="717"/>
    </row>
    <row r="1063" spans="1:8" x14ac:dyDescent="0.3">
      <c r="A1063" s="750" t="s">
        <v>143</v>
      </c>
      <c r="B1063" s="751"/>
      <c r="C1063" s="751"/>
      <c r="D1063" s="751"/>
      <c r="E1063" s="751"/>
      <c r="F1063" s="751"/>
      <c r="G1063" s="751"/>
      <c r="H1063" s="752"/>
    </row>
    <row r="1064" spans="1:8" x14ac:dyDescent="0.3">
      <c r="A1064" s="744" t="s">
        <v>916</v>
      </c>
      <c r="B1064" s="745"/>
      <c r="C1064" s="745"/>
      <c r="D1064" s="745"/>
      <c r="E1064" s="745"/>
      <c r="F1064" s="745"/>
      <c r="G1064" s="745"/>
      <c r="H1064" s="746"/>
    </row>
    <row r="1065" spans="1:8" x14ac:dyDescent="0.3">
      <c r="A1065" s="744" t="s">
        <v>917</v>
      </c>
      <c r="B1065" s="745"/>
      <c r="C1065" s="745"/>
      <c r="D1065" s="745"/>
      <c r="E1065" s="745"/>
      <c r="F1065" s="745"/>
      <c r="G1065" s="745"/>
      <c r="H1065" s="746"/>
    </row>
    <row r="1066" spans="1:8" x14ac:dyDescent="0.3">
      <c r="A1066" s="744" t="s">
        <v>918</v>
      </c>
      <c r="B1066" s="745"/>
      <c r="C1066" s="745"/>
      <c r="D1066" s="745"/>
      <c r="E1066" s="745"/>
      <c r="F1066" s="745"/>
      <c r="G1066" s="745"/>
      <c r="H1066" s="746"/>
    </row>
    <row r="1067" spans="1:8" x14ac:dyDescent="0.3">
      <c r="A1067" s="744" t="s">
        <v>919</v>
      </c>
      <c r="B1067" s="745"/>
      <c r="C1067" s="745"/>
      <c r="D1067" s="745"/>
      <c r="E1067" s="745"/>
      <c r="F1067" s="745"/>
      <c r="G1067" s="745"/>
      <c r="H1067" s="746"/>
    </row>
    <row r="1068" spans="1:8" x14ac:dyDescent="0.3">
      <c r="A1068" s="744" t="s">
        <v>920</v>
      </c>
      <c r="B1068" s="745"/>
      <c r="C1068" s="745"/>
      <c r="D1068" s="745"/>
      <c r="E1068" s="745"/>
      <c r="F1068" s="745"/>
      <c r="G1068" s="745"/>
      <c r="H1068" s="746"/>
    </row>
    <row r="1069" spans="1:8" x14ac:dyDescent="0.3">
      <c r="A1069" s="744" t="s">
        <v>921</v>
      </c>
      <c r="B1069" s="745"/>
      <c r="C1069" s="745"/>
      <c r="D1069" s="745"/>
      <c r="E1069" s="745"/>
      <c r="F1069" s="745"/>
      <c r="G1069" s="745"/>
      <c r="H1069" s="746"/>
    </row>
    <row r="1070" spans="1:8" x14ac:dyDescent="0.3">
      <c r="A1070" s="744" t="s">
        <v>922</v>
      </c>
      <c r="B1070" s="745"/>
      <c r="C1070" s="745"/>
      <c r="D1070" s="745"/>
      <c r="E1070" s="745"/>
      <c r="F1070" s="745"/>
      <c r="G1070" s="745"/>
      <c r="H1070" s="746"/>
    </row>
    <row r="1071" spans="1:8" ht="15" thickBot="1" x14ac:dyDescent="0.35">
      <c r="A1071" s="747" t="s">
        <v>923</v>
      </c>
      <c r="B1071" s="748"/>
      <c r="C1071" s="748"/>
      <c r="D1071" s="748"/>
      <c r="E1071" s="748"/>
      <c r="F1071" s="748"/>
      <c r="G1071" s="748"/>
      <c r="H1071" s="749"/>
    </row>
    <row r="1072" spans="1:8" ht="41.4" x14ac:dyDescent="0.3">
      <c r="A1072" s="185" t="s">
        <v>0</v>
      </c>
      <c r="B1072" s="184" t="s">
        <v>1</v>
      </c>
      <c r="C1072" s="273" t="s">
        <v>10</v>
      </c>
      <c r="D1072" s="185" t="s">
        <v>2</v>
      </c>
      <c r="E1072" s="185" t="s">
        <v>4</v>
      </c>
      <c r="F1072" s="185" t="s">
        <v>3</v>
      </c>
      <c r="G1072" s="185" t="s">
        <v>8</v>
      </c>
      <c r="H1072" s="185" t="s">
        <v>152</v>
      </c>
    </row>
    <row r="1073" spans="1:8" x14ac:dyDescent="0.3">
      <c r="A1073" s="53">
        <v>1</v>
      </c>
      <c r="B1073" s="255" t="s">
        <v>924</v>
      </c>
      <c r="C1073" s="443" t="s">
        <v>925</v>
      </c>
      <c r="D1073" s="53" t="s">
        <v>7</v>
      </c>
      <c r="E1073" s="53">
        <v>3</v>
      </c>
      <c r="F1073" s="53" t="s">
        <v>155</v>
      </c>
      <c r="G1073" s="53">
        <v>3</v>
      </c>
      <c r="H1073" s="6" t="s">
        <v>221</v>
      </c>
    </row>
    <row r="1074" spans="1:8" x14ac:dyDescent="0.3">
      <c r="A1074" s="53">
        <v>2</v>
      </c>
      <c r="B1074" s="255" t="s">
        <v>926</v>
      </c>
      <c r="C1074" s="444" t="s">
        <v>927</v>
      </c>
      <c r="D1074" s="53" t="s">
        <v>7</v>
      </c>
      <c r="E1074" s="53">
        <v>3</v>
      </c>
      <c r="F1074" s="53" t="s">
        <v>155</v>
      </c>
      <c r="G1074" s="53">
        <v>3</v>
      </c>
      <c r="H1074" s="6" t="s">
        <v>221</v>
      </c>
    </row>
    <row r="1075" spans="1:8" x14ac:dyDescent="0.3">
      <c r="A1075" s="53">
        <v>3</v>
      </c>
      <c r="B1075" s="255" t="s">
        <v>928</v>
      </c>
      <c r="C1075" s="444" t="s">
        <v>929</v>
      </c>
      <c r="D1075" s="53" t="s">
        <v>7</v>
      </c>
      <c r="E1075" s="53">
        <v>3</v>
      </c>
      <c r="F1075" s="53" t="s">
        <v>155</v>
      </c>
      <c r="G1075" s="53">
        <v>3</v>
      </c>
      <c r="H1075" s="6" t="s">
        <v>221</v>
      </c>
    </row>
    <row r="1076" spans="1:8" x14ac:dyDescent="0.3">
      <c r="A1076" s="53">
        <v>4</v>
      </c>
      <c r="B1076" s="255" t="s">
        <v>930</v>
      </c>
      <c r="C1076" s="436" t="s">
        <v>931</v>
      </c>
      <c r="D1076" s="53" t="s">
        <v>7</v>
      </c>
      <c r="E1076" s="53">
        <v>6</v>
      </c>
      <c r="F1076" s="53" t="s">
        <v>155</v>
      </c>
      <c r="G1076" s="53">
        <v>6</v>
      </c>
      <c r="H1076" s="6" t="s">
        <v>221</v>
      </c>
    </row>
    <row r="1077" spans="1:8" x14ac:dyDescent="0.3">
      <c r="A1077" s="53">
        <v>5</v>
      </c>
      <c r="B1077" s="255" t="s">
        <v>932</v>
      </c>
      <c r="C1077" s="436" t="s">
        <v>933</v>
      </c>
      <c r="D1077" s="53" t="s">
        <v>11</v>
      </c>
      <c r="E1077" s="53">
        <v>1</v>
      </c>
      <c r="F1077" s="53" t="s">
        <v>155</v>
      </c>
      <c r="G1077" s="53">
        <v>1</v>
      </c>
      <c r="H1077" s="6" t="s">
        <v>221</v>
      </c>
    </row>
    <row r="1078" spans="1:8" x14ac:dyDescent="0.3">
      <c r="A1078" s="53">
        <v>6</v>
      </c>
      <c r="B1078" s="256" t="s">
        <v>845</v>
      </c>
      <c r="C1078" s="445" t="s">
        <v>934</v>
      </c>
      <c r="D1078" s="8" t="s">
        <v>7</v>
      </c>
      <c r="E1078" s="216">
        <v>3</v>
      </c>
      <c r="F1078" s="53" t="s">
        <v>155</v>
      </c>
      <c r="G1078" s="257">
        <v>3</v>
      </c>
      <c r="H1078" s="6" t="s">
        <v>221</v>
      </c>
    </row>
    <row r="1079" spans="1:8" x14ac:dyDescent="0.3">
      <c r="A1079" s="53">
        <v>7</v>
      </c>
      <c r="B1079" s="258" t="s">
        <v>935</v>
      </c>
      <c r="C1079" s="436" t="s">
        <v>936</v>
      </c>
      <c r="D1079" s="53" t="s">
        <v>5</v>
      </c>
      <c r="E1079" s="53">
        <v>2</v>
      </c>
      <c r="F1079" s="53" t="s">
        <v>155</v>
      </c>
      <c r="G1079" s="53">
        <v>2</v>
      </c>
      <c r="H1079" s="6" t="s">
        <v>165</v>
      </c>
    </row>
    <row r="1080" spans="1:8" x14ac:dyDescent="0.3">
      <c r="A1080" s="53">
        <v>8</v>
      </c>
      <c r="B1080" s="231" t="s">
        <v>937</v>
      </c>
      <c r="C1080" s="445" t="s">
        <v>938</v>
      </c>
      <c r="D1080" s="8" t="s">
        <v>7</v>
      </c>
      <c r="E1080" s="216">
        <v>12</v>
      </c>
      <c r="F1080" s="53" t="s">
        <v>155</v>
      </c>
      <c r="G1080" s="53">
        <v>12</v>
      </c>
      <c r="H1080" s="6" t="s">
        <v>165</v>
      </c>
    </row>
    <row r="1081" spans="1:8" x14ac:dyDescent="0.3">
      <c r="A1081" s="53">
        <v>9</v>
      </c>
      <c r="B1081" s="231" t="s">
        <v>880</v>
      </c>
      <c r="C1081" s="446" t="s">
        <v>939</v>
      </c>
      <c r="D1081" s="259" t="s">
        <v>7</v>
      </c>
      <c r="E1081" s="53">
        <v>30</v>
      </c>
      <c r="F1081" s="53" t="s">
        <v>155</v>
      </c>
      <c r="G1081" s="53">
        <v>30</v>
      </c>
      <c r="H1081" s="6" t="s">
        <v>165</v>
      </c>
    </row>
    <row r="1082" spans="1:8" x14ac:dyDescent="0.3">
      <c r="A1082" s="53">
        <v>10</v>
      </c>
      <c r="B1082" s="255" t="s">
        <v>940</v>
      </c>
      <c r="C1082" s="436" t="s">
        <v>941</v>
      </c>
      <c r="D1082" s="53" t="s">
        <v>5</v>
      </c>
      <c r="E1082" s="53">
        <v>1</v>
      </c>
      <c r="F1082" s="53" t="s">
        <v>155</v>
      </c>
      <c r="G1082" s="53">
        <f>E1082</f>
        <v>1</v>
      </c>
      <c r="H1082" s="6" t="s">
        <v>156</v>
      </c>
    </row>
    <row r="1083" spans="1:8" x14ac:dyDescent="0.3">
      <c r="A1083" s="53">
        <v>11</v>
      </c>
      <c r="B1083" s="231" t="s">
        <v>942</v>
      </c>
      <c r="C1083" s="436" t="s">
        <v>943</v>
      </c>
      <c r="D1083" s="53" t="s">
        <v>5</v>
      </c>
      <c r="E1083" s="53">
        <v>2</v>
      </c>
      <c r="F1083" s="53" t="s">
        <v>155</v>
      </c>
      <c r="G1083" s="53">
        <v>2</v>
      </c>
      <c r="H1083" s="6" t="s">
        <v>156</v>
      </c>
    </row>
    <row r="1084" spans="1:8" x14ac:dyDescent="0.3">
      <c r="A1084" s="53">
        <v>12</v>
      </c>
      <c r="B1084" s="231" t="s">
        <v>944</v>
      </c>
      <c r="C1084" s="436" t="s">
        <v>945</v>
      </c>
      <c r="D1084" s="53" t="s">
        <v>5</v>
      </c>
      <c r="E1084" s="53">
        <v>1</v>
      </c>
      <c r="F1084" s="53" t="s">
        <v>155</v>
      </c>
      <c r="G1084" s="53">
        <f t="shared" ref="G1084:G1085" si="8">E1084</f>
        <v>1</v>
      </c>
      <c r="H1084" s="6" t="s">
        <v>156</v>
      </c>
    </row>
    <row r="1085" spans="1:8" x14ac:dyDescent="0.3">
      <c r="A1085" s="53">
        <v>13</v>
      </c>
      <c r="B1085" s="231" t="s">
        <v>946</v>
      </c>
      <c r="C1085" s="446" t="s">
        <v>947</v>
      </c>
      <c r="D1085" s="53" t="s">
        <v>11</v>
      </c>
      <c r="E1085" s="53">
        <v>1</v>
      </c>
      <c r="F1085" s="53" t="s">
        <v>155</v>
      </c>
      <c r="G1085" s="53">
        <f t="shared" si="8"/>
        <v>1</v>
      </c>
      <c r="H1085" s="6" t="s">
        <v>165</v>
      </c>
    </row>
    <row r="1086" spans="1:8" x14ac:dyDescent="0.3">
      <c r="A1086" s="53">
        <v>14</v>
      </c>
      <c r="B1086" s="260" t="s">
        <v>27</v>
      </c>
      <c r="C1086" s="444" t="s">
        <v>948</v>
      </c>
      <c r="D1086" s="8" t="s">
        <v>5</v>
      </c>
      <c r="E1086" s="216">
        <v>15</v>
      </c>
      <c r="F1086" s="53" t="s">
        <v>155</v>
      </c>
      <c r="G1086" s="257">
        <v>15</v>
      </c>
      <c r="H1086" s="6" t="s">
        <v>165</v>
      </c>
    </row>
    <row r="1087" spans="1:8" x14ac:dyDescent="0.3">
      <c r="A1087" s="53">
        <v>15</v>
      </c>
      <c r="B1087" s="260" t="s">
        <v>949</v>
      </c>
      <c r="C1087" s="444" t="s">
        <v>950</v>
      </c>
      <c r="D1087" s="7" t="s">
        <v>5</v>
      </c>
      <c r="E1087" s="216">
        <v>3</v>
      </c>
      <c r="F1087" s="53" t="s">
        <v>155</v>
      </c>
      <c r="G1087" s="257">
        <v>3</v>
      </c>
      <c r="H1087" s="6" t="s">
        <v>165</v>
      </c>
    </row>
    <row r="1088" spans="1:8" x14ac:dyDescent="0.3">
      <c r="A1088" s="53">
        <v>16</v>
      </c>
      <c r="B1088" s="260" t="s">
        <v>951</v>
      </c>
      <c r="C1088" s="444" t="s">
        <v>952</v>
      </c>
      <c r="D1088" s="7" t="s">
        <v>5</v>
      </c>
      <c r="E1088" s="216">
        <v>3</v>
      </c>
      <c r="F1088" s="53" t="s">
        <v>155</v>
      </c>
      <c r="G1088" s="257">
        <v>3</v>
      </c>
      <c r="H1088" s="6" t="s">
        <v>165</v>
      </c>
    </row>
    <row r="1089" spans="1:8" x14ac:dyDescent="0.3">
      <c r="A1089" s="53">
        <v>17</v>
      </c>
      <c r="B1089" s="260" t="s">
        <v>953</v>
      </c>
      <c r="C1089" s="436" t="s">
        <v>954</v>
      </c>
      <c r="D1089" s="53" t="s">
        <v>857</v>
      </c>
      <c r="E1089" s="216">
        <v>3</v>
      </c>
      <c r="F1089" s="53" t="s">
        <v>155</v>
      </c>
      <c r="G1089" s="257">
        <v>3</v>
      </c>
      <c r="H1089" s="6" t="s">
        <v>165</v>
      </c>
    </row>
    <row r="1090" spans="1:8" x14ac:dyDescent="0.3">
      <c r="A1090" s="53">
        <v>18</v>
      </c>
      <c r="B1090" s="260" t="s">
        <v>924</v>
      </c>
      <c r="C1090" s="447" t="s">
        <v>955</v>
      </c>
      <c r="D1090" s="53" t="s">
        <v>7</v>
      </c>
      <c r="E1090" s="216">
        <v>3</v>
      </c>
      <c r="F1090" s="53" t="s">
        <v>155</v>
      </c>
      <c r="G1090" s="257">
        <v>3</v>
      </c>
      <c r="H1090" s="6" t="s">
        <v>165</v>
      </c>
    </row>
    <row r="1091" spans="1:8" x14ac:dyDescent="0.3">
      <c r="A1091" s="53">
        <v>19</v>
      </c>
      <c r="B1091" s="260" t="s">
        <v>956</v>
      </c>
      <c r="C1091" s="436" t="s">
        <v>957</v>
      </c>
      <c r="D1091" s="53" t="s">
        <v>857</v>
      </c>
      <c r="E1091" s="216">
        <v>3</v>
      </c>
      <c r="F1091" s="53" t="s">
        <v>155</v>
      </c>
      <c r="G1091" s="257">
        <v>3</v>
      </c>
      <c r="H1091" s="6" t="s">
        <v>165</v>
      </c>
    </row>
    <row r="1092" spans="1:8" x14ac:dyDescent="0.3">
      <c r="A1092" s="53">
        <v>20</v>
      </c>
      <c r="B1092" s="255" t="s">
        <v>466</v>
      </c>
      <c r="C1092" s="444" t="s">
        <v>958</v>
      </c>
      <c r="D1092" s="53" t="s">
        <v>857</v>
      </c>
      <c r="E1092" s="216">
        <v>3</v>
      </c>
      <c r="F1092" s="53" t="s">
        <v>155</v>
      </c>
      <c r="G1092" s="257">
        <v>3</v>
      </c>
      <c r="H1092" s="6" t="s">
        <v>165</v>
      </c>
    </row>
    <row r="1093" spans="1:8" x14ac:dyDescent="0.3">
      <c r="A1093" s="53">
        <v>21</v>
      </c>
      <c r="B1093" s="255" t="s">
        <v>959</v>
      </c>
      <c r="C1093" s="444" t="s">
        <v>960</v>
      </c>
      <c r="D1093" s="53" t="s">
        <v>857</v>
      </c>
      <c r="E1093" s="216">
        <v>3</v>
      </c>
      <c r="F1093" s="53" t="s">
        <v>155</v>
      </c>
      <c r="G1093" s="257">
        <v>3</v>
      </c>
      <c r="H1093" s="6" t="s">
        <v>165</v>
      </c>
    </row>
    <row r="1094" spans="1:8" x14ac:dyDescent="0.3">
      <c r="A1094" s="53">
        <v>22</v>
      </c>
      <c r="B1094" s="261" t="s">
        <v>961</v>
      </c>
      <c r="C1094" s="448" t="s">
        <v>962</v>
      </c>
      <c r="D1094" s="53" t="s">
        <v>11</v>
      </c>
      <c r="E1094" s="215">
        <v>1</v>
      </c>
      <c r="F1094" s="215" t="s">
        <v>155</v>
      </c>
      <c r="G1094" s="215">
        <f>E1094</f>
        <v>1</v>
      </c>
      <c r="H1094" s="211" t="s">
        <v>156</v>
      </c>
    </row>
    <row r="1095" spans="1:8" ht="21.6" thickBot="1" x14ac:dyDescent="0.35">
      <c r="A1095" s="716" t="s">
        <v>191</v>
      </c>
      <c r="B1095" s="717"/>
      <c r="C1095" s="717"/>
      <c r="D1095" s="717"/>
      <c r="E1095" s="717"/>
      <c r="F1095" s="717"/>
      <c r="G1095" s="717"/>
      <c r="H1095" s="717"/>
    </row>
    <row r="1096" spans="1:8" x14ac:dyDescent="0.3">
      <c r="A1096" s="750" t="s">
        <v>143</v>
      </c>
      <c r="B1096" s="751"/>
      <c r="C1096" s="751"/>
      <c r="D1096" s="751"/>
      <c r="E1096" s="751"/>
      <c r="F1096" s="751"/>
      <c r="G1096" s="751"/>
      <c r="H1096" s="752"/>
    </row>
    <row r="1097" spans="1:8" x14ac:dyDescent="0.3">
      <c r="A1097" s="744" t="s">
        <v>963</v>
      </c>
      <c r="B1097" s="745"/>
      <c r="C1097" s="745"/>
      <c r="D1097" s="745"/>
      <c r="E1097" s="745"/>
      <c r="F1097" s="745"/>
      <c r="G1097" s="745"/>
      <c r="H1097" s="746"/>
    </row>
    <row r="1098" spans="1:8" x14ac:dyDescent="0.3">
      <c r="A1098" s="744" t="s">
        <v>917</v>
      </c>
      <c r="B1098" s="745"/>
      <c r="C1098" s="745"/>
      <c r="D1098" s="745"/>
      <c r="E1098" s="745"/>
      <c r="F1098" s="745"/>
      <c r="G1098" s="745"/>
      <c r="H1098" s="746"/>
    </row>
    <row r="1099" spans="1:8" x14ac:dyDescent="0.3">
      <c r="A1099" s="744" t="s">
        <v>918</v>
      </c>
      <c r="B1099" s="745"/>
      <c r="C1099" s="745"/>
      <c r="D1099" s="745"/>
      <c r="E1099" s="745"/>
      <c r="F1099" s="745"/>
      <c r="G1099" s="745"/>
      <c r="H1099" s="746"/>
    </row>
    <row r="1100" spans="1:8" x14ac:dyDescent="0.3">
      <c r="A1100" s="744" t="s">
        <v>919</v>
      </c>
      <c r="B1100" s="745"/>
      <c r="C1100" s="745"/>
      <c r="D1100" s="745"/>
      <c r="E1100" s="745"/>
      <c r="F1100" s="745"/>
      <c r="G1100" s="745"/>
      <c r="H1100" s="746"/>
    </row>
    <row r="1101" spans="1:8" x14ac:dyDescent="0.3">
      <c r="A1101" s="744" t="s">
        <v>920</v>
      </c>
      <c r="B1101" s="745"/>
      <c r="C1101" s="745"/>
      <c r="D1101" s="745"/>
      <c r="E1101" s="745"/>
      <c r="F1101" s="745"/>
      <c r="G1101" s="745"/>
      <c r="H1101" s="746"/>
    </row>
    <row r="1102" spans="1:8" x14ac:dyDescent="0.3">
      <c r="A1102" s="744" t="s">
        <v>964</v>
      </c>
      <c r="B1102" s="745"/>
      <c r="C1102" s="745"/>
      <c r="D1102" s="745"/>
      <c r="E1102" s="745"/>
      <c r="F1102" s="745"/>
      <c r="G1102" s="745"/>
      <c r="H1102" s="746"/>
    </row>
    <row r="1103" spans="1:8" x14ac:dyDescent="0.3">
      <c r="A1103" s="744" t="s">
        <v>922</v>
      </c>
      <c r="B1103" s="745"/>
      <c r="C1103" s="745"/>
      <c r="D1103" s="745"/>
      <c r="E1103" s="745"/>
      <c r="F1103" s="745"/>
      <c r="G1103" s="745"/>
      <c r="H1103" s="746"/>
    </row>
    <row r="1104" spans="1:8" ht="15" thickBot="1" x14ac:dyDescent="0.35">
      <c r="A1104" s="747" t="s">
        <v>923</v>
      </c>
      <c r="B1104" s="748"/>
      <c r="C1104" s="745"/>
      <c r="D1104" s="745"/>
      <c r="E1104" s="748"/>
      <c r="F1104" s="748"/>
      <c r="G1104" s="748"/>
      <c r="H1104" s="749"/>
    </row>
    <row r="1105" spans="1:8" ht="41.4" x14ac:dyDescent="0.3">
      <c r="A1105" s="81" t="s">
        <v>0</v>
      </c>
      <c r="B1105" s="81" t="s">
        <v>1</v>
      </c>
      <c r="C1105" s="6" t="s">
        <v>10</v>
      </c>
      <c r="D1105" s="81" t="s">
        <v>2</v>
      </c>
      <c r="E1105" s="81" t="s">
        <v>4</v>
      </c>
      <c r="F1105" s="81" t="s">
        <v>3</v>
      </c>
      <c r="G1105" s="81" t="s">
        <v>8</v>
      </c>
      <c r="H1105" s="81" t="s">
        <v>152</v>
      </c>
    </row>
    <row r="1106" spans="1:8" x14ac:dyDescent="0.3">
      <c r="A1106" s="185">
        <v>1</v>
      </c>
      <c r="B1106" s="260" t="s">
        <v>965</v>
      </c>
      <c r="C1106" s="449" t="s">
        <v>966</v>
      </c>
      <c r="D1106" s="8" t="s">
        <v>7</v>
      </c>
      <c r="E1106" s="262">
        <v>1</v>
      </c>
      <c r="F1106" s="262" t="s">
        <v>967</v>
      </c>
      <c r="G1106" s="216">
        <v>9</v>
      </c>
      <c r="H1106" s="6" t="s">
        <v>221</v>
      </c>
    </row>
    <row r="1107" spans="1:8" x14ac:dyDescent="0.3">
      <c r="A1107" s="185">
        <v>2</v>
      </c>
      <c r="B1107" s="260" t="s">
        <v>27</v>
      </c>
      <c r="C1107" s="450" t="s">
        <v>968</v>
      </c>
      <c r="D1107" s="7" t="s">
        <v>5</v>
      </c>
      <c r="E1107" s="262">
        <v>1</v>
      </c>
      <c r="F1107" s="262" t="s">
        <v>478</v>
      </c>
      <c r="G1107" s="216">
        <v>27</v>
      </c>
      <c r="H1107" s="6" t="s">
        <v>221</v>
      </c>
    </row>
    <row r="1108" spans="1:8" x14ac:dyDescent="0.3">
      <c r="A1108" s="185">
        <v>4</v>
      </c>
      <c r="B1108" s="260" t="s">
        <v>880</v>
      </c>
      <c r="C1108" s="446" t="s">
        <v>939</v>
      </c>
      <c r="D1108" s="259" t="s">
        <v>7</v>
      </c>
      <c r="E1108" s="262">
        <v>1</v>
      </c>
      <c r="F1108" s="262" t="s">
        <v>478</v>
      </c>
      <c r="G1108" s="216">
        <v>27</v>
      </c>
      <c r="H1108" s="6" t="s">
        <v>165</v>
      </c>
    </row>
    <row r="1109" spans="1:8" x14ac:dyDescent="0.3">
      <c r="A1109" s="263"/>
      <c r="B1109" s="149"/>
      <c r="C1109" s="436"/>
      <c r="D1109" s="6"/>
      <c r="E1109" s="81"/>
      <c r="F1109" s="81"/>
      <c r="G1109" s="81"/>
      <c r="H1109" s="264"/>
    </row>
    <row r="1110" spans="1:8" ht="21.6" thickBot="1" x14ac:dyDescent="0.35">
      <c r="A1110" s="716" t="s">
        <v>15</v>
      </c>
      <c r="B1110" s="717"/>
      <c r="C1110" s="717"/>
      <c r="D1110" s="717"/>
      <c r="E1110" s="717"/>
      <c r="F1110" s="717"/>
      <c r="G1110" s="717"/>
      <c r="H1110" s="717"/>
    </row>
    <row r="1111" spans="1:8" x14ac:dyDescent="0.3">
      <c r="A1111" s="750" t="s">
        <v>143</v>
      </c>
      <c r="B1111" s="751"/>
      <c r="C1111" s="751"/>
      <c r="D1111" s="751"/>
      <c r="E1111" s="751"/>
      <c r="F1111" s="751"/>
      <c r="G1111" s="751"/>
      <c r="H1111" s="752"/>
    </row>
    <row r="1112" spans="1:8" x14ac:dyDescent="0.3">
      <c r="A1112" s="744" t="s">
        <v>969</v>
      </c>
      <c r="B1112" s="745"/>
      <c r="C1112" s="745"/>
      <c r="D1112" s="745"/>
      <c r="E1112" s="745"/>
      <c r="F1112" s="745"/>
      <c r="G1112" s="745"/>
      <c r="H1112" s="746"/>
    </row>
    <row r="1113" spans="1:8" x14ac:dyDescent="0.3">
      <c r="A1113" s="744" t="s">
        <v>917</v>
      </c>
      <c r="B1113" s="745"/>
      <c r="C1113" s="745"/>
      <c r="D1113" s="745"/>
      <c r="E1113" s="745"/>
      <c r="F1113" s="745"/>
      <c r="G1113" s="745"/>
      <c r="H1113" s="746"/>
    </row>
    <row r="1114" spans="1:8" x14ac:dyDescent="0.3">
      <c r="A1114" s="744" t="s">
        <v>918</v>
      </c>
      <c r="B1114" s="745"/>
      <c r="C1114" s="745"/>
      <c r="D1114" s="745"/>
      <c r="E1114" s="745"/>
      <c r="F1114" s="745"/>
      <c r="G1114" s="745"/>
      <c r="H1114" s="746"/>
    </row>
    <row r="1115" spans="1:8" x14ac:dyDescent="0.3">
      <c r="A1115" s="744" t="s">
        <v>919</v>
      </c>
      <c r="B1115" s="745"/>
      <c r="C1115" s="745"/>
      <c r="D1115" s="745"/>
      <c r="E1115" s="745"/>
      <c r="F1115" s="745"/>
      <c r="G1115" s="745"/>
      <c r="H1115" s="746"/>
    </row>
    <row r="1116" spans="1:8" x14ac:dyDescent="0.3">
      <c r="A1116" s="744" t="s">
        <v>920</v>
      </c>
      <c r="B1116" s="745"/>
      <c r="C1116" s="745"/>
      <c r="D1116" s="745"/>
      <c r="E1116" s="745"/>
      <c r="F1116" s="745"/>
      <c r="G1116" s="745"/>
      <c r="H1116" s="746"/>
    </row>
    <row r="1117" spans="1:8" x14ac:dyDescent="0.3">
      <c r="A1117" s="744" t="s">
        <v>970</v>
      </c>
      <c r="B1117" s="745"/>
      <c r="C1117" s="745"/>
      <c r="D1117" s="745"/>
      <c r="E1117" s="745"/>
      <c r="F1117" s="745"/>
      <c r="G1117" s="745"/>
      <c r="H1117" s="746"/>
    </row>
    <row r="1118" spans="1:8" x14ac:dyDescent="0.3">
      <c r="A1118" s="744" t="s">
        <v>922</v>
      </c>
      <c r="B1118" s="745"/>
      <c r="C1118" s="745"/>
      <c r="D1118" s="745"/>
      <c r="E1118" s="745"/>
      <c r="F1118" s="745"/>
      <c r="G1118" s="745"/>
      <c r="H1118" s="746"/>
    </row>
    <row r="1119" spans="1:8" ht="15" thickBot="1" x14ac:dyDescent="0.35">
      <c r="A1119" s="747" t="s">
        <v>971</v>
      </c>
      <c r="B1119" s="748"/>
      <c r="C1119" s="748"/>
      <c r="D1119" s="748"/>
      <c r="E1119" s="748"/>
      <c r="F1119" s="748"/>
      <c r="G1119" s="748"/>
      <c r="H1119" s="749"/>
    </row>
    <row r="1120" spans="1:8" ht="41.4" x14ac:dyDescent="0.3">
      <c r="A1120" s="81" t="s">
        <v>0</v>
      </c>
      <c r="B1120" s="81" t="s">
        <v>1</v>
      </c>
      <c r="C1120" s="273" t="s">
        <v>10</v>
      </c>
      <c r="D1120" s="81" t="s">
        <v>2</v>
      </c>
      <c r="E1120" s="81" t="s">
        <v>4</v>
      </c>
      <c r="F1120" s="81" t="s">
        <v>3</v>
      </c>
      <c r="G1120" s="81" t="s">
        <v>8</v>
      </c>
      <c r="H1120" s="81" t="s">
        <v>152</v>
      </c>
    </row>
    <row r="1121" spans="1:8" x14ac:dyDescent="0.3">
      <c r="A1121" s="229">
        <v>1</v>
      </c>
      <c r="B1121" s="260" t="s">
        <v>972</v>
      </c>
      <c r="C1121" s="440" t="s">
        <v>973</v>
      </c>
      <c r="D1121" s="8" t="s">
        <v>7</v>
      </c>
      <c r="E1121" s="6">
        <v>1</v>
      </c>
      <c r="F1121" s="53" t="s">
        <v>155</v>
      </c>
      <c r="G1121" s="6">
        <v>1</v>
      </c>
      <c r="H1121" s="6" t="s">
        <v>221</v>
      </c>
    </row>
    <row r="1122" spans="1:8" x14ac:dyDescent="0.3">
      <c r="A1122" s="6">
        <v>2</v>
      </c>
      <c r="B1122" s="260" t="s">
        <v>65</v>
      </c>
      <c r="C1122" s="444" t="s">
        <v>974</v>
      </c>
      <c r="D1122" s="8" t="s">
        <v>7</v>
      </c>
      <c r="E1122" s="6">
        <v>1</v>
      </c>
      <c r="F1122" s="53" t="s">
        <v>155</v>
      </c>
      <c r="G1122" s="6">
        <v>1</v>
      </c>
      <c r="H1122" s="6" t="s">
        <v>221</v>
      </c>
    </row>
    <row r="1123" spans="1:8" x14ac:dyDescent="0.3">
      <c r="A1123" s="229">
        <v>3</v>
      </c>
      <c r="B1123" s="260" t="s">
        <v>488</v>
      </c>
      <c r="C1123" s="440" t="s">
        <v>975</v>
      </c>
      <c r="D1123" s="8" t="s">
        <v>7</v>
      </c>
      <c r="E1123" s="6">
        <v>1</v>
      </c>
      <c r="F1123" s="53" t="s">
        <v>155</v>
      </c>
      <c r="G1123" s="6">
        <v>1</v>
      </c>
      <c r="H1123" s="6" t="s">
        <v>221</v>
      </c>
    </row>
    <row r="1124" spans="1:8" x14ac:dyDescent="0.3">
      <c r="A1124" s="229">
        <v>4</v>
      </c>
      <c r="B1124" s="260" t="s">
        <v>488</v>
      </c>
      <c r="C1124" s="440" t="s">
        <v>976</v>
      </c>
      <c r="D1124" s="8" t="s">
        <v>7</v>
      </c>
      <c r="E1124" s="6">
        <v>1</v>
      </c>
      <c r="F1124" s="53" t="s">
        <v>155</v>
      </c>
      <c r="G1124" s="6">
        <v>1</v>
      </c>
      <c r="H1124" s="6" t="s">
        <v>221</v>
      </c>
    </row>
    <row r="1125" spans="1:8" x14ac:dyDescent="0.3">
      <c r="A1125" s="229">
        <v>5</v>
      </c>
      <c r="B1125" s="260" t="s">
        <v>27</v>
      </c>
      <c r="C1125" s="444" t="s">
        <v>948</v>
      </c>
      <c r="D1125" s="8" t="s">
        <v>5</v>
      </c>
      <c r="E1125" s="6">
        <v>1</v>
      </c>
      <c r="F1125" s="53" t="s">
        <v>155</v>
      </c>
      <c r="G1125" s="6">
        <v>1</v>
      </c>
      <c r="H1125" s="6" t="s">
        <v>165</v>
      </c>
    </row>
    <row r="1126" spans="1:8" x14ac:dyDescent="0.3">
      <c r="A1126" s="229">
        <v>6</v>
      </c>
      <c r="B1126" s="260" t="s">
        <v>977</v>
      </c>
      <c r="C1126" s="444" t="s">
        <v>978</v>
      </c>
      <c r="D1126" s="7" t="s">
        <v>5</v>
      </c>
      <c r="E1126" s="7">
        <v>1</v>
      </c>
      <c r="F1126" s="229" t="s">
        <v>155</v>
      </c>
      <c r="G1126" s="8">
        <v>1</v>
      </c>
      <c r="H1126" s="6" t="s">
        <v>165</v>
      </c>
    </row>
    <row r="1127" spans="1:8" x14ac:dyDescent="0.3">
      <c r="A1127" s="229">
        <v>7</v>
      </c>
      <c r="B1127" s="260" t="s">
        <v>949</v>
      </c>
      <c r="C1127" s="444" t="s">
        <v>950</v>
      </c>
      <c r="D1127" s="7" t="s">
        <v>5</v>
      </c>
      <c r="E1127" s="8">
        <v>1</v>
      </c>
      <c r="F1127" s="53" t="s">
        <v>155</v>
      </c>
      <c r="G1127" s="8">
        <v>1</v>
      </c>
      <c r="H1127" s="6" t="s">
        <v>165</v>
      </c>
    </row>
    <row r="1128" spans="1:8" x14ac:dyDescent="0.3">
      <c r="A1128" s="229">
        <v>8</v>
      </c>
      <c r="B1128" s="260" t="s">
        <v>405</v>
      </c>
      <c r="C1128" s="451" t="s">
        <v>979</v>
      </c>
      <c r="D1128" s="8" t="s">
        <v>7</v>
      </c>
      <c r="E1128" s="6">
        <v>1</v>
      </c>
      <c r="F1128" s="53" t="s">
        <v>155</v>
      </c>
      <c r="G1128" s="6">
        <v>1</v>
      </c>
      <c r="H1128" s="6" t="s">
        <v>165</v>
      </c>
    </row>
    <row r="1129" spans="1:8" x14ac:dyDescent="0.3">
      <c r="A1129" s="229">
        <v>9</v>
      </c>
      <c r="B1129" s="260" t="s">
        <v>880</v>
      </c>
      <c r="C1129" s="446" t="s">
        <v>939</v>
      </c>
      <c r="D1129" s="8" t="s">
        <v>7</v>
      </c>
      <c r="E1129" s="6">
        <v>1</v>
      </c>
      <c r="F1129" s="53" t="s">
        <v>155</v>
      </c>
      <c r="G1129" s="6">
        <v>1</v>
      </c>
      <c r="H1129" s="6" t="s">
        <v>165</v>
      </c>
    </row>
    <row r="1130" spans="1:8" ht="21" x14ac:dyDescent="0.3">
      <c r="A1130" s="716" t="s">
        <v>14</v>
      </c>
      <c r="B1130" s="717"/>
      <c r="C1130" s="717"/>
      <c r="D1130" s="717"/>
      <c r="E1130" s="717"/>
      <c r="F1130" s="717"/>
      <c r="G1130" s="717"/>
      <c r="H1130" s="717"/>
    </row>
    <row r="1131" spans="1:8" ht="41.4" x14ac:dyDescent="0.3">
      <c r="A1131" s="81" t="s">
        <v>0</v>
      </c>
      <c r="B1131" s="81" t="s">
        <v>1</v>
      </c>
      <c r="C1131" s="6" t="s">
        <v>10</v>
      </c>
      <c r="D1131" s="81" t="s">
        <v>2</v>
      </c>
      <c r="E1131" s="81" t="s">
        <v>4</v>
      </c>
      <c r="F1131" s="81" t="s">
        <v>3</v>
      </c>
      <c r="G1131" s="81" t="s">
        <v>8</v>
      </c>
      <c r="H1131" s="81" t="s">
        <v>152</v>
      </c>
    </row>
    <row r="1132" spans="1:8" x14ac:dyDescent="0.3">
      <c r="A1132" s="229">
        <v>1</v>
      </c>
      <c r="B1132" s="260" t="s">
        <v>20</v>
      </c>
      <c r="C1132" s="444" t="s">
        <v>980</v>
      </c>
      <c r="D1132" s="6" t="s">
        <v>9</v>
      </c>
      <c r="E1132" s="7">
        <v>2</v>
      </c>
      <c r="F1132" s="229" t="s">
        <v>155</v>
      </c>
      <c r="G1132" s="8">
        <v>2</v>
      </c>
      <c r="H1132" s="6" t="s">
        <v>156</v>
      </c>
    </row>
    <row r="1133" spans="1:8" x14ac:dyDescent="0.3">
      <c r="A1133" s="6">
        <v>2</v>
      </c>
      <c r="B1133" s="260" t="s">
        <v>21</v>
      </c>
      <c r="C1133" s="444" t="s">
        <v>981</v>
      </c>
      <c r="D1133" s="6" t="s">
        <v>9</v>
      </c>
      <c r="E1133" s="8">
        <v>2</v>
      </c>
      <c r="F1133" s="229" t="s">
        <v>155</v>
      </c>
      <c r="G1133" s="8">
        <v>2</v>
      </c>
      <c r="H1133" s="6" t="s">
        <v>156</v>
      </c>
    </row>
    <row r="1134" spans="1:8" x14ac:dyDescent="0.3">
      <c r="A1134" s="6"/>
      <c r="B1134" s="265"/>
      <c r="C1134" s="265"/>
      <c r="D1134" s="265"/>
      <c r="E1134" s="265"/>
      <c r="F1134" s="265"/>
      <c r="G1134" s="265"/>
      <c r="H1134" s="265"/>
    </row>
    <row r="1135" spans="1:8" ht="21" x14ac:dyDescent="0.3">
      <c r="A1135" s="753" t="s">
        <v>982</v>
      </c>
      <c r="B1135" s="754"/>
      <c r="C1135" s="754"/>
      <c r="D1135" s="754"/>
      <c r="E1135" s="754"/>
      <c r="F1135" s="754"/>
      <c r="G1135" s="754"/>
      <c r="H1135" s="755"/>
    </row>
    <row r="1136" spans="1:8" ht="21" x14ac:dyDescent="0.3">
      <c r="A1136" s="729" t="s">
        <v>142</v>
      </c>
      <c r="B1136" s="730"/>
      <c r="C1136" s="731" t="s">
        <v>83</v>
      </c>
      <c r="D1136" s="732"/>
      <c r="E1136" s="732"/>
      <c r="F1136" s="732"/>
      <c r="G1136" s="732"/>
      <c r="H1136" s="732"/>
    </row>
    <row r="1137" spans="1:8" ht="21.6" thickBot="1" x14ac:dyDescent="0.35">
      <c r="A1137" s="716" t="s">
        <v>12</v>
      </c>
      <c r="B1137" s="717"/>
      <c r="C1137" s="717"/>
      <c r="D1137" s="717"/>
      <c r="E1137" s="717"/>
      <c r="F1137" s="717"/>
      <c r="G1137" s="717"/>
      <c r="H1137" s="717"/>
    </row>
    <row r="1138" spans="1:8" x14ac:dyDescent="0.3">
      <c r="A1138" s="750" t="s">
        <v>143</v>
      </c>
      <c r="B1138" s="751"/>
      <c r="C1138" s="751"/>
      <c r="D1138" s="751"/>
      <c r="E1138" s="751"/>
      <c r="F1138" s="751"/>
      <c r="G1138" s="751"/>
      <c r="H1138" s="752"/>
    </row>
    <row r="1139" spans="1:8" x14ac:dyDescent="0.3">
      <c r="A1139" s="744" t="s">
        <v>983</v>
      </c>
      <c r="B1139" s="745"/>
      <c r="C1139" s="745"/>
      <c r="D1139" s="745"/>
      <c r="E1139" s="745"/>
      <c r="F1139" s="745"/>
      <c r="G1139" s="745"/>
      <c r="H1139" s="746"/>
    </row>
    <row r="1140" spans="1:8" x14ac:dyDescent="0.3">
      <c r="A1140" s="744" t="s">
        <v>917</v>
      </c>
      <c r="B1140" s="745"/>
      <c r="C1140" s="745"/>
      <c r="D1140" s="745"/>
      <c r="E1140" s="745"/>
      <c r="F1140" s="745"/>
      <c r="G1140" s="745"/>
      <c r="H1140" s="746"/>
    </row>
    <row r="1141" spans="1:8" x14ac:dyDescent="0.3">
      <c r="A1141" s="744" t="s">
        <v>918</v>
      </c>
      <c r="B1141" s="745"/>
      <c r="C1141" s="745"/>
      <c r="D1141" s="745"/>
      <c r="E1141" s="745"/>
      <c r="F1141" s="745"/>
      <c r="G1141" s="745"/>
      <c r="H1141" s="746"/>
    </row>
    <row r="1142" spans="1:8" x14ac:dyDescent="0.3">
      <c r="A1142" s="744" t="s">
        <v>919</v>
      </c>
      <c r="B1142" s="745"/>
      <c r="C1142" s="745"/>
      <c r="D1142" s="745"/>
      <c r="E1142" s="745"/>
      <c r="F1142" s="745"/>
      <c r="G1142" s="745"/>
      <c r="H1142" s="746"/>
    </row>
    <row r="1143" spans="1:8" x14ac:dyDescent="0.3">
      <c r="A1143" s="744" t="s">
        <v>920</v>
      </c>
      <c r="B1143" s="745"/>
      <c r="C1143" s="745"/>
      <c r="D1143" s="745"/>
      <c r="E1143" s="745"/>
      <c r="F1143" s="745"/>
      <c r="G1143" s="745"/>
      <c r="H1143" s="746"/>
    </row>
    <row r="1144" spans="1:8" x14ac:dyDescent="0.3">
      <c r="A1144" s="744" t="s">
        <v>984</v>
      </c>
      <c r="B1144" s="745"/>
      <c r="C1144" s="745"/>
      <c r="D1144" s="745"/>
      <c r="E1144" s="745"/>
      <c r="F1144" s="745"/>
      <c r="G1144" s="745"/>
      <c r="H1144" s="746"/>
    </row>
    <row r="1145" spans="1:8" x14ac:dyDescent="0.3">
      <c r="A1145" s="744" t="s">
        <v>985</v>
      </c>
      <c r="B1145" s="745"/>
      <c r="C1145" s="745"/>
      <c r="D1145" s="745"/>
      <c r="E1145" s="745"/>
      <c r="F1145" s="745"/>
      <c r="G1145" s="745"/>
      <c r="H1145" s="746"/>
    </row>
    <row r="1146" spans="1:8" ht="15" thickBot="1" x14ac:dyDescent="0.35">
      <c r="A1146" s="747" t="s">
        <v>971</v>
      </c>
      <c r="B1146" s="748"/>
      <c r="C1146" s="748"/>
      <c r="D1146" s="748"/>
      <c r="E1146" s="748"/>
      <c r="F1146" s="748"/>
      <c r="G1146" s="748"/>
      <c r="H1146" s="749"/>
    </row>
    <row r="1147" spans="1:8" ht="41.4" x14ac:dyDescent="0.3">
      <c r="A1147" s="185" t="s">
        <v>0</v>
      </c>
      <c r="B1147" s="184" t="s">
        <v>1</v>
      </c>
      <c r="C1147" s="273" t="s">
        <v>10</v>
      </c>
      <c r="D1147" s="185" t="s">
        <v>2</v>
      </c>
      <c r="E1147" s="185" t="s">
        <v>4</v>
      </c>
      <c r="F1147" s="185" t="s">
        <v>3</v>
      </c>
      <c r="G1147" s="185" t="s">
        <v>8</v>
      </c>
      <c r="H1147" s="185" t="s">
        <v>152</v>
      </c>
    </row>
    <row r="1148" spans="1:8" x14ac:dyDescent="0.3">
      <c r="A1148" s="53">
        <v>1</v>
      </c>
      <c r="B1148" s="255" t="s">
        <v>554</v>
      </c>
      <c r="C1148" s="436" t="s">
        <v>986</v>
      </c>
      <c r="D1148" s="262" t="s">
        <v>11</v>
      </c>
      <c r="E1148" s="53">
        <v>5</v>
      </c>
      <c r="F1148" s="53" t="s">
        <v>155</v>
      </c>
      <c r="G1148" s="53">
        <v>5</v>
      </c>
      <c r="H1148" s="6" t="s">
        <v>221</v>
      </c>
    </row>
    <row r="1149" spans="1:8" x14ac:dyDescent="0.3">
      <c r="A1149" s="53">
        <v>2</v>
      </c>
      <c r="B1149" s="255" t="s">
        <v>987</v>
      </c>
      <c r="C1149" s="436" t="s">
        <v>988</v>
      </c>
      <c r="D1149" s="262" t="s">
        <v>11</v>
      </c>
      <c r="E1149" s="53">
        <v>5</v>
      </c>
      <c r="F1149" s="53" t="s">
        <v>155</v>
      </c>
      <c r="G1149" s="53">
        <v>5</v>
      </c>
      <c r="H1149" s="6" t="s">
        <v>221</v>
      </c>
    </row>
    <row r="1150" spans="1:8" x14ac:dyDescent="0.3">
      <c r="A1150" s="53">
        <v>3</v>
      </c>
      <c r="B1150" s="255" t="s">
        <v>989</v>
      </c>
      <c r="C1150" s="436" t="s">
        <v>990</v>
      </c>
      <c r="D1150" s="262" t="s">
        <v>11</v>
      </c>
      <c r="E1150" s="53">
        <v>5</v>
      </c>
      <c r="F1150" s="53" t="s">
        <v>155</v>
      </c>
      <c r="G1150" s="53">
        <v>5</v>
      </c>
      <c r="H1150" s="6" t="s">
        <v>221</v>
      </c>
    </row>
    <row r="1151" spans="1:8" x14ac:dyDescent="0.3">
      <c r="A1151" s="53">
        <v>4</v>
      </c>
      <c r="B1151" s="255" t="s">
        <v>991</v>
      </c>
      <c r="C1151" s="444" t="s">
        <v>992</v>
      </c>
      <c r="D1151" s="262" t="s">
        <v>11</v>
      </c>
      <c r="E1151" s="53">
        <v>2</v>
      </c>
      <c r="F1151" s="53" t="s">
        <v>155</v>
      </c>
      <c r="G1151" s="53">
        <v>2</v>
      </c>
      <c r="H1151" s="6" t="s">
        <v>165</v>
      </c>
    </row>
    <row r="1152" spans="1:8" x14ac:dyDescent="0.3">
      <c r="A1152" s="53">
        <v>5</v>
      </c>
      <c r="B1152" s="255" t="s">
        <v>365</v>
      </c>
      <c r="C1152" s="436" t="s">
        <v>993</v>
      </c>
      <c r="D1152" s="262" t="s">
        <v>11</v>
      </c>
      <c r="E1152" s="53">
        <v>1</v>
      </c>
      <c r="F1152" s="53" t="s">
        <v>155</v>
      </c>
      <c r="G1152" s="53">
        <v>1</v>
      </c>
      <c r="H1152" s="6" t="s">
        <v>165</v>
      </c>
    </row>
    <row r="1153" spans="1:8" x14ac:dyDescent="0.3">
      <c r="A1153" s="263">
        <v>6</v>
      </c>
      <c r="B1153" s="255" t="s">
        <v>994</v>
      </c>
      <c r="C1153" s="436" t="s">
        <v>995</v>
      </c>
      <c r="D1153" s="262" t="s">
        <v>11</v>
      </c>
      <c r="E1153" s="53">
        <v>1</v>
      </c>
      <c r="F1153" s="53" t="s">
        <v>155</v>
      </c>
      <c r="G1153" s="53">
        <v>1</v>
      </c>
      <c r="H1153" s="6" t="s">
        <v>165</v>
      </c>
    </row>
    <row r="1154" spans="1:8" x14ac:dyDescent="0.3">
      <c r="A1154" s="263">
        <v>7</v>
      </c>
      <c r="B1154" s="255" t="s">
        <v>996</v>
      </c>
      <c r="C1154" s="436" t="s">
        <v>997</v>
      </c>
      <c r="D1154" s="262" t="s">
        <v>11</v>
      </c>
      <c r="E1154" s="53">
        <v>2</v>
      </c>
      <c r="F1154" s="53" t="s">
        <v>155</v>
      </c>
      <c r="G1154" s="53">
        <v>2</v>
      </c>
      <c r="H1154" s="6" t="s">
        <v>165</v>
      </c>
    </row>
    <row r="1155" spans="1:8" x14ac:dyDescent="0.3">
      <c r="A1155" s="53">
        <v>8</v>
      </c>
      <c r="B1155" s="255" t="s">
        <v>998</v>
      </c>
      <c r="C1155" s="436" t="s">
        <v>999</v>
      </c>
      <c r="D1155" s="262" t="s">
        <v>11</v>
      </c>
      <c r="E1155" s="53">
        <v>1</v>
      </c>
      <c r="F1155" s="53" t="s">
        <v>155</v>
      </c>
      <c r="G1155" s="53">
        <v>1</v>
      </c>
      <c r="H1155" s="6" t="s">
        <v>165</v>
      </c>
    </row>
    <row r="1156" spans="1:8" x14ac:dyDescent="0.3">
      <c r="A1156" s="53">
        <v>9</v>
      </c>
      <c r="B1156" s="255" t="s">
        <v>1000</v>
      </c>
      <c r="C1156" s="436" t="s">
        <v>1001</v>
      </c>
      <c r="D1156" s="262" t="s">
        <v>11</v>
      </c>
      <c r="E1156" s="53">
        <v>2</v>
      </c>
      <c r="F1156" s="53" t="s">
        <v>155</v>
      </c>
      <c r="G1156" s="53">
        <v>2</v>
      </c>
      <c r="H1156" s="6" t="s">
        <v>165</v>
      </c>
    </row>
    <row r="1157" spans="1:8" x14ac:dyDescent="0.3">
      <c r="A1157" s="53">
        <v>10</v>
      </c>
      <c r="B1157" s="255" t="s">
        <v>1002</v>
      </c>
      <c r="C1157" s="436" t="s">
        <v>1003</v>
      </c>
      <c r="D1157" s="262" t="s">
        <v>11</v>
      </c>
      <c r="E1157" s="53">
        <v>2</v>
      </c>
      <c r="F1157" s="53" t="s">
        <v>155</v>
      </c>
      <c r="G1157" s="53">
        <v>2</v>
      </c>
      <c r="H1157" s="6" t="s">
        <v>165</v>
      </c>
    </row>
    <row r="1158" spans="1:8" x14ac:dyDescent="0.3">
      <c r="A1158" s="53">
        <v>11</v>
      </c>
      <c r="B1158" s="255" t="s">
        <v>1004</v>
      </c>
      <c r="C1158" s="436" t="s">
        <v>1005</v>
      </c>
      <c r="D1158" s="262" t="s">
        <v>11</v>
      </c>
      <c r="E1158" s="53">
        <v>1</v>
      </c>
      <c r="F1158" s="53" t="s">
        <v>155</v>
      </c>
      <c r="G1158" s="53">
        <v>1</v>
      </c>
      <c r="H1158" s="6" t="s">
        <v>165</v>
      </c>
    </row>
    <row r="1159" spans="1:8" x14ac:dyDescent="0.3">
      <c r="A1159" s="53">
        <v>12</v>
      </c>
      <c r="B1159" s="255" t="s">
        <v>549</v>
      </c>
      <c r="C1159" s="436" t="s">
        <v>1006</v>
      </c>
      <c r="D1159" s="262" t="s">
        <v>11</v>
      </c>
      <c r="E1159" s="53">
        <v>2</v>
      </c>
      <c r="F1159" s="53" t="s">
        <v>155</v>
      </c>
      <c r="G1159" s="53">
        <v>2</v>
      </c>
      <c r="H1159" s="6" t="s">
        <v>165</v>
      </c>
    </row>
    <row r="1160" spans="1:8" x14ac:dyDescent="0.3">
      <c r="A1160" s="53">
        <v>13</v>
      </c>
      <c r="B1160" s="255" t="s">
        <v>203</v>
      </c>
      <c r="C1160" s="436" t="s">
        <v>1007</v>
      </c>
      <c r="D1160" s="262" t="s">
        <v>11</v>
      </c>
      <c r="E1160" s="53">
        <v>2</v>
      </c>
      <c r="F1160" s="53" t="s">
        <v>155</v>
      </c>
      <c r="G1160" s="53">
        <v>2</v>
      </c>
      <c r="H1160" s="6" t="s">
        <v>165</v>
      </c>
    </row>
    <row r="1161" spans="1:8" x14ac:dyDescent="0.3">
      <c r="A1161" s="53">
        <v>14</v>
      </c>
      <c r="B1161" s="255" t="s">
        <v>1008</v>
      </c>
      <c r="C1161" s="436" t="s">
        <v>1009</v>
      </c>
      <c r="D1161" s="262" t="s">
        <v>11</v>
      </c>
      <c r="E1161" s="53">
        <v>1</v>
      </c>
      <c r="F1161" s="53" t="s">
        <v>155</v>
      </c>
      <c r="G1161" s="53">
        <v>1</v>
      </c>
      <c r="H1161" s="6" t="s">
        <v>165</v>
      </c>
    </row>
    <row r="1162" spans="1:8" x14ac:dyDescent="0.3">
      <c r="A1162" s="53">
        <v>15</v>
      </c>
      <c r="B1162" s="255" t="s">
        <v>1010</v>
      </c>
      <c r="C1162" s="436" t="s">
        <v>1011</v>
      </c>
      <c r="D1162" s="262" t="s">
        <v>11</v>
      </c>
      <c r="E1162" s="53">
        <v>5</v>
      </c>
      <c r="F1162" s="53" t="s">
        <v>155</v>
      </c>
      <c r="G1162" s="53">
        <v>5</v>
      </c>
      <c r="H1162" s="6" t="s">
        <v>165</v>
      </c>
    </row>
    <row r="1163" spans="1:8" x14ac:dyDescent="0.3">
      <c r="A1163" s="53">
        <v>16</v>
      </c>
      <c r="B1163" s="255" t="s">
        <v>1012</v>
      </c>
      <c r="C1163" s="436" t="s">
        <v>1013</v>
      </c>
      <c r="D1163" s="262" t="s">
        <v>11</v>
      </c>
      <c r="E1163" s="53">
        <v>5</v>
      </c>
      <c r="F1163" s="53" t="s">
        <v>155</v>
      </c>
      <c r="G1163" s="53">
        <v>5</v>
      </c>
      <c r="H1163" s="6" t="s">
        <v>165</v>
      </c>
    </row>
    <row r="1164" spans="1:8" x14ac:dyDescent="0.3">
      <c r="A1164" s="53">
        <v>17</v>
      </c>
      <c r="B1164" s="255" t="s">
        <v>500</v>
      </c>
      <c r="C1164" s="436" t="s">
        <v>1014</v>
      </c>
      <c r="D1164" s="262" t="s">
        <v>7</v>
      </c>
      <c r="E1164" s="53">
        <v>1</v>
      </c>
      <c r="F1164" s="53" t="s">
        <v>155</v>
      </c>
      <c r="G1164" s="53">
        <v>1</v>
      </c>
      <c r="H1164" s="6" t="s">
        <v>165</v>
      </c>
    </row>
    <row r="1165" spans="1:8" x14ac:dyDescent="0.3">
      <c r="A1165" s="53">
        <v>18</v>
      </c>
      <c r="B1165" s="255" t="s">
        <v>1015</v>
      </c>
      <c r="C1165" s="436" t="s">
        <v>1016</v>
      </c>
      <c r="D1165" s="262" t="s">
        <v>7</v>
      </c>
      <c r="E1165" s="53">
        <v>2</v>
      </c>
      <c r="F1165" s="53" t="s">
        <v>155</v>
      </c>
      <c r="G1165" s="53">
        <v>2</v>
      </c>
      <c r="H1165" s="6" t="s">
        <v>165</v>
      </c>
    </row>
    <row r="1166" spans="1:8" x14ac:dyDescent="0.3">
      <c r="A1166" s="53">
        <v>19</v>
      </c>
      <c r="B1166" s="266" t="s">
        <v>27</v>
      </c>
      <c r="C1166" s="444" t="s">
        <v>948</v>
      </c>
      <c r="D1166" s="8" t="s">
        <v>5</v>
      </c>
      <c r="E1166" s="6">
        <v>6</v>
      </c>
      <c r="F1166" s="53" t="s">
        <v>155</v>
      </c>
      <c r="G1166" s="6">
        <v>6</v>
      </c>
      <c r="H1166" s="6" t="s">
        <v>165</v>
      </c>
    </row>
    <row r="1167" spans="1:8" x14ac:dyDescent="0.3">
      <c r="A1167" s="53">
        <v>20</v>
      </c>
      <c r="B1167" s="255" t="s">
        <v>1017</v>
      </c>
      <c r="C1167" s="436" t="s">
        <v>1018</v>
      </c>
      <c r="D1167" s="262" t="s">
        <v>11</v>
      </c>
      <c r="E1167" s="6">
        <v>1</v>
      </c>
      <c r="F1167" s="53" t="s">
        <v>155</v>
      </c>
      <c r="G1167" s="6">
        <v>1</v>
      </c>
      <c r="H1167" s="6" t="s">
        <v>165</v>
      </c>
    </row>
    <row r="1168" spans="1:8" x14ac:dyDescent="0.3">
      <c r="A1168" s="53">
        <v>21</v>
      </c>
      <c r="B1168" s="255" t="s">
        <v>1019</v>
      </c>
      <c r="C1168" s="436" t="s">
        <v>1020</v>
      </c>
      <c r="D1168" s="262" t="s">
        <v>11</v>
      </c>
      <c r="E1168" s="8">
        <v>1</v>
      </c>
      <c r="F1168" s="53" t="s">
        <v>155</v>
      </c>
      <c r="G1168" s="8">
        <v>1</v>
      </c>
      <c r="H1168" s="6" t="s">
        <v>165</v>
      </c>
    </row>
    <row r="1169" spans="1:8" x14ac:dyDescent="0.3">
      <c r="A1169" s="53">
        <v>22</v>
      </c>
      <c r="B1169" s="255" t="s">
        <v>1021</v>
      </c>
      <c r="C1169" s="436" t="s">
        <v>1022</v>
      </c>
      <c r="D1169" s="262" t="s">
        <v>560</v>
      </c>
      <c r="E1169" s="53">
        <v>1</v>
      </c>
      <c r="F1169" s="53" t="s">
        <v>155</v>
      </c>
      <c r="G1169" s="8">
        <v>1</v>
      </c>
      <c r="H1169" s="6" t="s">
        <v>165</v>
      </c>
    </row>
    <row r="1170" spans="1:8" x14ac:dyDescent="0.3">
      <c r="A1170" s="53">
        <v>23</v>
      </c>
      <c r="B1170" s="255" t="s">
        <v>940</v>
      </c>
      <c r="C1170" s="436" t="s">
        <v>1023</v>
      </c>
      <c r="D1170" s="53" t="s">
        <v>5</v>
      </c>
      <c r="E1170" s="53">
        <v>4</v>
      </c>
      <c r="F1170" s="53" t="s">
        <v>155</v>
      </c>
      <c r="G1170" s="53">
        <v>4</v>
      </c>
      <c r="H1170" s="6" t="s">
        <v>156</v>
      </c>
    </row>
    <row r="1171" spans="1:8" x14ac:dyDescent="0.3">
      <c r="A1171" s="53">
        <v>24</v>
      </c>
      <c r="B1171" s="231" t="s">
        <v>942</v>
      </c>
      <c r="C1171" s="436" t="s">
        <v>943</v>
      </c>
      <c r="D1171" s="53" t="s">
        <v>5</v>
      </c>
      <c r="E1171" s="53">
        <v>2</v>
      </c>
      <c r="F1171" s="53" t="s">
        <v>155</v>
      </c>
      <c r="G1171" s="53">
        <v>2</v>
      </c>
      <c r="H1171" s="6" t="s">
        <v>156</v>
      </c>
    </row>
    <row r="1172" spans="1:8" x14ac:dyDescent="0.3">
      <c r="A1172" s="53">
        <v>25</v>
      </c>
      <c r="B1172" s="231" t="s">
        <v>944</v>
      </c>
      <c r="C1172" s="436" t="s">
        <v>1024</v>
      </c>
      <c r="D1172" s="53" t="s">
        <v>5</v>
      </c>
      <c r="E1172" s="53">
        <v>1</v>
      </c>
      <c r="F1172" s="53" t="s">
        <v>155</v>
      </c>
      <c r="G1172" s="53">
        <f t="shared" ref="G1172" si="9">E1172</f>
        <v>1</v>
      </c>
      <c r="H1172" s="6" t="s">
        <v>156</v>
      </c>
    </row>
    <row r="1173" spans="1:8" x14ac:dyDescent="0.3">
      <c r="A1173" s="53">
        <v>26</v>
      </c>
      <c r="B1173" s="231" t="s">
        <v>937</v>
      </c>
      <c r="C1173" s="444" t="s">
        <v>1025</v>
      </c>
      <c r="D1173" s="8" t="s">
        <v>7</v>
      </c>
      <c r="E1173" s="216">
        <v>12</v>
      </c>
      <c r="F1173" s="53" t="s">
        <v>155</v>
      </c>
      <c r="G1173" s="53">
        <v>12</v>
      </c>
      <c r="H1173" s="6" t="s">
        <v>165</v>
      </c>
    </row>
    <row r="1174" spans="1:8" x14ac:dyDescent="0.3">
      <c r="A1174" s="53">
        <v>27</v>
      </c>
      <c r="B1174" s="231" t="s">
        <v>880</v>
      </c>
      <c r="C1174" s="446" t="s">
        <v>939</v>
      </c>
      <c r="D1174" s="216" t="s">
        <v>7</v>
      </c>
      <c r="E1174" s="53">
        <v>24</v>
      </c>
      <c r="F1174" s="53" t="s">
        <v>155</v>
      </c>
      <c r="G1174" s="53">
        <v>24</v>
      </c>
      <c r="H1174" s="6" t="s">
        <v>165</v>
      </c>
    </row>
    <row r="1175" spans="1:8" x14ac:dyDescent="0.3">
      <c r="A1175" s="53">
        <v>28</v>
      </c>
      <c r="B1175" s="260" t="s">
        <v>949</v>
      </c>
      <c r="C1175" s="444" t="s">
        <v>950</v>
      </c>
      <c r="D1175" s="8" t="s">
        <v>5</v>
      </c>
      <c r="E1175" s="8">
        <v>1</v>
      </c>
      <c r="F1175" s="53" t="s">
        <v>155</v>
      </c>
      <c r="G1175" s="8">
        <v>1</v>
      </c>
      <c r="H1175" s="6" t="s">
        <v>165</v>
      </c>
    </row>
    <row r="1176" spans="1:8" x14ac:dyDescent="0.3">
      <c r="A1176" s="263"/>
      <c r="B1176" s="265"/>
      <c r="C1176" s="265"/>
      <c r="D1176" s="265"/>
      <c r="E1176" s="265"/>
      <c r="F1176" s="265"/>
      <c r="G1176" s="265"/>
      <c r="H1176" s="265"/>
    </row>
    <row r="1177" spans="1:8" ht="21.6" thickBot="1" x14ac:dyDescent="0.35">
      <c r="A1177" s="756" t="s">
        <v>191</v>
      </c>
      <c r="B1177" s="757"/>
      <c r="C1177" s="757"/>
      <c r="D1177" s="757"/>
      <c r="E1177" s="757"/>
      <c r="F1177" s="757"/>
      <c r="G1177" s="757"/>
      <c r="H1177" s="757"/>
    </row>
    <row r="1178" spans="1:8" x14ac:dyDescent="0.3">
      <c r="A1178" s="750" t="s">
        <v>143</v>
      </c>
      <c r="B1178" s="751"/>
      <c r="C1178" s="751"/>
      <c r="D1178" s="751"/>
      <c r="E1178" s="751"/>
      <c r="F1178" s="751"/>
      <c r="G1178" s="751"/>
      <c r="H1178" s="752"/>
    </row>
    <row r="1179" spans="1:8" x14ac:dyDescent="0.3">
      <c r="A1179" s="744" t="s">
        <v>1026</v>
      </c>
      <c r="B1179" s="745"/>
      <c r="C1179" s="745"/>
      <c r="D1179" s="745"/>
      <c r="E1179" s="745"/>
      <c r="F1179" s="745"/>
      <c r="G1179" s="745"/>
      <c r="H1179" s="746"/>
    </row>
    <row r="1180" spans="1:8" x14ac:dyDescent="0.3">
      <c r="A1180" s="744" t="s">
        <v>917</v>
      </c>
      <c r="B1180" s="745"/>
      <c r="C1180" s="745"/>
      <c r="D1180" s="745"/>
      <c r="E1180" s="745"/>
      <c r="F1180" s="745"/>
      <c r="G1180" s="745"/>
      <c r="H1180" s="746"/>
    </row>
    <row r="1181" spans="1:8" x14ac:dyDescent="0.3">
      <c r="A1181" s="744" t="s">
        <v>918</v>
      </c>
      <c r="B1181" s="745"/>
      <c r="C1181" s="745"/>
      <c r="D1181" s="745"/>
      <c r="E1181" s="745"/>
      <c r="F1181" s="745"/>
      <c r="G1181" s="745"/>
      <c r="H1181" s="746"/>
    </row>
    <row r="1182" spans="1:8" x14ac:dyDescent="0.3">
      <c r="A1182" s="744" t="s">
        <v>919</v>
      </c>
      <c r="B1182" s="745"/>
      <c r="C1182" s="745"/>
      <c r="D1182" s="745"/>
      <c r="E1182" s="745"/>
      <c r="F1182" s="745"/>
      <c r="G1182" s="745"/>
      <c r="H1182" s="746"/>
    </row>
    <row r="1183" spans="1:8" x14ac:dyDescent="0.3">
      <c r="A1183" s="744" t="s">
        <v>920</v>
      </c>
      <c r="B1183" s="745"/>
      <c r="C1183" s="745"/>
      <c r="D1183" s="745"/>
      <c r="E1183" s="745"/>
      <c r="F1183" s="745"/>
      <c r="G1183" s="745"/>
      <c r="H1183" s="746"/>
    </row>
    <row r="1184" spans="1:8" x14ac:dyDescent="0.3">
      <c r="A1184" s="744" t="s">
        <v>1027</v>
      </c>
      <c r="B1184" s="745"/>
      <c r="C1184" s="745"/>
      <c r="D1184" s="745"/>
      <c r="E1184" s="745"/>
      <c r="F1184" s="745"/>
      <c r="G1184" s="745"/>
      <c r="H1184" s="746"/>
    </row>
    <row r="1185" spans="1:8" x14ac:dyDescent="0.3">
      <c r="A1185" s="744" t="s">
        <v>985</v>
      </c>
      <c r="B1185" s="745"/>
      <c r="C1185" s="745"/>
      <c r="D1185" s="745"/>
      <c r="E1185" s="745"/>
      <c r="F1185" s="745"/>
      <c r="G1185" s="745"/>
      <c r="H1185" s="746"/>
    </row>
    <row r="1186" spans="1:8" x14ac:dyDescent="0.3">
      <c r="A1186" s="744" t="s">
        <v>923</v>
      </c>
      <c r="B1186" s="745"/>
      <c r="C1186" s="745"/>
      <c r="D1186" s="745"/>
      <c r="E1186" s="745"/>
      <c r="F1186" s="745"/>
      <c r="G1186" s="745"/>
      <c r="H1186" s="746"/>
    </row>
    <row r="1187" spans="1:8" ht="21" x14ac:dyDescent="0.3">
      <c r="A1187" s="758" t="s">
        <v>1028</v>
      </c>
      <c r="B1187" s="759"/>
      <c r="C1187" s="759"/>
      <c r="D1187" s="759"/>
      <c r="E1187" s="759"/>
      <c r="F1187" s="759"/>
      <c r="G1187" s="759"/>
      <c r="H1187" s="760"/>
    </row>
    <row r="1188" spans="1:8" ht="41.4" x14ac:dyDescent="0.3">
      <c r="A1188" s="81" t="s">
        <v>0</v>
      </c>
      <c r="B1188" s="185" t="s">
        <v>1</v>
      </c>
      <c r="C1188" s="273" t="s">
        <v>10</v>
      </c>
      <c r="D1188" s="185" t="s">
        <v>2</v>
      </c>
      <c r="E1188" s="185" t="s">
        <v>4</v>
      </c>
      <c r="F1188" s="185" t="s">
        <v>3</v>
      </c>
      <c r="G1188" s="185" t="s">
        <v>8</v>
      </c>
      <c r="H1188" s="185" t="s">
        <v>152</v>
      </c>
    </row>
    <row r="1189" spans="1:8" x14ac:dyDescent="0.3">
      <c r="A1189" s="185">
        <v>1</v>
      </c>
      <c r="B1189" s="260" t="s">
        <v>1029</v>
      </c>
      <c r="C1189" s="444" t="s">
        <v>1030</v>
      </c>
      <c r="D1189" s="262" t="s">
        <v>11</v>
      </c>
      <c r="E1189" s="262">
        <v>1</v>
      </c>
      <c r="F1189" s="262" t="s">
        <v>478</v>
      </c>
      <c r="G1189" s="216">
        <v>10</v>
      </c>
      <c r="H1189" s="6" t="s">
        <v>165</v>
      </c>
    </row>
    <row r="1190" spans="1:8" x14ac:dyDescent="0.3">
      <c r="A1190" s="185">
        <v>2</v>
      </c>
      <c r="B1190" s="260" t="s">
        <v>1031</v>
      </c>
      <c r="C1190" s="444" t="s">
        <v>1032</v>
      </c>
      <c r="D1190" s="262" t="s">
        <v>11</v>
      </c>
      <c r="E1190" s="262">
        <v>1</v>
      </c>
      <c r="F1190" s="262" t="s">
        <v>400</v>
      </c>
      <c r="G1190" s="216">
        <v>5</v>
      </c>
      <c r="H1190" s="6" t="s">
        <v>165</v>
      </c>
    </row>
    <row r="1191" spans="1:8" x14ac:dyDescent="0.3">
      <c r="A1191" s="185">
        <v>3</v>
      </c>
      <c r="B1191" s="267" t="s">
        <v>1033</v>
      </c>
      <c r="C1191" s="444" t="s">
        <v>1034</v>
      </c>
      <c r="D1191" s="216" t="s">
        <v>7</v>
      </c>
      <c r="E1191" s="262">
        <v>1</v>
      </c>
      <c r="F1191" s="262" t="s">
        <v>478</v>
      </c>
      <c r="G1191" s="216">
        <v>10</v>
      </c>
      <c r="H1191" s="6" t="s">
        <v>165</v>
      </c>
    </row>
    <row r="1192" spans="1:8" x14ac:dyDescent="0.3">
      <c r="A1192" s="185">
        <v>4</v>
      </c>
      <c r="B1192" s="186" t="s">
        <v>1035</v>
      </c>
      <c r="C1192" s="444" t="s">
        <v>1036</v>
      </c>
      <c r="D1192" s="257" t="s">
        <v>7</v>
      </c>
      <c r="E1192" s="259">
        <v>1</v>
      </c>
      <c r="F1192" s="259" t="s">
        <v>478</v>
      </c>
      <c r="G1192" s="257">
        <v>10</v>
      </c>
      <c r="H1192" s="268" t="s">
        <v>165</v>
      </c>
    </row>
    <row r="1193" spans="1:8" x14ac:dyDescent="0.3">
      <c r="A1193" s="185">
        <v>5</v>
      </c>
      <c r="B1193" s="186" t="s">
        <v>1037</v>
      </c>
      <c r="C1193" s="444" t="s">
        <v>1038</v>
      </c>
      <c r="D1193" s="216" t="s">
        <v>7</v>
      </c>
      <c r="E1193" s="81">
        <v>1</v>
      </c>
      <c r="F1193" s="216" t="s">
        <v>400</v>
      </c>
      <c r="G1193" s="216">
        <v>5</v>
      </c>
      <c r="H1193" s="6" t="s">
        <v>165</v>
      </c>
    </row>
    <row r="1194" spans="1:8" x14ac:dyDescent="0.3">
      <c r="A1194" s="185">
        <v>6</v>
      </c>
      <c r="B1194" s="186" t="s">
        <v>1039</v>
      </c>
      <c r="C1194" s="444" t="s">
        <v>1040</v>
      </c>
      <c r="D1194" s="216" t="s">
        <v>7</v>
      </c>
      <c r="E1194" s="81">
        <v>1</v>
      </c>
      <c r="F1194" s="216" t="s">
        <v>400</v>
      </c>
      <c r="G1194" s="216">
        <v>5</v>
      </c>
      <c r="H1194" s="6" t="s">
        <v>165</v>
      </c>
    </row>
    <row r="1195" spans="1:8" x14ac:dyDescent="0.3">
      <c r="A1195" s="185">
        <v>7</v>
      </c>
      <c r="B1195" s="186" t="s">
        <v>1041</v>
      </c>
      <c r="C1195" s="450" t="s">
        <v>1042</v>
      </c>
      <c r="D1195" s="262" t="s">
        <v>7</v>
      </c>
      <c r="E1195" s="185">
        <v>1</v>
      </c>
      <c r="F1195" s="262" t="s">
        <v>400</v>
      </c>
      <c r="G1195" s="262">
        <v>5</v>
      </c>
      <c r="H1195" s="229" t="s">
        <v>165</v>
      </c>
    </row>
    <row r="1196" spans="1:8" x14ac:dyDescent="0.3">
      <c r="A1196" s="185">
        <v>8</v>
      </c>
      <c r="B1196" s="269" t="s">
        <v>1043</v>
      </c>
      <c r="C1196" s="452" t="s">
        <v>1044</v>
      </c>
      <c r="D1196" s="257" t="s">
        <v>7</v>
      </c>
      <c r="E1196" s="251">
        <v>1</v>
      </c>
      <c r="F1196" s="259" t="s">
        <v>400</v>
      </c>
      <c r="G1196" s="257">
        <v>5</v>
      </c>
      <c r="H1196" s="268" t="s">
        <v>165</v>
      </c>
    </row>
    <row r="1197" spans="1:8" x14ac:dyDescent="0.3">
      <c r="A1197" s="81">
        <v>9</v>
      </c>
      <c r="B1197" s="186" t="s">
        <v>24</v>
      </c>
      <c r="C1197" s="444" t="s">
        <v>1045</v>
      </c>
      <c r="D1197" s="216" t="s">
        <v>7</v>
      </c>
      <c r="E1197" s="81">
        <v>1</v>
      </c>
      <c r="F1197" s="216" t="s">
        <v>400</v>
      </c>
      <c r="G1197" s="216">
        <v>5</v>
      </c>
      <c r="H1197" s="6" t="s">
        <v>165</v>
      </c>
    </row>
    <row r="1198" spans="1:8" x14ac:dyDescent="0.3">
      <c r="A1198" s="81">
        <v>10</v>
      </c>
      <c r="B1198" s="186" t="s">
        <v>1046</v>
      </c>
      <c r="C1198" s="444" t="s">
        <v>1047</v>
      </c>
      <c r="D1198" s="216" t="s">
        <v>7</v>
      </c>
      <c r="E1198" s="81">
        <v>1</v>
      </c>
      <c r="F1198" s="216" t="s">
        <v>400</v>
      </c>
      <c r="G1198" s="216">
        <v>5</v>
      </c>
      <c r="H1198" s="6" t="s">
        <v>165</v>
      </c>
    </row>
    <row r="1199" spans="1:8" x14ac:dyDescent="0.3">
      <c r="A1199" s="81">
        <v>11</v>
      </c>
      <c r="B1199" s="186" t="s">
        <v>1048</v>
      </c>
      <c r="C1199" s="444" t="s">
        <v>1049</v>
      </c>
      <c r="D1199" s="6" t="s">
        <v>11</v>
      </c>
      <c r="E1199" s="81">
        <v>1</v>
      </c>
      <c r="F1199" s="216" t="s">
        <v>400</v>
      </c>
      <c r="G1199" s="216">
        <v>5</v>
      </c>
      <c r="H1199" s="6" t="s">
        <v>165</v>
      </c>
    </row>
    <row r="1200" spans="1:8" ht="27.6" x14ac:dyDescent="0.3">
      <c r="A1200" s="81">
        <v>12</v>
      </c>
      <c r="B1200" s="270" t="s">
        <v>1050</v>
      </c>
      <c r="C1200" s="450" t="s">
        <v>1051</v>
      </c>
      <c r="D1200" s="262" t="s">
        <v>7</v>
      </c>
      <c r="E1200" s="262">
        <v>1</v>
      </c>
      <c r="F1200" s="262" t="s">
        <v>400</v>
      </c>
      <c r="G1200" s="262">
        <v>5</v>
      </c>
      <c r="H1200" s="229" t="s">
        <v>165</v>
      </c>
    </row>
    <row r="1201" spans="1:8" x14ac:dyDescent="0.3">
      <c r="A1201" s="81">
        <v>13</v>
      </c>
      <c r="B1201" s="271" t="s">
        <v>1052</v>
      </c>
      <c r="C1201" s="444" t="s">
        <v>1053</v>
      </c>
      <c r="D1201" s="6" t="s">
        <v>11</v>
      </c>
      <c r="E1201" s="81">
        <v>1</v>
      </c>
      <c r="F1201" s="262" t="s">
        <v>400</v>
      </c>
      <c r="G1201" s="216">
        <v>5</v>
      </c>
      <c r="H1201" s="6" t="s">
        <v>165</v>
      </c>
    </row>
    <row r="1202" spans="1:8" x14ac:dyDescent="0.3">
      <c r="A1202" s="81">
        <v>14</v>
      </c>
      <c r="B1202" s="271" t="s">
        <v>365</v>
      </c>
      <c r="C1202" s="436" t="s">
        <v>1054</v>
      </c>
      <c r="D1202" s="262" t="s">
        <v>11</v>
      </c>
      <c r="E1202" s="216">
        <v>1</v>
      </c>
      <c r="F1202" s="262" t="s">
        <v>478</v>
      </c>
      <c r="G1202" s="216">
        <v>10</v>
      </c>
      <c r="H1202" s="6" t="s">
        <v>165</v>
      </c>
    </row>
    <row r="1203" spans="1:8" x14ac:dyDescent="0.3">
      <c r="A1203" s="81">
        <v>15</v>
      </c>
      <c r="B1203" s="271" t="s">
        <v>1055</v>
      </c>
      <c r="C1203" s="444" t="s">
        <v>1056</v>
      </c>
      <c r="D1203" s="6" t="s">
        <v>11</v>
      </c>
      <c r="E1203" s="81">
        <v>1</v>
      </c>
      <c r="F1203" s="262" t="s">
        <v>400</v>
      </c>
      <c r="G1203" s="216">
        <v>5</v>
      </c>
      <c r="H1203" s="6" t="s">
        <v>165</v>
      </c>
    </row>
    <row r="1204" spans="1:8" x14ac:dyDescent="0.3">
      <c r="A1204" s="81">
        <v>16</v>
      </c>
      <c r="B1204" s="271" t="s">
        <v>1057</v>
      </c>
      <c r="C1204" s="436" t="s">
        <v>1058</v>
      </c>
      <c r="D1204" s="216" t="s">
        <v>7</v>
      </c>
      <c r="E1204" s="81">
        <v>1</v>
      </c>
      <c r="F1204" s="262" t="s">
        <v>400</v>
      </c>
      <c r="G1204" s="216">
        <v>5</v>
      </c>
      <c r="H1204" s="6" t="s">
        <v>165</v>
      </c>
    </row>
    <row r="1205" spans="1:8" x14ac:dyDescent="0.3">
      <c r="A1205" s="81">
        <v>17</v>
      </c>
      <c r="B1205" s="271" t="s">
        <v>1059</v>
      </c>
      <c r="C1205" s="436" t="s">
        <v>1060</v>
      </c>
      <c r="D1205" s="216" t="s">
        <v>7</v>
      </c>
      <c r="E1205" s="262">
        <v>1</v>
      </c>
      <c r="F1205" s="262" t="s">
        <v>400</v>
      </c>
      <c r="G1205" s="216">
        <v>5</v>
      </c>
      <c r="H1205" s="6" t="s">
        <v>165</v>
      </c>
    </row>
    <row r="1206" spans="1:8" x14ac:dyDescent="0.3">
      <c r="A1206" s="81">
        <v>18</v>
      </c>
      <c r="B1206" s="271" t="s">
        <v>1061</v>
      </c>
      <c r="C1206" s="436" t="s">
        <v>1062</v>
      </c>
      <c r="D1206" s="216" t="s">
        <v>7</v>
      </c>
      <c r="E1206" s="262">
        <v>1</v>
      </c>
      <c r="F1206" s="262" t="s">
        <v>400</v>
      </c>
      <c r="G1206" s="216">
        <v>5</v>
      </c>
      <c r="H1206" s="6" t="s">
        <v>165</v>
      </c>
    </row>
    <row r="1207" spans="1:8" x14ac:dyDescent="0.3">
      <c r="A1207" s="81">
        <v>19</v>
      </c>
      <c r="B1207" s="271" t="s">
        <v>1063</v>
      </c>
      <c r="C1207" s="436" t="s">
        <v>1064</v>
      </c>
      <c r="D1207" s="216" t="s">
        <v>7</v>
      </c>
      <c r="E1207" s="81">
        <v>1</v>
      </c>
      <c r="F1207" s="262" t="s">
        <v>400</v>
      </c>
      <c r="G1207" s="216">
        <v>5</v>
      </c>
      <c r="H1207" s="6" t="s">
        <v>165</v>
      </c>
    </row>
    <row r="1208" spans="1:8" x14ac:dyDescent="0.3">
      <c r="A1208" s="81">
        <v>20</v>
      </c>
      <c r="B1208" s="271" t="s">
        <v>1065</v>
      </c>
      <c r="C1208" s="436" t="s">
        <v>1066</v>
      </c>
      <c r="D1208" s="6" t="s">
        <v>11</v>
      </c>
      <c r="E1208" s="81">
        <v>1</v>
      </c>
      <c r="F1208" s="262" t="s">
        <v>478</v>
      </c>
      <c r="G1208" s="216">
        <v>10</v>
      </c>
      <c r="H1208" s="6" t="s">
        <v>165</v>
      </c>
    </row>
    <row r="1209" spans="1:8" x14ac:dyDescent="0.3">
      <c r="A1209" s="81">
        <v>21</v>
      </c>
      <c r="B1209" s="271" t="s">
        <v>1067</v>
      </c>
      <c r="C1209" s="453" t="s">
        <v>1068</v>
      </c>
      <c r="D1209" s="6" t="s">
        <v>11</v>
      </c>
      <c r="E1209" s="81">
        <v>1</v>
      </c>
      <c r="F1209" s="262" t="s">
        <v>400</v>
      </c>
      <c r="G1209" s="216">
        <v>5</v>
      </c>
      <c r="H1209" s="6" t="s">
        <v>165</v>
      </c>
    </row>
    <row r="1210" spans="1:8" x14ac:dyDescent="0.3">
      <c r="A1210" s="81">
        <v>22</v>
      </c>
      <c r="B1210" s="271" t="s">
        <v>1069</v>
      </c>
      <c r="C1210" s="436" t="s">
        <v>1070</v>
      </c>
      <c r="D1210" s="6" t="s">
        <v>11</v>
      </c>
      <c r="E1210" s="216">
        <v>1</v>
      </c>
      <c r="F1210" s="262" t="s">
        <v>400</v>
      </c>
      <c r="G1210" s="216">
        <v>5</v>
      </c>
      <c r="H1210" s="6" t="s">
        <v>165</v>
      </c>
    </row>
    <row r="1211" spans="1:8" x14ac:dyDescent="0.3">
      <c r="A1211" s="81">
        <v>23</v>
      </c>
      <c r="B1211" s="271" t="s">
        <v>1071</v>
      </c>
      <c r="C1211" s="436" t="s">
        <v>1072</v>
      </c>
      <c r="D1211" s="6" t="s">
        <v>11</v>
      </c>
      <c r="E1211" s="81">
        <v>1</v>
      </c>
      <c r="F1211" s="262" t="s">
        <v>400</v>
      </c>
      <c r="G1211" s="216">
        <v>5</v>
      </c>
      <c r="H1211" s="6" t="s">
        <v>165</v>
      </c>
    </row>
    <row r="1212" spans="1:8" x14ac:dyDescent="0.3">
      <c r="A1212" s="81">
        <v>24</v>
      </c>
      <c r="B1212" s="271" t="s">
        <v>1073</v>
      </c>
      <c r="C1212" s="436" t="s">
        <v>1074</v>
      </c>
      <c r="D1212" s="6" t="s">
        <v>11</v>
      </c>
      <c r="E1212" s="81">
        <v>3</v>
      </c>
      <c r="F1212" s="262" t="s">
        <v>400</v>
      </c>
      <c r="G1212" s="216">
        <v>15</v>
      </c>
      <c r="H1212" s="6" t="s">
        <v>165</v>
      </c>
    </row>
    <row r="1213" spans="1:8" x14ac:dyDescent="0.3">
      <c r="A1213" s="81">
        <v>25</v>
      </c>
      <c r="B1213" s="271" t="s">
        <v>1075</v>
      </c>
      <c r="C1213" s="436" t="s">
        <v>1076</v>
      </c>
      <c r="D1213" s="6" t="s">
        <v>11</v>
      </c>
      <c r="E1213" s="262">
        <v>1</v>
      </c>
      <c r="F1213" s="262" t="s">
        <v>478</v>
      </c>
      <c r="G1213" s="216">
        <v>10</v>
      </c>
      <c r="H1213" s="6" t="s">
        <v>165</v>
      </c>
    </row>
    <row r="1214" spans="1:8" x14ac:dyDescent="0.3">
      <c r="A1214" s="81">
        <v>26</v>
      </c>
      <c r="B1214" s="271" t="s">
        <v>1077</v>
      </c>
      <c r="C1214" s="436" t="s">
        <v>1076</v>
      </c>
      <c r="D1214" s="6" t="s">
        <v>11</v>
      </c>
      <c r="E1214" s="262">
        <v>1</v>
      </c>
      <c r="F1214" s="262" t="s">
        <v>478</v>
      </c>
      <c r="G1214" s="216">
        <v>10</v>
      </c>
      <c r="H1214" s="6" t="s">
        <v>165</v>
      </c>
    </row>
    <row r="1215" spans="1:8" x14ac:dyDescent="0.3">
      <c r="A1215" s="81">
        <v>27</v>
      </c>
      <c r="B1215" s="271" t="s">
        <v>1078</v>
      </c>
      <c r="C1215" s="436" t="s">
        <v>1079</v>
      </c>
      <c r="D1215" s="6" t="s">
        <v>11</v>
      </c>
      <c r="E1215" s="262">
        <v>1</v>
      </c>
      <c r="F1215" s="262" t="s">
        <v>400</v>
      </c>
      <c r="G1215" s="216">
        <v>5</v>
      </c>
      <c r="H1215" s="6" t="s">
        <v>165</v>
      </c>
    </row>
    <row r="1216" spans="1:8" x14ac:dyDescent="0.3">
      <c r="A1216" s="81">
        <v>28</v>
      </c>
      <c r="B1216" s="271" t="s">
        <v>1078</v>
      </c>
      <c r="C1216" s="436" t="s">
        <v>1080</v>
      </c>
      <c r="D1216" s="6" t="s">
        <v>11</v>
      </c>
      <c r="E1216" s="262">
        <v>1</v>
      </c>
      <c r="F1216" s="262" t="s">
        <v>400</v>
      </c>
      <c r="G1216" s="216">
        <v>5</v>
      </c>
      <c r="H1216" s="6" t="s">
        <v>165</v>
      </c>
    </row>
    <row r="1217" spans="1:8" x14ac:dyDescent="0.3">
      <c r="A1217" s="81">
        <v>29</v>
      </c>
      <c r="B1217" s="271" t="s">
        <v>1081</v>
      </c>
      <c r="C1217" s="436" t="s">
        <v>1082</v>
      </c>
      <c r="D1217" s="6" t="s">
        <v>11</v>
      </c>
      <c r="E1217" s="262">
        <v>3</v>
      </c>
      <c r="F1217" s="262" t="s">
        <v>478</v>
      </c>
      <c r="G1217" s="216">
        <v>30</v>
      </c>
      <c r="H1217" s="6" t="s">
        <v>165</v>
      </c>
    </row>
    <row r="1218" spans="1:8" x14ac:dyDescent="0.3">
      <c r="A1218" s="81">
        <v>30</v>
      </c>
      <c r="B1218" s="271" t="s">
        <v>1083</v>
      </c>
      <c r="C1218" s="436" t="s">
        <v>1082</v>
      </c>
      <c r="D1218" s="6" t="s">
        <v>11</v>
      </c>
      <c r="E1218" s="262">
        <v>3</v>
      </c>
      <c r="F1218" s="262" t="s">
        <v>478</v>
      </c>
      <c r="G1218" s="216">
        <v>30</v>
      </c>
      <c r="H1218" s="6" t="s">
        <v>165</v>
      </c>
    </row>
    <row r="1219" spans="1:8" x14ac:dyDescent="0.3">
      <c r="A1219" s="81">
        <v>31</v>
      </c>
      <c r="B1219" s="271" t="s">
        <v>1084</v>
      </c>
      <c r="C1219" s="436" t="s">
        <v>1082</v>
      </c>
      <c r="D1219" s="6" t="s">
        <v>11</v>
      </c>
      <c r="E1219" s="262">
        <v>3</v>
      </c>
      <c r="F1219" s="262" t="s">
        <v>478</v>
      </c>
      <c r="G1219" s="216">
        <v>30</v>
      </c>
      <c r="H1219" s="6" t="s">
        <v>165</v>
      </c>
    </row>
    <row r="1220" spans="1:8" x14ac:dyDescent="0.3">
      <c r="A1220" s="81">
        <v>32</v>
      </c>
      <c r="B1220" s="271" t="s">
        <v>1085</v>
      </c>
      <c r="C1220" s="436" t="s">
        <v>1086</v>
      </c>
      <c r="D1220" s="6" t="s">
        <v>11</v>
      </c>
      <c r="E1220" s="262">
        <v>3</v>
      </c>
      <c r="F1220" s="262" t="s">
        <v>478</v>
      </c>
      <c r="G1220" s="216">
        <v>30</v>
      </c>
      <c r="H1220" s="6" t="s">
        <v>165</v>
      </c>
    </row>
    <row r="1221" spans="1:8" x14ac:dyDescent="0.3">
      <c r="A1221" s="81">
        <v>33</v>
      </c>
      <c r="B1221" s="271" t="s">
        <v>1087</v>
      </c>
      <c r="C1221" s="436" t="s">
        <v>1088</v>
      </c>
      <c r="D1221" s="6" t="s">
        <v>11</v>
      </c>
      <c r="E1221" s="81">
        <v>2</v>
      </c>
      <c r="F1221" s="262" t="s">
        <v>478</v>
      </c>
      <c r="G1221" s="216">
        <v>20</v>
      </c>
      <c r="H1221" s="6" t="s">
        <v>165</v>
      </c>
    </row>
    <row r="1222" spans="1:8" ht="15.6" x14ac:dyDescent="0.3">
      <c r="A1222" s="81">
        <v>34</v>
      </c>
      <c r="B1222" s="272" t="s">
        <v>1089</v>
      </c>
      <c r="C1222" s="436" t="s">
        <v>1090</v>
      </c>
      <c r="D1222" s="6" t="s">
        <v>11</v>
      </c>
      <c r="E1222" s="81">
        <v>1</v>
      </c>
      <c r="F1222" s="262" t="s">
        <v>400</v>
      </c>
      <c r="G1222" s="216">
        <v>5</v>
      </c>
      <c r="H1222" s="6" t="s">
        <v>165</v>
      </c>
    </row>
    <row r="1223" spans="1:8" x14ac:dyDescent="0.3">
      <c r="A1223" s="81">
        <v>35</v>
      </c>
      <c r="B1223" s="271" t="s">
        <v>1091</v>
      </c>
      <c r="C1223" s="436" t="s">
        <v>1092</v>
      </c>
      <c r="D1223" s="6" t="s">
        <v>11</v>
      </c>
      <c r="E1223" s="81">
        <v>2</v>
      </c>
      <c r="F1223" s="262" t="s">
        <v>478</v>
      </c>
      <c r="G1223" s="216">
        <v>20</v>
      </c>
      <c r="H1223" s="6" t="s">
        <v>165</v>
      </c>
    </row>
    <row r="1224" spans="1:8" ht="15.6" x14ac:dyDescent="0.3">
      <c r="A1224" s="81">
        <v>36</v>
      </c>
      <c r="B1224" s="272" t="s">
        <v>1093</v>
      </c>
      <c r="C1224" s="436" t="s">
        <v>1094</v>
      </c>
      <c r="D1224" s="6" t="s">
        <v>11</v>
      </c>
      <c r="E1224" s="81">
        <v>1</v>
      </c>
      <c r="F1224" s="262" t="s">
        <v>478</v>
      </c>
      <c r="G1224" s="216">
        <v>10</v>
      </c>
      <c r="H1224" s="6" t="s">
        <v>165</v>
      </c>
    </row>
    <row r="1225" spans="1:8" ht="15.6" x14ac:dyDescent="0.3">
      <c r="A1225" s="81">
        <v>37</v>
      </c>
      <c r="B1225" s="272" t="s">
        <v>1095</v>
      </c>
      <c r="C1225" s="436" t="s">
        <v>1096</v>
      </c>
      <c r="D1225" s="6" t="s">
        <v>11</v>
      </c>
      <c r="E1225" s="81">
        <v>1</v>
      </c>
      <c r="F1225" s="262" t="s">
        <v>400</v>
      </c>
      <c r="G1225" s="216">
        <v>5</v>
      </c>
      <c r="H1225" s="6" t="s">
        <v>165</v>
      </c>
    </row>
    <row r="1226" spans="1:8" ht="21" x14ac:dyDescent="0.3">
      <c r="A1226" s="761" t="s">
        <v>1097</v>
      </c>
      <c r="B1226" s="762"/>
      <c r="C1226" s="762"/>
      <c r="D1226" s="762"/>
      <c r="E1226" s="762"/>
      <c r="F1226" s="762"/>
      <c r="G1226" s="762"/>
      <c r="H1226" s="763"/>
    </row>
    <row r="1227" spans="1:8" x14ac:dyDescent="0.3">
      <c r="A1227" s="81">
        <v>38</v>
      </c>
      <c r="B1227" s="260" t="s">
        <v>1029</v>
      </c>
      <c r="C1227" s="444" t="s">
        <v>1030</v>
      </c>
      <c r="D1227" s="262" t="s">
        <v>11</v>
      </c>
      <c r="E1227" s="262">
        <v>1</v>
      </c>
      <c r="F1227" s="262" t="s">
        <v>478</v>
      </c>
      <c r="G1227" s="216">
        <v>8</v>
      </c>
      <c r="H1227" s="6" t="s">
        <v>165</v>
      </c>
    </row>
    <row r="1228" spans="1:8" x14ac:dyDescent="0.3">
      <c r="A1228" s="81">
        <v>39</v>
      </c>
      <c r="B1228" s="260" t="s">
        <v>1033</v>
      </c>
      <c r="C1228" s="444" t="s">
        <v>1034</v>
      </c>
      <c r="D1228" s="216" t="s">
        <v>7</v>
      </c>
      <c r="E1228" s="262">
        <v>1</v>
      </c>
      <c r="F1228" s="262" t="s">
        <v>478</v>
      </c>
      <c r="G1228" s="216">
        <v>8</v>
      </c>
      <c r="H1228" s="6" t="s">
        <v>165</v>
      </c>
    </row>
    <row r="1229" spans="1:8" x14ac:dyDescent="0.3">
      <c r="A1229" s="81">
        <v>40</v>
      </c>
      <c r="B1229" s="260" t="s">
        <v>1035</v>
      </c>
      <c r="C1229" s="444" t="s">
        <v>1098</v>
      </c>
      <c r="D1229" s="216" t="s">
        <v>7</v>
      </c>
      <c r="E1229" s="262">
        <v>1</v>
      </c>
      <c r="F1229" s="262" t="s">
        <v>478</v>
      </c>
      <c r="G1229" s="216">
        <v>8</v>
      </c>
      <c r="H1229" s="6" t="s">
        <v>165</v>
      </c>
    </row>
    <row r="1230" spans="1:8" x14ac:dyDescent="0.3">
      <c r="A1230" s="81">
        <v>41</v>
      </c>
      <c r="B1230" s="186" t="s">
        <v>1037</v>
      </c>
      <c r="C1230" s="444" t="s">
        <v>1038</v>
      </c>
      <c r="D1230" s="216" t="s">
        <v>7</v>
      </c>
      <c r="E1230" s="81">
        <v>1</v>
      </c>
      <c r="F1230" s="216" t="s">
        <v>400</v>
      </c>
      <c r="G1230" s="216">
        <v>4</v>
      </c>
      <c r="H1230" s="6" t="s">
        <v>165</v>
      </c>
    </row>
    <row r="1231" spans="1:8" x14ac:dyDescent="0.3">
      <c r="A1231" s="81">
        <v>42</v>
      </c>
      <c r="B1231" s="186" t="s">
        <v>1039</v>
      </c>
      <c r="C1231" s="444" t="s">
        <v>1040</v>
      </c>
      <c r="D1231" s="259" t="s">
        <v>7</v>
      </c>
      <c r="E1231" s="184">
        <v>1</v>
      </c>
      <c r="F1231" s="259" t="s">
        <v>1099</v>
      </c>
      <c r="G1231" s="259">
        <v>2</v>
      </c>
      <c r="H1231" s="273" t="s">
        <v>165</v>
      </c>
    </row>
    <row r="1232" spans="1:8" x14ac:dyDescent="0.3">
      <c r="A1232" s="81">
        <v>43</v>
      </c>
      <c r="B1232" s="186" t="s">
        <v>1100</v>
      </c>
      <c r="C1232" s="444" t="s">
        <v>1101</v>
      </c>
      <c r="D1232" s="216" t="s">
        <v>7</v>
      </c>
      <c r="E1232" s="216">
        <v>1</v>
      </c>
      <c r="F1232" s="216" t="s">
        <v>400</v>
      </c>
      <c r="G1232" s="216">
        <v>4</v>
      </c>
      <c r="H1232" s="6" t="s">
        <v>165</v>
      </c>
    </row>
    <row r="1233" spans="1:8" x14ac:dyDescent="0.3">
      <c r="A1233" s="81">
        <v>44</v>
      </c>
      <c r="B1233" s="274" t="s">
        <v>1041</v>
      </c>
      <c r="C1233" s="450" t="s">
        <v>1042</v>
      </c>
      <c r="D1233" s="262" t="s">
        <v>7</v>
      </c>
      <c r="E1233" s="185">
        <v>1</v>
      </c>
      <c r="F1233" s="262" t="s">
        <v>1099</v>
      </c>
      <c r="G1233" s="262">
        <v>2</v>
      </c>
      <c r="H1233" s="229" t="s">
        <v>165</v>
      </c>
    </row>
    <row r="1234" spans="1:8" x14ac:dyDescent="0.3">
      <c r="A1234" s="81">
        <v>45</v>
      </c>
      <c r="B1234" s="256" t="s">
        <v>1043</v>
      </c>
      <c r="C1234" s="452" t="s">
        <v>1044</v>
      </c>
      <c r="D1234" s="257" t="s">
        <v>7</v>
      </c>
      <c r="E1234" s="251">
        <v>1</v>
      </c>
      <c r="F1234" s="259" t="s">
        <v>1099</v>
      </c>
      <c r="G1234" s="257">
        <v>2</v>
      </c>
      <c r="H1234" s="268" t="s">
        <v>165</v>
      </c>
    </row>
    <row r="1235" spans="1:8" x14ac:dyDescent="0.3">
      <c r="A1235" s="81">
        <v>46</v>
      </c>
      <c r="B1235" s="186" t="s">
        <v>24</v>
      </c>
      <c r="C1235" s="444" t="s">
        <v>1045</v>
      </c>
      <c r="D1235" s="216" t="s">
        <v>7</v>
      </c>
      <c r="E1235" s="81">
        <v>1</v>
      </c>
      <c r="F1235" s="216" t="s">
        <v>400</v>
      </c>
      <c r="G1235" s="216">
        <v>4</v>
      </c>
      <c r="H1235" s="6" t="s">
        <v>165</v>
      </c>
    </row>
    <row r="1236" spans="1:8" x14ac:dyDescent="0.3">
      <c r="A1236" s="81">
        <v>47</v>
      </c>
      <c r="B1236" s="186" t="s">
        <v>1046</v>
      </c>
      <c r="C1236" s="444" t="s">
        <v>1047</v>
      </c>
      <c r="D1236" s="216" t="s">
        <v>7</v>
      </c>
      <c r="E1236" s="81">
        <v>1</v>
      </c>
      <c r="F1236" s="216" t="s">
        <v>400</v>
      </c>
      <c r="G1236" s="216">
        <v>4</v>
      </c>
      <c r="H1236" s="6" t="s">
        <v>165</v>
      </c>
    </row>
    <row r="1237" spans="1:8" x14ac:dyDescent="0.3">
      <c r="A1237" s="81">
        <v>48</v>
      </c>
      <c r="B1237" s="186" t="s">
        <v>1048</v>
      </c>
      <c r="C1237" s="444" t="s">
        <v>1049</v>
      </c>
      <c r="D1237" s="6" t="s">
        <v>11</v>
      </c>
      <c r="E1237" s="81">
        <v>1</v>
      </c>
      <c r="F1237" s="216" t="s">
        <v>400</v>
      </c>
      <c r="G1237" s="216">
        <v>4</v>
      </c>
      <c r="H1237" s="6" t="s">
        <v>165</v>
      </c>
    </row>
    <row r="1238" spans="1:8" x14ac:dyDescent="0.3">
      <c r="A1238" s="81">
        <v>49</v>
      </c>
      <c r="B1238" s="271" t="s">
        <v>1052</v>
      </c>
      <c r="C1238" s="444" t="s">
        <v>1053</v>
      </c>
      <c r="D1238" s="6" t="s">
        <v>11</v>
      </c>
      <c r="E1238" s="81">
        <v>1</v>
      </c>
      <c r="F1238" s="262" t="s">
        <v>400</v>
      </c>
      <c r="G1238" s="216">
        <v>4</v>
      </c>
      <c r="H1238" s="6" t="s">
        <v>165</v>
      </c>
    </row>
    <row r="1239" spans="1:8" x14ac:dyDescent="0.3">
      <c r="A1239" s="81">
        <v>50</v>
      </c>
      <c r="B1239" s="271" t="s">
        <v>365</v>
      </c>
      <c r="C1239" s="436" t="s">
        <v>1054</v>
      </c>
      <c r="D1239" s="262" t="s">
        <v>11</v>
      </c>
      <c r="E1239" s="216">
        <v>1</v>
      </c>
      <c r="F1239" s="262" t="s">
        <v>400</v>
      </c>
      <c r="G1239" s="216">
        <v>4</v>
      </c>
      <c r="H1239" s="6" t="s">
        <v>165</v>
      </c>
    </row>
    <row r="1240" spans="1:8" x14ac:dyDescent="0.3">
      <c r="A1240" s="81">
        <v>51</v>
      </c>
      <c r="B1240" s="271" t="s">
        <v>1055</v>
      </c>
      <c r="C1240" s="444" t="s">
        <v>1056</v>
      </c>
      <c r="D1240" s="6" t="s">
        <v>11</v>
      </c>
      <c r="E1240" s="81">
        <v>1</v>
      </c>
      <c r="F1240" s="262" t="s">
        <v>400</v>
      </c>
      <c r="G1240" s="216">
        <v>4</v>
      </c>
      <c r="H1240" s="6" t="s">
        <v>165</v>
      </c>
    </row>
    <row r="1241" spans="1:8" x14ac:dyDescent="0.3">
      <c r="A1241" s="81">
        <v>52</v>
      </c>
      <c r="B1241" s="271" t="s">
        <v>1057</v>
      </c>
      <c r="C1241" s="436" t="s">
        <v>1058</v>
      </c>
      <c r="D1241" s="216" t="s">
        <v>7</v>
      </c>
      <c r="E1241" s="81">
        <v>1</v>
      </c>
      <c r="F1241" s="262" t="s">
        <v>400</v>
      </c>
      <c r="G1241" s="216">
        <v>4</v>
      </c>
      <c r="H1241" s="6" t="s">
        <v>165</v>
      </c>
    </row>
    <row r="1242" spans="1:8" x14ac:dyDescent="0.3">
      <c r="A1242" s="81">
        <v>53</v>
      </c>
      <c r="B1242" s="271" t="s">
        <v>1063</v>
      </c>
      <c r="C1242" s="436" t="s">
        <v>1064</v>
      </c>
      <c r="D1242" s="216" t="s">
        <v>7</v>
      </c>
      <c r="E1242" s="81">
        <v>1</v>
      </c>
      <c r="F1242" s="262" t="s">
        <v>400</v>
      </c>
      <c r="G1242" s="216">
        <v>4</v>
      </c>
      <c r="H1242" s="6" t="s">
        <v>165</v>
      </c>
    </row>
    <row r="1243" spans="1:8" x14ac:dyDescent="0.3">
      <c r="A1243" s="81">
        <v>54</v>
      </c>
      <c r="B1243" s="271" t="s">
        <v>1065</v>
      </c>
      <c r="C1243" s="436" t="s">
        <v>1066</v>
      </c>
      <c r="D1243" s="6" t="s">
        <v>11</v>
      </c>
      <c r="E1243" s="81">
        <v>1</v>
      </c>
      <c r="F1243" s="262" t="s">
        <v>478</v>
      </c>
      <c r="G1243" s="216">
        <v>8</v>
      </c>
      <c r="H1243" s="6" t="s">
        <v>165</v>
      </c>
    </row>
    <row r="1244" spans="1:8" x14ac:dyDescent="0.3">
      <c r="A1244" s="81">
        <v>55</v>
      </c>
      <c r="B1244" s="271" t="s">
        <v>1067</v>
      </c>
      <c r="C1244" s="453" t="s">
        <v>1068</v>
      </c>
      <c r="D1244" s="6" t="s">
        <v>11</v>
      </c>
      <c r="E1244" s="81">
        <v>1</v>
      </c>
      <c r="F1244" s="262" t="s">
        <v>400</v>
      </c>
      <c r="G1244" s="216">
        <v>4</v>
      </c>
      <c r="H1244" s="6" t="s">
        <v>165</v>
      </c>
    </row>
    <row r="1245" spans="1:8" x14ac:dyDescent="0.3">
      <c r="A1245" s="81">
        <v>56</v>
      </c>
      <c r="B1245" s="271" t="s">
        <v>371</v>
      </c>
      <c r="C1245" s="436" t="s">
        <v>1102</v>
      </c>
      <c r="D1245" s="6" t="s">
        <v>11</v>
      </c>
      <c r="E1245" s="216">
        <v>1</v>
      </c>
      <c r="F1245" s="262" t="s">
        <v>400</v>
      </c>
      <c r="G1245" s="216">
        <v>4</v>
      </c>
      <c r="H1245" s="6" t="s">
        <v>165</v>
      </c>
    </row>
    <row r="1246" spans="1:8" x14ac:dyDescent="0.3">
      <c r="A1246" s="81">
        <v>57</v>
      </c>
      <c r="B1246" s="271" t="s">
        <v>1071</v>
      </c>
      <c r="C1246" s="436" t="s">
        <v>1072</v>
      </c>
      <c r="D1246" s="6" t="s">
        <v>11</v>
      </c>
      <c r="E1246" s="81">
        <v>1</v>
      </c>
      <c r="F1246" s="262" t="s">
        <v>400</v>
      </c>
      <c r="G1246" s="216">
        <v>4</v>
      </c>
      <c r="H1246" s="6" t="s">
        <v>165</v>
      </c>
    </row>
    <row r="1247" spans="1:8" x14ac:dyDescent="0.3">
      <c r="A1247" s="81">
        <v>58</v>
      </c>
      <c r="B1247" s="271" t="s">
        <v>1103</v>
      </c>
      <c r="C1247" s="436" t="s">
        <v>1104</v>
      </c>
      <c r="D1247" s="6" t="s">
        <v>11</v>
      </c>
      <c r="E1247" s="81">
        <v>3</v>
      </c>
      <c r="F1247" s="262" t="s">
        <v>478</v>
      </c>
      <c r="G1247" s="216">
        <v>24</v>
      </c>
      <c r="H1247" s="6" t="s">
        <v>165</v>
      </c>
    </row>
    <row r="1248" spans="1:8" x14ac:dyDescent="0.3">
      <c r="A1248" s="81">
        <v>59</v>
      </c>
      <c r="B1248" s="271" t="s">
        <v>1075</v>
      </c>
      <c r="C1248" s="436" t="s">
        <v>1076</v>
      </c>
      <c r="D1248" s="6" t="s">
        <v>11</v>
      </c>
      <c r="E1248" s="262">
        <v>1</v>
      </c>
      <c r="F1248" s="262" t="s">
        <v>478</v>
      </c>
      <c r="G1248" s="216">
        <v>8</v>
      </c>
      <c r="H1248" s="6" t="s">
        <v>165</v>
      </c>
    </row>
    <row r="1249" spans="1:8" x14ac:dyDescent="0.3">
      <c r="A1249" s="81">
        <v>60</v>
      </c>
      <c r="B1249" s="271" t="s">
        <v>1077</v>
      </c>
      <c r="C1249" s="436" t="s">
        <v>1076</v>
      </c>
      <c r="D1249" s="6" t="s">
        <v>11</v>
      </c>
      <c r="E1249" s="262">
        <v>1</v>
      </c>
      <c r="F1249" s="262" t="s">
        <v>478</v>
      </c>
      <c r="G1249" s="216">
        <v>8</v>
      </c>
      <c r="H1249" s="6" t="s">
        <v>165</v>
      </c>
    </row>
    <row r="1250" spans="1:8" x14ac:dyDescent="0.3">
      <c r="A1250" s="81">
        <v>61</v>
      </c>
      <c r="B1250" s="271" t="s">
        <v>1105</v>
      </c>
      <c r="C1250" s="436" t="s">
        <v>1106</v>
      </c>
      <c r="D1250" s="6" t="s">
        <v>11</v>
      </c>
      <c r="E1250" s="262">
        <v>1</v>
      </c>
      <c r="F1250" s="262" t="s">
        <v>478</v>
      </c>
      <c r="G1250" s="216">
        <v>8</v>
      </c>
      <c r="H1250" s="6" t="s">
        <v>165</v>
      </c>
    </row>
    <row r="1251" spans="1:8" x14ac:dyDescent="0.3">
      <c r="A1251" s="81">
        <v>62</v>
      </c>
      <c r="B1251" s="271" t="s">
        <v>1105</v>
      </c>
      <c r="C1251" s="436" t="s">
        <v>1080</v>
      </c>
      <c r="D1251" s="6" t="s">
        <v>11</v>
      </c>
      <c r="E1251" s="262">
        <v>1</v>
      </c>
      <c r="F1251" s="262" t="s">
        <v>478</v>
      </c>
      <c r="G1251" s="216">
        <v>8</v>
      </c>
      <c r="H1251" s="6" t="s">
        <v>165</v>
      </c>
    </row>
    <row r="1252" spans="1:8" x14ac:dyDescent="0.3">
      <c r="A1252" s="81">
        <v>63</v>
      </c>
      <c r="B1252" s="271" t="s">
        <v>1081</v>
      </c>
      <c r="C1252" s="436" t="s">
        <v>1082</v>
      </c>
      <c r="D1252" s="6" t="s">
        <v>11</v>
      </c>
      <c r="E1252" s="262">
        <v>3</v>
      </c>
      <c r="F1252" s="262" t="s">
        <v>478</v>
      </c>
      <c r="G1252" s="216">
        <v>24</v>
      </c>
      <c r="H1252" s="6" t="s">
        <v>165</v>
      </c>
    </row>
    <row r="1253" spans="1:8" x14ac:dyDescent="0.3">
      <c r="A1253" s="81">
        <v>64</v>
      </c>
      <c r="B1253" s="271" t="s">
        <v>1083</v>
      </c>
      <c r="C1253" s="436" t="s">
        <v>1082</v>
      </c>
      <c r="D1253" s="6" t="s">
        <v>11</v>
      </c>
      <c r="E1253" s="262">
        <v>3</v>
      </c>
      <c r="F1253" s="262" t="s">
        <v>478</v>
      </c>
      <c r="G1253" s="216">
        <v>24</v>
      </c>
      <c r="H1253" s="6" t="s">
        <v>165</v>
      </c>
    </row>
    <row r="1254" spans="1:8" x14ac:dyDescent="0.3">
      <c r="A1254" s="81">
        <v>65</v>
      </c>
      <c r="B1254" s="271" t="s">
        <v>1084</v>
      </c>
      <c r="C1254" s="436" t="s">
        <v>1082</v>
      </c>
      <c r="D1254" s="6" t="s">
        <v>11</v>
      </c>
      <c r="E1254" s="262">
        <v>3</v>
      </c>
      <c r="F1254" s="262" t="s">
        <v>478</v>
      </c>
      <c r="G1254" s="216">
        <v>24</v>
      </c>
      <c r="H1254" s="6" t="s">
        <v>165</v>
      </c>
    </row>
    <row r="1255" spans="1:8" x14ac:dyDescent="0.3">
      <c r="A1255" s="81">
        <v>66</v>
      </c>
      <c r="B1255" s="271" t="s">
        <v>1085</v>
      </c>
      <c r="C1255" s="436" t="s">
        <v>1086</v>
      </c>
      <c r="D1255" s="6" t="s">
        <v>11</v>
      </c>
      <c r="E1255" s="262">
        <v>3</v>
      </c>
      <c r="F1255" s="262" t="s">
        <v>478</v>
      </c>
      <c r="G1255" s="216">
        <v>24</v>
      </c>
      <c r="H1255" s="6" t="s">
        <v>165</v>
      </c>
    </row>
    <row r="1256" spans="1:8" x14ac:dyDescent="0.3">
      <c r="A1256" s="81">
        <v>67</v>
      </c>
      <c r="B1256" s="271" t="s">
        <v>1087</v>
      </c>
      <c r="C1256" s="436" t="s">
        <v>1107</v>
      </c>
      <c r="D1256" s="6" t="s">
        <v>11</v>
      </c>
      <c r="E1256" s="81">
        <v>1</v>
      </c>
      <c r="F1256" s="262" t="s">
        <v>478</v>
      </c>
      <c r="G1256" s="216">
        <v>8</v>
      </c>
      <c r="H1256" s="6" t="s">
        <v>165</v>
      </c>
    </row>
    <row r="1257" spans="1:8" ht="15.6" x14ac:dyDescent="0.3">
      <c r="A1257" s="81">
        <v>68</v>
      </c>
      <c r="B1257" s="272" t="s">
        <v>1108</v>
      </c>
      <c r="C1257" s="436" t="s">
        <v>1109</v>
      </c>
      <c r="D1257" s="6" t="s">
        <v>11</v>
      </c>
      <c r="E1257" s="81">
        <v>1</v>
      </c>
      <c r="F1257" s="262" t="s">
        <v>478</v>
      </c>
      <c r="G1257" s="216">
        <v>8</v>
      </c>
      <c r="H1257" s="6" t="s">
        <v>165</v>
      </c>
    </row>
    <row r="1258" spans="1:8" x14ac:dyDescent="0.3">
      <c r="A1258" s="81">
        <v>69</v>
      </c>
      <c r="B1258" s="271" t="s">
        <v>1091</v>
      </c>
      <c r="C1258" s="436" t="s">
        <v>1092</v>
      </c>
      <c r="D1258" s="6" t="s">
        <v>11</v>
      </c>
      <c r="E1258" s="81">
        <v>2</v>
      </c>
      <c r="F1258" s="262" t="s">
        <v>478</v>
      </c>
      <c r="G1258" s="216">
        <v>16</v>
      </c>
      <c r="H1258" s="6" t="s">
        <v>165</v>
      </c>
    </row>
    <row r="1259" spans="1:8" ht="15.6" x14ac:dyDescent="0.3">
      <c r="A1259" s="81">
        <v>70</v>
      </c>
      <c r="B1259" s="272" t="s">
        <v>1093</v>
      </c>
      <c r="C1259" s="436" t="s">
        <v>1094</v>
      </c>
      <c r="D1259" s="6" t="s">
        <v>11</v>
      </c>
      <c r="E1259" s="81">
        <v>1</v>
      </c>
      <c r="F1259" s="262" t="s">
        <v>478</v>
      </c>
      <c r="G1259" s="216">
        <v>8</v>
      </c>
      <c r="H1259" s="6" t="s">
        <v>165</v>
      </c>
    </row>
    <row r="1260" spans="1:8" x14ac:dyDescent="0.3">
      <c r="A1260" s="263"/>
      <c r="B1260" s="270"/>
      <c r="C1260" s="444"/>
      <c r="D1260" s="6"/>
      <c r="E1260" s="81"/>
      <c r="F1260" s="81"/>
      <c r="G1260" s="216"/>
      <c r="H1260" s="264"/>
    </row>
    <row r="1261" spans="1:8" ht="21.6" thickBot="1" x14ac:dyDescent="0.35">
      <c r="A1261" s="716" t="s">
        <v>15</v>
      </c>
      <c r="B1261" s="717"/>
      <c r="C1261" s="717"/>
      <c r="D1261" s="717"/>
      <c r="E1261" s="717"/>
      <c r="F1261" s="717"/>
      <c r="G1261" s="717"/>
      <c r="H1261" s="717"/>
    </row>
    <row r="1262" spans="1:8" x14ac:dyDescent="0.3">
      <c r="A1262" s="750" t="s">
        <v>143</v>
      </c>
      <c r="B1262" s="751"/>
      <c r="C1262" s="751"/>
      <c r="D1262" s="751"/>
      <c r="E1262" s="751"/>
      <c r="F1262" s="751"/>
      <c r="G1262" s="751"/>
      <c r="H1262" s="752"/>
    </row>
    <row r="1263" spans="1:8" x14ac:dyDescent="0.3">
      <c r="A1263" s="744" t="s">
        <v>1110</v>
      </c>
      <c r="B1263" s="745"/>
      <c r="C1263" s="745"/>
      <c r="D1263" s="745"/>
      <c r="E1263" s="745"/>
      <c r="F1263" s="745"/>
      <c r="G1263" s="745"/>
      <c r="H1263" s="746"/>
    </row>
    <row r="1264" spans="1:8" x14ac:dyDescent="0.3">
      <c r="A1264" s="744" t="s">
        <v>917</v>
      </c>
      <c r="B1264" s="745"/>
      <c r="C1264" s="745"/>
      <c r="D1264" s="745"/>
      <c r="E1264" s="745"/>
      <c r="F1264" s="745"/>
      <c r="G1264" s="745"/>
      <c r="H1264" s="746"/>
    </row>
    <row r="1265" spans="1:8" x14ac:dyDescent="0.3">
      <c r="A1265" s="744" t="s">
        <v>918</v>
      </c>
      <c r="B1265" s="745"/>
      <c r="C1265" s="745"/>
      <c r="D1265" s="745"/>
      <c r="E1265" s="745"/>
      <c r="F1265" s="745"/>
      <c r="G1265" s="745"/>
      <c r="H1265" s="746"/>
    </row>
    <row r="1266" spans="1:8" x14ac:dyDescent="0.3">
      <c r="A1266" s="744" t="s">
        <v>919</v>
      </c>
      <c r="B1266" s="745"/>
      <c r="C1266" s="745"/>
      <c r="D1266" s="745"/>
      <c r="E1266" s="745"/>
      <c r="F1266" s="745"/>
      <c r="G1266" s="745"/>
      <c r="H1266" s="746"/>
    </row>
    <row r="1267" spans="1:8" x14ac:dyDescent="0.3">
      <c r="A1267" s="744" t="s">
        <v>920</v>
      </c>
      <c r="B1267" s="745"/>
      <c r="C1267" s="745"/>
      <c r="D1267" s="745"/>
      <c r="E1267" s="745"/>
      <c r="F1267" s="745"/>
      <c r="G1267" s="745"/>
      <c r="H1267" s="746"/>
    </row>
    <row r="1268" spans="1:8" x14ac:dyDescent="0.3">
      <c r="A1268" s="744" t="s">
        <v>1111</v>
      </c>
      <c r="B1268" s="745"/>
      <c r="C1268" s="745"/>
      <c r="D1268" s="745"/>
      <c r="E1268" s="745"/>
      <c r="F1268" s="745"/>
      <c r="G1268" s="745"/>
      <c r="H1268" s="746"/>
    </row>
    <row r="1269" spans="1:8" x14ac:dyDescent="0.3">
      <c r="A1269" s="744" t="s">
        <v>985</v>
      </c>
      <c r="B1269" s="745"/>
      <c r="C1269" s="745"/>
      <c r="D1269" s="745"/>
      <c r="E1269" s="745"/>
      <c r="F1269" s="745"/>
      <c r="G1269" s="745"/>
      <c r="H1269" s="746"/>
    </row>
    <row r="1270" spans="1:8" ht="15" thickBot="1" x14ac:dyDescent="0.35">
      <c r="A1270" s="747" t="s">
        <v>971</v>
      </c>
      <c r="B1270" s="748"/>
      <c r="C1270" s="748"/>
      <c r="D1270" s="748"/>
      <c r="E1270" s="748"/>
      <c r="F1270" s="748"/>
      <c r="G1270" s="748"/>
      <c r="H1270" s="749"/>
    </row>
    <row r="1271" spans="1:8" ht="41.4" x14ac:dyDescent="0.3">
      <c r="A1271" s="81" t="s">
        <v>0</v>
      </c>
      <c r="B1271" s="81" t="s">
        <v>1</v>
      </c>
      <c r="C1271" s="273" t="s">
        <v>10</v>
      </c>
      <c r="D1271" s="81" t="s">
        <v>2</v>
      </c>
      <c r="E1271" s="81" t="s">
        <v>4</v>
      </c>
      <c r="F1271" s="81" t="s">
        <v>3</v>
      </c>
      <c r="G1271" s="81" t="s">
        <v>8</v>
      </c>
      <c r="H1271" s="81" t="s">
        <v>152</v>
      </c>
    </row>
    <row r="1272" spans="1:8" x14ac:dyDescent="0.3">
      <c r="A1272" s="229">
        <v>1</v>
      </c>
      <c r="B1272" s="260" t="s">
        <v>488</v>
      </c>
      <c r="C1272" s="440" t="s">
        <v>1112</v>
      </c>
      <c r="D1272" s="8" t="s">
        <v>7</v>
      </c>
      <c r="E1272" s="6">
        <v>1</v>
      </c>
      <c r="F1272" s="53" t="s">
        <v>155</v>
      </c>
      <c r="G1272" s="6">
        <v>1</v>
      </c>
      <c r="H1272" s="6" t="s">
        <v>165</v>
      </c>
    </row>
    <row r="1273" spans="1:8" x14ac:dyDescent="0.3">
      <c r="A1273" s="6">
        <v>2</v>
      </c>
      <c r="B1273" s="260" t="s">
        <v>27</v>
      </c>
      <c r="C1273" s="444" t="s">
        <v>948</v>
      </c>
      <c r="D1273" s="8" t="s">
        <v>5</v>
      </c>
      <c r="E1273" s="6">
        <v>1</v>
      </c>
      <c r="F1273" s="53" t="s">
        <v>155</v>
      </c>
      <c r="G1273" s="6">
        <v>1</v>
      </c>
      <c r="H1273" s="6" t="s">
        <v>165</v>
      </c>
    </row>
    <row r="1274" spans="1:8" x14ac:dyDescent="0.3">
      <c r="A1274" s="229">
        <v>3</v>
      </c>
      <c r="B1274" s="260" t="s">
        <v>949</v>
      </c>
      <c r="C1274" s="444" t="s">
        <v>950</v>
      </c>
      <c r="D1274" s="7" t="s">
        <v>5</v>
      </c>
      <c r="E1274" s="8">
        <v>1</v>
      </c>
      <c r="F1274" s="53" t="s">
        <v>155</v>
      </c>
      <c r="G1274" s="8">
        <v>1</v>
      </c>
      <c r="H1274" s="6" t="s">
        <v>165</v>
      </c>
    </row>
    <row r="1275" spans="1:8" x14ac:dyDescent="0.3">
      <c r="A1275" s="6">
        <v>4</v>
      </c>
      <c r="B1275" s="260" t="s">
        <v>405</v>
      </c>
      <c r="C1275" s="451" t="s">
        <v>979</v>
      </c>
      <c r="D1275" s="8" t="s">
        <v>7</v>
      </c>
      <c r="E1275" s="6">
        <v>1</v>
      </c>
      <c r="F1275" s="53" t="s">
        <v>155</v>
      </c>
      <c r="G1275" s="6">
        <v>1</v>
      </c>
      <c r="H1275" s="6" t="s">
        <v>165</v>
      </c>
    </row>
    <row r="1276" spans="1:8" x14ac:dyDescent="0.3">
      <c r="A1276" s="229"/>
      <c r="B1276" s="264"/>
      <c r="C1276" s="440"/>
      <c r="D1276" s="6"/>
      <c r="E1276" s="6"/>
      <c r="F1276" s="6"/>
      <c r="G1276" s="6"/>
      <c r="H1276" s="264"/>
    </row>
    <row r="1277" spans="1:8" ht="21" x14ac:dyDescent="0.3">
      <c r="A1277" s="716" t="s">
        <v>14</v>
      </c>
      <c r="B1277" s="717"/>
      <c r="C1277" s="717"/>
      <c r="D1277" s="717"/>
      <c r="E1277" s="717"/>
      <c r="F1277" s="717"/>
      <c r="G1277" s="717"/>
      <c r="H1277" s="717"/>
    </row>
    <row r="1278" spans="1:8" ht="41.4" x14ac:dyDescent="0.3">
      <c r="A1278" s="81" t="s">
        <v>0</v>
      </c>
      <c r="B1278" s="81" t="s">
        <v>1</v>
      </c>
      <c r="C1278" s="6" t="s">
        <v>10</v>
      </c>
      <c r="D1278" s="81" t="s">
        <v>2</v>
      </c>
      <c r="E1278" s="81" t="s">
        <v>4</v>
      </c>
      <c r="F1278" s="81" t="s">
        <v>3</v>
      </c>
      <c r="G1278" s="81" t="s">
        <v>8</v>
      </c>
      <c r="H1278" s="81" t="s">
        <v>152</v>
      </c>
    </row>
    <row r="1279" spans="1:8" x14ac:dyDescent="0.3">
      <c r="A1279" s="229">
        <v>1</v>
      </c>
      <c r="B1279" s="260" t="s">
        <v>20</v>
      </c>
      <c r="C1279" s="444" t="s">
        <v>980</v>
      </c>
      <c r="D1279" s="6" t="s">
        <v>9</v>
      </c>
      <c r="E1279" s="7">
        <v>2</v>
      </c>
      <c r="F1279" s="229" t="s">
        <v>155</v>
      </c>
      <c r="G1279" s="8">
        <v>2</v>
      </c>
      <c r="H1279" s="6" t="s">
        <v>156</v>
      </c>
    </row>
    <row r="1280" spans="1:8" x14ac:dyDescent="0.3">
      <c r="A1280" s="6">
        <v>2</v>
      </c>
      <c r="B1280" s="260" t="s">
        <v>21</v>
      </c>
      <c r="C1280" s="444" t="s">
        <v>981</v>
      </c>
      <c r="D1280" s="6" t="s">
        <v>9</v>
      </c>
      <c r="E1280" s="8">
        <v>2</v>
      </c>
      <c r="F1280" s="229" t="s">
        <v>155</v>
      </c>
      <c r="G1280" s="8">
        <v>2</v>
      </c>
      <c r="H1280" s="6" t="s">
        <v>156</v>
      </c>
    </row>
    <row r="1281" spans="1:8" ht="21.6" thickBot="1" x14ac:dyDescent="0.35">
      <c r="A1281" s="764" t="s">
        <v>1113</v>
      </c>
      <c r="B1281" s="764"/>
      <c r="C1281" s="764"/>
      <c r="D1281" s="764"/>
      <c r="E1281" s="764"/>
      <c r="F1281" s="764"/>
      <c r="G1281" s="764"/>
      <c r="H1281" s="764"/>
    </row>
    <row r="1282" spans="1:8" ht="15.6" x14ac:dyDescent="0.3">
      <c r="A1282" s="765" t="s">
        <v>1114</v>
      </c>
      <c r="B1282" s="765"/>
      <c r="C1282" s="765"/>
      <c r="D1282" s="765"/>
      <c r="E1282" s="765"/>
      <c r="F1282" s="765"/>
      <c r="G1282" s="765"/>
      <c r="H1282" s="765"/>
    </row>
    <row r="1283" spans="1:8" ht="15.6" x14ac:dyDescent="0.3">
      <c r="A1283" s="766" t="s">
        <v>1115</v>
      </c>
      <c r="B1283" s="766"/>
      <c r="C1283" s="766"/>
      <c r="D1283" s="766"/>
      <c r="E1283" s="766"/>
      <c r="F1283" s="766"/>
      <c r="G1283" s="766"/>
      <c r="H1283" s="766"/>
    </row>
    <row r="1284" spans="1:8" x14ac:dyDescent="0.3">
      <c r="A1284" s="767" t="s">
        <v>1116</v>
      </c>
      <c r="B1284" s="767"/>
      <c r="C1284" s="767"/>
      <c r="D1284" s="767"/>
      <c r="E1284" s="767"/>
      <c r="F1284" s="767"/>
      <c r="G1284" s="767"/>
      <c r="H1284" s="767"/>
    </row>
    <row r="1285" spans="1:8" x14ac:dyDescent="0.3">
      <c r="A1285" s="768" t="s">
        <v>1117</v>
      </c>
      <c r="B1285" s="768"/>
      <c r="C1285" s="768"/>
      <c r="D1285" s="768"/>
      <c r="E1285" s="768"/>
      <c r="F1285" s="768"/>
      <c r="G1285" s="768"/>
      <c r="H1285" s="768"/>
    </row>
    <row r="1286" spans="1:8" ht="21" x14ac:dyDescent="0.3">
      <c r="A1286" s="770" t="s">
        <v>1118</v>
      </c>
      <c r="B1286" s="770"/>
      <c r="C1286" s="770"/>
      <c r="D1286" s="770"/>
      <c r="E1286" s="770"/>
      <c r="F1286" s="770"/>
      <c r="G1286" s="770"/>
      <c r="H1286" s="770"/>
    </row>
    <row r="1287" spans="1:8" ht="18" x14ac:dyDescent="0.3">
      <c r="A1287" s="771" t="s">
        <v>142</v>
      </c>
      <c r="B1287" s="771"/>
      <c r="C1287" s="772" t="s">
        <v>83</v>
      </c>
      <c r="D1287" s="772"/>
      <c r="E1287" s="772"/>
      <c r="F1287" s="772"/>
      <c r="G1287" s="772"/>
      <c r="H1287" s="772"/>
    </row>
    <row r="1288" spans="1:8" ht="18.600000000000001" thickBot="1" x14ac:dyDescent="0.35">
      <c r="A1288" s="773" t="s">
        <v>12</v>
      </c>
      <c r="B1288" s="773"/>
      <c r="C1288" s="773"/>
      <c r="D1288" s="773"/>
      <c r="E1288" s="773"/>
      <c r="F1288" s="773"/>
      <c r="G1288" s="773"/>
      <c r="H1288" s="773"/>
    </row>
    <row r="1289" spans="1:8" x14ac:dyDescent="0.3">
      <c r="A1289" s="774" t="s">
        <v>143</v>
      </c>
      <c r="B1289" s="774"/>
      <c r="C1289" s="774"/>
      <c r="D1289" s="774"/>
      <c r="E1289" s="774"/>
      <c r="F1289" s="774"/>
      <c r="G1289" s="774"/>
      <c r="H1289" s="774"/>
    </row>
    <row r="1290" spans="1:8" x14ac:dyDescent="0.3">
      <c r="A1290" s="769" t="s">
        <v>1119</v>
      </c>
      <c r="B1290" s="769"/>
      <c r="C1290" s="769"/>
      <c r="D1290" s="769"/>
      <c r="E1290" s="769"/>
      <c r="F1290" s="769"/>
      <c r="G1290" s="769"/>
      <c r="H1290" s="769"/>
    </row>
    <row r="1291" spans="1:8" x14ac:dyDescent="0.3">
      <c r="A1291" s="769" t="s">
        <v>1120</v>
      </c>
      <c r="B1291" s="769"/>
      <c r="C1291" s="769"/>
      <c r="D1291" s="769"/>
      <c r="E1291" s="769"/>
      <c r="F1291" s="769"/>
      <c r="G1291" s="769"/>
      <c r="H1291" s="769"/>
    </row>
    <row r="1292" spans="1:8" x14ac:dyDescent="0.3">
      <c r="A1292" s="769" t="s">
        <v>1121</v>
      </c>
      <c r="B1292" s="769"/>
      <c r="C1292" s="769"/>
      <c r="D1292" s="769"/>
      <c r="E1292" s="769"/>
      <c r="F1292" s="769"/>
      <c r="G1292" s="769"/>
      <c r="H1292" s="769"/>
    </row>
    <row r="1293" spans="1:8" x14ac:dyDescent="0.3">
      <c r="A1293" s="769" t="s">
        <v>1122</v>
      </c>
      <c r="B1293" s="769"/>
      <c r="C1293" s="769"/>
      <c r="D1293" s="769"/>
      <c r="E1293" s="769"/>
      <c r="F1293" s="769"/>
      <c r="G1293" s="769"/>
      <c r="H1293" s="769"/>
    </row>
    <row r="1294" spans="1:8" x14ac:dyDescent="0.3">
      <c r="A1294" s="769" t="s">
        <v>1123</v>
      </c>
      <c r="B1294" s="769"/>
      <c r="C1294" s="769"/>
      <c r="D1294" s="769"/>
      <c r="E1294" s="769"/>
      <c r="F1294" s="769"/>
      <c r="G1294" s="769"/>
      <c r="H1294" s="769"/>
    </row>
    <row r="1295" spans="1:8" x14ac:dyDescent="0.3">
      <c r="A1295" s="769" t="s">
        <v>1124</v>
      </c>
      <c r="B1295" s="769"/>
      <c r="C1295" s="769"/>
      <c r="D1295" s="769"/>
      <c r="E1295" s="769"/>
      <c r="F1295" s="769"/>
      <c r="G1295" s="769"/>
      <c r="H1295" s="769"/>
    </row>
    <row r="1296" spans="1:8" x14ac:dyDescent="0.3">
      <c r="A1296" s="769" t="s">
        <v>1125</v>
      </c>
      <c r="B1296" s="769"/>
      <c r="C1296" s="769"/>
      <c r="D1296" s="769"/>
      <c r="E1296" s="769"/>
      <c r="F1296" s="769"/>
      <c r="G1296" s="769"/>
      <c r="H1296" s="769"/>
    </row>
    <row r="1297" spans="1:8" ht="15" thickBot="1" x14ac:dyDescent="0.35">
      <c r="A1297" s="775" t="s">
        <v>923</v>
      </c>
      <c r="B1297" s="775"/>
      <c r="C1297" s="775"/>
      <c r="D1297" s="775"/>
      <c r="E1297" s="775"/>
      <c r="F1297" s="775"/>
      <c r="G1297" s="775"/>
      <c r="H1297" s="775"/>
    </row>
    <row r="1298" spans="1:8" ht="41.4" x14ac:dyDescent="0.3">
      <c r="A1298" s="275" t="s">
        <v>0</v>
      </c>
      <c r="B1298" s="276" t="s">
        <v>1</v>
      </c>
      <c r="C1298" s="454" t="s">
        <v>10</v>
      </c>
      <c r="D1298" s="277" t="s">
        <v>2</v>
      </c>
      <c r="E1298" s="277" t="s">
        <v>4</v>
      </c>
      <c r="F1298" s="277" t="s">
        <v>3</v>
      </c>
      <c r="G1298" s="277" t="s">
        <v>8</v>
      </c>
      <c r="H1298" s="277" t="s">
        <v>152</v>
      </c>
    </row>
    <row r="1299" spans="1:8" x14ac:dyDescent="0.3">
      <c r="A1299" s="278">
        <v>1</v>
      </c>
      <c r="B1299" s="279" t="s">
        <v>1126</v>
      </c>
      <c r="C1299" s="455" t="s">
        <v>1127</v>
      </c>
      <c r="D1299" s="280" t="s">
        <v>1128</v>
      </c>
      <c r="E1299" s="281">
        <v>4</v>
      </c>
      <c r="F1299" s="282" t="s">
        <v>6</v>
      </c>
      <c r="G1299" s="281">
        <v>4</v>
      </c>
      <c r="H1299" s="283" t="s">
        <v>165</v>
      </c>
    </row>
    <row r="1300" spans="1:8" ht="15.6" x14ac:dyDescent="0.3">
      <c r="A1300" s="278">
        <v>2</v>
      </c>
      <c r="B1300" s="284" t="s">
        <v>554</v>
      </c>
      <c r="C1300" s="456" t="s">
        <v>1129</v>
      </c>
      <c r="D1300" s="280" t="s">
        <v>1128</v>
      </c>
      <c r="E1300" s="281">
        <v>4</v>
      </c>
      <c r="F1300" s="282" t="s">
        <v>6</v>
      </c>
      <c r="G1300" s="281">
        <v>4</v>
      </c>
      <c r="H1300" s="283" t="s">
        <v>165</v>
      </c>
    </row>
    <row r="1301" spans="1:8" x14ac:dyDescent="0.3">
      <c r="A1301" s="278">
        <v>3</v>
      </c>
      <c r="B1301" s="285" t="s">
        <v>1130</v>
      </c>
      <c r="C1301" s="457" t="s">
        <v>1131</v>
      </c>
      <c r="D1301" s="286" t="s">
        <v>7</v>
      </c>
      <c r="E1301" s="286">
        <v>2</v>
      </c>
      <c r="F1301" s="282" t="s">
        <v>6</v>
      </c>
      <c r="G1301" s="286">
        <v>2</v>
      </c>
      <c r="H1301" s="283" t="s">
        <v>165</v>
      </c>
    </row>
    <row r="1302" spans="1:8" x14ac:dyDescent="0.3">
      <c r="A1302" s="278">
        <v>4</v>
      </c>
      <c r="B1302" s="285" t="s">
        <v>1132</v>
      </c>
      <c r="C1302" s="458" t="s">
        <v>1133</v>
      </c>
      <c r="D1302" s="286" t="s">
        <v>7</v>
      </c>
      <c r="E1302" s="286">
        <v>2</v>
      </c>
      <c r="F1302" s="282" t="s">
        <v>6</v>
      </c>
      <c r="G1302" s="286">
        <v>2</v>
      </c>
      <c r="H1302" s="283" t="s">
        <v>165</v>
      </c>
    </row>
    <row r="1303" spans="1:8" x14ac:dyDescent="0.3">
      <c r="A1303" s="278">
        <v>5</v>
      </c>
      <c r="B1303" s="285" t="s">
        <v>1134</v>
      </c>
      <c r="C1303" s="458" t="s">
        <v>1135</v>
      </c>
      <c r="D1303" s="286" t="s">
        <v>7</v>
      </c>
      <c r="E1303" s="286">
        <v>3</v>
      </c>
      <c r="F1303" s="282" t="s">
        <v>6</v>
      </c>
      <c r="G1303" s="286">
        <v>3</v>
      </c>
      <c r="H1303" s="283" t="s">
        <v>165</v>
      </c>
    </row>
    <row r="1304" spans="1:8" x14ac:dyDescent="0.3">
      <c r="A1304" s="278">
        <v>6</v>
      </c>
      <c r="B1304" s="285" t="s">
        <v>448</v>
      </c>
      <c r="C1304" s="459" t="s">
        <v>1136</v>
      </c>
      <c r="D1304" s="281" t="s">
        <v>7</v>
      </c>
      <c r="E1304" s="281">
        <v>3</v>
      </c>
      <c r="F1304" s="282" t="s">
        <v>6</v>
      </c>
      <c r="G1304" s="281">
        <v>3</v>
      </c>
      <c r="H1304" s="283" t="s">
        <v>165</v>
      </c>
    </row>
    <row r="1305" spans="1:8" x14ac:dyDescent="0.3">
      <c r="A1305" s="278">
        <v>7</v>
      </c>
      <c r="B1305" s="285" t="s">
        <v>1137</v>
      </c>
      <c r="C1305" s="459" t="s">
        <v>1138</v>
      </c>
      <c r="D1305" s="281" t="s">
        <v>7</v>
      </c>
      <c r="E1305" s="281">
        <v>4</v>
      </c>
      <c r="F1305" s="282" t="s">
        <v>6</v>
      </c>
      <c r="G1305" s="281">
        <v>4</v>
      </c>
      <c r="H1305" s="283" t="s">
        <v>165</v>
      </c>
    </row>
    <row r="1306" spans="1:8" x14ac:dyDescent="0.3">
      <c r="A1306" s="278">
        <v>8</v>
      </c>
      <c r="B1306" s="287" t="s">
        <v>1139</v>
      </c>
      <c r="C1306" s="459" t="s">
        <v>1140</v>
      </c>
      <c r="D1306" s="280" t="s">
        <v>1128</v>
      </c>
      <c r="E1306" s="281">
        <v>3</v>
      </c>
      <c r="F1306" s="282" t="s">
        <v>6</v>
      </c>
      <c r="G1306" s="281">
        <v>3</v>
      </c>
      <c r="H1306" s="283" t="s">
        <v>165</v>
      </c>
    </row>
    <row r="1307" spans="1:8" x14ac:dyDescent="0.3">
      <c r="A1307" s="278">
        <v>9</v>
      </c>
      <c r="B1307" s="285" t="s">
        <v>1141</v>
      </c>
      <c r="C1307" s="459" t="s">
        <v>1142</v>
      </c>
      <c r="D1307" s="280" t="s">
        <v>1128</v>
      </c>
      <c r="E1307" s="281">
        <v>3</v>
      </c>
      <c r="F1307" s="282" t="s">
        <v>6</v>
      </c>
      <c r="G1307" s="281">
        <v>3</v>
      </c>
      <c r="H1307" s="283" t="s">
        <v>165</v>
      </c>
    </row>
    <row r="1308" spans="1:8" x14ac:dyDescent="0.3">
      <c r="A1308" s="278">
        <v>10</v>
      </c>
      <c r="B1308" s="287" t="s">
        <v>1143</v>
      </c>
      <c r="C1308" s="459" t="s">
        <v>1144</v>
      </c>
      <c r="D1308" s="286" t="s">
        <v>7</v>
      </c>
      <c r="E1308" s="281">
        <v>2</v>
      </c>
      <c r="F1308" s="282" t="s">
        <v>6</v>
      </c>
      <c r="G1308" s="281">
        <v>2</v>
      </c>
      <c r="H1308" s="283" t="s">
        <v>165</v>
      </c>
    </row>
    <row r="1309" spans="1:8" x14ac:dyDescent="0.3">
      <c r="A1309" s="278">
        <v>11</v>
      </c>
      <c r="B1309" s="285" t="s">
        <v>1145</v>
      </c>
      <c r="C1309" s="459" t="s">
        <v>1146</v>
      </c>
      <c r="D1309" s="280" t="s">
        <v>1128</v>
      </c>
      <c r="E1309" s="281">
        <v>6</v>
      </c>
      <c r="F1309" s="282" t="s">
        <v>6</v>
      </c>
      <c r="G1309" s="281">
        <v>6</v>
      </c>
      <c r="H1309" s="283" t="s">
        <v>165</v>
      </c>
    </row>
    <row r="1310" spans="1:8" ht="15.6" x14ac:dyDescent="0.3">
      <c r="A1310" s="278">
        <v>12</v>
      </c>
      <c r="B1310" s="288" t="s">
        <v>187</v>
      </c>
      <c r="C1310" s="459" t="s">
        <v>1147</v>
      </c>
      <c r="D1310" s="280" t="s">
        <v>1128</v>
      </c>
      <c r="E1310" s="281">
        <v>2</v>
      </c>
      <c r="F1310" s="282" t="s">
        <v>6</v>
      </c>
      <c r="G1310" s="281">
        <v>2</v>
      </c>
      <c r="H1310" s="283" t="s">
        <v>165</v>
      </c>
    </row>
    <row r="1311" spans="1:8" ht="15.6" x14ac:dyDescent="0.3">
      <c r="A1311" s="278">
        <v>13</v>
      </c>
      <c r="B1311" s="289" t="s">
        <v>1148</v>
      </c>
      <c r="C1311" s="460" t="s">
        <v>1149</v>
      </c>
      <c r="D1311" s="286" t="s">
        <v>7</v>
      </c>
      <c r="E1311" s="281">
        <v>2</v>
      </c>
      <c r="F1311" s="282" t="s">
        <v>6</v>
      </c>
      <c r="G1311" s="281">
        <v>2</v>
      </c>
      <c r="H1311" s="283" t="s">
        <v>165</v>
      </c>
    </row>
    <row r="1312" spans="1:8" x14ac:dyDescent="0.3">
      <c r="A1312" s="278">
        <v>14</v>
      </c>
      <c r="B1312" s="287" t="s">
        <v>1150</v>
      </c>
      <c r="C1312" s="459" t="s">
        <v>1151</v>
      </c>
      <c r="D1312" s="290" t="s">
        <v>7</v>
      </c>
      <c r="E1312" s="281">
        <v>1</v>
      </c>
      <c r="F1312" s="282" t="s">
        <v>6</v>
      </c>
      <c r="G1312" s="281">
        <v>1</v>
      </c>
      <c r="H1312" s="283" t="s">
        <v>165</v>
      </c>
    </row>
    <row r="1313" spans="1:8" x14ac:dyDescent="0.3">
      <c r="A1313" s="278">
        <v>15</v>
      </c>
      <c r="B1313" s="287" t="s">
        <v>308</v>
      </c>
      <c r="C1313" s="459" t="s">
        <v>1152</v>
      </c>
      <c r="D1313" s="290" t="s">
        <v>7</v>
      </c>
      <c r="E1313" s="281">
        <v>2</v>
      </c>
      <c r="F1313" s="282" t="s">
        <v>6</v>
      </c>
      <c r="G1313" s="281">
        <v>2</v>
      </c>
      <c r="H1313" s="283" t="s">
        <v>165</v>
      </c>
    </row>
    <row r="1314" spans="1:8" ht="15.6" x14ac:dyDescent="0.3">
      <c r="A1314" s="278">
        <v>16</v>
      </c>
      <c r="B1314" s="288" t="s">
        <v>1153</v>
      </c>
      <c r="C1314" s="455" t="s">
        <v>1154</v>
      </c>
      <c r="D1314" s="280" t="s">
        <v>1128</v>
      </c>
      <c r="E1314" s="281">
        <v>3</v>
      </c>
      <c r="F1314" s="282" t="s">
        <v>6</v>
      </c>
      <c r="G1314" s="281">
        <v>3</v>
      </c>
      <c r="H1314" s="283" t="s">
        <v>165</v>
      </c>
    </row>
    <row r="1315" spans="1:8" x14ac:dyDescent="0.3">
      <c r="A1315" s="278">
        <v>17</v>
      </c>
      <c r="B1315" s="287" t="s">
        <v>1155</v>
      </c>
      <c r="C1315" s="461" t="s">
        <v>1156</v>
      </c>
      <c r="D1315" s="280" t="s">
        <v>1128</v>
      </c>
      <c r="E1315" s="281">
        <v>6</v>
      </c>
      <c r="F1315" s="282" t="s">
        <v>6</v>
      </c>
      <c r="G1315" s="281">
        <v>6</v>
      </c>
      <c r="H1315" s="283" t="s">
        <v>165</v>
      </c>
    </row>
    <row r="1316" spans="1:8" x14ac:dyDescent="0.3">
      <c r="A1316" s="278">
        <v>18</v>
      </c>
      <c r="B1316" s="287" t="s">
        <v>35</v>
      </c>
      <c r="C1316" s="459" t="s">
        <v>1157</v>
      </c>
      <c r="D1316" s="281" t="s">
        <v>7</v>
      </c>
      <c r="E1316" s="281">
        <v>4</v>
      </c>
      <c r="F1316" s="282" t="s">
        <v>6</v>
      </c>
      <c r="G1316" s="281">
        <v>4</v>
      </c>
      <c r="H1316" s="283" t="s">
        <v>165</v>
      </c>
    </row>
    <row r="1317" spans="1:8" x14ac:dyDescent="0.3">
      <c r="A1317" s="278">
        <v>19</v>
      </c>
      <c r="B1317" s="291" t="s">
        <v>1158</v>
      </c>
      <c r="C1317" s="459" t="s">
        <v>1159</v>
      </c>
      <c r="D1317" s="292" t="s">
        <v>7</v>
      </c>
      <c r="E1317" s="281">
        <v>4</v>
      </c>
      <c r="F1317" s="282" t="s">
        <v>6</v>
      </c>
      <c r="G1317" s="281">
        <v>4</v>
      </c>
      <c r="H1317" s="283" t="s">
        <v>165</v>
      </c>
    </row>
    <row r="1318" spans="1:8" x14ac:dyDescent="0.3">
      <c r="A1318" s="278">
        <v>20</v>
      </c>
      <c r="B1318" s="287" t="s">
        <v>39</v>
      </c>
      <c r="C1318" s="459" t="s">
        <v>1160</v>
      </c>
      <c r="D1318" s="292" t="s">
        <v>7</v>
      </c>
      <c r="E1318" s="281">
        <v>4</v>
      </c>
      <c r="F1318" s="282" t="s">
        <v>6</v>
      </c>
      <c r="G1318" s="281">
        <v>4</v>
      </c>
      <c r="H1318" s="283" t="s">
        <v>165</v>
      </c>
    </row>
    <row r="1319" spans="1:8" x14ac:dyDescent="0.3">
      <c r="A1319" s="278">
        <v>21</v>
      </c>
      <c r="B1319" s="287" t="s">
        <v>745</v>
      </c>
      <c r="C1319" s="459" t="s">
        <v>1161</v>
      </c>
      <c r="D1319" s="280" t="s">
        <v>1128</v>
      </c>
      <c r="E1319" s="281">
        <v>4</v>
      </c>
      <c r="F1319" s="282" t="s">
        <v>6</v>
      </c>
      <c r="G1319" s="281">
        <v>4</v>
      </c>
      <c r="H1319" s="283" t="s">
        <v>165</v>
      </c>
    </row>
    <row r="1320" spans="1:8" x14ac:dyDescent="0.3">
      <c r="A1320" s="278">
        <v>22</v>
      </c>
      <c r="B1320" s="287" t="s">
        <v>1162</v>
      </c>
      <c r="C1320" s="455" t="s">
        <v>1163</v>
      </c>
      <c r="D1320" s="280" t="s">
        <v>1164</v>
      </c>
      <c r="E1320" s="281">
        <v>2</v>
      </c>
      <c r="F1320" s="282" t="s">
        <v>6</v>
      </c>
      <c r="G1320" s="281">
        <v>2</v>
      </c>
      <c r="H1320" s="283" t="s">
        <v>165</v>
      </c>
    </row>
    <row r="1321" spans="1:8" ht="21.6" thickBot="1" x14ac:dyDescent="0.35">
      <c r="A1321" s="776" t="s">
        <v>15</v>
      </c>
      <c r="B1321" s="776"/>
      <c r="C1321" s="776"/>
      <c r="D1321" s="776"/>
      <c r="E1321" s="776"/>
      <c r="F1321" s="776"/>
      <c r="G1321" s="776"/>
      <c r="H1321" s="776"/>
    </row>
    <row r="1322" spans="1:8" x14ac:dyDescent="0.3">
      <c r="A1322" s="774" t="s">
        <v>143</v>
      </c>
      <c r="B1322" s="774"/>
      <c r="C1322" s="774"/>
      <c r="D1322" s="774"/>
      <c r="E1322" s="774"/>
      <c r="F1322" s="774"/>
      <c r="G1322" s="774"/>
      <c r="H1322" s="774"/>
    </row>
    <row r="1323" spans="1:8" x14ac:dyDescent="0.3">
      <c r="A1323" s="769" t="s">
        <v>1165</v>
      </c>
      <c r="B1323" s="769"/>
      <c r="C1323" s="769"/>
      <c r="D1323" s="769"/>
      <c r="E1323" s="769"/>
      <c r="F1323" s="769"/>
      <c r="G1323" s="769"/>
      <c r="H1323" s="769"/>
    </row>
    <row r="1324" spans="1:8" x14ac:dyDescent="0.3">
      <c r="A1324" s="769" t="s">
        <v>1120</v>
      </c>
      <c r="B1324" s="769"/>
      <c r="C1324" s="769"/>
      <c r="D1324" s="769"/>
      <c r="E1324" s="769"/>
      <c r="F1324" s="769"/>
      <c r="G1324" s="769"/>
      <c r="H1324" s="769"/>
    </row>
    <row r="1325" spans="1:8" x14ac:dyDescent="0.3">
      <c r="A1325" s="769" t="s">
        <v>1121</v>
      </c>
      <c r="B1325" s="769"/>
      <c r="C1325" s="769"/>
      <c r="D1325" s="769"/>
      <c r="E1325" s="769"/>
      <c r="F1325" s="769"/>
      <c r="G1325" s="769"/>
      <c r="H1325" s="769"/>
    </row>
    <row r="1326" spans="1:8" x14ac:dyDescent="0.3">
      <c r="A1326" s="769" t="s">
        <v>1166</v>
      </c>
      <c r="B1326" s="769"/>
      <c r="C1326" s="769"/>
      <c r="D1326" s="769"/>
      <c r="E1326" s="769"/>
      <c r="F1326" s="769"/>
      <c r="G1326" s="769"/>
      <c r="H1326" s="769"/>
    </row>
    <row r="1327" spans="1:8" x14ac:dyDescent="0.3">
      <c r="A1327" s="769" t="s">
        <v>1123</v>
      </c>
      <c r="B1327" s="769"/>
      <c r="C1327" s="769"/>
      <c r="D1327" s="769"/>
      <c r="E1327" s="769"/>
      <c r="F1327" s="769"/>
      <c r="G1327" s="769"/>
      <c r="H1327" s="769"/>
    </row>
    <row r="1328" spans="1:8" x14ac:dyDescent="0.3">
      <c r="A1328" s="769" t="s">
        <v>1167</v>
      </c>
      <c r="B1328" s="769"/>
      <c r="C1328" s="769"/>
      <c r="D1328" s="769"/>
      <c r="E1328" s="769"/>
      <c r="F1328" s="769"/>
      <c r="G1328" s="769"/>
      <c r="H1328" s="769"/>
    </row>
    <row r="1329" spans="1:8" x14ac:dyDescent="0.3">
      <c r="A1329" s="769" t="s">
        <v>1168</v>
      </c>
      <c r="B1329" s="769"/>
      <c r="C1329" s="769"/>
      <c r="D1329" s="769"/>
      <c r="E1329" s="769"/>
      <c r="F1329" s="769"/>
      <c r="G1329" s="769"/>
      <c r="H1329" s="769"/>
    </row>
    <row r="1330" spans="1:8" ht="15" thickBot="1" x14ac:dyDescent="0.35">
      <c r="A1330" s="775" t="s">
        <v>923</v>
      </c>
      <c r="B1330" s="775"/>
      <c r="C1330" s="775"/>
      <c r="D1330" s="775"/>
      <c r="E1330" s="775"/>
      <c r="F1330" s="775"/>
      <c r="G1330" s="775"/>
      <c r="H1330" s="775"/>
    </row>
    <row r="1331" spans="1:8" ht="41.4" x14ac:dyDescent="0.3">
      <c r="A1331" s="293" t="s">
        <v>0</v>
      </c>
      <c r="B1331" s="294" t="s">
        <v>1</v>
      </c>
      <c r="C1331" s="454" t="s">
        <v>10</v>
      </c>
      <c r="D1331" s="294" t="s">
        <v>2</v>
      </c>
      <c r="E1331" s="294" t="s">
        <v>4</v>
      </c>
      <c r="F1331" s="294" t="s">
        <v>3</v>
      </c>
      <c r="G1331" s="294" t="s">
        <v>8</v>
      </c>
      <c r="H1331" s="294" t="s">
        <v>152</v>
      </c>
    </row>
    <row r="1332" spans="1:8" x14ac:dyDescent="0.3">
      <c r="A1332" s="295">
        <v>1</v>
      </c>
      <c r="B1332" s="291" t="s">
        <v>27</v>
      </c>
      <c r="C1332" s="462" t="s">
        <v>1169</v>
      </c>
      <c r="D1332" s="296" t="s">
        <v>5</v>
      </c>
      <c r="E1332" s="296">
        <v>1</v>
      </c>
      <c r="F1332" s="282" t="s">
        <v>155</v>
      </c>
      <c r="G1332" s="281">
        <f>E1332</f>
        <v>1</v>
      </c>
      <c r="H1332" s="283" t="s">
        <v>165</v>
      </c>
    </row>
    <row r="1333" spans="1:8" x14ac:dyDescent="0.3">
      <c r="A1333" s="280">
        <v>2</v>
      </c>
      <c r="B1333" s="279" t="s">
        <v>1170</v>
      </c>
      <c r="C1333" s="463" t="s">
        <v>1171</v>
      </c>
      <c r="D1333" s="296" t="s">
        <v>5</v>
      </c>
      <c r="E1333" s="286">
        <v>1</v>
      </c>
      <c r="F1333" s="280" t="s">
        <v>155</v>
      </c>
      <c r="G1333" s="281">
        <v>1</v>
      </c>
      <c r="H1333" s="283" t="s">
        <v>165</v>
      </c>
    </row>
    <row r="1334" spans="1:8" ht="21" x14ac:dyDescent="0.3">
      <c r="A1334" s="776" t="s">
        <v>14</v>
      </c>
      <c r="B1334" s="776"/>
      <c r="C1334" s="776"/>
      <c r="D1334" s="776"/>
      <c r="E1334" s="776"/>
      <c r="F1334" s="776"/>
      <c r="G1334" s="776"/>
      <c r="H1334" s="776"/>
    </row>
    <row r="1335" spans="1:8" ht="41.4" x14ac:dyDescent="0.3">
      <c r="A1335" s="293" t="s">
        <v>0</v>
      </c>
      <c r="B1335" s="294" t="s">
        <v>1</v>
      </c>
      <c r="C1335" s="299" t="s">
        <v>10</v>
      </c>
      <c r="D1335" s="294" t="s">
        <v>2</v>
      </c>
      <c r="E1335" s="294" t="s">
        <v>4</v>
      </c>
      <c r="F1335" s="294" t="s">
        <v>3</v>
      </c>
      <c r="G1335" s="294" t="s">
        <v>8</v>
      </c>
      <c r="H1335" s="294" t="s">
        <v>152</v>
      </c>
    </row>
    <row r="1336" spans="1:8" x14ac:dyDescent="0.3">
      <c r="A1336" s="297">
        <v>1</v>
      </c>
      <c r="B1336" s="298" t="s">
        <v>20</v>
      </c>
      <c r="C1336" s="458" t="s">
        <v>1172</v>
      </c>
      <c r="D1336" s="8" t="s">
        <v>9</v>
      </c>
      <c r="E1336" s="7">
        <v>1</v>
      </c>
      <c r="F1336" s="262" t="s">
        <v>155</v>
      </c>
      <c r="G1336" s="281">
        <f>E1336</f>
        <v>1</v>
      </c>
      <c r="H1336" s="294" t="s">
        <v>156</v>
      </c>
    </row>
    <row r="1337" spans="1:8" x14ac:dyDescent="0.3">
      <c r="A1337" s="299">
        <v>2</v>
      </c>
      <c r="B1337" s="300" t="s">
        <v>21</v>
      </c>
      <c r="C1337" s="458" t="s">
        <v>1173</v>
      </c>
      <c r="D1337" s="8" t="s">
        <v>9</v>
      </c>
      <c r="E1337" s="8">
        <v>1</v>
      </c>
      <c r="F1337" s="262" t="s">
        <v>155</v>
      </c>
      <c r="G1337" s="281">
        <f>E1337</f>
        <v>1</v>
      </c>
      <c r="H1337" s="294" t="s">
        <v>156</v>
      </c>
    </row>
    <row r="1338" spans="1:8" x14ac:dyDescent="0.3">
      <c r="A1338" s="299">
        <v>3</v>
      </c>
      <c r="B1338" s="300" t="s">
        <v>23</v>
      </c>
      <c r="C1338" s="458" t="s">
        <v>1174</v>
      </c>
      <c r="D1338" s="8" t="s">
        <v>9</v>
      </c>
      <c r="E1338" s="8">
        <v>1</v>
      </c>
      <c r="F1338" s="262" t="s">
        <v>155</v>
      </c>
      <c r="G1338" s="281">
        <f>E1338</f>
        <v>1</v>
      </c>
      <c r="H1338" s="294" t="s">
        <v>156</v>
      </c>
    </row>
    <row r="1339" spans="1:8" x14ac:dyDescent="0.3">
      <c r="A1339" s="299">
        <v>4</v>
      </c>
      <c r="B1339" s="255" t="s">
        <v>22</v>
      </c>
      <c r="C1339" s="455" t="s">
        <v>1175</v>
      </c>
      <c r="D1339" s="8" t="s">
        <v>9</v>
      </c>
      <c r="E1339" s="8">
        <v>1</v>
      </c>
      <c r="F1339" s="262" t="s">
        <v>155</v>
      </c>
      <c r="G1339" s="281">
        <f>E1339</f>
        <v>1</v>
      </c>
      <c r="H1339" s="294" t="s">
        <v>156</v>
      </c>
    </row>
    <row r="1340" spans="1:8" ht="21" x14ac:dyDescent="0.3">
      <c r="A1340" s="770" t="s">
        <v>1176</v>
      </c>
      <c r="B1340" s="770"/>
      <c r="C1340" s="770"/>
      <c r="D1340" s="770"/>
      <c r="E1340" s="770"/>
      <c r="F1340" s="770"/>
      <c r="G1340" s="770"/>
      <c r="H1340" s="770"/>
    </row>
    <row r="1341" spans="1:8" ht="18" x14ac:dyDescent="0.3">
      <c r="A1341" s="771" t="s">
        <v>142</v>
      </c>
      <c r="B1341" s="771"/>
      <c r="C1341" s="772" t="s">
        <v>83</v>
      </c>
      <c r="D1341" s="772"/>
      <c r="E1341" s="772"/>
      <c r="F1341" s="772"/>
      <c r="G1341" s="772"/>
      <c r="H1341" s="772"/>
    </row>
    <row r="1342" spans="1:8" ht="21.6" thickBot="1" x14ac:dyDescent="0.35">
      <c r="A1342" s="776" t="s">
        <v>12</v>
      </c>
      <c r="B1342" s="776"/>
      <c r="C1342" s="776"/>
      <c r="D1342" s="776"/>
      <c r="E1342" s="776"/>
      <c r="F1342" s="776"/>
      <c r="G1342" s="776"/>
      <c r="H1342" s="776"/>
    </row>
    <row r="1343" spans="1:8" x14ac:dyDescent="0.3">
      <c r="A1343" s="774" t="s">
        <v>143</v>
      </c>
      <c r="B1343" s="774"/>
      <c r="C1343" s="774"/>
      <c r="D1343" s="774"/>
      <c r="E1343" s="774"/>
      <c r="F1343" s="774"/>
      <c r="G1343" s="774"/>
      <c r="H1343" s="774"/>
    </row>
    <row r="1344" spans="1:8" x14ac:dyDescent="0.3">
      <c r="A1344" s="769" t="s">
        <v>1177</v>
      </c>
      <c r="B1344" s="769"/>
      <c r="C1344" s="769"/>
      <c r="D1344" s="769"/>
      <c r="E1344" s="769"/>
      <c r="F1344" s="769"/>
      <c r="G1344" s="769"/>
      <c r="H1344" s="769"/>
    </row>
    <row r="1345" spans="1:8" x14ac:dyDescent="0.3">
      <c r="A1345" s="769" t="s">
        <v>1120</v>
      </c>
      <c r="B1345" s="769"/>
      <c r="C1345" s="769"/>
      <c r="D1345" s="769"/>
      <c r="E1345" s="769"/>
      <c r="F1345" s="769"/>
      <c r="G1345" s="769"/>
      <c r="H1345" s="769"/>
    </row>
    <row r="1346" spans="1:8" x14ac:dyDescent="0.3">
      <c r="A1346" s="769" t="s">
        <v>1121</v>
      </c>
      <c r="B1346" s="769"/>
      <c r="C1346" s="769"/>
      <c r="D1346" s="769"/>
      <c r="E1346" s="769"/>
      <c r="F1346" s="769"/>
      <c r="G1346" s="769"/>
      <c r="H1346" s="769"/>
    </row>
    <row r="1347" spans="1:8" x14ac:dyDescent="0.3">
      <c r="A1347" s="769" t="s">
        <v>1178</v>
      </c>
      <c r="B1347" s="769"/>
      <c r="C1347" s="769"/>
      <c r="D1347" s="769"/>
      <c r="E1347" s="769"/>
      <c r="F1347" s="769"/>
      <c r="G1347" s="769"/>
      <c r="H1347" s="769"/>
    </row>
    <row r="1348" spans="1:8" x14ac:dyDescent="0.3">
      <c r="A1348" s="769" t="s">
        <v>1123</v>
      </c>
      <c r="B1348" s="769"/>
      <c r="C1348" s="769"/>
      <c r="D1348" s="769"/>
      <c r="E1348" s="769"/>
      <c r="F1348" s="769"/>
      <c r="G1348" s="769"/>
      <c r="H1348" s="769"/>
    </row>
    <row r="1349" spans="1:8" x14ac:dyDescent="0.3">
      <c r="A1349" s="769" t="s">
        <v>1179</v>
      </c>
      <c r="B1349" s="769"/>
      <c r="C1349" s="769"/>
      <c r="D1349" s="769"/>
      <c r="E1349" s="769"/>
      <c r="F1349" s="769"/>
      <c r="G1349" s="769"/>
      <c r="H1349" s="769"/>
    </row>
    <row r="1350" spans="1:8" x14ac:dyDescent="0.3">
      <c r="A1350" s="769" t="s">
        <v>922</v>
      </c>
      <c r="B1350" s="769"/>
      <c r="C1350" s="769"/>
      <c r="D1350" s="769"/>
      <c r="E1350" s="769"/>
      <c r="F1350" s="769"/>
      <c r="G1350" s="769"/>
      <c r="H1350" s="769"/>
    </row>
    <row r="1351" spans="1:8" ht="15" thickBot="1" x14ac:dyDescent="0.35">
      <c r="A1351" s="775" t="s">
        <v>923</v>
      </c>
      <c r="B1351" s="775"/>
      <c r="C1351" s="775"/>
      <c r="D1351" s="775"/>
      <c r="E1351" s="775"/>
      <c r="F1351" s="775"/>
      <c r="G1351" s="775"/>
      <c r="H1351" s="775"/>
    </row>
    <row r="1352" spans="1:8" ht="41.4" x14ac:dyDescent="0.3">
      <c r="A1352" s="275" t="s">
        <v>0</v>
      </c>
      <c r="B1352" s="276" t="s">
        <v>1</v>
      </c>
      <c r="C1352" s="454" t="s">
        <v>10</v>
      </c>
      <c r="D1352" s="277" t="s">
        <v>2</v>
      </c>
      <c r="E1352" s="277" t="s">
        <v>4</v>
      </c>
      <c r="F1352" s="277" t="s">
        <v>3</v>
      </c>
      <c r="G1352" s="277" t="s">
        <v>8</v>
      </c>
      <c r="H1352" s="277" t="s">
        <v>152</v>
      </c>
    </row>
    <row r="1353" spans="1:8" x14ac:dyDescent="0.3">
      <c r="A1353" s="53">
        <v>1</v>
      </c>
      <c r="B1353" s="279" t="s">
        <v>1180</v>
      </c>
      <c r="C1353" s="458" t="s">
        <v>1181</v>
      </c>
      <c r="D1353" s="301" t="s">
        <v>7</v>
      </c>
      <c r="E1353" s="301">
        <v>1</v>
      </c>
      <c r="F1353" s="302" t="s">
        <v>155</v>
      </c>
      <c r="G1353" s="281">
        <v>1</v>
      </c>
      <c r="H1353" s="294" t="s">
        <v>170</v>
      </c>
    </row>
    <row r="1354" spans="1:8" x14ac:dyDescent="0.3">
      <c r="A1354" s="277">
        <v>2</v>
      </c>
      <c r="B1354" s="291" t="s">
        <v>845</v>
      </c>
      <c r="C1354" s="455" t="s">
        <v>1182</v>
      </c>
      <c r="D1354" s="286" t="s">
        <v>7</v>
      </c>
      <c r="E1354" s="280">
        <v>1</v>
      </c>
      <c r="F1354" s="302" t="s">
        <v>155</v>
      </c>
      <c r="G1354" s="283">
        <v>1</v>
      </c>
      <c r="H1354" s="294" t="s">
        <v>170</v>
      </c>
    </row>
    <row r="1355" spans="1:8" x14ac:dyDescent="0.3">
      <c r="A1355" s="277">
        <v>3</v>
      </c>
      <c r="B1355" s="287" t="s">
        <v>1183</v>
      </c>
      <c r="C1355" s="455" t="s">
        <v>1184</v>
      </c>
      <c r="D1355" s="280" t="s">
        <v>7</v>
      </c>
      <c r="E1355" s="280">
        <v>1</v>
      </c>
      <c r="F1355" s="302" t="s">
        <v>155</v>
      </c>
      <c r="G1355" s="283">
        <v>1</v>
      </c>
      <c r="H1355" s="294" t="s">
        <v>170</v>
      </c>
    </row>
    <row r="1356" spans="1:8" x14ac:dyDescent="0.3">
      <c r="A1356" s="53">
        <v>4</v>
      </c>
      <c r="B1356" s="287" t="s">
        <v>1185</v>
      </c>
      <c r="C1356" s="455" t="s">
        <v>1186</v>
      </c>
      <c r="D1356" s="280" t="s">
        <v>7</v>
      </c>
      <c r="E1356" s="280">
        <v>6</v>
      </c>
      <c r="F1356" s="302" t="s">
        <v>155</v>
      </c>
      <c r="G1356" s="283">
        <v>6</v>
      </c>
      <c r="H1356" s="283" t="s">
        <v>170</v>
      </c>
    </row>
    <row r="1357" spans="1:8" x14ac:dyDescent="0.3">
      <c r="A1357" s="277">
        <v>5</v>
      </c>
      <c r="B1357" s="287" t="s">
        <v>1187</v>
      </c>
      <c r="C1357" s="455" t="s">
        <v>1188</v>
      </c>
      <c r="D1357" s="280" t="s">
        <v>7</v>
      </c>
      <c r="E1357" s="280">
        <v>1</v>
      </c>
      <c r="F1357" s="302" t="s">
        <v>155</v>
      </c>
      <c r="G1357" s="283">
        <v>1</v>
      </c>
      <c r="H1357" s="283" t="s">
        <v>170</v>
      </c>
    </row>
    <row r="1358" spans="1:8" x14ac:dyDescent="0.3">
      <c r="A1358" s="277">
        <v>6</v>
      </c>
      <c r="B1358" s="287" t="s">
        <v>448</v>
      </c>
      <c r="C1358" s="455" t="s">
        <v>1189</v>
      </c>
      <c r="D1358" s="280" t="s">
        <v>7</v>
      </c>
      <c r="E1358" s="280">
        <v>4</v>
      </c>
      <c r="F1358" s="302" t="s">
        <v>155</v>
      </c>
      <c r="G1358" s="283">
        <v>4</v>
      </c>
      <c r="H1358" s="283" t="s">
        <v>170</v>
      </c>
    </row>
    <row r="1359" spans="1:8" x14ac:dyDescent="0.3">
      <c r="A1359" s="53">
        <v>7</v>
      </c>
      <c r="B1359" s="287" t="s">
        <v>365</v>
      </c>
      <c r="C1359" s="455" t="s">
        <v>1190</v>
      </c>
      <c r="D1359" s="280" t="s">
        <v>1128</v>
      </c>
      <c r="E1359" s="280">
        <v>1</v>
      </c>
      <c r="F1359" s="302" t="s">
        <v>155</v>
      </c>
      <c r="G1359" s="283">
        <v>1</v>
      </c>
      <c r="H1359" s="283" t="s">
        <v>170</v>
      </c>
    </row>
    <row r="1360" spans="1:8" x14ac:dyDescent="0.3">
      <c r="A1360" s="277">
        <v>8</v>
      </c>
      <c r="B1360" s="287" t="s">
        <v>488</v>
      </c>
      <c r="C1360" s="455" t="s">
        <v>1191</v>
      </c>
      <c r="D1360" s="280" t="s">
        <v>7</v>
      </c>
      <c r="E1360" s="280">
        <v>1</v>
      </c>
      <c r="F1360" s="302" t="s">
        <v>155</v>
      </c>
      <c r="G1360" s="283">
        <v>1</v>
      </c>
      <c r="H1360" s="283" t="s">
        <v>170</v>
      </c>
    </row>
    <row r="1361" spans="1:8" x14ac:dyDescent="0.3">
      <c r="A1361" s="277">
        <v>9</v>
      </c>
      <c r="B1361" s="287" t="s">
        <v>1192</v>
      </c>
      <c r="C1361" s="455" t="s">
        <v>1193</v>
      </c>
      <c r="D1361" s="280" t="s">
        <v>7</v>
      </c>
      <c r="E1361" s="280">
        <v>4</v>
      </c>
      <c r="F1361" s="302" t="s">
        <v>155</v>
      </c>
      <c r="G1361" s="283">
        <v>4</v>
      </c>
      <c r="H1361" s="283" t="s">
        <v>165</v>
      </c>
    </row>
    <row r="1362" spans="1:8" x14ac:dyDescent="0.3">
      <c r="A1362" s="53">
        <v>10</v>
      </c>
      <c r="B1362" s="287" t="s">
        <v>1194</v>
      </c>
      <c r="C1362" s="307" t="s">
        <v>1195</v>
      </c>
      <c r="D1362" s="280" t="s">
        <v>1128</v>
      </c>
      <c r="E1362" s="280">
        <v>2</v>
      </c>
      <c r="F1362" s="302" t="s">
        <v>155</v>
      </c>
      <c r="G1362" s="283">
        <v>2</v>
      </c>
      <c r="H1362" s="283" t="s">
        <v>165</v>
      </c>
    </row>
    <row r="1363" spans="1:8" x14ac:dyDescent="0.3">
      <c r="A1363" s="277">
        <v>11</v>
      </c>
      <c r="B1363" s="287" t="s">
        <v>1196</v>
      </c>
      <c r="C1363" s="307" t="s">
        <v>1197</v>
      </c>
      <c r="D1363" s="280" t="s">
        <v>1128</v>
      </c>
      <c r="E1363" s="280">
        <v>1</v>
      </c>
      <c r="F1363" s="302" t="s">
        <v>155</v>
      </c>
      <c r="G1363" s="283">
        <v>1</v>
      </c>
      <c r="H1363" s="283" t="s">
        <v>165</v>
      </c>
    </row>
    <row r="1364" spans="1:8" x14ac:dyDescent="0.3">
      <c r="A1364" s="277">
        <v>12</v>
      </c>
      <c r="B1364" s="287" t="s">
        <v>1198</v>
      </c>
      <c r="C1364" s="455" t="s">
        <v>1199</v>
      </c>
      <c r="D1364" s="280" t="s">
        <v>1128</v>
      </c>
      <c r="E1364" s="280">
        <v>2</v>
      </c>
      <c r="F1364" s="302" t="s">
        <v>155</v>
      </c>
      <c r="G1364" s="283">
        <v>2</v>
      </c>
      <c r="H1364" s="283" t="s">
        <v>170</v>
      </c>
    </row>
    <row r="1365" spans="1:8" x14ac:dyDescent="0.3">
      <c r="A1365" s="53">
        <v>13</v>
      </c>
      <c r="B1365" s="287" t="s">
        <v>1200</v>
      </c>
      <c r="C1365" s="455" t="s">
        <v>1201</v>
      </c>
      <c r="D1365" s="280" t="s">
        <v>1128</v>
      </c>
      <c r="E1365" s="280">
        <v>3</v>
      </c>
      <c r="F1365" s="302" t="s">
        <v>155</v>
      </c>
      <c r="G1365" s="283">
        <v>3</v>
      </c>
      <c r="H1365" s="283" t="s">
        <v>170</v>
      </c>
    </row>
    <row r="1366" spans="1:8" x14ac:dyDescent="0.3">
      <c r="A1366" s="277">
        <v>14</v>
      </c>
      <c r="B1366" s="287" t="s">
        <v>1202</v>
      </c>
      <c r="C1366" s="464" t="s">
        <v>1203</v>
      </c>
      <c r="D1366" s="280" t="s">
        <v>1128</v>
      </c>
      <c r="E1366" s="280">
        <v>6</v>
      </c>
      <c r="F1366" s="302" t="s">
        <v>155</v>
      </c>
      <c r="G1366" s="303">
        <v>6</v>
      </c>
      <c r="H1366" s="283" t="s">
        <v>170</v>
      </c>
    </row>
    <row r="1367" spans="1:8" x14ac:dyDescent="0.3">
      <c r="A1367" s="277">
        <v>15</v>
      </c>
      <c r="B1367" s="291" t="s">
        <v>28</v>
      </c>
      <c r="C1367" s="465" t="s">
        <v>1204</v>
      </c>
      <c r="D1367" s="296" t="s">
        <v>5</v>
      </c>
      <c r="E1367" s="280">
        <v>2</v>
      </c>
      <c r="F1367" s="302" t="s">
        <v>155</v>
      </c>
      <c r="G1367" s="281">
        <v>2</v>
      </c>
      <c r="H1367" s="283" t="s">
        <v>170</v>
      </c>
    </row>
    <row r="1368" spans="1:8" x14ac:dyDescent="0.3">
      <c r="A1368" s="53">
        <v>16</v>
      </c>
      <c r="B1368" s="287" t="s">
        <v>1205</v>
      </c>
      <c r="C1368" s="466" t="s">
        <v>1206</v>
      </c>
      <c r="D1368" s="304" t="s">
        <v>7</v>
      </c>
      <c r="E1368" s="280">
        <v>3</v>
      </c>
      <c r="F1368" s="302" t="s">
        <v>155</v>
      </c>
      <c r="G1368" s="305">
        <v>3</v>
      </c>
      <c r="H1368" s="283" t="s">
        <v>170</v>
      </c>
    </row>
    <row r="1369" spans="1:8" x14ac:dyDescent="0.3">
      <c r="A1369" s="277">
        <v>17</v>
      </c>
      <c r="B1369" s="287" t="s">
        <v>1207</v>
      </c>
      <c r="C1369" s="467" t="s">
        <v>1208</v>
      </c>
      <c r="D1369" s="8" t="s">
        <v>7</v>
      </c>
      <c r="E1369" s="280">
        <v>2</v>
      </c>
      <c r="F1369" s="302" t="s">
        <v>155</v>
      </c>
      <c r="G1369" s="257">
        <v>2</v>
      </c>
      <c r="H1369" s="294" t="s">
        <v>170</v>
      </c>
    </row>
    <row r="1370" spans="1:8" x14ac:dyDescent="0.3">
      <c r="A1370" s="277">
        <v>18</v>
      </c>
      <c r="B1370" s="287" t="s">
        <v>1209</v>
      </c>
      <c r="C1370" s="458" t="s">
        <v>1210</v>
      </c>
      <c r="D1370" s="280" t="s">
        <v>1128</v>
      </c>
      <c r="E1370" s="280">
        <v>1</v>
      </c>
      <c r="F1370" s="302" t="s">
        <v>155</v>
      </c>
      <c r="G1370" s="305">
        <v>1</v>
      </c>
      <c r="H1370" s="294" t="s">
        <v>170</v>
      </c>
    </row>
    <row r="1371" spans="1:8" x14ac:dyDescent="0.3">
      <c r="A1371" s="53">
        <v>19</v>
      </c>
      <c r="B1371" s="287" t="s">
        <v>1211</v>
      </c>
      <c r="C1371" s="458" t="s">
        <v>1212</v>
      </c>
      <c r="D1371" s="280" t="s">
        <v>1128</v>
      </c>
      <c r="E1371" s="280">
        <v>2</v>
      </c>
      <c r="F1371" s="302" t="s">
        <v>155</v>
      </c>
      <c r="G1371" s="305">
        <v>2</v>
      </c>
      <c r="H1371" s="294" t="s">
        <v>170</v>
      </c>
    </row>
    <row r="1372" spans="1:8" x14ac:dyDescent="0.3">
      <c r="A1372" s="277">
        <v>20</v>
      </c>
      <c r="B1372" s="287" t="s">
        <v>1213</v>
      </c>
      <c r="C1372" s="458" t="s">
        <v>1214</v>
      </c>
      <c r="D1372" s="280" t="s">
        <v>1128</v>
      </c>
      <c r="E1372" s="280">
        <v>3</v>
      </c>
      <c r="F1372" s="302" t="s">
        <v>155</v>
      </c>
      <c r="G1372" s="305">
        <v>3</v>
      </c>
      <c r="H1372" s="294" t="s">
        <v>170</v>
      </c>
    </row>
    <row r="1373" spans="1:8" x14ac:dyDescent="0.3">
      <c r="A1373" s="277">
        <v>21</v>
      </c>
      <c r="B1373" s="287" t="s">
        <v>1215</v>
      </c>
      <c r="C1373" s="468" t="s">
        <v>1216</v>
      </c>
      <c r="D1373" s="280" t="s">
        <v>7</v>
      </c>
      <c r="E1373" s="280">
        <v>2</v>
      </c>
      <c r="F1373" s="302" t="s">
        <v>155</v>
      </c>
      <c r="G1373" s="305">
        <v>2</v>
      </c>
      <c r="H1373" s="294" t="s">
        <v>170</v>
      </c>
    </row>
    <row r="1374" spans="1:8" ht="21.6" thickBot="1" x14ac:dyDescent="0.35">
      <c r="A1374" s="776" t="s">
        <v>191</v>
      </c>
      <c r="B1374" s="776"/>
      <c r="C1374" s="776"/>
      <c r="D1374" s="776"/>
      <c r="E1374" s="776"/>
      <c r="F1374" s="776"/>
      <c r="G1374" s="776"/>
      <c r="H1374" s="776"/>
    </row>
    <row r="1375" spans="1:8" x14ac:dyDescent="0.3">
      <c r="A1375" s="774" t="s">
        <v>143</v>
      </c>
      <c r="B1375" s="774"/>
      <c r="C1375" s="774"/>
      <c r="D1375" s="774"/>
      <c r="E1375" s="774"/>
      <c r="F1375" s="774"/>
      <c r="G1375" s="774"/>
      <c r="H1375" s="774"/>
    </row>
    <row r="1376" spans="1:8" x14ac:dyDescent="0.3">
      <c r="A1376" s="769" t="s">
        <v>1217</v>
      </c>
      <c r="B1376" s="769"/>
      <c r="C1376" s="769"/>
      <c r="D1376" s="769"/>
      <c r="E1376" s="769"/>
      <c r="F1376" s="769"/>
      <c r="G1376" s="769"/>
      <c r="H1376" s="769"/>
    </row>
    <row r="1377" spans="1:8" x14ac:dyDescent="0.3">
      <c r="A1377" s="769" t="s">
        <v>1120</v>
      </c>
      <c r="B1377" s="769"/>
      <c r="C1377" s="769"/>
      <c r="D1377" s="769"/>
      <c r="E1377" s="769"/>
      <c r="F1377" s="769"/>
      <c r="G1377" s="769"/>
      <c r="H1377" s="769"/>
    </row>
    <row r="1378" spans="1:8" x14ac:dyDescent="0.3">
      <c r="A1378" s="769" t="s">
        <v>1218</v>
      </c>
      <c r="B1378" s="769"/>
      <c r="C1378" s="769"/>
      <c r="D1378" s="769"/>
      <c r="E1378" s="769"/>
      <c r="F1378" s="769"/>
      <c r="G1378" s="769"/>
      <c r="H1378" s="769"/>
    </row>
    <row r="1379" spans="1:8" x14ac:dyDescent="0.3">
      <c r="A1379" s="769" t="s">
        <v>1166</v>
      </c>
      <c r="B1379" s="769"/>
      <c r="C1379" s="769"/>
      <c r="D1379" s="769"/>
      <c r="E1379" s="769"/>
      <c r="F1379" s="769"/>
      <c r="G1379" s="769"/>
      <c r="H1379" s="769"/>
    </row>
    <row r="1380" spans="1:8" x14ac:dyDescent="0.3">
      <c r="A1380" s="769" t="s">
        <v>1123</v>
      </c>
      <c r="B1380" s="769"/>
      <c r="C1380" s="769"/>
      <c r="D1380" s="769"/>
      <c r="E1380" s="769"/>
      <c r="F1380" s="769"/>
      <c r="G1380" s="769"/>
      <c r="H1380" s="769"/>
    </row>
    <row r="1381" spans="1:8" x14ac:dyDescent="0.3">
      <c r="A1381" s="769" t="s">
        <v>1219</v>
      </c>
      <c r="B1381" s="769"/>
      <c r="C1381" s="769"/>
      <c r="D1381" s="769"/>
      <c r="E1381" s="769"/>
      <c r="F1381" s="769"/>
      <c r="G1381" s="769"/>
      <c r="H1381" s="769"/>
    </row>
    <row r="1382" spans="1:8" x14ac:dyDescent="0.3">
      <c r="A1382" s="769" t="s">
        <v>922</v>
      </c>
      <c r="B1382" s="769"/>
      <c r="C1382" s="769"/>
      <c r="D1382" s="769"/>
      <c r="E1382" s="769"/>
      <c r="F1382" s="769"/>
      <c r="G1382" s="769"/>
      <c r="H1382" s="769"/>
    </row>
    <row r="1383" spans="1:8" ht="15" thickBot="1" x14ac:dyDescent="0.35">
      <c r="A1383" s="775" t="s">
        <v>923</v>
      </c>
      <c r="B1383" s="775"/>
      <c r="C1383" s="775"/>
      <c r="D1383" s="775"/>
      <c r="E1383" s="775"/>
      <c r="F1383" s="775"/>
      <c r="G1383" s="775"/>
      <c r="H1383" s="775"/>
    </row>
    <row r="1384" spans="1:8" ht="41.4" x14ac:dyDescent="0.3">
      <c r="A1384" s="294" t="s">
        <v>0</v>
      </c>
      <c r="B1384" s="306" t="s">
        <v>1</v>
      </c>
      <c r="C1384" s="454" t="s">
        <v>10</v>
      </c>
      <c r="D1384" s="294" t="s">
        <v>2</v>
      </c>
      <c r="E1384" s="294" t="s">
        <v>4</v>
      </c>
      <c r="F1384" s="294" t="s">
        <v>3</v>
      </c>
      <c r="G1384" s="294" t="s">
        <v>8</v>
      </c>
      <c r="H1384" s="294" t="s">
        <v>152</v>
      </c>
    </row>
    <row r="1385" spans="1:8" x14ac:dyDescent="0.3">
      <c r="A1385" s="277">
        <v>1</v>
      </c>
      <c r="B1385" s="293" t="s">
        <v>1220</v>
      </c>
      <c r="C1385" s="455" t="s">
        <v>1221</v>
      </c>
      <c r="D1385" s="286" t="s">
        <v>7</v>
      </c>
      <c r="E1385" s="280">
        <v>1</v>
      </c>
      <c r="F1385" s="280" t="s">
        <v>1222</v>
      </c>
      <c r="G1385" s="283">
        <v>1</v>
      </c>
      <c r="H1385" s="294" t="s">
        <v>170</v>
      </c>
    </row>
    <row r="1386" spans="1:8" x14ac:dyDescent="0.3">
      <c r="A1386" s="277">
        <v>2</v>
      </c>
      <c r="B1386" s="293" t="s">
        <v>405</v>
      </c>
      <c r="C1386" s="455" t="s">
        <v>1223</v>
      </c>
      <c r="D1386" s="280" t="s">
        <v>7</v>
      </c>
      <c r="E1386" s="280">
        <v>1</v>
      </c>
      <c r="F1386" s="280" t="s">
        <v>1224</v>
      </c>
      <c r="G1386" s="283">
        <v>12</v>
      </c>
      <c r="H1386" s="294" t="s">
        <v>170</v>
      </c>
    </row>
    <row r="1387" spans="1:8" ht="21.6" thickBot="1" x14ac:dyDescent="0.35">
      <c r="A1387" s="776" t="s">
        <v>15</v>
      </c>
      <c r="B1387" s="776"/>
      <c r="C1387" s="776"/>
      <c r="D1387" s="776"/>
      <c r="E1387" s="776"/>
      <c r="F1387" s="776"/>
      <c r="G1387" s="776"/>
      <c r="H1387" s="776"/>
    </row>
    <row r="1388" spans="1:8" x14ac:dyDescent="0.3">
      <c r="A1388" s="774" t="s">
        <v>143</v>
      </c>
      <c r="B1388" s="774"/>
      <c r="C1388" s="774"/>
      <c r="D1388" s="774"/>
      <c r="E1388" s="774"/>
      <c r="F1388" s="774"/>
      <c r="G1388" s="774"/>
      <c r="H1388" s="774"/>
    </row>
    <row r="1389" spans="1:8" x14ac:dyDescent="0.3">
      <c r="A1389" s="769" t="s">
        <v>1225</v>
      </c>
      <c r="B1389" s="769"/>
      <c r="C1389" s="769"/>
      <c r="D1389" s="769"/>
      <c r="E1389" s="769"/>
      <c r="F1389" s="769"/>
      <c r="G1389" s="769"/>
      <c r="H1389" s="769"/>
    </row>
    <row r="1390" spans="1:8" x14ac:dyDescent="0.3">
      <c r="A1390" s="769" t="s">
        <v>1120</v>
      </c>
      <c r="B1390" s="769"/>
      <c r="C1390" s="769"/>
      <c r="D1390" s="769"/>
      <c r="E1390" s="769"/>
      <c r="F1390" s="769"/>
      <c r="G1390" s="769"/>
      <c r="H1390" s="769"/>
    </row>
    <row r="1391" spans="1:8" x14ac:dyDescent="0.3">
      <c r="A1391" s="769" t="s">
        <v>1121</v>
      </c>
      <c r="B1391" s="769"/>
      <c r="C1391" s="769"/>
      <c r="D1391" s="769"/>
      <c r="E1391" s="769"/>
      <c r="F1391" s="769"/>
      <c r="G1391" s="769"/>
      <c r="H1391" s="769"/>
    </row>
    <row r="1392" spans="1:8" x14ac:dyDescent="0.3">
      <c r="A1392" s="769" t="s">
        <v>1166</v>
      </c>
      <c r="B1392" s="769"/>
      <c r="C1392" s="769"/>
      <c r="D1392" s="769"/>
      <c r="E1392" s="769"/>
      <c r="F1392" s="769"/>
      <c r="G1392" s="769"/>
      <c r="H1392" s="769"/>
    </row>
    <row r="1393" spans="1:8" x14ac:dyDescent="0.3">
      <c r="A1393" s="769" t="s">
        <v>1123</v>
      </c>
      <c r="B1393" s="769"/>
      <c r="C1393" s="769"/>
      <c r="D1393" s="769"/>
      <c r="E1393" s="769"/>
      <c r="F1393" s="769"/>
      <c r="G1393" s="769"/>
      <c r="H1393" s="769"/>
    </row>
    <row r="1394" spans="1:8" x14ac:dyDescent="0.3">
      <c r="A1394" s="769" t="s">
        <v>1226</v>
      </c>
      <c r="B1394" s="769"/>
      <c r="C1394" s="769"/>
      <c r="D1394" s="769"/>
      <c r="E1394" s="769"/>
      <c r="F1394" s="769"/>
      <c r="G1394" s="769"/>
      <c r="H1394" s="769"/>
    </row>
    <row r="1395" spans="1:8" x14ac:dyDescent="0.3">
      <c r="A1395" s="769" t="s">
        <v>922</v>
      </c>
      <c r="B1395" s="769"/>
      <c r="C1395" s="769"/>
      <c r="D1395" s="769"/>
      <c r="E1395" s="769"/>
      <c r="F1395" s="769"/>
      <c r="G1395" s="769"/>
      <c r="H1395" s="769"/>
    </row>
    <row r="1396" spans="1:8" ht="15" thickBot="1" x14ac:dyDescent="0.35">
      <c r="A1396" s="775" t="s">
        <v>923</v>
      </c>
      <c r="B1396" s="775"/>
      <c r="C1396" s="775"/>
      <c r="D1396" s="775"/>
      <c r="E1396" s="775"/>
      <c r="F1396" s="775"/>
      <c r="G1396" s="775"/>
      <c r="H1396" s="775"/>
    </row>
    <row r="1397" spans="1:8" ht="41.4" x14ac:dyDescent="0.3">
      <c r="A1397" s="293" t="s">
        <v>0</v>
      </c>
      <c r="B1397" s="294" t="s">
        <v>1</v>
      </c>
      <c r="C1397" s="454" t="s">
        <v>10</v>
      </c>
      <c r="D1397" s="294" t="s">
        <v>2</v>
      </c>
      <c r="E1397" s="294" t="s">
        <v>4</v>
      </c>
      <c r="F1397" s="294" t="s">
        <v>3</v>
      </c>
      <c r="G1397" s="294" t="s">
        <v>8</v>
      </c>
      <c r="H1397" s="294" t="s">
        <v>152</v>
      </c>
    </row>
    <row r="1398" spans="1:8" x14ac:dyDescent="0.3">
      <c r="A1398" s="295">
        <v>1</v>
      </c>
      <c r="B1398" s="279" t="s">
        <v>488</v>
      </c>
      <c r="C1398" s="466" t="s">
        <v>1227</v>
      </c>
      <c r="D1398" s="281" t="s">
        <v>7</v>
      </c>
      <c r="E1398" s="281">
        <v>1</v>
      </c>
      <c r="F1398" s="282" t="s">
        <v>155</v>
      </c>
      <c r="G1398" s="281">
        <v>1</v>
      </c>
      <c r="H1398" s="283" t="s">
        <v>170</v>
      </c>
    </row>
    <row r="1399" spans="1:8" x14ac:dyDescent="0.3">
      <c r="A1399" s="307">
        <v>2</v>
      </c>
      <c r="B1399" s="279" t="s">
        <v>1228</v>
      </c>
      <c r="C1399" s="455" t="s">
        <v>1229</v>
      </c>
      <c r="D1399" s="281" t="s">
        <v>7</v>
      </c>
      <c r="E1399" s="281">
        <v>1</v>
      </c>
      <c r="F1399" s="282" t="s">
        <v>155</v>
      </c>
      <c r="G1399" s="281">
        <v>1</v>
      </c>
      <c r="H1399" s="283" t="s">
        <v>170</v>
      </c>
    </row>
    <row r="1400" spans="1:8" x14ac:dyDescent="0.3">
      <c r="A1400" s="308">
        <v>3</v>
      </c>
      <c r="B1400" s="291" t="s">
        <v>27</v>
      </c>
      <c r="C1400" s="462" t="s">
        <v>1230</v>
      </c>
      <c r="D1400" s="309" t="s">
        <v>5</v>
      </c>
      <c r="E1400" s="309">
        <v>1</v>
      </c>
      <c r="F1400" s="310" t="s">
        <v>155</v>
      </c>
      <c r="G1400" s="281">
        <f>E1400</f>
        <v>1</v>
      </c>
      <c r="H1400" s="311" t="s">
        <v>170</v>
      </c>
    </row>
    <row r="1401" spans="1:8" ht="21" x14ac:dyDescent="0.3">
      <c r="A1401" s="776" t="s">
        <v>14</v>
      </c>
      <c r="B1401" s="776"/>
      <c r="C1401" s="776"/>
      <c r="D1401" s="776"/>
      <c r="E1401" s="776"/>
      <c r="F1401" s="776"/>
      <c r="G1401" s="776"/>
      <c r="H1401" s="776"/>
    </row>
    <row r="1402" spans="1:8" ht="41.4" x14ac:dyDescent="0.3">
      <c r="A1402" s="279" t="s">
        <v>0</v>
      </c>
      <c r="B1402" s="283" t="s">
        <v>1</v>
      </c>
      <c r="C1402" s="307" t="s">
        <v>10</v>
      </c>
      <c r="D1402" s="283" t="s">
        <v>2</v>
      </c>
      <c r="E1402" s="283" t="s">
        <v>4</v>
      </c>
      <c r="F1402" s="283" t="s">
        <v>3</v>
      </c>
      <c r="G1402" s="283" t="s">
        <v>8</v>
      </c>
      <c r="H1402" s="283" t="s">
        <v>152</v>
      </c>
    </row>
    <row r="1403" spans="1:8" x14ac:dyDescent="0.3">
      <c r="A1403" s="295">
        <v>1</v>
      </c>
      <c r="B1403" s="298" t="s">
        <v>20</v>
      </c>
      <c r="C1403" s="458" t="s">
        <v>1172</v>
      </c>
      <c r="D1403" s="8" t="s">
        <v>9</v>
      </c>
      <c r="E1403" s="7">
        <v>1</v>
      </c>
      <c r="F1403" s="262" t="s">
        <v>155</v>
      </c>
      <c r="G1403" s="281">
        <f>E1403</f>
        <v>1</v>
      </c>
      <c r="H1403" s="294" t="s">
        <v>156</v>
      </c>
    </row>
    <row r="1404" spans="1:8" x14ac:dyDescent="0.3">
      <c r="A1404" s="307">
        <v>2</v>
      </c>
      <c r="B1404" s="300" t="s">
        <v>21</v>
      </c>
      <c r="C1404" s="458" t="s">
        <v>1173</v>
      </c>
      <c r="D1404" s="8" t="s">
        <v>9</v>
      </c>
      <c r="E1404" s="8">
        <v>1</v>
      </c>
      <c r="F1404" s="262" t="s">
        <v>155</v>
      </c>
      <c r="G1404" s="281">
        <f>E1404</f>
        <v>1</v>
      </c>
      <c r="H1404" s="294" t="s">
        <v>156</v>
      </c>
    </row>
    <row r="1405" spans="1:8" x14ac:dyDescent="0.3">
      <c r="A1405" s="307">
        <v>3</v>
      </c>
      <c r="B1405" s="300" t="s">
        <v>23</v>
      </c>
      <c r="C1405" s="458" t="s">
        <v>1174</v>
      </c>
      <c r="D1405" s="8" t="s">
        <v>9</v>
      </c>
      <c r="E1405" s="8">
        <v>1</v>
      </c>
      <c r="F1405" s="262" t="s">
        <v>155</v>
      </c>
      <c r="G1405" s="281">
        <f>E1405</f>
        <v>1</v>
      </c>
      <c r="H1405" s="294" t="s">
        <v>156</v>
      </c>
    </row>
    <row r="1406" spans="1:8" x14ac:dyDescent="0.3">
      <c r="A1406" s="307">
        <v>4</v>
      </c>
      <c r="B1406" s="255" t="s">
        <v>22</v>
      </c>
      <c r="C1406" s="455" t="s">
        <v>1175</v>
      </c>
      <c r="D1406" s="8" t="s">
        <v>9</v>
      </c>
      <c r="E1406" s="8">
        <v>1</v>
      </c>
      <c r="F1406" s="262" t="s">
        <v>155</v>
      </c>
      <c r="G1406" s="281">
        <f>E1406</f>
        <v>1</v>
      </c>
      <c r="H1406" s="294" t="s">
        <v>156</v>
      </c>
    </row>
    <row r="1407" spans="1:8" ht="21.6" thickBot="1" x14ac:dyDescent="0.35">
      <c r="A1407" s="707" t="s">
        <v>1231</v>
      </c>
      <c r="B1407" s="707"/>
      <c r="C1407" s="707"/>
      <c r="D1407" s="707"/>
      <c r="E1407" s="707"/>
      <c r="F1407" s="707"/>
      <c r="G1407" s="707"/>
      <c r="H1407" s="707"/>
    </row>
    <row r="1408" spans="1:8" x14ac:dyDescent="0.3">
      <c r="A1408" s="708" t="s">
        <v>1232</v>
      </c>
      <c r="B1408" s="709"/>
      <c r="C1408" s="709"/>
      <c r="D1408" s="709"/>
      <c r="E1408" s="709"/>
      <c r="F1408" s="709"/>
      <c r="G1408" s="709"/>
      <c r="H1408" s="710"/>
    </row>
    <row r="1409" spans="1:8" x14ac:dyDescent="0.3">
      <c r="A1409" s="676" t="s">
        <v>1233</v>
      </c>
      <c r="B1409" s="677"/>
      <c r="C1409" s="677"/>
      <c r="D1409" s="677"/>
      <c r="E1409" s="677"/>
      <c r="F1409" s="677"/>
      <c r="G1409" s="677"/>
      <c r="H1409" s="678"/>
    </row>
    <row r="1410" spans="1:8" x14ac:dyDescent="0.3">
      <c r="A1410" s="679" t="s">
        <v>1234</v>
      </c>
      <c r="B1410" s="777"/>
      <c r="C1410" s="777"/>
      <c r="D1410" s="777"/>
      <c r="E1410" s="777"/>
      <c r="F1410" s="777"/>
      <c r="G1410" s="777"/>
      <c r="H1410" s="778"/>
    </row>
    <row r="1411" spans="1:8" x14ac:dyDescent="0.3">
      <c r="A1411" s="679" t="s">
        <v>1235</v>
      </c>
      <c r="B1411" s="677"/>
      <c r="C1411" s="677"/>
      <c r="D1411" s="677"/>
      <c r="E1411" s="677"/>
      <c r="F1411" s="677"/>
      <c r="G1411" s="677"/>
      <c r="H1411" s="678"/>
    </row>
    <row r="1412" spans="1:8" ht="21" x14ac:dyDescent="0.3">
      <c r="A1412" s="728" t="s">
        <v>1236</v>
      </c>
      <c r="B1412" s="728"/>
      <c r="C1412" s="728"/>
      <c r="D1412" s="728"/>
      <c r="E1412" s="728"/>
      <c r="F1412" s="728"/>
      <c r="G1412" s="728"/>
      <c r="H1412" s="728"/>
    </row>
    <row r="1413" spans="1:8" ht="21" x14ac:dyDescent="0.3">
      <c r="A1413" s="729" t="s">
        <v>142</v>
      </c>
      <c r="B1413" s="730"/>
      <c r="C1413" s="779" t="s">
        <v>116</v>
      </c>
      <c r="D1413" s="732"/>
      <c r="E1413" s="732"/>
      <c r="F1413" s="732"/>
      <c r="G1413" s="732"/>
      <c r="H1413" s="732"/>
    </row>
    <row r="1414" spans="1:8" ht="21.6" thickBot="1" x14ac:dyDescent="0.35">
      <c r="A1414" s="716" t="s">
        <v>12</v>
      </c>
      <c r="B1414" s="717"/>
      <c r="C1414" s="717"/>
      <c r="D1414" s="717"/>
      <c r="E1414" s="717"/>
      <c r="F1414" s="717"/>
      <c r="G1414" s="717"/>
      <c r="H1414" s="717"/>
    </row>
    <row r="1415" spans="1:8" x14ac:dyDescent="0.3">
      <c r="A1415" s="694" t="s">
        <v>143</v>
      </c>
      <c r="B1415" s="695"/>
      <c r="C1415" s="695"/>
      <c r="D1415" s="695"/>
      <c r="E1415" s="695"/>
      <c r="F1415" s="695"/>
      <c r="G1415" s="695"/>
      <c r="H1415" s="696"/>
    </row>
    <row r="1416" spans="1:8" x14ac:dyDescent="0.3">
      <c r="A1416" s="688" t="s">
        <v>1237</v>
      </c>
      <c r="B1416" s="689"/>
      <c r="C1416" s="689"/>
      <c r="D1416" s="689"/>
      <c r="E1416" s="689"/>
      <c r="F1416" s="689"/>
      <c r="G1416" s="689"/>
      <c r="H1416" s="690"/>
    </row>
    <row r="1417" spans="1:8" x14ac:dyDescent="0.3">
      <c r="A1417" s="688" t="s">
        <v>1238</v>
      </c>
      <c r="B1417" s="689"/>
      <c r="C1417" s="689"/>
      <c r="D1417" s="689"/>
      <c r="E1417" s="689"/>
      <c r="F1417" s="689"/>
      <c r="G1417" s="689"/>
      <c r="H1417" s="690"/>
    </row>
    <row r="1418" spans="1:8" x14ac:dyDescent="0.3">
      <c r="A1418" s="688" t="s">
        <v>146</v>
      </c>
      <c r="B1418" s="689"/>
      <c r="C1418" s="689"/>
      <c r="D1418" s="689"/>
      <c r="E1418" s="689"/>
      <c r="F1418" s="689"/>
      <c r="G1418" s="689"/>
      <c r="H1418" s="690"/>
    </row>
    <row r="1419" spans="1:8" x14ac:dyDescent="0.3">
      <c r="A1419" s="688" t="s">
        <v>1239</v>
      </c>
      <c r="B1419" s="689"/>
      <c r="C1419" s="689"/>
      <c r="D1419" s="689"/>
      <c r="E1419" s="689"/>
      <c r="F1419" s="689"/>
      <c r="G1419" s="689"/>
      <c r="H1419" s="690"/>
    </row>
    <row r="1420" spans="1:8" x14ac:dyDescent="0.3">
      <c r="A1420" s="688" t="s">
        <v>246</v>
      </c>
      <c r="B1420" s="689"/>
      <c r="C1420" s="689"/>
      <c r="D1420" s="689"/>
      <c r="E1420" s="689"/>
      <c r="F1420" s="689"/>
      <c r="G1420" s="689"/>
      <c r="H1420" s="690"/>
    </row>
    <row r="1421" spans="1:8" x14ac:dyDescent="0.3">
      <c r="A1421" s="688" t="s">
        <v>1240</v>
      </c>
      <c r="B1421" s="689"/>
      <c r="C1421" s="689"/>
      <c r="D1421" s="689"/>
      <c r="E1421" s="689"/>
      <c r="F1421" s="689"/>
      <c r="G1421" s="689"/>
      <c r="H1421" s="690"/>
    </row>
    <row r="1422" spans="1:8" x14ac:dyDescent="0.3">
      <c r="A1422" s="688" t="s">
        <v>1125</v>
      </c>
      <c r="B1422" s="689"/>
      <c r="C1422" s="689"/>
      <c r="D1422" s="689"/>
      <c r="E1422" s="689"/>
      <c r="F1422" s="689"/>
      <c r="G1422" s="689"/>
      <c r="H1422" s="690"/>
    </row>
    <row r="1423" spans="1:8" ht="15" thickBot="1" x14ac:dyDescent="0.35">
      <c r="A1423" s="733" t="s">
        <v>923</v>
      </c>
      <c r="B1423" s="734"/>
      <c r="C1423" s="734"/>
      <c r="D1423" s="734"/>
      <c r="E1423" s="734"/>
      <c r="F1423" s="734"/>
      <c r="G1423" s="734"/>
      <c r="H1423" s="735"/>
    </row>
    <row r="1424" spans="1:8" ht="41.4" x14ac:dyDescent="0.3">
      <c r="A1424" s="183" t="s">
        <v>0</v>
      </c>
      <c r="B1424" s="184" t="s">
        <v>1</v>
      </c>
      <c r="C1424" s="273" t="s">
        <v>10</v>
      </c>
      <c r="D1424" s="185" t="s">
        <v>2</v>
      </c>
      <c r="E1424" s="185" t="s">
        <v>4</v>
      </c>
      <c r="F1424" s="185" t="s">
        <v>3</v>
      </c>
      <c r="G1424" s="185" t="s">
        <v>8</v>
      </c>
      <c r="H1424" s="185" t="s">
        <v>152</v>
      </c>
    </row>
    <row r="1425" spans="1:8" x14ac:dyDescent="0.3">
      <c r="A1425" s="133">
        <v>1</v>
      </c>
      <c r="B1425" s="312" t="s">
        <v>1241</v>
      </c>
      <c r="C1425" s="469" t="s">
        <v>1242</v>
      </c>
      <c r="D1425" s="81" t="s">
        <v>7</v>
      </c>
      <c r="E1425" s="6">
        <v>1</v>
      </c>
      <c r="F1425" s="81" t="s">
        <v>155</v>
      </c>
      <c r="G1425" s="6">
        <v>1</v>
      </c>
      <c r="H1425" s="313" t="s">
        <v>165</v>
      </c>
    </row>
    <row r="1426" spans="1:8" x14ac:dyDescent="0.3">
      <c r="A1426" s="133">
        <v>2</v>
      </c>
      <c r="B1426" s="312" t="s">
        <v>1243</v>
      </c>
      <c r="C1426" s="469" t="s">
        <v>1244</v>
      </c>
      <c r="D1426" s="81" t="s">
        <v>7</v>
      </c>
      <c r="E1426" s="6">
        <v>2</v>
      </c>
      <c r="F1426" s="81" t="s">
        <v>155</v>
      </c>
      <c r="G1426" s="6">
        <v>2</v>
      </c>
      <c r="H1426" s="313" t="s">
        <v>165</v>
      </c>
    </row>
    <row r="1427" spans="1:8" x14ac:dyDescent="0.3">
      <c r="A1427" s="133">
        <v>3</v>
      </c>
      <c r="B1427" s="312" t="s">
        <v>1245</v>
      </c>
      <c r="C1427" s="469" t="s">
        <v>1246</v>
      </c>
      <c r="D1427" s="81" t="s">
        <v>7</v>
      </c>
      <c r="E1427" s="6">
        <v>5</v>
      </c>
      <c r="F1427" s="81" t="s">
        <v>155</v>
      </c>
      <c r="G1427" s="6">
        <v>5</v>
      </c>
      <c r="H1427" s="313" t="s">
        <v>165</v>
      </c>
    </row>
    <row r="1428" spans="1:8" x14ac:dyDescent="0.3">
      <c r="A1428" s="133">
        <v>4</v>
      </c>
      <c r="B1428" s="314" t="s">
        <v>972</v>
      </c>
      <c r="C1428" s="469" t="s">
        <v>1247</v>
      </c>
      <c r="D1428" s="81" t="s">
        <v>7</v>
      </c>
      <c r="E1428" s="6">
        <v>5</v>
      </c>
      <c r="F1428" s="81" t="s">
        <v>155</v>
      </c>
      <c r="G1428" s="6">
        <v>5</v>
      </c>
      <c r="H1428" s="313" t="s">
        <v>165</v>
      </c>
    </row>
    <row r="1429" spans="1:8" x14ac:dyDescent="0.3">
      <c r="A1429" s="133">
        <v>5</v>
      </c>
      <c r="B1429" s="315" t="s">
        <v>1248</v>
      </c>
      <c r="C1429" s="469" t="s">
        <v>1249</v>
      </c>
      <c r="D1429" s="81" t="s">
        <v>11</v>
      </c>
      <c r="E1429" s="6">
        <v>4</v>
      </c>
      <c r="F1429" s="81" t="s">
        <v>155</v>
      </c>
      <c r="G1429" s="6">
        <v>4</v>
      </c>
      <c r="H1429" s="313" t="s">
        <v>165</v>
      </c>
    </row>
    <row r="1430" spans="1:8" x14ac:dyDescent="0.3">
      <c r="A1430" s="133">
        <v>6</v>
      </c>
      <c r="B1430" s="314" t="s">
        <v>690</v>
      </c>
      <c r="C1430" s="469" t="s">
        <v>1250</v>
      </c>
      <c r="D1430" s="81" t="s">
        <v>11</v>
      </c>
      <c r="E1430" s="6">
        <v>2</v>
      </c>
      <c r="F1430" s="81" t="s">
        <v>155</v>
      </c>
      <c r="G1430" s="6">
        <v>2</v>
      </c>
      <c r="H1430" s="313" t="s">
        <v>165</v>
      </c>
    </row>
    <row r="1431" spans="1:8" x14ac:dyDescent="0.3">
      <c r="A1431" s="133">
        <v>7</v>
      </c>
      <c r="B1431" s="314" t="s">
        <v>1031</v>
      </c>
      <c r="C1431" s="469" t="s">
        <v>1251</v>
      </c>
      <c r="D1431" s="81" t="s">
        <v>1252</v>
      </c>
      <c r="E1431" s="6">
        <v>2</v>
      </c>
      <c r="F1431" s="81" t="s">
        <v>155</v>
      </c>
      <c r="G1431" s="6">
        <v>2</v>
      </c>
      <c r="H1431" s="313" t="s">
        <v>165</v>
      </c>
    </row>
    <row r="1432" spans="1:8" x14ac:dyDescent="0.3">
      <c r="A1432" s="133">
        <v>8</v>
      </c>
      <c r="B1432" s="314" t="s">
        <v>1253</v>
      </c>
      <c r="C1432" s="469" t="s">
        <v>1254</v>
      </c>
      <c r="D1432" s="81" t="s">
        <v>1252</v>
      </c>
      <c r="E1432" s="6">
        <v>4</v>
      </c>
      <c r="F1432" s="81" t="s">
        <v>155</v>
      </c>
      <c r="G1432" s="6">
        <v>4</v>
      </c>
      <c r="H1432" s="313" t="s">
        <v>165</v>
      </c>
    </row>
    <row r="1433" spans="1:8" x14ac:dyDescent="0.3">
      <c r="A1433" s="133">
        <v>9</v>
      </c>
      <c r="B1433" s="314" t="s">
        <v>328</v>
      </c>
      <c r="C1433" s="469" t="s">
        <v>1255</v>
      </c>
      <c r="D1433" s="81" t="s">
        <v>1252</v>
      </c>
      <c r="E1433" s="6">
        <v>9</v>
      </c>
      <c r="F1433" s="81" t="s">
        <v>155</v>
      </c>
      <c r="G1433" s="6">
        <v>9</v>
      </c>
      <c r="H1433" s="313" t="s">
        <v>165</v>
      </c>
    </row>
    <row r="1434" spans="1:8" x14ac:dyDescent="0.3">
      <c r="A1434" s="133">
        <v>10</v>
      </c>
      <c r="B1434" s="314" t="s">
        <v>1256</v>
      </c>
      <c r="C1434" s="469" t="s">
        <v>1257</v>
      </c>
      <c r="D1434" s="81" t="s">
        <v>1252</v>
      </c>
      <c r="E1434" s="6">
        <v>9</v>
      </c>
      <c r="F1434" s="81" t="s">
        <v>155</v>
      </c>
      <c r="G1434" s="6">
        <v>9</v>
      </c>
      <c r="H1434" s="313" t="s">
        <v>165</v>
      </c>
    </row>
    <row r="1435" spans="1:8" x14ac:dyDescent="0.3">
      <c r="A1435" s="133">
        <v>11</v>
      </c>
      <c r="B1435" s="314" t="s">
        <v>1258</v>
      </c>
      <c r="C1435" s="469" t="s">
        <v>1259</v>
      </c>
      <c r="D1435" s="81" t="s">
        <v>1252</v>
      </c>
      <c r="E1435" s="6">
        <v>4</v>
      </c>
      <c r="F1435" s="81" t="s">
        <v>155</v>
      </c>
      <c r="G1435" s="6">
        <v>4</v>
      </c>
      <c r="H1435" s="313" t="s">
        <v>165</v>
      </c>
    </row>
    <row r="1436" spans="1:8" x14ac:dyDescent="0.3">
      <c r="A1436" s="133">
        <v>12</v>
      </c>
      <c r="B1436" s="314" t="s">
        <v>1258</v>
      </c>
      <c r="C1436" s="469" t="s">
        <v>1260</v>
      </c>
      <c r="D1436" s="81" t="s">
        <v>1252</v>
      </c>
      <c r="E1436" s="6">
        <v>9</v>
      </c>
      <c r="F1436" s="81" t="s">
        <v>155</v>
      </c>
      <c r="G1436" s="6">
        <v>9</v>
      </c>
      <c r="H1436" s="313" t="s">
        <v>165</v>
      </c>
    </row>
    <row r="1437" spans="1:8" x14ac:dyDescent="0.3">
      <c r="A1437" s="133">
        <v>13</v>
      </c>
      <c r="B1437" s="314" t="s">
        <v>1261</v>
      </c>
      <c r="C1437" s="469" t="s">
        <v>1262</v>
      </c>
      <c r="D1437" s="81" t="s">
        <v>1252</v>
      </c>
      <c r="E1437" s="6">
        <v>10</v>
      </c>
      <c r="F1437" s="81" t="s">
        <v>155</v>
      </c>
      <c r="G1437" s="6">
        <v>10</v>
      </c>
      <c r="H1437" s="313" t="s">
        <v>165</v>
      </c>
    </row>
    <row r="1438" spans="1:8" x14ac:dyDescent="0.3">
      <c r="A1438" s="133">
        <v>14</v>
      </c>
      <c r="B1438" s="314" t="s">
        <v>1263</v>
      </c>
      <c r="C1438" s="469" t="s">
        <v>1264</v>
      </c>
      <c r="D1438" s="81" t="s">
        <v>1252</v>
      </c>
      <c r="E1438" s="6">
        <v>10</v>
      </c>
      <c r="F1438" s="81" t="s">
        <v>155</v>
      </c>
      <c r="G1438" s="6">
        <v>10</v>
      </c>
      <c r="H1438" s="313" t="s">
        <v>165</v>
      </c>
    </row>
    <row r="1439" spans="1:8" x14ac:dyDescent="0.3">
      <c r="A1439" s="133">
        <v>15</v>
      </c>
      <c r="B1439" s="316" t="s">
        <v>1265</v>
      </c>
      <c r="C1439" s="469" t="s">
        <v>1266</v>
      </c>
      <c r="D1439" s="81" t="s">
        <v>7</v>
      </c>
      <c r="E1439" s="6">
        <v>1</v>
      </c>
      <c r="F1439" s="81" t="s">
        <v>155</v>
      </c>
      <c r="G1439" s="6">
        <v>1</v>
      </c>
      <c r="H1439" s="313" t="s">
        <v>165</v>
      </c>
    </row>
    <row r="1440" spans="1:8" x14ac:dyDescent="0.3">
      <c r="A1440" s="133">
        <v>16</v>
      </c>
      <c r="B1440" s="317" t="s">
        <v>1267</v>
      </c>
      <c r="C1440" s="469" t="s">
        <v>1268</v>
      </c>
      <c r="D1440" s="81" t="s">
        <v>7</v>
      </c>
      <c r="E1440" s="6">
        <v>1</v>
      </c>
      <c r="F1440" s="81" t="s">
        <v>155</v>
      </c>
      <c r="G1440" s="6">
        <v>1</v>
      </c>
      <c r="H1440" s="313" t="s">
        <v>165</v>
      </c>
    </row>
    <row r="1441" spans="1:8" x14ac:dyDescent="0.3">
      <c r="A1441" s="133">
        <v>17</v>
      </c>
      <c r="B1441" s="317" t="s">
        <v>70</v>
      </c>
      <c r="C1441" s="469" t="s">
        <v>1269</v>
      </c>
      <c r="D1441" s="81" t="s">
        <v>11</v>
      </c>
      <c r="E1441" s="6">
        <v>8</v>
      </c>
      <c r="F1441" s="81" t="s">
        <v>155</v>
      </c>
      <c r="G1441" s="6">
        <v>8</v>
      </c>
      <c r="H1441" s="313" t="s">
        <v>165</v>
      </c>
    </row>
    <row r="1442" spans="1:8" x14ac:dyDescent="0.3">
      <c r="A1442" s="133">
        <v>18</v>
      </c>
      <c r="B1442" s="317" t="s">
        <v>1270</v>
      </c>
      <c r="C1442" s="469" t="s">
        <v>1271</v>
      </c>
      <c r="D1442" s="81" t="s">
        <v>11</v>
      </c>
      <c r="E1442" s="6">
        <v>3</v>
      </c>
      <c r="F1442" s="81" t="s">
        <v>155</v>
      </c>
      <c r="G1442" s="6">
        <v>3</v>
      </c>
      <c r="H1442" s="313" t="s">
        <v>165</v>
      </c>
    </row>
    <row r="1443" spans="1:8" x14ac:dyDescent="0.3">
      <c r="A1443" s="133">
        <v>19</v>
      </c>
      <c r="B1443" s="317" t="s">
        <v>737</v>
      </c>
      <c r="C1443" s="469" t="s">
        <v>1272</v>
      </c>
      <c r="D1443" s="81" t="s">
        <v>11</v>
      </c>
      <c r="E1443" s="6">
        <v>2</v>
      </c>
      <c r="F1443" s="81" t="s">
        <v>155</v>
      </c>
      <c r="G1443" s="6">
        <v>2</v>
      </c>
      <c r="H1443" s="313" t="s">
        <v>165</v>
      </c>
    </row>
    <row r="1444" spans="1:8" x14ac:dyDescent="0.3">
      <c r="A1444" s="133">
        <v>20</v>
      </c>
      <c r="B1444" s="317" t="s">
        <v>1273</v>
      </c>
      <c r="C1444" s="469" t="s">
        <v>1274</v>
      </c>
      <c r="D1444" s="81" t="s">
        <v>11</v>
      </c>
      <c r="E1444" s="6">
        <v>2</v>
      </c>
      <c r="F1444" s="81" t="s">
        <v>155</v>
      </c>
      <c r="G1444" s="6">
        <v>2</v>
      </c>
      <c r="H1444" s="313" t="s">
        <v>165</v>
      </c>
    </row>
    <row r="1445" spans="1:8" x14ac:dyDescent="0.3">
      <c r="A1445" s="133">
        <v>21</v>
      </c>
      <c r="B1445" s="317" t="s">
        <v>1275</v>
      </c>
      <c r="C1445" s="469" t="s">
        <v>1276</v>
      </c>
      <c r="D1445" s="81" t="s">
        <v>11</v>
      </c>
      <c r="E1445" s="6">
        <v>5</v>
      </c>
      <c r="F1445" s="81" t="s">
        <v>155</v>
      </c>
      <c r="G1445" s="6">
        <v>5</v>
      </c>
      <c r="H1445" s="313" t="s">
        <v>165</v>
      </c>
    </row>
    <row r="1446" spans="1:8" x14ac:dyDescent="0.3">
      <c r="A1446" s="133">
        <v>22</v>
      </c>
      <c r="B1446" s="317" t="s">
        <v>1277</v>
      </c>
      <c r="C1446" s="469" t="s">
        <v>1278</v>
      </c>
      <c r="D1446" s="81" t="s">
        <v>11</v>
      </c>
      <c r="E1446" s="6">
        <v>6</v>
      </c>
      <c r="F1446" s="81" t="s">
        <v>155</v>
      </c>
      <c r="G1446" s="6">
        <v>6</v>
      </c>
      <c r="H1446" s="313" t="s">
        <v>165</v>
      </c>
    </row>
    <row r="1447" spans="1:8" x14ac:dyDescent="0.3">
      <c r="A1447" s="133">
        <v>23</v>
      </c>
      <c r="B1447" s="317" t="s">
        <v>1279</v>
      </c>
      <c r="C1447" s="469" t="s">
        <v>1280</v>
      </c>
      <c r="D1447" s="81" t="s">
        <v>11</v>
      </c>
      <c r="E1447" s="6">
        <v>6</v>
      </c>
      <c r="F1447" s="81" t="s">
        <v>155</v>
      </c>
      <c r="G1447" s="6">
        <v>6</v>
      </c>
      <c r="H1447" s="313" t="s">
        <v>165</v>
      </c>
    </row>
    <row r="1448" spans="1:8" x14ac:dyDescent="0.3">
      <c r="A1448" s="133">
        <v>24</v>
      </c>
      <c r="B1448" s="317" t="s">
        <v>1281</v>
      </c>
      <c r="C1448" s="469" t="s">
        <v>1280</v>
      </c>
      <c r="D1448" s="81" t="s">
        <v>11</v>
      </c>
      <c r="E1448" s="6">
        <v>6</v>
      </c>
      <c r="F1448" s="81" t="s">
        <v>155</v>
      </c>
      <c r="G1448" s="6">
        <v>6</v>
      </c>
      <c r="H1448" s="313" t="s">
        <v>165</v>
      </c>
    </row>
    <row r="1449" spans="1:8" x14ac:dyDescent="0.3">
      <c r="A1449" s="133">
        <v>25</v>
      </c>
      <c r="B1449" s="317" t="s">
        <v>609</v>
      </c>
      <c r="C1449" s="469" t="s">
        <v>1282</v>
      </c>
      <c r="D1449" s="81" t="s">
        <v>11</v>
      </c>
      <c r="E1449" s="6">
        <v>6</v>
      </c>
      <c r="F1449" s="81" t="s">
        <v>155</v>
      </c>
      <c r="G1449" s="6">
        <v>6</v>
      </c>
      <c r="H1449" s="313" t="s">
        <v>165</v>
      </c>
    </row>
    <row r="1450" spans="1:8" x14ac:dyDescent="0.3">
      <c r="A1450" s="133">
        <v>26</v>
      </c>
      <c r="B1450" s="317" t="s">
        <v>1283</v>
      </c>
      <c r="C1450" s="469" t="s">
        <v>1284</v>
      </c>
      <c r="D1450" s="81" t="s">
        <v>11</v>
      </c>
      <c r="E1450" s="6">
        <v>6</v>
      </c>
      <c r="F1450" s="81" t="s">
        <v>155</v>
      </c>
      <c r="G1450" s="6">
        <v>6</v>
      </c>
      <c r="H1450" s="313" t="s">
        <v>165</v>
      </c>
    </row>
    <row r="1451" spans="1:8" x14ac:dyDescent="0.3">
      <c r="A1451" s="133">
        <v>27</v>
      </c>
      <c r="B1451" s="317" t="s">
        <v>1285</v>
      </c>
      <c r="C1451" s="469" t="s">
        <v>1286</v>
      </c>
      <c r="D1451" s="81" t="s">
        <v>11</v>
      </c>
      <c r="E1451" s="6">
        <v>6</v>
      </c>
      <c r="F1451" s="81" t="s">
        <v>155</v>
      </c>
      <c r="G1451" s="6">
        <v>6</v>
      </c>
      <c r="H1451" s="313" t="s">
        <v>165</v>
      </c>
    </row>
    <row r="1452" spans="1:8" x14ac:dyDescent="0.3">
      <c r="A1452" s="133">
        <v>28</v>
      </c>
      <c r="B1452" s="317" t="s">
        <v>1287</v>
      </c>
      <c r="C1452" s="469" t="s">
        <v>1288</v>
      </c>
      <c r="D1452" s="81" t="s">
        <v>11</v>
      </c>
      <c r="E1452" s="6">
        <v>6</v>
      </c>
      <c r="F1452" s="81" t="s">
        <v>155</v>
      </c>
      <c r="G1452" s="6">
        <v>6</v>
      </c>
      <c r="H1452" s="313" t="s">
        <v>165</v>
      </c>
    </row>
    <row r="1453" spans="1:8" x14ac:dyDescent="0.3">
      <c r="A1453" s="133">
        <v>29</v>
      </c>
      <c r="B1453" s="317" t="s">
        <v>1289</v>
      </c>
      <c r="C1453" s="469" t="s">
        <v>1290</v>
      </c>
      <c r="D1453" s="81" t="s">
        <v>11</v>
      </c>
      <c r="E1453" s="6">
        <v>1</v>
      </c>
      <c r="F1453" s="81" t="s">
        <v>155</v>
      </c>
      <c r="G1453" s="6">
        <v>1</v>
      </c>
      <c r="H1453" s="313" t="s">
        <v>165</v>
      </c>
    </row>
    <row r="1454" spans="1:8" x14ac:dyDescent="0.3">
      <c r="A1454" s="133">
        <v>30</v>
      </c>
      <c r="B1454" s="317" t="s">
        <v>1291</v>
      </c>
      <c r="C1454" s="469" t="s">
        <v>1292</v>
      </c>
      <c r="D1454" s="81" t="s">
        <v>11</v>
      </c>
      <c r="E1454" s="6">
        <v>1</v>
      </c>
      <c r="F1454" s="81" t="s">
        <v>155</v>
      </c>
      <c r="G1454" s="6">
        <v>1</v>
      </c>
      <c r="H1454" s="313" t="s">
        <v>165</v>
      </c>
    </row>
    <row r="1455" spans="1:8" x14ac:dyDescent="0.3">
      <c r="A1455" s="133">
        <v>31</v>
      </c>
      <c r="B1455" s="317" t="s">
        <v>375</v>
      </c>
      <c r="C1455" s="469" t="s">
        <v>1293</v>
      </c>
      <c r="D1455" s="81" t="s">
        <v>11</v>
      </c>
      <c r="E1455" s="6">
        <v>1</v>
      </c>
      <c r="F1455" s="81" t="s">
        <v>155</v>
      </c>
      <c r="G1455" s="6">
        <v>1</v>
      </c>
      <c r="H1455" s="313" t="s">
        <v>165</v>
      </c>
    </row>
    <row r="1456" spans="1:8" x14ac:dyDescent="0.3">
      <c r="A1456" s="133">
        <v>32</v>
      </c>
      <c r="B1456" s="317" t="s">
        <v>747</v>
      </c>
      <c r="C1456" s="469" t="s">
        <v>1294</v>
      </c>
      <c r="D1456" s="81" t="s">
        <v>11</v>
      </c>
      <c r="E1456" s="6">
        <v>2</v>
      </c>
      <c r="F1456" s="81" t="s">
        <v>155</v>
      </c>
      <c r="G1456" s="6">
        <v>2</v>
      </c>
      <c r="H1456" s="313" t="s">
        <v>165</v>
      </c>
    </row>
    <row r="1457" spans="1:8" x14ac:dyDescent="0.3">
      <c r="A1457" s="318">
        <v>33</v>
      </c>
      <c r="B1457" s="317" t="s">
        <v>1295</v>
      </c>
      <c r="C1457" s="402" t="s">
        <v>1296</v>
      </c>
      <c r="D1457" s="209" t="s">
        <v>11</v>
      </c>
      <c r="E1457" s="211">
        <v>20</v>
      </c>
      <c r="F1457" s="209" t="s">
        <v>155</v>
      </c>
      <c r="G1457" s="211">
        <v>20</v>
      </c>
      <c r="H1457" s="320" t="s">
        <v>156</v>
      </c>
    </row>
    <row r="1458" spans="1:8" x14ac:dyDescent="0.3">
      <c r="A1458" s="318">
        <v>34</v>
      </c>
      <c r="B1458" s="317" t="s">
        <v>1295</v>
      </c>
      <c r="C1458" s="402" t="s">
        <v>1297</v>
      </c>
      <c r="D1458" s="209" t="s">
        <v>11</v>
      </c>
      <c r="E1458" s="211">
        <v>10</v>
      </c>
      <c r="F1458" s="209" t="s">
        <v>155</v>
      </c>
      <c r="G1458" s="211">
        <v>10</v>
      </c>
      <c r="H1458" s="320" t="s">
        <v>156</v>
      </c>
    </row>
    <row r="1459" spans="1:8" x14ac:dyDescent="0.3">
      <c r="A1459" s="318">
        <v>35</v>
      </c>
      <c r="B1459" s="317" t="s">
        <v>1295</v>
      </c>
      <c r="C1459" s="402" t="s">
        <v>1298</v>
      </c>
      <c r="D1459" s="209" t="s">
        <v>11</v>
      </c>
      <c r="E1459" s="211">
        <v>10</v>
      </c>
      <c r="F1459" s="209" t="s">
        <v>155</v>
      </c>
      <c r="G1459" s="211">
        <v>10</v>
      </c>
      <c r="H1459" s="320" t="s">
        <v>156</v>
      </c>
    </row>
    <row r="1460" spans="1:8" x14ac:dyDescent="0.3">
      <c r="A1460" s="133">
        <v>36</v>
      </c>
      <c r="B1460" s="317" t="s">
        <v>735</v>
      </c>
      <c r="C1460" s="469" t="s">
        <v>1299</v>
      </c>
      <c r="D1460" s="81" t="s">
        <v>11</v>
      </c>
      <c r="E1460" s="6">
        <v>3</v>
      </c>
      <c r="F1460" s="81" t="s">
        <v>155</v>
      </c>
      <c r="G1460" s="6">
        <v>3</v>
      </c>
      <c r="H1460" s="313" t="s">
        <v>165</v>
      </c>
    </row>
    <row r="1461" spans="1:8" x14ac:dyDescent="0.3">
      <c r="A1461" s="133">
        <v>37</v>
      </c>
      <c r="B1461" s="317" t="s">
        <v>765</v>
      </c>
      <c r="C1461" s="469" t="s">
        <v>1300</v>
      </c>
      <c r="D1461" s="81" t="s">
        <v>11</v>
      </c>
      <c r="E1461" s="6">
        <v>3</v>
      </c>
      <c r="F1461" s="81" t="s">
        <v>155</v>
      </c>
      <c r="G1461" s="6">
        <v>3</v>
      </c>
      <c r="H1461" s="313" t="s">
        <v>165</v>
      </c>
    </row>
    <row r="1462" spans="1:8" x14ac:dyDescent="0.3">
      <c r="A1462" s="133">
        <v>38</v>
      </c>
      <c r="B1462" s="261" t="s">
        <v>1301</v>
      </c>
      <c r="C1462" s="469" t="s">
        <v>1302</v>
      </c>
      <c r="D1462" s="81" t="s">
        <v>11</v>
      </c>
      <c r="E1462" s="6">
        <v>1</v>
      </c>
      <c r="F1462" s="81" t="s">
        <v>155</v>
      </c>
      <c r="G1462" s="6">
        <v>1</v>
      </c>
      <c r="H1462" s="313" t="s">
        <v>165</v>
      </c>
    </row>
    <row r="1463" spans="1:8" x14ac:dyDescent="0.3">
      <c r="A1463" s="133">
        <v>39</v>
      </c>
      <c r="B1463" s="261" t="s">
        <v>1303</v>
      </c>
      <c r="C1463" s="469" t="s">
        <v>1304</v>
      </c>
      <c r="D1463" s="81" t="s">
        <v>11</v>
      </c>
      <c r="E1463" s="6">
        <v>5</v>
      </c>
      <c r="F1463" s="81" t="s">
        <v>155</v>
      </c>
      <c r="G1463" s="6">
        <v>5</v>
      </c>
      <c r="H1463" s="313" t="s">
        <v>165</v>
      </c>
    </row>
    <row r="1464" spans="1:8" x14ac:dyDescent="0.3">
      <c r="A1464" s="133">
        <v>40</v>
      </c>
      <c r="B1464" s="261" t="s">
        <v>42</v>
      </c>
      <c r="C1464" s="469" t="s">
        <v>1305</v>
      </c>
      <c r="D1464" s="81" t="s">
        <v>11</v>
      </c>
      <c r="E1464" s="6">
        <v>2</v>
      </c>
      <c r="F1464" s="81" t="s">
        <v>155</v>
      </c>
      <c r="G1464" s="6">
        <v>2</v>
      </c>
      <c r="H1464" s="313" t="s">
        <v>165</v>
      </c>
    </row>
    <row r="1465" spans="1:8" x14ac:dyDescent="0.3">
      <c r="A1465" s="133">
        <v>41</v>
      </c>
      <c r="B1465" s="261" t="s">
        <v>360</v>
      </c>
      <c r="C1465" s="469" t="s">
        <v>1306</v>
      </c>
      <c r="D1465" s="81" t="s">
        <v>11</v>
      </c>
      <c r="E1465" s="6">
        <v>2</v>
      </c>
      <c r="F1465" s="81" t="s">
        <v>155</v>
      </c>
      <c r="G1465" s="6">
        <v>2</v>
      </c>
      <c r="H1465" s="313" t="s">
        <v>165</v>
      </c>
    </row>
    <row r="1466" spans="1:8" x14ac:dyDescent="0.3">
      <c r="A1466" s="133">
        <v>42</v>
      </c>
      <c r="B1466" s="314" t="s">
        <v>365</v>
      </c>
      <c r="C1466" s="469" t="s">
        <v>1307</v>
      </c>
      <c r="D1466" s="81" t="s">
        <v>11</v>
      </c>
      <c r="E1466" s="6">
        <v>2</v>
      </c>
      <c r="F1466" s="81" t="s">
        <v>155</v>
      </c>
      <c r="G1466" s="6">
        <v>2</v>
      </c>
      <c r="H1466" s="313" t="s">
        <v>165</v>
      </c>
    </row>
    <row r="1467" spans="1:8" x14ac:dyDescent="0.3">
      <c r="A1467" s="133">
        <v>43</v>
      </c>
      <c r="B1467" s="314" t="s">
        <v>1132</v>
      </c>
      <c r="C1467" s="469" t="s">
        <v>1308</v>
      </c>
      <c r="D1467" s="81" t="s">
        <v>7</v>
      </c>
      <c r="E1467" s="6">
        <v>1</v>
      </c>
      <c r="F1467" s="81" t="s">
        <v>155</v>
      </c>
      <c r="G1467" s="6">
        <v>1</v>
      </c>
      <c r="H1467" s="313" t="s">
        <v>165</v>
      </c>
    </row>
    <row r="1468" spans="1:8" x14ac:dyDescent="0.3">
      <c r="A1468" s="133">
        <v>44</v>
      </c>
      <c r="B1468" s="321" t="s">
        <v>1309</v>
      </c>
      <c r="C1468" s="469" t="s">
        <v>1310</v>
      </c>
      <c r="D1468" s="81" t="s">
        <v>7</v>
      </c>
      <c r="E1468" s="6">
        <v>1</v>
      </c>
      <c r="F1468" s="81" t="s">
        <v>155</v>
      </c>
      <c r="G1468" s="6">
        <v>1</v>
      </c>
      <c r="H1468" s="313" t="s">
        <v>165</v>
      </c>
    </row>
    <row r="1469" spans="1:8" x14ac:dyDescent="0.3">
      <c r="A1469" s="133">
        <v>45</v>
      </c>
      <c r="B1469" s="314" t="s">
        <v>1311</v>
      </c>
      <c r="C1469" s="469" t="s">
        <v>1312</v>
      </c>
      <c r="D1469" s="81" t="s">
        <v>11</v>
      </c>
      <c r="E1469" s="6">
        <v>1</v>
      </c>
      <c r="F1469" s="81" t="s">
        <v>155</v>
      </c>
      <c r="G1469" s="6">
        <v>1</v>
      </c>
      <c r="H1469" s="313" t="s">
        <v>165</v>
      </c>
    </row>
    <row r="1470" spans="1:8" x14ac:dyDescent="0.3">
      <c r="A1470" s="133">
        <v>46</v>
      </c>
      <c r="B1470" s="322" t="s">
        <v>1313</v>
      </c>
      <c r="C1470" s="469" t="s">
        <v>1314</v>
      </c>
      <c r="D1470" s="81" t="s">
        <v>11</v>
      </c>
      <c r="E1470" s="6">
        <v>1</v>
      </c>
      <c r="F1470" s="81" t="s">
        <v>155</v>
      </c>
      <c r="G1470" s="6">
        <v>1</v>
      </c>
      <c r="H1470" s="313" t="s">
        <v>165</v>
      </c>
    </row>
    <row r="1471" spans="1:8" x14ac:dyDescent="0.3">
      <c r="A1471" s="133">
        <v>47</v>
      </c>
      <c r="B1471" s="323" t="s">
        <v>813</v>
      </c>
      <c r="C1471" s="469" t="s">
        <v>1315</v>
      </c>
      <c r="D1471" s="81" t="s">
        <v>11</v>
      </c>
      <c r="E1471" s="6">
        <v>1</v>
      </c>
      <c r="F1471" s="81" t="s">
        <v>155</v>
      </c>
      <c r="G1471" s="6">
        <v>1</v>
      </c>
      <c r="H1471" s="313" t="s">
        <v>165</v>
      </c>
    </row>
    <row r="1472" spans="1:8" x14ac:dyDescent="0.3">
      <c r="A1472" s="133">
        <v>48</v>
      </c>
      <c r="B1472" s="324" t="s">
        <v>1316</v>
      </c>
      <c r="C1472" s="469" t="s">
        <v>1317</v>
      </c>
      <c r="D1472" s="81" t="s">
        <v>7</v>
      </c>
      <c r="E1472" s="81">
        <v>6</v>
      </c>
      <c r="F1472" s="81" t="s">
        <v>155</v>
      </c>
      <c r="G1472" s="81">
        <v>6</v>
      </c>
      <c r="H1472" s="313" t="s">
        <v>165</v>
      </c>
    </row>
    <row r="1473" spans="1:8" x14ac:dyDescent="0.3">
      <c r="A1473" s="133">
        <v>49</v>
      </c>
      <c r="B1473" s="325" t="s">
        <v>1318</v>
      </c>
      <c r="C1473" s="469" t="s">
        <v>1319</v>
      </c>
      <c r="D1473" s="81" t="s">
        <v>11</v>
      </c>
      <c r="E1473" s="81">
        <v>1</v>
      </c>
      <c r="F1473" s="81" t="s">
        <v>155</v>
      </c>
      <c r="G1473" s="81">
        <v>1</v>
      </c>
      <c r="H1473" s="313" t="s">
        <v>165</v>
      </c>
    </row>
    <row r="1474" spans="1:8" x14ac:dyDescent="0.3">
      <c r="A1474" s="133">
        <v>50</v>
      </c>
      <c r="B1474" s="325" t="s">
        <v>1320</v>
      </c>
      <c r="C1474" s="469" t="s">
        <v>1321</v>
      </c>
      <c r="D1474" s="81" t="s">
        <v>11</v>
      </c>
      <c r="E1474" s="81">
        <v>2</v>
      </c>
      <c r="F1474" s="81" t="s">
        <v>155</v>
      </c>
      <c r="G1474" s="81">
        <v>2</v>
      </c>
      <c r="H1474" s="313" t="s">
        <v>165</v>
      </c>
    </row>
    <row r="1475" spans="1:8" x14ac:dyDescent="0.3">
      <c r="A1475" s="133">
        <v>51</v>
      </c>
      <c r="B1475" s="325" t="s">
        <v>1322</v>
      </c>
      <c r="C1475" s="469" t="s">
        <v>1323</v>
      </c>
      <c r="D1475" s="81" t="s">
        <v>11</v>
      </c>
      <c r="E1475" s="81">
        <v>1</v>
      </c>
      <c r="F1475" s="81" t="s">
        <v>155</v>
      </c>
      <c r="G1475" s="81">
        <v>1</v>
      </c>
      <c r="H1475" s="313" t="s">
        <v>165</v>
      </c>
    </row>
    <row r="1476" spans="1:8" x14ac:dyDescent="0.3">
      <c r="A1476" s="133">
        <v>52</v>
      </c>
      <c r="B1476" s="325" t="s">
        <v>1324</v>
      </c>
      <c r="C1476" s="469" t="s">
        <v>1325</v>
      </c>
      <c r="D1476" s="81" t="s">
        <v>11</v>
      </c>
      <c r="E1476" s="81">
        <v>1</v>
      </c>
      <c r="F1476" s="81" t="s">
        <v>155</v>
      </c>
      <c r="G1476" s="81">
        <v>1</v>
      </c>
      <c r="H1476" s="313" t="s">
        <v>165</v>
      </c>
    </row>
    <row r="1477" spans="1:8" x14ac:dyDescent="0.3">
      <c r="A1477" s="133">
        <v>53</v>
      </c>
      <c r="B1477" s="325" t="s">
        <v>203</v>
      </c>
      <c r="C1477" s="469" t="s">
        <v>1326</v>
      </c>
      <c r="D1477" s="81" t="s">
        <v>11</v>
      </c>
      <c r="E1477" s="81">
        <v>1</v>
      </c>
      <c r="F1477" s="81" t="s">
        <v>155</v>
      </c>
      <c r="G1477" s="81">
        <v>1</v>
      </c>
      <c r="H1477" s="313" t="s">
        <v>165</v>
      </c>
    </row>
    <row r="1478" spans="1:8" x14ac:dyDescent="0.3">
      <c r="A1478" s="133">
        <v>54</v>
      </c>
      <c r="B1478" s="325" t="s">
        <v>549</v>
      </c>
      <c r="C1478" s="469" t="s">
        <v>1327</v>
      </c>
      <c r="D1478" s="81" t="s">
        <v>11</v>
      </c>
      <c r="E1478" s="81">
        <v>1</v>
      </c>
      <c r="F1478" s="81" t="s">
        <v>155</v>
      </c>
      <c r="G1478" s="81">
        <v>1</v>
      </c>
      <c r="H1478" s="313" t="s">
        <v>165</v>
      </c>
    </row>
    <row r="1479" spans="1:8" x14ac:dyDescent="0.3">
      <c r="A1479" s="133">
        <v>55</v>
      </c>
      <c r="B1479" s="325" t="s">
        <v>1328</v>
      </c>
      <c r="C1479" s="469" t="s">
        <v>1329</v>
      </c>
      <c r="D1479" s="81" t="s">
        <v>11</v>
      </c>
      <c r="E1479" s="81">
        <v>1</v>
      </c>
      <c r="F1479" s="81" t="s">
        <v>155</v>
      </c>
      <c r="G1479" s="81">
        <v>1</v>
      </c>
      <c r="H1479" s="313" t="s">
        <v>165</v>
      </c>
    </row>
    <row r="1480" spans="1:8" x14ac:dyDescent="0.3">
      <c r="A1480" s="133">
        <v>56</v>
      </c>
      <c r="B1480" s="326" t="s">
        <v>1330</v>
      </c>
      <c r="C1480" s="469" t="s">
        <v>1331</v>
      </c>
      <c r="D1480" s="81" t="s">
        <v>11</v>
      </c>
      <c r="E1480" s="81">
        <v>2</v>
      </c>
      <c r="F1480" s="81" t="s">
        <v>155</v>
      </c>
      <c r="G1480" s="81">
        <v>2</v>
      </c>
      <c r="H1480" s="313" t="s">
        <v>165</v>
      </c>
    </row>
    <row r="1481" spans="1:8" x14ac:dyDescent="0.3">
      <c r="A1481" s="133">
        <v>57</v>
      </c>
      <c r="B1481" s="327" t="s">
        <v>1332</v>
      </c>
      <c r="C1481" s="469" t="s">
        <v>1333</v>
      </c>
      <c r="D1481" s="81" t="s">
        <v>11</v>
      </c>
      <c r="E1481" s="81">
        <v>2</v>
      </c>
      <c r="F1481" s="81" t="s">
        <v>155</v>
      </c>
      <c r="G1481" s="81">
        <v>2</v>
      </c>
      <c r="H1481" s="313" t="s">
        <v>165</v>
      </c>
    </row>
    <row r="1482" spans="1:8" x14ac:dyDescent="0.3">
      <c r="A1482" s="133">
        <v>58</v>
      </c>
      <c r="B1482" s="326" t="s">
        <v>1334</v>
      </c>
      <c r="C1482" s="469" t="s">
        <v>1335</v>
      </c>
      <c r="D1482" s="81" t="s">
        <v>11</v>
      </c>
      <c r="E1482" s="81">
        <v>2</v>
      </c>
      <c r="F1482" s="81" t="s">
        <v>155</v>
      </c>
      <c r="G1482" s="81">
        <v>2</v>
      </c>
      <c r="H1482" s="313" t="s">
        <v>165</v>
      </c>
    </row>
    <row r="1483" spans="1:8" x14ac:dyDescent="0.3">
      <c r="A1483" s="133">
        <v>59</v>
      </c>
      <c r="B1483" s="326" t="s">
        <v>1336</v>
      </c>
      <c r="C1483" s="469" t="s">
        <v>1337</v>
      </c>
      <c r="D1483" s="81" t="s">
        <v>11</v>
      </c>
      <c r="E1483" s="81">
        <v>2</v>
      </c>
      <c r="F1483" s="81" t="s">
        <v>155</v>
      </c>
      <c r="G1483" s="81">
        <v>2</v>
      </c>
      <c r="H1483" s="313" t="s">
        <v>165</v>
      </c>
    </row>
    <row r="1484" spans="1:8" x14ac:dyDescent="0.3">
      <c r="A1484" s="133">
        <v>60</v>
      </c>
      <c r="B1484" s="328" t="s">
        <v>1338</v>
      </c>
      <c r="C1484" s="469" t="s">
        <v>1339</v>
      </c>
      <c r="D1484" s="81" t="s">
        <v>11</v>
      </c>
      <c r="E1484" s="81">
        <v>2</v>
      </c>
      <c r="F1484" s="81" t="s">
        <v>155</v>
      </c>
      <c r="G1484" s="81">
        <v>2</v>
      </c>
      <c r="H1484" s="313" t="s">
        <v>165</v>
      </c>
    </row>
    <row r="1485" spans="1:8" x14ac:dyDescent="0.3">
      <c r="A1485" s="133">
        <v>61</v>
      </c>
      <c r="B1485" s="326" t="s">
        <v>1340</v>
      </c>
      <c r="C1485" s="469" t="s">
        <v>1341</v>
      </c>
      <c r="D1485" s="81" t="s">
        <v>11</v>
      </c>
      <c r="E1485" s="81">
        <v>1</v>
      </c>
      <c r="F1485" s="81" t="s">
        <v>155</v>
      </c>
      <c r="G1485" s="81">
        <v>1</v>
      </c>
      <c r="H1485" s="313" t="s">
        <v>165</v>
      </c>
    </row>
    <row r="1486" spans="1:8" ht="21" x14ac:dyDescent="0.3">
      <c r="A1486" s="716" t="s">
        <v>14</v>
      </c>
      <c r="B1486" s="717"/>
      <c r="C1486" s="717"/>
      <c r="D1486" s="717"/>
      <c r="E1486" s="717"/>
      <c r="F1486" s="717"/>
      <c r="G1486" s="717"/>
      <c r="H1486" s="717"/>
    </row>
    <row r="1487" spans="1:8" ht="41.4" x14ac:dyDescent="0.3">
      <c r="A1487" s="149" t="s">
        <v>0</v>
      </c>
      <c r="B1487" s="81" t="s">
        <v>1</v>
      </c>
      <c r="C1487" s="6" t="s">
        <v>10</v>
      </c>
      <c r="D1487" s="81" t="s">
        <v>2</v>
      </c>
      <c r="E1487" s="81" t="s">
        <v>4</v>
      </c>
      <c r="F1487" s="81" t="s">
        <v>3</v>
      </c>
      <c r="G1487" s="81" t="s">
        <v>8</v>
      </c>
      <c r="H1487" s="81" t="s">
        <v>152</v>
      </c>
    </row>
    <row r="1488" spans="1:8" x14ac:dyDescent="0.3">
      <c r="A1488" s="229">
        <v>1</v>
      </c>
      <c r="B1488" s="312" t="s">
        <v>20</v>
      </c>
      <c r="C1488" s="469" t="s">
        <v>1342</v>
      </c>
      <c r="D1488" s="81" t="s">
        <v>9</v>
      </c>
      <c r="E1488" s="81">
        <v>1</v>
      </c>
      <c r="F1488" s="81" t="s">
        <v>155</v>
      </c>
      <c r="G1488" s="81">
        <v>1</v>
      </c>
      <c r="H1488" s="313" t="s">
        <v>156</v>
      </c>
    </row>
    <row r="1489" spans="1:8" x14ac:dyDescent="0.3">
      <c r="A1489" s="6">
        <v>2</v>
      </c>
      <c r="B1489" s="312" t="s">
        <v>21</v>
      </c>
      <c r="C1489" s="469" t="s">
        <v>1343</v>
      </c>
      <c r="D1489" s="81" t="s">
        <v>9</v>
      </c>
      <c r="E1489" s="81">
        <v>1</v>
      </c>
      <c r="F1489" s="81" t="s">
        <v>155</v>
      </c>
      <c r="G1489" s="81">
        <v>1</v>
      </c>
      <c r="H1489" s="313" t="s">
        <v>156</v>
      </c>
    </row>
    <row r="1490" spans="1:8" ht="15" thickBot="1" x14ac:dyDescent="0.35">
      <c r="A1490" s="6">
        <v>3</v>
      </c>
      <c r="B1490" s="329" t="s">
        <v>22</v>
      </c>
      <c r="C1490" s="470" t="s">
        <v>1344</v>
      </c>
      <c r="D1490" s="330" t="s">
        <v>9</v>
      </c>
      <c r="E1490" s="330">
        <v>1</v>
      </c>
      <c r="F1490" s="330" t="s">
        <v>155</v>
      </c>
      <c r="G1490" s="330">
        <v>1</v>
      </c>
      <c r="H1490" s="331" t="s">
        <v>156</v>
      </c>
    </row>
    <row r="1491" spans="1:8" ht="18.600000000000001" thickBot="1" x14ac:dyDescent="0.4">
      <c r="A1491" s="792" t="s">
        <v>1345</v>
      </c>
      <c r="B1491" s="793"/>
      <c r="C1491" s="793"/>
      <c r="D1491" s="793"/>
      <c r="E1491" s="793"/>
      <c r="F1491" s="793"/>
      <c r="G1491" s="793"/>
      <c r="H1491" s="793"/>
    </row>
    <row r="1492" spans="1:8" ht="16.2" thickBot="1" x14ac:dyDescent="0.35">
      <c r="A1492" s="780" t="s">
        <v>137</v>
      </c>
      <c r="B1492" s="781"/>
      <c r="C1492" s="781"/>
      <c r="D1492" s="781"/>
      <c r="E1492" s="781"/>
      <c r="F1492" s="781"/>
      <c r="G1492" s="781"/>
      <c r="H1492" s="781"/>
    </row>
    <row r="1493" spans="1:8" ht="16.2" thickBot="1" x14ac:dyDescent="0.35">
      <c r="A1493" s="782" t="s">
        <v>1346</v>
      </c>
      <c r="B1493" s="783"/>
      <c r="C1493" s="783"/>
      <c r="D1493" s="783"/>
      <c r="E1493" s="783"/>
      <c r="F1493" s="783"/>
      <c r="G1493" s="783"/>
      <c r="H1493" s="783"/>
    </row>
    <row r="1494" spans="1:8" ht="16.2" thickBot="1" x14ac:dyDescent="0.35">
      <c r="A1494" s="782" t="s">
        <v>1347</v>
      </c>
      <c r="B1494" s="783"/>
      <c r="C1494" s="783"/>
      <c r="D1494" s="783"/>
      <c r="E1494" s="783"/>
      <c r="F1494" s="783"/>
      <c r="G1494" s="783"/>
      <c r="H1494" s="783"/>
    </row>
    <row r="1495" spans="1:8" ht="16.2" thickBot="1" x14ac:dyDescent="0.35">
      <c r="A1495" s="784" t="s">
        <v>1348</v>
      </c>
      <c r="B1495" s="785"/>
      <c r="C1495" s="785"/>
      <c r="D1495" s="785"/>
      <c r="E1495" s="785"/>
      <c r="F1495" s="785"/>
      <c r="G1495" s="785"/>
      <c r="H1495" s="785"/>
    </row>
    <row r="1496" spans="1:8" ht="21.6" thickBot="1" x14ac:dyDescent="0.45">
      <c r="A1496" s="786" t="s">
        <v>1349</v>
      </c>
      <c r="B1496" s="787"/>
      <c r="C1496" s="787"/>
      <c r="D1496" s="787"/>
      <c r="E1496" s="787"/>
      <c r="F1496" s="787"/>
      <c r="G1496" s="787"/>
      <c r="H1496" s="787"/>
    </row>
    <row r="1497" spans="1:8" ht="18.600000000000001" thickBot="1" x14ac:dyDescent="0.4">
      <c r="A1497" s="788" t="s">
        <v>142</v>
      </c>
      <c r="B1497" s="789"/>
      <c r="C1497" s="790" t="s">
        <v>1350</v>
      </c>
      <c r="D1497" s="791"/>
      <c r="E1497" s="791"/>
      <c r="F1497" s="791"/>
      <c r="G1497" s="791"/>
      <c r="H1497" s="791"/>
    </row>
    <row r="1498" spans="1:8" ht="21.6" thickBot="1" x14ac:dyDescent="0.45">
      <c r="A1498" s="800" t="s">
        <v>12</v>
      </c>
      <c r="B1498" s="801"/>
      <c r="C1498" s="801"/>
      <c r="D1498" s="801"/>
      <c r="E1498" s="801"/>
      <c r="F1498" s="801"/>
      <c r="G1498" s="801"/>
      <c r="H1498" s="801"/>
    </row>
    <row r="1499" spans="1:8" ht="15" thickBot="1" x14ac:dyDescent="0.35">
      <c r="A1499" s="802" t="s">
        <v>1351</v>
      </c>
      <c r="B1499" s="803"/>
      <c r="C1499" s="803"/>
      <c r="D1499" s="803"/>
      <c r="E1499" s="803"/>
      <c r="F1499" s="803"/>
      <c r="G1499" s="803"/>
      <c r="H1499" s="803"/>
    </row>
    <row r="1500" spans="1:8" ht="15" thickBot="1" x14ac:dyDescent="0.35">
      <c r="A1500" s="794" t="s">
        <v>1352</v>
      </c>
      <c r="B1500" s="795"/>
      <c r="C1500" s="795"/>
      <c r="D1500" s="795"/>
      <c r="E1500" s="795"/>
      <c r="F1500" s="795"/>
      <c r="G1500" s="795"/>
      <c r="H1500" s="795"/>
    </row>
    <row r="1501" spans="1:8" ht="15" thickBot="1" x14ac:dyDescent="0.35">
      <c r="A1501" s="794" t="s">
        <v>1353</v>
      </c>
      <c r="B1501" s="795"/>
      <c r="C1501" s="795"/>
      <c r="D1501" s="795"/>
      <c r="E1501" s="795"/>
      <c r="F1501" s="795"/>
      <c r="G1501" s="795"/>
      <c r="H1501" s="795"/>
    </row>
    <row r="1502" spans="1:8" ht="15" thickBot="1" x14ac:dyDescent="0.35">
      <c r="A1502" s="794" t="s">
        <v>1354</v>
      </c>
      <c r="B1502" s="795"/>
      <c r="C1502" s="795"/>
      <c r="D1502" s="795"/>
      <c r="E1502" s="795"/>
      <c r="F1502" s="795"/>
      <c r="G1502" s="795"/>
      <c r="H1502" s="795"/>
    </row>
    <row r="1503" spans="1:8" ht="15" thickBot="1" x14ac:dyDescent="0.35">
      <c r="A1503" s="794" t="s">
        <v>1239</v>
      </c>
      <c r="B1503" s="795"/>
      <c r="C1503" s="795"/>
      <c r="D1503" s="795"/>
      <c r="E1503" s="795"/>
      <c r="F1503" s="795"/>
      <c r="G1503" s="795"/>
      <c r="H1503" s="795"/>
    </row>
    <row r="1504" spans="1:8" ht="15" thickBot="1" x14ac:dyDescent="0.35">
      <c r="A1504" s="794" t="s">
        <v>1123</v>
      </c>
      <c r="B1504" s="795"/>
      <c r="C1504" s="795"/>
      <c r="D1504" s="795"/>
      <c r="E1504" s="795"/>
      <c r="F1504" s="795"/>
      <c r="G1504" s="795"/>
      <c r="H1504" s="795"/>
    </row>
    <row r="1505" spans="1:8" ht="15" thickBot="1" x14ac:dyDescent="0.35">
      <c r="A1505" s="794" t="s">
        <v>1355</v>
      </c>
      <c r="B1505" s="795"/>
      <c r="C1505" s="795"/>
      <c r="D1505" s="795"/>
      <c r="E1505" s="795"/>
      <c r="F1505" s="795"/>
      <c r="G1505" s="795"/>
      <c r="H1505" s="795"/>
    </row>
    <row r="1506" spans="1:8" ht="15" thickBot="1" x14ac:dyDescent="0.35">
      <c r="A1506" s="794" t="s">
        <v>1125</v>
      </c>
      <c r="B1506" s="795"/>
      <c r="C1506" s="795"/>
      <c r="D1506" s="795"/>
      <c r="E1506" s="795"/>
      <c r="F1506" s="795"/>
      <c r="G1506" s="795"/>
      <c r="H1506" s="795"/>
    </row>
    <row r="1507" spans="1:8" ht="15" thickBot="1" x14ac:dyDescent="0.35">
      <c r="A1507" s="796" t="s">
        <v>923</v>
      </c>
      <c r="B1507" s="797"/>
      <c r="C1507" s="797"/>
      <c r="D1507" s="797"/>
      <c r="E1507" s="797"/>
      <c r="F1507" s="797"/>
      <c r="G1507" s="797"/>
      <c r="H1507" s="797"/>
    </row>
    <row r="1508" spans="1:8" ht="42" x14ac:dyDescent="0.3">
      <c r="A1508" s="332" t="s">
        <v>0</v>
      </c>
      <c r="B1508" s="333" t="s">
        <v>1356</v>
      </c>
      <c r="C1508" s="471" t="s">
        <v>10</v>
      </c>
      <c r="D1508" s="333" t="s">
        <v>2</v>
      </c>
      <c r="E1508" s="333" t="s">
        <v>4</v>
      </c>
      <c r="F1508" s="333" t="s">
        <v>3</v>
      </c>
      <c r="G1508" s="333" t="s">
        <v>8</v>
      </c>
      <c r="H1508" s="333" t="s">
        <v>152</v>
      </c>
    </row>
    <row r="1509" spans="1:8" x14ac:dyDescent="0.3">
      <c r="A1509" s="334">
        <v>1</v>
      </c>
      <c r="B1509" s="324" t="s">
        <v>451</v>
      </c>
      <c r="C1509" s="212" t="s">
        <v>1357</v>
      </c>
      <c r="D1509" s="334" t="s">
        <v>7</v>
      </c>
      <c r="E1509" s="334">
        <v>2</v>
      </c>
      <c r="F1509" s="334" t="s">
        <v>155</v>
      </c>
      <c r="G1509" s="334">
        <v>2</v>
      </c>
      <c r="H1509" s="334" t="s">
        <v>165</v>
      </c>
    </row>
    <row r="1510" spans="1:8" x14ac:dyDescent="0.3">
      <c r="A1510" s="334">
        <v>2</v>
      </c>
      <c r="B1510" s="324" t="s">
        <v>500</v>
      </c>
      <c r="C1510" s="212" t="s">
        <v>1358</v>
      </c>
      <c r="D1510" s="334" t="s">
        <v>7</v>
      </c>
      <c r="E1510" s="334">
        <v>1</v>
      </c>
      <c r="F1510" s="334" t="s">
        <v>155</v>
      </c>
      <c r="G1510" s="334">
        <v>1</v>
      </c>
      <c r="H1510" s="334" t="s">
        <v>854</v>
      </c>
    </row>
    <row r="1511" spans="1:8" x14ac:dyDescent="0.3">
      <c r="A1511" s="334">
        <v>3</v>
      </c>
      <c r="B1511" s="324" t="s">
        <v>1132</v>
      </c>
      <c r="C1511" s="472" t="s">
        <v>1359</v>
      </c>
      <c r="D1511" s="334" t="s">
        <v>7</v>
      </c>
      <c r="E1511" s="334">
        <v>1</v>
      </c>
      <c r="F1511" s="334" t="s">
        <v>155</v>
      </c>
      <c r="G1511" s="334">
        <v>1</v>
      </c>
      <c r="H1511" s="334" t="s">
        <v>854</v>
      </c>
    </row>
    <row r="1512" spans="1:8" x14ac:dyDescent="0.3">
      <c r="A1512" s="334">
        <v>4</v>
      </c>
      <c r="B1512" s="324" t="s">
        <v>448</v>
      </c>
      <c r="C1512" s="472" t="s">
        <v>1360</v>
      </c>
      <c r="D1512" s="334" t="s">
        <v>7</v>
      </c>
      <c r="E1512" s="334">
        <v>2</v>
      </c>
      <c r="F1512" s="334" t="s">
        <v>155</v>
      </c>
      <c r="G1512" s="334">
        <v>2</v>
      </c>
      <c r="H1512" s="334" t="s">
        <v>854</v>
      </c>
    </row>
    <row r="1513" spans="1:8" x14ac:dyDescent="0.3">
      <c r="A1513" s="334">
        <v>5</v>
      </c>
      <c r="B1513" s="324" t="s">
        <v>28</v>
      </c>
      <c r="C1513" s="472" t="s">
        <v>1361</v>
      </c>
      <c r="D1513" s="334" t="s">
        <v>11</v>
      </c>
      <c r="E1513" s="334">
        <v>1</v>
      </c>
      <c r="F1513" s="334" t="s">
        <v>155</v>
      </c>
      <c r="G1513" s="334">
        <v>1</v>
      </c>
      <c r="H1513" s="334" t="s">
        <v>854</v>
      </c>
    </row>
    <row r="1514" spans="1:8" x14ac:dyDescent="0.3">
      <c r="A1514" s="334">
        <v>6</v>
      </c>
      <c r="B1514" s="324" t="s">
        <v>466</v>
      </c>
      <c r="C1514" s="473" t="s">
        <v>1362</v>
      </c>
      <c r="D1514" s="334" t="s">
        <v>11</v>
      </c>
      <c r="E1514" s="334">
        <v>1</v>
      </c>
      <c r="F1514" s="334" t="s">
        <v>155</v>
      </c>
      <c r="G1514" s="334">
        <v>1</v>
      </c>
      <c r="H1514" s="334" t="s">
        <v>854</v>
      </c>
    </row>
    <row r="1515" spans="1:8" x14ac:dyDescent="0.3">
      <c r="A1515" s="334">
        <v>7</v>
      </c>
      <c r="B1515" s="335" t="s">
        <v>455</v>
      </c>
      <c r="C1515" s="474" t="s">
        <v>1363</v>
      </c>
      <c r="D1515" s="337" t="s">
        <v>5</v>
      </c>
      <c r="E1515" s="334">
        <v>1</v>
      </c>
      <c r="F1515" s="334" t="s">
        <v>155</v>
      </c>
      <c r="G1515" s="334">
        <v>1</v>
      </c>
      <c r="H1515" s="334" t="s">
        <v>165</v>
      </c>
    </row>
    <row r="1516" spans="1:8" x14ac:dyDescent="0.3">
      <c r="A1516" s="334">
        <v>8</v>
      </c>
      <c r="B1516" s="324" t="s">
        <v>1364</v>
      </c>
      <c r="C1516" s="210" t="s">
        <v>1365</v>
      </c>
      <c r="D1516" s="334" t="s">
        <v>11</v>
      </c>
      <c r="E1516" s="334">
        <v>1</v>
      </c>
      <c r="F1516" s="334" t="s">
        <v>155</v>
      </c>
      <c r="G1516" s="334">
        <v>1</v>
      </c>
      <c r="H1516" s="334" t="s">
        <v>165</v>
      </c>
    </row>
    <row r="1517" spans="1:8" x14ac:dyDescent="0.3">
      <c r="A1517" s="334">
        <v>9</v>
      </c>
      <c r="B1517" s="324" t="s">
        <v>1366</v>
      </c>
      <c r="C1517" s="212" t="s">
        <v>1367</v>
      </c>
      <c r="D1517" s="334" t="s">
        <v>11</v>
      </c>
      <c r="E1517" s="334">
        <v>1</v>
      </c>
      <c r="F1517" s="334" t="s">
        <v>155</v>
      </c>
      <c r="G1517" s="334">
        <v>1</v>
      </c>
      <c r="H1517" s="334" t="s">
        <v>165</v>
      </c>
    </row>
    <row r="1518" spans="1:8" x14ac:dyDescent="0.3">
      <c r="A1518" s="334">
        <v>10</v>
      </c>
      <c r="B1518" s="324" t="s">
        <v>1368</v>
      </c>
      <c r="C1518" s="346" t="s">
        <v>1369</v>
      </c>
      <c r="D1518" s="334" t="s">
        <v>11</v>
      </c>
      <c r="E1518" s="334">
        <v>1</v>
      </c>
      <c r="F1518" s="334" t="s">
        <v>155</v>
      </c>
      <c r="G1518" s="334">
        <v>1</v>
      </c>
      <c r="H1518" s="334" t="s">
        <v>165</v>
      </c>
    </row>
    <row r="1519" spans="1:8" x14ac:dyDescent="0.3">
      <c r="A1519" s="334">
        <v>11</v>
      </c>
      <c r="B1519" s="324" t="s">
        <v>377</v>
      </c>
      <c r="C1519" s="212" t="s">
        <v>1370</v>
      </c>
      <c r="D1519" s="334" t="s">
        <v>11</v>
      </c>
      <c r="E1519" s="334">
        <v>5</v>
      </c>
      <c r="F1519" s="334" t="s">
        <v>155</v>
      </c>
      <c r="G1519" s="334">
        <v>5</v>
      </c>
      <c r="H1519" s="334" t="s">
        <v>854</v>
      </c>
    </row>
    <row r="1520" spans="1:8" x14ac:dyDescent="0.3">
      <c r="A1520" s="334">
        <v>12</v>
      </c>
      <c r="B1520" s="324" t="s">
        <v>1371</v>
      </c>
      <c r="C1520" s="212" t="s">
        <v>1372</v>
      </c>
      <c r="D1520" s="334" t="s">
        <v>11</v>
      </c>
      <c r="E1520" s="334">
        <v>1</v>
      </c>
      <c r="F1520" s="334" t="s">
        <v>155</v>
      </c>
      <c r="G1520" s="334">
        <v>1</v>
      </c>
      <c r="H1520" s="334" t="s">
        <v>165</v>
      </c>
    </row>
    <row r="1521" spans="1:8" x14ac:dyDescent="0.3">
      <c r="A1521" s="334">
        <v>13</v>
      </c>
      <c r="B1521" s="324" t="s">
        <v>1373</v>
      </c>
      <c r="C1521" s="212" t="s">
        <v>1374</v>
      </c>
      <c r="D1521" s="334" t="s">
        <v>11</v>
      </c>
      <c r="E1521" s="334">
        <v>1</v>
      </c>
      <c r="F1521" s="334" t="s">
        <v>155</v>
      </c>
      <c r="G1521" s="334">
        <v>1</v>
      </c>
      <c r="H1521" s="334" t="s">
        <v>165</v>
      </c>
    </row>
    <row r="1522" spans="1:8" x14ac:dyDescent="0.3">
      <c r="A1522" s="334">
        <v>14</v>
      </c>
      <c r="B1522" s="324" t="s">
        <v>1375</v>
      </c>
      <c r="C1522" s="212" t="s">
        <v>1376</v>
      </c>
      <c r="D1522" s="334" t="s">
        <v>11</v>
      </c>
      <c r="E1522" s="334">
        <v>1</v>
      </c>
      <c r="F1522" s="334" t="s">
        <v>155</v>
      </c>
      <c r="G1522" s="334">
        <v>1</v>
      </c>
      <c r="H1522" s="334" t="s">
        <v>165</v>
      </c>
    </row>
    <row r="1523" spans="1:8" x14ac:dyDescent="0.3">
      <c r="A1523" s="334">
        <v>15</v>
      </c>
      <c r="B1523" s="324" t="s">
        <v>308</v>
      </c>
      <c r="C1523" s="212" t="s">
        <v>1377</v>
      </c>
      <c r="D1523" s="334" t="s">
        <v>11</v>
      </c>
      <c r="E1523" s="334">
        <v>2</v>
      </c>
      <c r="F1523" s="334" t="s">
        <v>155</v>
      </c>
      <c r="G1523" s="334">
        <v>2</v>
      </c>
      <c r="H1523" s="334" t="s">
        <v>165</v>
      </c>
    </row>
    <row r="1524" spans="1:8" x14ac:dyDescent="0.3">
      <c r="A1524" s="334">
        <v>16</v>
      </c>
      <c r="B1524" s="324" t="s">
        <v>1378</v>
      </c>
      <c r="C1524" s="212" t="s">
        <v>1379</v>
      </c>
      <c r="D1524" s="334" t="s">
        <v>11</v>
      </c>
      <c r="E1524" s="334">
        <v>2</v>
      </c>
      <c r="F1524" s="334" t="s">
        <v>155</v>
      </c>
      <c r="G1524" s="334">
        <v>2</v>
      </c>
      <c r="H1524" s="334" t="s">
        <v>165</v>
      </c>
    </row>
    <row r="1525" spans="1:8" x14ac:dyDescent="0.3">
      <c r="A1525" s="334">
        <v>17</v>
      </c>
      <c r="B1525" s="324" t="s">
        <v>35</v>
      </c>
      <c r="C1525" s="212" t="s">
        <v>1380</v>
      </c>
      <c r="D1525" s="334" t="s">
        <v>11</v>
      </c>
      <c r="E1525" s="334">
        <v>2</v>
      </c>
      <c r="F1525" s="334" t="s">
        <v>155</v>
      </c>
      <c r="G1525" s="334">
        <v>2</v>
      </c>
      <c r="H1525" s="334" t="s">
        <v>165</v>
      </c>
    </row>
    <row r="1526" spans="1:8" x14ac:dyDescent="0.3">
      <c r="A1526" s="334">
        <v>18</v>
      </c>
      <c r="B1526" s="324" t="s">
        <v>448</v>
      </c>
      <c r="C1526" s="212" t="s">
        <v>1381</v>
      </c>
      <c r="D1526" s="334" t="s">
        <v>11</v>
      </c>
      <c r="E1526" s="334">
        <v>2</v>
      </c>
      <c r="F1526" s="334" t="s">
        <v>155</v>
      </c>
      <c r="G1526" s="334">
        <v>2</v>
      </c>
      <c r="H1526" s="334" t="s">
        <v>165</v>
      </c>
    </row>
    <row r="1527" spans="1:8" x14ac:dyDescent="0.3">
      <c r="A1527" s="334">
        <v>19</v>
      </c>
      <c r="B1527" s="324" t="s">
        <v>1132</v>
      </c>
      <c r="C1527" s="212" t="s">
        <v>1382</v>
      </c>
      <c r="D1527" s="334" t="s">
        <v>11</v>
      </c>
      <c r="E1527" s="334">
        <v>1</v>
      </c>
      <c r="F1527" s="334" t="s">
        <v>155</v>
      </c>
      <c r="G1527" s="334">
        <v>1</v>
      </c>
      <c r="H1527" s="334" t="s">
        <v>165</v>
      </c>
    </row>
    <row r="1528" spans="1:8" x14ac:dyDescent="0.3">
      <c r="A1528" s="334">
        <v>20</v>
      </c>
      <c r="B1528" s="324" t="s">
        <v>813</v>
      </c>
      <c r="C1528" s="212" t="s">
        <v>1383</v>
      </c>
      <c r="D1528" s="334" t="s">
        <v>11</v>
      </c>
      <c r="E1528" s="334">
        <v>1</v>
      </c>
      <c r="F1528" s="334" t="s">
        <v>155</v>
      </c>
      <c r="G1528" s="334">
        <v>1</v>
      </c>
      <c r="H1528" s="334" t="s">
        <v>165</v>
      </c>
    </row>
    <row r="1529" spans="1:8" x14ac:dyDescent="0.3">
      <c r="A1529" s="334">
        <v>21</v>
      </c>
      <c r="B1529" s="324" t="s">
        <v>1130</v>
      </c>
      <c r="C1529" s="212" t="s">
        <v>1384</v>
      </c>
      <c r="D1529" s="334" t="s">
        <v>11</v>
      </c>
      <c r="E1529" s="334">
        <v>1</v>
      </c>
      <c r="F1529" s="334" t="s">
        <v>155</v>
      </c>
      <c r="G1529" s="334">
        <v>1</v>
      </c>
      <c r="H1529" s="334" t="s">
        <v>165</v>
      </c>
    </row>
    <row r="1530" spans="1:8" x14ac:dyDescent="0.3">
      <c r="A1530" s="334">
        <v>22</v>
      </c>
      <c r="B1530" s="324" t="s">
        <v>1385</v>
      </c>
      <c r="C1530" s="212" t="s">
        <v>1386</v>
      </c>
      <c r="D1530" s="334" t="s">
        <v>11</v>
      </c>
      <c r="E1530" s="334">
        <v>1</v>
      </c>
      <c r="F1530" s="334" t="s">
        <v>155</v>
      </c>
      <c r="G1530" s="334">
        <v>1</v>
      </c>
      <c r="H1530" s="334" t="s">
        <v>165</v>
      </c>
    </row>
    <row r="1531" spans="1:8" x14ac:dyDescent="0.3">
      <c r="A1531" s="334">
        <v>23</v>
      </c>
      <c r="B1531" s="324" t="s">
        <v>42</v>
      </c>
      <c r="C1531" s="212" t="s">
        <v>1387</v>
      </c>
      <c r="D1531" s="334" t="s">
        <v>11</v>
      </c>
      <c r="E1531" s="334">
        <v>1</v>
      </c>
      <c r="F1531" s="334" t="s">
        <v>155</v>
      </c>
      <c r="G1531" s="334">
        <v>1</v>
      </c>
      <c r="H1531" s="334" t="s">
        <v>165</v>
      </c>
    </row>
    <row r="1532" spans="1:8" x14ac:dyDescent="0.3">
      <c r="A1532" s="334">
        <v>24</v>
      </c>
      <c r="B1532" s="324" t="s">
        <v>1388</v>
      </c>
      <c r="C1532" s="212" t="s">
        <v>1389</v>
      </c>
      <c r="D1532" s="334" t="s">
        <v>11</v>
      </c>
      <c r="E1532" s="334">
        <v>1</v>
      </c>
      <c r="F1532" s="334" t="s">
        <v>155</v>
      </c>
      <c r="G1532" s="334">
        <v>1</v>
      </c>
      <c r="H1532" s="334" t="s">
        <v>165</v>
      </c>
    </row>
    <row r="1533" spans="1:8" x14ac:dyDescent="0.3">
      <c r="A1533" s="334">
        <v>25</v>
      </c>
      <c r="B1533" s="324" t="s">
        <v>365</v>
      </c>
      <c r="C1533" s="212" t="s">
        <v>1390</v>
      </c>
      <c r="D1533" s="334" t="s">
        <v>11</v>
      </c>
      <c r="E1533" s="334">
        <v>1</v>
      </c>
      <c r="F1533" s="334" t="s">
        <v>155</v>
      </c>
      <c r="G1533" s="334">
        <v>1</v>
      </c>
      <c r="H1533" s="334" t="s">
        <v>165</v>
      </c>
    </row>
    <row r="1534" spans="1:8" x14ac:dyDescent="0.3">
      <c r="A1534" s="334">
        <v>26</v>
      </c>
      <c r="B1534" s="324" t="s">
        <v>699</v>
      </c>
      <c r="C1534" s="212" t="s">
        <v>1391</v>
      </c>
      <c r="D1534" s="334" t="s">
        <v>11</v>
      </c>
      <c r="E1534" s="334">
        <v>1</v>
      </c>
      <c r="F1534" s="334" t="s">
        <v>155</v>
      </c>
      <c r="G1534" s="334">
        <v>1</v>
      </c>
      <c r="H1534" s="334" t="s">
        <v>165</v>
      </c>
    </row>
    <row r="1535" spans="1:8" x14ac:dyDescent="0.3">
      <c r="A1535" s="334">
        <v>27</v>
      </c>
      <c r="B1535" s="324" t="s">
        <v>1392</v>
      </c>
      <c r="C1535" s="212" t="s">
        <v>1393</v>
      </c>
      <c r="D1535" s="334" t="s">
        <v>11</v>
      </c>
      <c r="E1535" s="334">
        <v>1</v>
      </c>
      <c r="F1535" s="334" t="s">
        <v>155</v>
      </c>
      <c r="G1535" s="334">
        <v>1</v>
      </c>
      <c r="H1535" s="334" t="s">
        <v>165</v>
      </c>
    </row>
    <row r="1536" spans="1:8" x14ac:dyDescent="0.3">
      <c r="A1536" s="334">
        <v>28</v>
      </c>
      <c r="B1536" s="324" t="s">
        <v>328</v>
      </c>
      <c r="C1536" s="212" t="s">
        <v>1394</v>
      </c>
      <c r="D1536" s="334" t="s">
        <v>11</v>
      </c>
      <c r="E1536" s="334">
        <v>2</v>
      </c>
      <c r="F1536" s="334" t="s">
        <v>155</v>
      </c>
      <c r="G1536" s="334">
        <v>2</v>
      </c>
      <c r="H1536" s="334" t="s">
        <v>165</v>
      </c>
    </row>
    <row r="1537" spans="1:8" x14ac:dyDescent="0.3">
      <c r="A1537" s="334">
        <v>29</v>
      </c>
      <c r="B1537" s="324" t="s">
        <v>320</v>
      </c>
      <c r="C1537" s="212" t="s">
        <v>1395</v>
      </c>
      <c r="D1537" s="334" t="s">
        <v>11</v>
      </c>
      <c r="E1537" s="334">
        <v>2</v>
      </c>
      <c r="F1537" s="334" t="s">
        <v>155</v>
      </c>
      <c r="G1537" s="334">
        <v>2</v>
      </c>
      <c r="H1537" s="334" t="s">
        <v>165</v>
      </c>
    </row>
    <row r="1538" spans="1:8" x14ac:dyDescent="0.3">
      <c r="A1538" s="334">
        <v>30</v>
      </c>
      <c r="B1538" s="324" t="s">
        <v>1396</v>
      </c>
      <c r="C1538" s="212" t="s">
        <v>1397</v>
      </c>
      <c r="D1538" s="334" t="s">
        <v>11</v>
      </c>
      <c r="E1538" s="334">
        <v>2</v>
      </c>
      <c r="F1538" s="334" t="s">
        <v>155</v>
      </c>
      <c r="G1538" s="334">
        <v>2</v>
      </c>
      <c r="H1538" s="334" t="s">
        <v>165</v>
      </c>
    </row>
    <row r="1539" spans="1:8" x14ac:dyDescent="0.3">
      <c r="A1539" s="334">
        <v>31</v>
      </c>
      <c r="B1539" s="324" t="s">
        <v>1398</v>
      </c>
      <c r="C1539" s="212" t="s">
        <v>1399</v>
      </c>
      <c r="D1539" s="334" t="s">
        <v>11</v>
      </c>
      <c r="E1539" s="334">
        <v>1</v>
      </c>
      <c r="F1539" s="334" t="s">
        <v>155</v>
      </c>
      <c r="G1539" s="334">
        <v>1</v>
      </c>
      <c r="H1539" s="334" t="s">
        <v>165</v>
      </c>
    </row>
    <row r="1540" spans="1:8" x14ac:dyDescent="0.3">
      <c r="A1540" s="334">
        <v>32</v>
      </c>
      <c r="B1540" s="324" t="s">
        <v>24</v>
      </c>
      <c r="C1540" s="212" t="s">
        <v>1400</v>
      </c>
      <c r="D1540" s="334" t="s">
        <v>11</v>
      </c>
      <c r="E1540" s="334">
        <v>2</v>
      </c>
      <c r="F1540" s="334" t="s">
        <v>155</v>
      </c>
      <c r="G1540" s="334">
        <v>2</v>
      </c>
      <c r="H1540" s="334" t="s">
        <v>165</v>
      </c>
    </row>
    <row r="1541" spans="1:8" x14ac:dyDescent="0.3">
      <c r="A1541" s="334">
        <v>33</v>
      </c>
      <c r="B1541" s="324" t="s">
        <v>1401</v>
      </c>
      <c r="C1541" s="212" t="s">
        <v>1402</v>
      </c>
      <c r="D1541" s="334" t="s">
        <v>11</v>
      </c>
      <c r="E1541" s="334">
        <v>1</v>
      </c>
      <c r="F1541" s="334" t="s">
        <v>155</v>
      </c>
      <c r="G1541" s="334">
        <v>1</v>
      </c>
      <c r="H1541" s="334" t="s">
        <v>165</v>
      </c>
    </row>
    <row r="1542" spans="1:8" x14ac:dyDescent="0.3">
      <c r="A1542" s="334">
        <v>34</v>
      </c>
      <c r="B1542" s="324" t="s">
        <v>1403</v>
      </c>
      <c r="C1542" s="212" t="s">
        <v>1404</v>
      </c>
      <c r="D1542" s="334" t="s">
        <v>11</v>
      </c>
      <c r="E1542" s="334">
        <v>1</v>
      </c>
      <c r="F1542" s="334" t="s">
        <v>155</v>
      </c>
      <c r="G1542" s="334">
        <v>1</v>
      </c>
      <c r="H1542" s="334" t="s">
        <v>165</v>
      </c>
    </row>
    <row r="1543" spans="1:8" x14ac:dyDescent="0.3">
      <c r="A1543" s="334">
        <v>35</v>
      </c>
      <c r="B1543" s="324" t="s">
        <v>1334</v>
      </c>
      <c r="C1543" s="212" t="s">
        <v>1405</v>
      </c>
      <c r="D1543" s="334" t="s">
        <v>11</v>
      </c>
      <c r="E1543" s="334">
        <v>1</v>
      </c>
      <c r="F1543" s="334" t="s">
        <v>155</v>
      </c>
      <c r="G1543" s="334">
        <v>1</v>
      </c>
      <c r="H1543" s="334" t="s">
        <v>165</v>
      </c>
    </row>
    <row r="1544" spans="1:8" x14ac:dyDescent="0.3">
      <c r="A1544" s="334">
        <v>36</v>
      </c>
      <c r="B1544" s="324" t="s">
        <v>181</v>
      </c>
      <c r="C1544" s="212" t="s">
        <v>1406</v>
      </c>
      <c r="D1544" s="334" t="s">
        <v>11</v>
      </c>
      <c r="E1544" s="334">
        <v>1</v>
      </c>
      <c r="F1544" s="334" t="s">
        <v>155</v>
      </c>
      <c r="G1544" s="334">
        <v>1</v>
      </c>
      <c r="H1544" s="334" t="s">
        <v>165</v>
      </c>
    </row>
    <row r="1545" spans="1:8" x14ac:dyDescent="0.3">
      <c r="A1545" s="334">
        <v>37</v>
      </c>
      <c r="B1545" s="324" t="s">
        <v>1407</v>
      </c>
      <c r="C1545" s="212" t="s">
        <v>1408</v>
      </c>
      <c r="D1545" s="334" t="s">
        <v>11</v>
      </c>
      <c r="E1545" s="334">
        <v>1</v>
      </c>
      <c r="F1545" s="334" t="s">
        <v>155</v>
      </c>
      <c r="G1545" s="334">
        <v>1</v>
      </c>
      <c r="H1545" s="334" t="s">
        <v>165</v>
      </c>
    </row>
    <row r="1546" spans="1:8" x14ac:dyDescent="0.3">
      <c r="A1546" s="334">
        <v>38</v>
      </c>
      <c r="B1546" s="324" t="s">
        <v>745</v>
      </c>
      <c r="C1546" s="212" t="s">
        <v>1409</v>
      </c>
      <c r="D1546" s="334" t="s">
        <v>11</v>
      </c>
      <c r="E1546" s="334">
        <v>1</v>
      </c>
      <c r="F1546" s="334" t="s">
        <v>155</v>
      </c>
      <c r="G1546" s="334">
        <v>1</v>
      </c>
      <c r="H1546" s="334" t="s">
        <v>165</v>
      </c>
    </row>
    <row r="1547" spans="1:8" x14ac:dyDescent="0.3">
      <c r="A1547" s="334">
        <v>39</v>
      </c>
      <c r="B1547" s="324" t="s">
        <v>1410</v>
      </c>
      <c r="C1547" s="212" t="s">
        <v>1411</v>
      </c>
      <c r="D1547" s="334" t="s">
        <v>11</v>
      </c>
      <c r="E1547" s="334">
        <v>1</v>
      </c>
      <c r="F1547" s="334" t="s">
        <v>155</v>
      </c>
      <c r="G1547" s="334">
        <v>1</v>
      </c>
      <c r="H1547" s="334" t="s">
        <v>165</v>
      </c>
    </row>
    <row r="1548" spans="1:8" x14ac:dyDescent="0.3">
      <c r="A1548" s="334">
        <v>40</v>
      </c>
      <c r="B1548" s="324" t="s">
        <v>1320</v>
      </c>
      <c r="C1548" s="212" t="s">
        <v>1412</v>
      </c>
      <c r="D1548" s="334" t="s">
        <v>11</v>
      </c>
      <c r="E1548" s="334">
        <v>1</v>
      </c>
      <c r="F1548" s="334" t="s">
        <v>155</v>
      </c>
      <c r="G1548" s="334">
        <v>1</v>
      </c>
      <c r="H1548" s="334" t="s">
        <v>165</v>
      </c>
    </row>
    <row r="1549" spans="1:8" x14ac:dyDescent="0.3">
      <c r="A1549" s="334">
        <v>41</v>
      </c>
      <c r="B1549" s="324" t="s">
        <v>1413</v>
      </c>
      <c r="C1549" s="212" t="s">
        <v>1414</v>
      </c>
      <c r="D1549" s="334" t="s">
        <v>11</v>
      </c>
      <c r="E1549" s="334">
        <v>1</v>
      </c>
      <c r="F1549" s="334" t="s">
        <v>155</v>
      </c>
      <c r="G1549" s="334">
        <v>1</v>
      </c>
      <c r="H1549" s="334" t="s">
        <v>165</v>
      </c>
    </row>
    <row r="1550" spans="1:8" x14ac:dyDescent="0.3">
      <c r="A1550" s="334">
        <v>42</v>
      </c>
      <c r="B1550" s="324" t="s">
        <v>1415</v>
      </c>
      <c r="C1550" s="212" t="s">
        <v>1416</v>
      </c>
      <c r="D1550" s="334" t="s">
        <v>11</v>
      </c>
      <c r="E1550" s="334">
        <v>1</v>
      </c>
      <c r="F1550" s="334" t="s">
        <v>155</v>
      </c>
      <c r="G1550" s="334">
        <v>1</v>
      </c>
      <c r="H1550" s="334" t="s">
        <v>165</v>
      </c>
    </row>
    <row r="1551" spans="1:8" x14ac:dyDescent="0.3">
      <c r="A1551" s="334">
        <v>43</v>
      </c>
      <c r="B1551" s="324" t="s">
        <v>554</v>
      </c>
      <c r="C1551" s="212" t="s">
        <v>1417</v>
      </c>
      <c r="D1551" s="334" t="s">
        <v>11</v>
      </c>
      <c r="E1551" s="334">
        <v>1</v>
      </c>
      <c r="F1551" s="334" t="s">
        <v>155</v>
      </c>
      <c r="G1551" s="334">
        <v>1</v>
      </c>
      <c r="H1551" s="334" t="s">
        <v>165</v>
      </c>
    </row>
    <row r="1552" spans="1:8" x14ac:dyDescent="0.3">
      <c r="A1552" s="334">
        <v>44</v>
      </c>
      <c r="B1552" s="324" t="s">
        <v>1418</v>
      </c>
      <c r="C1552" s="212" t="s">
        <v>1419</v>
      </c>
      <c r="D1552" s="334" t="s">
        <v>11</v>
      </c>
      <c r="E1552" s="334">
        <v>1</v>
      </c>
      <c r="F1552" s="334" t="s">
        <v>155</v>
      </c>
      <c r="G1552" s="334">
        <v>1</v>
      </c>
      <c r="H1552" s="334" t="s">
        <v>165</v>
      </c>
    </row>
    <row r="1553" spans="1:8" x14ac:dyDescent="0.3">
      <c r="A1553" s="334">
        <v>45</v>
      </c>
      <c r="B1553" s="324" t="s">
        <v>1420</v>
      </c>
      <c r="C1553" s="212" t="s">
        <v>1421</v>
      </c>
      <c r="D1553" s="334" t="s">
        <v>11</v>
      </c>
      <c r="E1553" s="334">
        <v>1</v>
      </c>
      <c r="F1553" s="334" t="s">
        <v>155</v>
      </c>
      <c r="G1553" s="334">
        <v>1</v>
      </c>
      <c r="H1553" s="334" t="s">
        <v>165</v>
      </c>
    </row>
    <row r="1554" spans="1:8" x14ac:dyDescent="0.3">
      <c r="A1554" s="334">
        <v>46</v>
      </c>
      <c r="B1554" s="324" t="s">
        <v>39</v>
      </c>
      <c r="C1554" s="212" t="s">
        <v>1422</v>
      </c>
      <c r="D1554" s="334" t="s">
        <v>11</v>
      </c>
      <c r="E1554" s="334">
        <v>1</v>
      </c>
      <c r="F1554" s="334" t="s">
        <v>155</v>
      </c>
      <c r="G1554" s="334">
        <v>1</v>
      </c>
      <c r="H1554" s="334" t="s">
        <v>165</v>
      </c>
    </row>
    <row r="1555" spans="1:8" x14ac:dyDescent="0.3">
      <c r="A1555" s="334">
        <v>47</v>
      </c>
      <c r="B1555" s="324" t="s">
        <v>395</v>
      </c>
      <c r="C1555" s="212" t="s">
        <v>1423</v>
      </c>
      <c r="D1555" s="334" t="s">
        <v>11</v>
      </c>
      <c r="E1555" s="334">
        <v>1</v>
      </c>
      <c r="F1555" s="334" t="s">
        <v>155</v>
      </c>
      <c r="G1555" s="334">
        <v>1</v>
      </c>
      <c r="H1555" s="334" t="s">
        <v>854</v>
      </c>
    </row>
    <row r="1556" spans="1:8" x14ac:dyDescent="0.3">
      <c r="A1556" s="334">
        <v>48</v>
      </c>
      <c r="B1556" s="324" t="s">
        <v>1424</v>
      </c>
      <c r="C1556" s="212" t="s">
        <v>1425</v>
      </c>
      <c r="D1556" s="334" t="s">
        <v>11</v>
      </c>
      <c r="E1556" s="334">
        <v>1</v>
      </c>
      <c r="F1556" s="334" t="s">
        <v>155</v>
      </c>
      <c r="G1556" s="334">
        <v>1</v>
      </c>
      <c r="H1556" s="334" t="s">
        <v>854</v>
      </c>
    </row>
    <row r="1557" spans="1:8" x14ac:dyDescent="0.3">
      <c r="A1557" s="334">
        <v>49</v>
      </c>
      <c r="B1557" s="324" t="s">
        <v>1426</v>
      </c>
      <c r="C1557" s="212" t="s">
        <v>1427</v>
      </c>
      <c r="D1557" s="334" t="s">
        <v>11</v>
      </c>
      <c r="E1557" s="334">
        <v>1</v>
      </c>
      <c r="F1557" s="334" t="s">
        <v>155</v>
      </c>
      <c r="G1557" s="334">
        <v>1</v>
      </c>
      <c r="H1557" s="334" t="s">
        <v>854</v>
      </c>
    </row>
    <row r="1558" spans="1:8" x14ac:dyDescent="0.3">
      <c r="A1558" s="334">
        <v>50</v>
      </c>
      <c r="B1558" s="324" t="s">
        <v>511</v>
      </c>
      <c r="C1558" s="212" t="s">
        <v>1428</v>
      </c>
      <c r="D1558" s="334" t="s">
        <v>11</v>
      </c>
      <c r="E1558" s="334">
        <v>1</v>
      </c>
      <c r="F1558" s="334" t="s">
        <v>155</v>
      </c>
      <c r="G1558" s="334">
        <v>1</v>
      </c>
      <c r="H1558" s="334" t="s">
        <v>854</v>
      </c>
    </row>
    <row r="1559" spans="1:8" x14ac:dyDescent="0.3">
      <c r="A1559" s="334">
        <v>51</v>
      </c>
      <c r="B1559" s="324" t="s">
        <v>1248</v>
      </c>
      <c r="C1559" s="212" t="s">
        <v>1429</v>
      </c>
      <c r="D1559" s="334" t="s">
        <v>11</v>
      </c>
      <c r="E1559" s="334">
        <v>1</v>
      </c>
      <c r="F1559" s="334" t="s">
        <v>155</v>
      </c>
      <c r="G1559" s="334">
        <v>1</v>
      </c>
      <c r="H1559" s="334" t="s">
        <v>854</v>
      </c>
    </row>
    <row r="1560" spans="1:8" x14ac:dyDescent="0.3">
      <c r="A1560" s="334">
        <v>52</v>
      </c>
      <c r="B1560" s="324" t="s">
        <v>699</v>
      </c>
      <c r="C1560" s="212" t="s">
        <v>1430</v>
      </c>
      <c r="D1560" s="334" t="s">
        <v>11</v>
      </c>
      <c r="E1560" s="334">
        <v>1</v>
      </c>
      <c r="F1560" s="334" t="s">
        <v>155</v>
      </c>
      <c r="G1560" s="334">
        <v>1</v>
      </c>
      <c r="H1560" s="334" t="s">
        <v>854</v>
      </c>
    </row>
    <row r="1561" spans="1:8" x14ac:dyDescent="0.3">
      <c r="A1561" s="334">
        <v>53</v>
      </c>
      <c r="B1561" s="324" t="s">
        <v>1431</v>
      </c>
      <c r="C1561" s="212" t="s">
        <v>1432</v>
      </c>
      <c r="D1561" s="334" t="s">
        <v>5</v>
      </c>
      <c r="E1561" s="334">
        <v>1</v>
      </c>
      <c r="F1561" s="334" t="s">
        <v>155</v>
      </c>
      <c r="G1561" s="334">
        <v>1</v>
      </c>
      <c r="H1561" s="334" t="s">
        <v>854</v>
      </c>
    </row>
    <row r="1562" spans="1:8" ht="21" x14ac:dyDescent="0.4">
      <c r="A1562" s="798" t="s">
        <v>191</v>
      </c>
      <c r="B1562" s="798"/>
      <c r="C1562" s="798"/>
      <c r="D1562" s="798"/>
      <c r="E1562" s="798"/>
      <c r="F1562" s="798"/>
      <c r="G1562" s="798"/>
      <c r="H1562" s="798"/>
    </row>
    <row r="1563" spans="1:8" x14ac:dyDescent="0.3">
      <c r="A1563" s="799" t="s">
        <v>1351</v>
      </c>
      <c r="B1563" s="799"/>
      <c r="C1563" s="799"/>
      <c r="D1563" s="799"/>
      <c r="E1563" s="799"/>
      <c r="F1563" s="799"/>
      <c r="G1563" s="799"/>
      <c r="H1563" s="799"/>
    </row>
    <row r="1564" spans="1:8" x14ac:dyDescent="0.3">
      <c r="A1564" s="804" t="s">
        <v>1433</v>
      </c>
      <c r="B1564" s="804"/>
      <c r="C1564" s="804"/>
      <c r="D1564" s="804"/>
      <c r="E1564" s="804"/>
      <c r="F1564" s="804"/>
      <c r="G1564" s="804"/>
      <c r="H1564" s="804"/>
    </row>
    <row r="1565" spans="1:8" x14ac:dyDescent="0.3">
      <c r="A1565" s="804" t="s">
        <v>1434</v>
      </c>
      <c r="B1565" s="804"/>
      <c r="C1565" s="804"/>
      <c r="D1565" s="804"/>
      <c r="E1565" s="804"/>
      <c r="F1565" s="804"/>
      <c r="G1565" s="804"/>
      <c r="H1565" s="804"/>
    </row>
    <row r="1566" spans="1:8" x14ac:dyDescent="0.3">
      <c r="A1566" s="804" t="s">
        <v>1354</v>
      </c>
      <c r="B1566" s="804"/>
      <c r="C1566" s="804"/>
      <c r="D1566" s="804"/>
      <c r="E1566" s="804"/>
      <c r="F1566" s="804"/>
      <c r="G1566" s="804"/>
      <c r="H1566" s="804"/>
    </row>
    <row r="1567" spans="1:8" x14ac:dyDescent="0.3">
      <c r="A1567" s="804" t="s">
        <v>1239</v>
      </c>
      <c r="B1567" s="804"/>
      <c r="C1567" s="804"/>
      <c r="D1567" s="804"/>
      <c r="E1567" s="804"/>
      <c r="F1567" s="804"/>
      <c r="G1567" s="804"/>
      <c r="H1567" s="804"/>
    </row>
    <row r="1568" spans="1:8" x14ac:dyDescent="0.3">
      <c r="A1568" s="804" t="s">
        <v>1123</v>
      </c>
      <c r="B1568" s="804"/>
      <c r="C1568" s="804"/>
      <c r="D1568" s="804"/>
      <c r="E1568" s="804"/>
      <c r="F1568" s="804"/>
      <c r="G1568" s="804"/>
      <c r="H1568" s="804"/>
    </row>
    <row r="1569" spans="1:8" x14ac:dyDescent="0.3">
      <c r="A1569" s="804" t="s">
        <v>1435</v>
      </c>
      <c r="B1569" s="804"/>
      <c r="C1569" s="804"/>
      <c r="D1569" s="804"/>
      <c r="E1569" s="804"/>
      <c r="F1569" s="804"/>
      <c r="G1569" s="804"/>
      <c r="H1569" s="804"/>
    </row>
    <row r="1570" spans="1:8" x14ac:dyDescent="0.3">
      <c r="A1570" s="804" t="s">
        <v>1125</v>
      </c>
      <c r="B1570" s="804"/>
      <c r="C1570" s="804"/>
      <c r="D1570" s="804"/>
      <c r="E1570" s="804"/>
      <c r="F1570" s="804"/>
      <c r="G1570" s="804"/>
      <c r="H1570" s="804"/>
    </row>
    <row r="1571" spans="1:8" x14ac:dyDescent="0.3">
      <c r="A1571" s="804" t="s">
        <v>971</v>
      </c>
      <c r="B1571" s="804"/>
      <c r="C1571" s="804"/>
      <c r="D1571" s="804"/>
      <c r="E1571" s="804"/>
      <c r="F1571" s="804"/>
      <c r="G1571" s="804"/>
      <c r="H1571" s="804"/>
    </row>
    <row r="1572" spans="1:8" ht="42" x14ac:dyDescent="0.3">
      <c r="A1572" s="339" t="s">
        <v>0</v>
      </c>
      <c r="B1572" s="339" t="s">
        <v>1356</v>
      </c>
      <c r="C1572" s="475" t="s">
        <v>10</v>
      </c>
      <c r="D1572" s="339" t="s">
        <v>2</v>
      </c>
      <c r="E1572" s="339" t="s">
        <v>4</v>
      </c>
      <c r="F1572" s="339" t="s">
        <v>3</v>
      </c>
      <c r="G1572" s="339" t="s">
        <v>8</v>
      </c>
      <c r="H1572" s="339" t="s">
        <v>152</v>
      </c>
    </row>
    <row r="1573" spans="1:8" x14ac:dyDescent="0.3">
      <c r="A1573" s="339">
        <v>1</v>
      </c>
      <c r="B1573" s="324" t="s">
        <v>42</v>
      </c>
      <c r="C1573" s="403" t="s">
        <v>1436</v>
      </c>
      <c r="D1573" s="334" t="s">
        <v>7</v>
      </c>
      <c r="E1573" s="334">
        <v>1</v>
      </c>
      <c r="F1573" s="334" t="s">
        <v>1437</v>
      </c>
      <c r="G1573" s="334">
        <v>30</v>
      </c>
      <c r="H1573" s="334" t="s">
        <v>165</v>
      </c>
    </row>
    <row r="1574" spans="1:8" x14ac:dyDescent="0.3">
      <c r="A1574" s="339">
        <v>2</v>
      </c>
      <c r="B1574" s="324" t="s">
        <v>24</v>
      </c>
      <c r="C1574" s="403" t="s">
        <v>1438</v>
      </c>
      <c r="D1574" s="334" t="s">
        <v>7</v>
      </c>
      <c r="E1574" s="334">
        <v>1</v>
      </c>
      <c r="F1574" s="334" t="s">
        <v>1437</v>
      </c>
      <c r="G1574" s="334">
        <v>30</v>
      </c>
      <c r="H1574" s="334" t="s">
        <v>165</v>
      </c>
    </row>
    <row r="1575" spans="1:8" x14ac:dyDescent="0.3">
      <c r="A1575" s="339">
        <v>3</v>
      </c>
      <c r="B1575" s="324" t="s">
        <v>27</v>
      </c>
      <c r="C1575" s="212" t="s">
        <v>1439</v>
      </c>
      <c r="D1575" s="334" t="s">
        <v>5</v>
      </c>
      <c r="E1575" s="334">
        <v>1</v>
      </c>
      <c r="F1575" s="334" t="s">
        <v>1437</v>
      </c>
      <c r="G1575" s="334">
        <v>30</v>
      </c>
      <c r="H1575" s="334" t="s">
        <v>165</v>
      </c>
    </row>
    <row r="1576" spans="1:8" x14ac:dyDescent="0.3">
      <c r="A1576" s="339">
        <v>4</v>
      </c>
      <c r="B1576" s="324" t="s">
        <v>29</v>
      </c>
      <c r="C1576" s="212" t="s">
        <v>1440</v>
      </c>
      <c r="D1576" s="334" t="s">
        <v>5</v>
      </c>
      <c r="E1576" s="334">
        <v>1</v>
      </c>
      <c r="F1576" s="334" t="s">
        <v>1437</v>
      </c>
      <c r="G1576" s="334">
        <v>30</v>
      </c>
      <c r="H1576" s="334" t="s">
        <v>165</v>
      </c>
    </row>
    <row r="1577" spans="1:8" ht="21.6" thickBot="1" x14ac:dyDescent="0.45">
      <c r="A1577" s="805" t="s">
        <v>15</v>
      </c>
      <c r="B1577" s="806"/>
      <c r="C1577" s="806"/>
      <c r="D1577" s="806"/>
      <c r="E1577" s="806"/>
      <c r="F1577" s="806"/>
      <c r="G1577" s="806"/>
      <c r="H1577" s="806"/>
    </row>
    <row r="1578" spans="1:8" ht="15" thickBot="1" x14ac:dyDescent="0.35">
      <c r="A1578" s="802" t="s">
        <v>1351</v>
      </c>
      <c r="B1578" s="803"/>
      <c r="C1578" s="803"/>
      <c r="D1578" s="803"/>
      <c r="E1578" s="803"/>
      <c r="F1578" s="803"/>
      <c r="G1578" s="803"/>
      <c r="H1578" s="803"/>
    </row>
    <row r="1579" spans="1:8" ht="15" thickBot="1" x14ac:dyDescent="0.35">
      <c r="A1579" s="794" t="s">
        <v>1441</v>
      </c>
      <c r="B1579" s="795"/>
      <c r="C1579" s="795"/>
      <c r="D1579" s="795"/>
      <c r="E1579" s="795"/>
      <c r="F1579" s="795"/>
      <c r="G1579" s="795"/>
      <c r="H1579" s="795"/>
    </row>
    <row r="1580" spans="1:8" ht="15" thickBot="1" x14ac:dyDescent="0.35">
      <c r="A1580" s="794" t="s">
        <v>1353</v>
      </c>
      <c r="B1580" s="795"/>
      <c r="C1580" s="795"/>
      <c r="D1580" s="795"/>
      <c r="E1580" s="795"/>
      <c r="F1580" s="795"/>
      <c r="G1580" s="795"/>
      <c r="H1580" s="795"/>
    </row>
    <row r="1581" spans="1:8" ht="15" thickBot="1" x14ac:dyDescent="0.35">
      <c r="A1581" s="794" t="s">
        <v>146</v>
      </c>
      <c r="B1581" s="795"/>
      <c r="C1581" s="795"/>
      <c r="D1581" s="795"/>
      <c r="E1581" s="795"/>
      <c r="F1581" s="795"/>
      <c r="G1581" s="795"/>
      <c r="H1581" s="795"/>
    </row>
    <row r="1582" spans="1:8" ht="15" thickBot="1" x14ac:dyDescent="0.35">
      <c r="A1582" s="794" t="s">
        <v>1239</v>
      </c>
      <c r="B1582" s="795"/>
      <c r="C1582" s="795"/>
      <c r="D1582" s="795"/>
      <c r="E1582" s="795"/>
      <c r="F1582" s="795"/>
      <c r="G1582" s="795"/>
      <c r="H1582" s="795"/>
    </row>
    <row r="1583" spans="1:8" ht="15" thickBot="1" x14ac:dyDescent="0.35">
      <c r="A1583" s="794" t="s">
        <v>1123</v>
      </c>
      <c r="B1583" s="795"/>
      <c r="C1583" s="795"/>
      <c r="D1583" s="795"/>
      <c r="E1583" s="795"/>
      <c r="F1583" s="795"/>
      <c r="G1583" s="795"/>
      <c r="H1583" s="795"/>
    </row>
    <row r="1584" spans="1:8" ht="15" thickBot="1" x14ac:dyDescent="0.35">
      <c r="A1584" s="794" t="s">
        <v>1442</v>
      </c>
      <c r="B1584" s="795"/>
      <c r="C1584" s="795"/>
      <c r="D1584" s="795"/>
      <c r="E1584" s="795"/>
      <c r="F1584" s="795"/>
      <c r="G1584" s="795"/>
      <c r="H1584" s="795"/>
    </row>
    <row r="1585" spans="1:8" ht="15" thickBot="1" x14ac:dyDescent="0.35">
      <c r="A1585" s="794" t="s">
        <v>1168</v>
      </c>
      <c r="B1585" s="795"/>
      <c r="C1585" s="795"/>
      <c r="D1585" s="795"/>
      <c r="E1585" s="795"/>
      <c r="F1585" s="795"/>
      <c r="G1585" s="795"/>
      <c r="H1585" s="795"/>
    </row>
    <row r="1586" spans="1:8" ht="15" thickBot="1" x14ac:dyDescent="0.35">
      <c r="A1586" s="796" t="s">
        <v>923</v>
      </c>
      <c r="B1586" s="797"/>
      <c r="C1586" s="797"/>
      <c r="D1586" s="797"/>
      <c r="E1586" s="797"/>
      <c r="F1586" s="797"/>
      <c r="G1586" s="797"/>
      <c r="H1586" s="797"/>
    </row>
    <row r="1587" spans="1:8" ht="42.6" thickBot="1" x14ac:dyDescent="0.35">
      <c r="A1587" s="332" t="s">
        <v>0</v>
      </c>
      <c r="B1587" s="340" t="s">
        <v>1356</v>
      </c>
      <c r="C1587" s="471" t="s">
        <v>10</v>
      </c>
      <c r="D1587" s="340" t="s">
        <v>2</v>
      </c>
      <c r="E1587" s="340" t="s">
        <v>4</v>
      </c>
      <c r="F1587" s="333" t="s">
        <v>3</v>
      </c>
      <c r="G1587" s="333" t="s">
        <v>8</v>
      </c>
      <c r="H1587" s="341" t="s">
        <v>152</v>
      </c>
    </row>
    <row r="1588" spans="1:8" x14ac:dyDescent="0.3">
      <c r="A1588" s="334">
        <v>1</v>
      </c>
      <c r="B1588" s="324" t="s">
        <v>1443</v>
      </c>
      <c r="C1588" s="212" t="s">
        <v>1444</v>
      </c>
      <c r="D1588" s="334" t="s">
        <v>7</v>
      </c>
      <c r="E1588" s="334">
        <v>1</v>
      </c>
      <c r="F1588" s="334" t="s">
        <v>155</v>
      </c>
      <c r="G1588" s="334">
        <v>1</v>
      </c>
      <c r="H1588" s="342" t="s">
        <v>165</v>
      </c>
    </row>
    <row r="1589" spans="1:8" x14ac:dyDescent="0.3">
      <c r="A1589" s="334">
        <v>2</v>
      </c>
      <c r="B1589" s="324" t="s">
        <v>24</v>
      </c>
      <c r="C1589" s="212" t="s">
        <v>1445</v>
      </c>
      <c r="D1589" s="334" t="s">
        <v>7</v>
      </c>
      <c r="E1589" s="334">
        <v>1</v>
      </c>
      <c r="F1589" s="334" t="s">
        <v>155</v>
      </c>
      <c r="G1589" s="334">
        <v>1</v>
      </c>
      <c r="H1589" s="337" t="s">
        <v>165</v>
      </c>
    </row>
    <row r="1590" spans="1:8" x14ac:dyDescent="0.3">
      <c r="A1590" s="343">
        <v>3</v>
      </c>
      <c r="B1590" s="338" t="s">
        <v>1446</v>
      </c>
      <c r="C1590" s="210" t="s">
        <v>1447</v>
      </c>
      <c r="D1590" s="201" t="s">
        <v>5</v>
      </c>
      <c r="E1590" s="201">
        <v>1</v>
      </c>
      <c r="F1590" s="201" t="s">
        <v>155</v>
      </c>
      <c r="G1590" s="201">
        <v>1</v>
      </c>
      <c r="H1590" s="334" t="s">
        <v>165</v>
      </c>
    </row>
    <row r="1591" spans="1:8" ht="21" x14ac:dyDescent="0.4">
      <c r="A1591" s="807" t="s">
        <v>14</v>
      </c>
      <c r="B1591" s="808"/>
      <c r="C1591" s="808"/>
      <c r="D1591" s="808"/>
      <c r="E1591" s="808"/>
      <c r="F1591" s="808"/>
      <c r="G1591" s="808"/>
      <c r="H1591" s="808"/>
    </row>
    <row r="1592" spans="1:8" ht="42" x14ac:dyDescent="0.3">
      <c r="A1592" s="339" t="s">
        <v>0</v>
      </c>
      <c r="B1592" s="334" t="s">
        <v>1</v>
      </c>
      <c r="C1592" s="475" t="s">
        <v>10</v>
      </c>
      <c r="D1592" s="334" t="s">
        <v>2</v>
      </c>
      <c r="E1592" s="334" t="s">
        <v>4</v>
      </c>
      <c r="F1592" s="339" t="s">
        <v>3</v>
      </c>
      <c r="G1592" s="339" t="s">
        <v>8</v>
      </c>
      <c r="H1592" s="339" t="s">
        <v>152</v>
      </c>
    </row>
    <row r="1593" spans="1:8" x14ac:dyDescent="0.3">
      <c r="A1593" s="344">
        <v>1</v>
      </c>
      <c r="B1593" s="345" t="s">
        <v>20</v>
      </c>
      <c r="C1593" s="472" t="s">
        <v>1448</v>
      </c>
      <c r="D1593" s="228" t="s">
        <v>9</v>
      </c>
      <c r="E1593" s="227">
        <v>1</v>
      </c>
      <c r="F1593" s="227" t="s">
        <v>155</v>
      </c>
      <c r="G1593" s="228">
        <f>E1593</f>
        <v>1</v>
      </c>
      <c r="H1593" s="228" t="s">
        <v>156</v>
      </c>
    </row>
    <row r="1594" spans="1:8" x14ac:dyDescent="0.3">
      <c r="A1594" s="204">
        <v>2</v>
      </c>
      <c r="B1594" s="346" t="s">
        <v>21</v>
      </c>
      <c r="C1594" s="472" t="s">
        <v>1449</v>
      </c>
      <c r="D1594" s="228" t="s">
        <v>9</v>
      </c>
      <c r="E1594" s="228">
        <v>1</v>
      </c>
      <c r="F1594" s="227" t="s">
        <v>155</v>
      </c>
      <c r="G1594" s="228">
        <f>E1594</f>
        <v>1</v>
      </c>
      <c r="H1594" s="228" t="s">
        <v>156</v>
      </c>
    </row>
    <row r="1595" spans="1:8" x14ac:dyDescent="0.3">
      <c r="A1595" s="204">
        <v>3</v>
      </c>
      <c r="B1595" s="212" t="s">
        <v>1450</v>
      </c>
      <c r="C1595" s="476" t="s">
        <v>1451</v>
      </c>
      <c r="D1595" s="204" t="s">
        <v>9</v>
      </c>
      <c r="E1595" s="228">
        <v>1</v>
      </c>
      <c r="F1595" s="227" t="s">
        <v>155</v>
      </c>
      <c r="G1595" s="228">
        <f>E1595</f>
        <v>1</v>
      </c>
      <c r="H1595" s="228" t="s">
        <v>156</v>
      </c>
    </row>
    <row r="1596" spans="1:8" ht="17.399999999999999" x14ac:dyDescent="0.3">
      <c r="A1596" s="809" t="s">
        <v>1452</v>
      </c>
      <c r="B1596" s="810"/>
      <c r="C1596" s="810"/>
      <c r="D1596" s="810"/>
      <c r="E1596" s="810"/>
      <c r="F1596" s="810"/>
      <c r="G1596" s="810"/>
      <c r="H1596" s="810"/>
    </row>
    <row r="1597" spans="1:8" ht="17.399999999999999" x14ac:dyDescent="0.3">
      <c r="A1597" s="811" t="s">
        <v>1453</v>
      </c>
      <c r="B1597" s="812"/>
      <c r="C1597" s="812"/>
      <c r="D1597" s="812"/>
      <c r="E1597" s="812"/>
      <c r="F1597" s="812"/>
      <c r="G1597" s="812"/>
      <c r="H1597" s="812"/>
    </row>
    <row r="1598" spans="1:8" x14ac:dyDescent="0.3">
      <c r="A1598" s="813" t="s">
        <v>1454</v>
      </c>
      <c r="B1598" s="641"/>
      <c r="C1598" s="641"/>
      <c r="D1598" s="641"/>
      <c r="E1598" s="641"/>
      <c r="F1598" s="641"/>
      <c r="G1598" s="641"/>
      <c r="H1598" s="641"/>
    </row>
    <row r="1599" spans="1:8" x14ac:dyDescent="0.3">
      <c r="A1599" s="813" t="s">
        <v>1455</v>
      </c>
      <c r="B1599" s="641"/>
      <c r="C1599" s="641"/>
      <c r="D1599" s="641"/>
      <c r="E1599" s="641"/>
      <c r="F1599" s="641"/>
      <c r="G1599" s="641"/>
      <c r="H1599" s="641"/>
    </row>
    <row r="1600" spans="1:8" x14ac:dyDescent="0.3">
      <c r="A1600" s="813" t="s">
        <v>1456</v>
      </c>
      <c r="B1600" s="814"/>
      <c r="C1600" s="814"/>
      <c r="D1600" s="814"/>
      <c r="E1600" s="814"/>
      <c r="F1600" s="814"/>
      <c r="G1600" s="814"/>
      <c r="H1600" s="815"/>
    </row>
    <row r="1601" spans="1:8" x14ac:dyDescent="0.3">
      <c r="A1601" s="813" t="s">
        <v>1457</v>
      </c>
      <c r="B1601" s="641"/>
      <c r="C1601" s="641"/>
      <c r="D1601" s="641"/>
      <c r="E1601" s="641"/>
      <c r="F1601" s="641"/>
      <c r="G1601" s="641"/>
      <c r="H1601" s="641"/>
    </row>
    <row r="1602" spans="1:8" ht="17.399999999999999" x14ac:dyDescent="0.3">
      <c r="A1602" s="818" t="s">
        <v>1458</v>
      </c>
      <c r="B1602" s="819"/>
      <c r="C1602" s="819"/>
      <c r="D1602" s="819"/>
      <c r="E1602" s="819"/>
      <c r="F1602" s="819"/>
      <c r="G1602" s="819"/>
      <c r="H1602" s="819"/>
    </row>
    <row r="1603" spans="1:8" x14ac:dyDescent="0.3">
      <c r="A1603" s="820" t="s">
        <v>1459</v>
      </c>
      <c r="B1603" s="821"/>
      <c r="C1603" s="822" t="s">
        <v>1460</v>
      </c>
      <c r="D1603" s="823"/>
      <c r="E1603" s="823"/>
      <c r="F1603" s="823"/>
      <c r="G1603" s="823"/>
      <c r="H1603" s="824"/>
    </row>
    <row r="1604" spans="1:8" ht="18" x14ac:dyDescent="0.3">
      <c r="A1604" s="825" t="s">
        <v>12</v>
      </c>
      <c r="B1604" s="826"/>
      <c r="C1604" s="826"/>
      <c r="D1604" s="826"/>
      <c r="E1604" s="826"/>
      <c r="F1604" s="826"/>
      <c r="G1604" s="826"/>
      <c r="H1604" s="826"/>
    </row>
    <row r="1605" spans="1:8" x14ac:dyDescent="0.3">
      <c r="A1605" s="827" t="s">
        <v>13</v>
      </c>
      <c r="B1605" s="828"/>
      <c r="C1605" s="828"/>
      <c r="D1605" s="828"/>
      <c r="E1605" s="828"/>
      <c r="F1605" s="828"/>
      <c r="G1605" s="828"/>
      <c r="H1605" s="828"/>
    </row>
    <row r="1606" spans="1:8" x14ac:dyDescent="0.3">
      <c r="A1606" s="816" t="s">
        <v>1433</v>
      </c>
      <c r="B1606" s="817"/>
      <c r="C1606" s="817"/>
      <c r="D1606" s="817"/>
      <c r="E1606" s="817"/>
      <c r="F1606" s="817"/>
      <c r="G1606" s="817"/>
      <c r="H1606" s="817"/>
    </row>
    <row r="1607" spans="1:8" x14ac:dyDescent="0.3">
      <c r="A1607" s="816" t="s">
        <v>1461</v>
      </c>
      <c r="B1607" s="817"/>
      <c r="C1607" s="817"/>
      <c r="D1607" s="817"/>
      <c r="E1607" s="817"/>
      <c r="F1607" s="817"/>
      <c r="G1607" s="817"/>
      <c r="H1607" s="817"/>
    </row>
    <row r="1608" spans="1:8" x14ac:dyDescent="0.3">
      <c r="A1608" s="816" t="s">
        <v>1462</v>
      </c>
      <c r="B1608" s="817"/>
      <c r="C1608" s="817"/>
      <c r="D1608" s="817"/>
      <c r="E1608" s="817"/>
      <c r="F1608" s="817"/>
      <c r="G1608" s="817"/>
      <c r="H1608" s="817"/>
    </row>
    <row r="1609" spans="1:8" x14ac:dyDescent="0.3">
      <c r="A1609" s="816" t="s">
        <v>1463</v>
      </c>
      <c r="B1609" s="817"/>
      <c r="C1609" s="817"/>
      <c r="D1609" s="817"/>
      <c r="E1609" s="817"/>
      <c r="F1609" s="817"/>
      <c r="G1609" s="817"/>
      <c r="H1609" s="817"/>
    </row>
    <row r="1610" spans="1:8" x14ac:dyDescent="0.3">
      <c r="A1610" s="816" t="s">
        <v>1464</v>
      </c>
      <c r="B1610" s="817"/>
      <c r="C1610" s="817"/>
      <c r="D1610" s="817"/>
      <c r="E1610" s="817"/>
      <c r="F1610" s="817"/>
      <c r="G1610" s="817"/>
      <c r="H1610" s="817"/>
    </row>
    <row r="1611" spans="1:8" x14ac:dyDescent="0.3">
      <c r="A1611" s="816" t="s">
        <v>1465</v>
      </c>
      <c r="B1611" s="817"/>
      <c r="C1611" s="817"/>
      <c r="D1611" s="817"/>
      <c r="E1611" s="817"/>
      <c r="F1611" s="817"/>
      <c r="G1611" s="817"/>
      <c r="H1611" s="817"/>
    </row>
    <row r="1612" spans="1:8" x14ac:dyDescent="0.3">
      <c r="A1612" s="830" t="s">
        <v>1466</v>
      </c>
      <c r="B1612" s="817"/>
      <c r="C1612" s="817"/>
      <c r="D1612" s="817"/>
      <c r="E1612" s="817"/>
      <c r="F1612" s="817"/>
      <c r="G1612" s="817"/>
      <c r="H1612" s="817"/>
    </row>
    <row r="1613" spans="1:8" x14ac:dyDescent="0.3">
      <c r="A1613" s="830" t="s">
        <v>447</v>
      </c>
      <c r="B1613" s="817"/>
      <c r="C1613" s="817"/>
      <c r="D1613" s="817"/>
      <c r="E1613" s="817"/>
      <c r="F1613" s="817"/>
      <c r="G1613" s="817"/>
      <c r="H1613" s="817"/>
    </row>
    <row r="1614" spans="1:8" x14ac:dyDescent="0.3">
      <c r="A1614" s="816" t="s">
        <v>1467</v>
      </c>
      <c r="B1614" s="817"/>
      <c r="C1614" s="817"/>
      <c r="D1614" s="817"/>
      <c r="E1614" s="817"/>
      <c r="F1614" s="817"/>
      <c r="G1614" s="817"/>
      <c r="H1614" s="817"/>
    </row>
    <row r="1615" spans="1:8" ht="41.4" x14ac:dyDescent="0.3">
      <c r="A1615" s="347" t="s">
        <v>0</v>
      </c>
      <c r="B1615" s="347" t="s">
        <v>1</v>
      </c>
      <c r="C1615" s="477" t="s">
        <v>10</v>
      </c>
      <c r="D1615" s="347" t="s">
        <v>2</v>
      </c>
      <c r="E1615" s="347" t="s">
        <v>4</v>
      </c>
      <c r="F1615" s="347" t="s">
        <v>3</v>
      </c>
      <c r="G1615" s="347" t="s">
        <v>8</v>
      </c>
      <c r="H1615" s="349" t="s">
        <v>152</v>
      </c>
    </row>
    <row r="1616" spans="1:8" x14ac:dyDescent="0.3">
      <c r="A1616" s="348">
        <v>1</v>
      </c>
      <c r="B1616" s="350" t="s">
        <v>1468</v>
      </c>
      <c r="C1616" s="478" t="s">
        <v>1469</v>
      </c>
      <c r="D1616" s="347" t="s">
        <v>7</v>
      </c>
      <c r="E1616" s="347">
        <v>1</v>
      </c>
      <c r="F1616" s="347" t="s">
        <v>155</v>
      </c>
      <c r="G1616" s="347">
        <v>1</v>
      </c>
      <c r="H1616" s="347" t="s">
        <v>165</v>
      </c>
    </row>
    <row r="1617" spans="1:8" x14ac:dyDescent="0.3">
      <c r="A1617" s="351">
        <v>2</v>
      </c>
      <c r="B1617" s="248" t="s">
        <v>448</v>
      </c>
      <c r="C1617" s="479" t="s">
        <v>1470</v>
      </c>
      <c r="D1617" s="352" t="s">
        <v>7</v>
      </c>
      <c r="E1617" s="352">
        <v>1</v>
      </c>
      <c r="F1617" s="352" t="s">
        <v>155</v>
      </c>
      <c r="G1617" s="352">
        <v>1</v>
      </c>
      <c r="H1617" s="353" t="s">
        <v>165</v>
      </c>
    </row>
    <row r="1618" spans="1:8" x14ac:dyDescent="0.3">
      <c r="A1618" s="348">
        <v>3</v>
      </c>
      <c r="B1618" s="248" t="s">
        <v>1471</v>
      </c>
      <c r="C1618" s="479" t="s">
        <v>1472</v>
      </c>
      <c r="D1618" s="352" t="s">
        <v>7</v>
      </c>
      <c r="E1618" s="352">
        <v>1</v>
      </c>
      <c r="F1618" s="352" t="s">
        <v>155</v>
      </c>
      <c r="G1618" s="347">
        <v>1</v>
      </c>
      <c r="H1618" s="349" t="s">
        <v>165</v>
      </c>
    </row>
    <row r="1619" spans="1:8" x14ac:dyDescent="0.3">
      <c r="A1619" s="351">
        <v>4</v>
      </c>
      <c r="B1619" s="248" t="s">
        <v>697</v>
      </c>
      <c r="C1619" s="478" t="s">
        <v>1473</v>
      </c>
      <c r="D1619" s="347" t="s">
        <v>11</v>
      </c>
      <c r="E1619" s="347">
        <v>1</v>
      </c>
      <c r="F1619" s="347" t="s">
        <v>155</v>
      </c>
      <c r="G1619" s="347">
        <v>1</v>
      </c>
      <c r="H1619" s="349" t="s">
        <v>165</v>
      </c>
    </row>
    <row r="1620" spans="1:8" x14ac:dyDescent="0.3">
      <c r="A1620" s="348">
        <v>5</v>
      </c>
      <c r="B1620" s="248" t="s">
        <v>1474</v>
      </c>
      <c r="C1620" s="478" t="s">
        <v>1475</v>
      </c>
      <c r="D1620" s="347" t="s">
        <v>11</v>
      </c>
      <c r="E1620" s="347">
        <v>1</v>
      </c>
      <c r="F1620" s="347" t="s">
        <v>155</v>
      </c>
      <c r="G1620" s="347">
        <v>1</v>
      </c>
      <c r="H1620" s="349" t="s">
        <v>165</v>
      </c>
    </row>
    <row r="1621" spans="1:8" x14ac:dyDescent="0.3">
      <c r="A1621" s="348">
        <v>6</v>
      </c>
      <c r="B1621" s="248" t="s">
        <v>181</v>
      </c>
      <c r="C1621" s="478" t="s">
        <v>1476</v>
      </c>
      <c r="D1621" s="347" t="s">
        <v>11</v>
      </c>
      <c r="E1621" s="347">
        <v>1</v>
      </c>
      <c r="F1621" s="347" t="s">
        <v>155</v>
      </c>
      <c r="G1621" s="347">
        <v>1</v>
      </c>
      <c r="H1621" s="349" t="s">
        <v>165</v>
      </c>
    </row>
    <row r="1622" spans="1:8" x14ac:dyDescent="0.3">
      <c r="A1622" s="351">
        <v>7</v>
      </c>
      <c r="B1622" s="249" t="s">
        <v>549</v>
      </c>
      <c r="C1622" s="478" t="s">
        <v>1477</v>
      </c>
      <c r="D1622" s="347" t="s">
        <v>11</v>
      </c>
      <c r="E1622" s="347">
        <v>1</v>
      </c>
      <c r="F1622" s="347" t="s">
        <v>155</v>
      </c>
      <c r="G1622" s="347">
        <v>1</v>
      </c>
      <c r="H1622" s="349" t="s">
        <v>165</v>
      </c>
    </row>
    <row r="1623" spans="1:8" x14ac:dyDescent="0.3">
      <c r="A1623" s="348">
        <v>8</v>
      </c>
      <c r="B1623" s="252" t="s">
        <v>203</v>
      </c>
      <c r="C1623" s="480" t="s">
        <v>1478</v>
      </c>
      <c r="D1623" s="348" t="s">
        <v>7</v>
      </c>
      <c r="E1623" s="348">
        <v>1</v>
      </c>
      <c r="F1623" s="348" t="s">
        <v>155</v>
      </c>
      <c r="G1623" s="348">
        <v>1</v>
      </c>
      <c r="H1623" s="349" t="s">
        <v>165</v>
      </c>
    </row>
    <row r="1624" spans="1:8" ht="18" x14ac:dyDescent="0.3">
      <c r="A1624" s="831" t="s">
        <v>191</v>
      </c>
      <c r="B1624" s="819"/>
      <c r="C1624" s="819"/>
      <c r="D1624" s="819"/>
      <c r="E1624" s="819"/>
      <c r="F1624" s="819"/>
      <c r="G1624" s="819"/>
      <c r="H1624" s="819"/>
    </row>
    <row r="1625" spans="1:8" x14ac:dyDescent="0.3">
      <c r="A1625" s="832" t="s">
        <v>13</v>
      </c>
      <c r="B1625" s="641"/>
      <c r="C1625" s="641"/>
      <c r="D1625" s="641"/>
      <c r="E1625" s="641"/>
      <c r="F1625" s="641"/>
      <c r="G1625" s="641"/>
      <c r="H1625" s="833"/>
    </row>
    <row r="1626" spans="1:8" x14ac:dyDescent="0.3">
      <c r="A1626" s="829" t="s">
        <v>1479</v>
      </c>
      <c r="B1626" s="641"/>
      <c r="C1626" s="641"/>
      <c r="D1626" s="641"/>
      <c r="E1626" s="641"/>
      <c r="F1626" s="641"/>
      <c r="G1626" s="641"/>
      <c r="H1626" s="641"/>
    </row>
    <row r="1627" spans="1:8" x14ac:dyDescent="0.3">
      <c r="A1627" s="829" t="s">
        <v>1480</v>
      </c>
      <c r="B1627" s="641"/>
      <c r="C1627" s="641"/>
      <c r="D1627" s="641"/>
      <c r="E1627" s="641"/>
      <c r="F1627" s="641"/>
      <c r="G1627" s="641"/>
      <c r="H1627" s="641"/>
    </row>
    <row r="1628" spans="1:8" x14ac:dyDescent="0.3">
      <c r="A1628" s="829" t="s">
        <v>1462</v>
      </c>
      <c r="B1628" s="641"/>
      <c r="C1628" s="641"/>
      <c r="D1628" s="641"/>
      <c r="E1628" s="641"/>
      <c r="F1628" s="641"/>
      <c r="G1628" s="641"/>
      <c r="H1628" s="641"/>
    </row>
    <row r="1629" spans="1:8" x14ac:dyDescent="0.3">
      <c r="A1629" s="829" t="s">
        <v>1481</v>
      </c>
      <c r="B1629" s="641"/>
      <c r="C1629" s="641"/>
      <c r="D1629" s="641"/>
      <c r="E1629" s="641"/>
      <c r="F1629" s="641"/>
      <c r="G1629" s="641"/>
      <c r="H1629" s="641"/>
    </row>
    <row r="1630" spans="1:8" x14ac:dyDescent="0.3">
      <c r="A1630" s="829" t="s">
        <v>1482</v>
      </c>
      <c r="B1630" s="641"/>
      <c r="C1630" s="641"/>
      <c r="D1630" s="641"/>
      <c r="E1630" s="641"/>
      <c r="F1630" s="641"/>
      <c r="G1630" s="641"/>
      <c r="H1630" s="641"/>
    </row>
    <row r="1631" spans="1:8" x14ac:dyDescent="0.3">
      <c r="A1631" s="829" t="s">
        <v>1483</v>
      </c>
      <c r="B1631" s="641"/>
      <c r="C1631" s="641"/>
      <c r="D1631" s="641"/>
      <c r="E1631" s="641"/>
      <c r="F1631" s="641"/>
      <c r="G1631" s="641"/>
      <c r="H1631" s="641"/>
    </row>
    <row r="1632" spans="1:8" x14ac:dyDescent="0.3">
      <c r="A1632" s="829" t="s">
        <v>1466</v>
      </c>
      <c r="B1632" s="641"/>
      <c r="C1632" s="641"/>
      <c r="D1632" s="641"/>
      <c r="E1632" s="641"/>
      <c r="F1632" s="641"/>
      <c r="G1632" s="641"/>
      <c r="H1632" s="641"/>
    </row>
    <row r="1633" spans="1:8" x14ac:dyDescent="0.3">
      <c r="A1633" s="829" t="s">
        <v>447</v>
      </c>
      <c r="B1633" s="641"/>
      <c r="C1633" s="641"/>
      <c r="D1633" s="641"/>
      <c r="E1633" s="641"/>
      <c r="F1633" s="641"/>
      <c r="G1633" s="641"/>
      <c r="H1633" s="641"/>
    </row>
    <row r="1634" spans="1:8" x14ac:dyDescent="0.3">
      <c r="A1634" s="829" t="s">
        <v>1467</v>
      </c>
      <c r="B1634" s="641"/>
      <c r="C1634" s="641"/>
      <c r="D1634" s="641"/>
      <c r="E1634" s="641"/>
      <c r="F1634" s="641"/>
      <c r="G1634" s="641"/>
      <c r="H1634" s="641"/>
    </row>
    <row r="1635" spans="1:8" ht="41.4" x14ac:dyDescent="0.3">
      <c r="A1635" s="347" t="s">
        <v>0</v>
      </c>
      <c r="B1635" s="347" t="s">
        <v>1</v>
      </c>
      <c r="C1635" s="351" t="s">
        <v>10</v>
      </c>
      <c r="D1635" s="347" t="s">
        <v>2</v>
      </c>
      <c r="E1635" s="347" t="s">
        <v>4</v>
      </c>
      <c r="F1635" s="347" t="s">
        <v>3</v>
      </c>
      <c r="G1635" s="347" t="s">
        <v>8</v>
      </c>
      <c r="H1635" s="349" t="s">
        <v>152</v>
      </c>
    </row>
    <row r="1636" spans="1:8" x14ac:dyDescent="0.3">
      <c r="A1636" s="354">
        <v>1</v>
      </c>
      <c r="B1636" s="248" t="s">
        <v>1484</v>
      </c>
      <c r="C1636" s="481" t="s">
        <v>1485</v>
      </c>
      <c r="D1636" s="347" t="s">
        <v>7</v>
      </c>
      <c r="E1636" s="347">
        <v>1</v>
      </c>
      <c r="F1636" s="352" t="s">
        <v>878</v>
      </c>
      <c r="G1636" s="347">
        <v>5</v>
      </c>
      <c r="H1636" s="349" t="s">
        <v>165</v>
      </c>
    </row>
    <row r="1637" spans="1:8" x14ac:dyDescent="0.3">
      <c r="A1637" s="354">
        <v>2</v>
      </c>
      <c r="B1637" s="252" t="s">
        <v>1486</v>
      </c>
      <c r="C1637" s="482" t="s">
        <v>1487</v>
      </c>
      <c r="D1637" s="347" t="s">
        <v>11</v>
      </c>
      <c r="E1637" s="348">
        <v>1</v>
      </c>
      <c r="F1637" s="352" t="s">
        <v>878</v>
      </c>
      <c r="G1637" s="348">
        <v>5</v>
      </c>
      <c r="H1637" s="349" t="s">
        <v>165</v>
      </c>
    </row>
    <row r="1638" spans="1:8" x14ac:dyDescent="0.3">
      <c r="A1638" s="354">
        <v>3</v>
      </c>
      <c r="B1638" s="252" t="s">
        <v>1488</v>
      </c>
      <c r="C1638" s="483" t="s">
        <v>1489</v>
      </c>
      <c r="D1638" s="348" t="s">
        <v>7</v>
      </c>
      <c r="E1638" s="348">
        <v>1</v>
      </c>
      <c r="F1638" s="352" t="s">
        <v>878</v>
      </c>
      <c r="G1638" s="348">
        <v>5</v>
      </c>
      <c r="H1638" s="349" t="s">
        <v>165</v>
      </c>
    </row>
    <row r="1639" spans="1:8" x14ac:dyDescent="0.3">
      <c r="A1639" s="351">
        <v>4</v>
      </c>
      <c r="B1639" s="248" t="s">
        <v>1490</v>
      </c>
      <c r="C1639" s="481" t="s">
        <v>1491</v>
      </c>
      <c r="D1639" s="347" t="s">
        <v>11</v>
      </c>
      <c r="E1639" s="348">
        <v>1</v>
      </c>
      <c r="F1639" s="352" t="s">
        <v>878</v>
      </c>
      <c r="G1639" s="348">
        <v>5</v>
      </c>
      <c r="H1639" s="349" t="s">
        <v>165</v>
      </c>
    </row>
    <row r="1640" spans="1:8" ht="18" x14ac:dyDescent="0.3">
      <c r="A1640" s="831" t="s">
        <v>15</v>
      </c>
      <c r="B1640" s="819"/>
      <c r="C1640" s="819"/>
      <c r="D1640" s="819"/>
      <c r="E1640" s="819"/>
      <c r="F1640" s="819"/>
      <c r="G1640" s="819"/>
      <c r="H1640" s="819"/>
    </row>
    <row r="1641" spans="1:8" x14ac:dyDescent="0.3">
      <c r="A1641" s="832" t="s">
        <v>13</v>
      </c>
      <c r="B1641" s="641"/>
      <c r="C1641" s="641"/>
      <c r="D1641" s="641"/>
      <c r="E1641" s="641"/>
      <c r="F1641" s="641"/>
      <c r="G1641" s="641"/>
      <c r="H1641" s="833"/>
    </row>
    <row r="1642" spans="1:8" x14ac:dyDescent="0.3">
      <c r="A1642" s="816" t="s">
        <v>1492</v>
      </c>
      <c r="B1642" s="817"/>
      <c r="C1642" s="817"/>
      <c r="D1642" s="817"/>
      <c r="E1642" s="817"/>
      <c r="F1642" s="817"/>
      <c r="G1642" s="817"/>
      <c r="H1642" s="817"/>
    </row>
    <row r="1643" spans="1:8" x14ac:dyDescent="0.3">
      <c r="A1643" s="816" t="s">
        <v>1480</v>
      </c>
      <c r="B1643" s="817"/>
      <c r="C1643" s="817"/>
      <c r="D1643" s="817"/>
      <c r="E1643" s="817"/>
      <c r="F1643" s="817"/>
      <c r="G1643" s="817"/>
      <c r="H1643" s="817"/>
    </row>
    <row r="1644" spans="1:8" x14ac:dyDescent="0.3">
      <c r="A1644" s="816" t="s">
        <v>1462</v>
      </c>
      <c r="B1644" s="817"/>
      <c r="C1644" s="817"/>
      <c r="D1644" s="817"/>
      <c r="E1644" s="817"/>
      <c r="F1644" s="817"/>
      <c r="G1644" s="817"/>
      <c r="H1644" s="817"/>
    </row>
    <row r="1645" spans="1:8" x14ac:dyDescent="0.3">
      <c r="A1645" s="816" t="s">
        <v>1493</v>
      </c>
      <c r="B1645" s="817"/>
      <c r="C1645" s="817"/>
      <c r="D1645" s="817"/>
      <c r="E1645" s="817"/>
      <c r="F1645" s="817"/>
      <c r="G1645" s="817"/>
      <c r="H1645" s="817"/>
    </row>
    <row r="1646" spans="1:8" x14ac:dyDescent="0.3">
      <c r="A1646" s="816" t="s">
        <v>1464</v>
      </c>
      <c r="B1646" s="817"/>
      <c r="C1646" s="817"/>
      <c r="D1646" s="817"/>
      <c r="E1646" s="817"/>
      <c r="F1646" s="817"/>
      <c r="G1646" s="817"/>
      <c r="H1646" s="817"/>
    </row>
    <row r="1647" spans="1:8" x14ac:dyDescent="0.3">
      <c r="A1647" s="816" t="s">
        <v>1494</v>
      </c>
      <c r="B1647" s="817"/>
      <c r="C1647" s="817"/>
      <c r="D1647" s="817"/>
      <c r="E1647" s="817"/>
      <c r="F1647" s="817"/>
      <c r="G1647" s="817"/>
      <c r="H1647" s="817"/>
    </row>
    <row r="1648" spans="1:8" x14ac:dyDescent="0.3">
      <c r="A1648" s="816" t="s">
        <v>1466</v>
      </c>
      <c r="B1648" s="817"/>
      <c r="C1648" s="817"/>
      <c r="D1648" s="817"/>
      <c r="E1648" s="817"/>
      <c r="F1648" s="817"/>
      <c r="G1648" s="817"/>
      <c r="H1648" s="817"/>
    </row>
    <row r="1649" spans="1:8" x14ac:dyDescent="0.3">
      <c r="A1649" s="816" t="s">
        <v>447</v>
      </c>
      <c r="B1649" s="817"/>
      <c r="C1649" s="817"/>
      <c r="D1649" s="817"/>
      <c r="E1649" s="817"/>
      <c r="F1649" s="817"/>
      <c r="G1649" s="817"/>
      <c r="H1649" s="817"/>
    </row>
    <row r="1650" spans="1:8" x14ac:dyDescent="0.3">
      <c r="A1650" s="816" t="s">
        <v>1467</v>
      </c>
      <c r="B1650" s="817"/>
      <c r="C1650" s="817"/>
      <c r="D1650" s="817"/>
      <c r="E1650" s="817"/>
      <c r="F1650" s="817"/>
      <c r="G1650" s="817"/>
      <c r="H1650" s="817"/>
    </row>
    <row r="1651" spans="1:8" ht="41.4" x14ac:dyDescent="0.3">
      <c r="A1651" s="347" t="s">
        <v>0</v>
      </c>
      <c r="B1651" s="347" t="s">
        <v>1</v>
      </c>
      <c r="C1651" s="351" t="s">
        <v>10</v>
      </c>
      <c r="D1651" s="347" t="s">
        <v>2</v>
      </c>
      <c r="E1651" s="347" t="s">
        <v>4</v>
      </c>
      <c r="F1651" s="347" t="s">
        <v>3</v>
      </c>
      <c r="G1651" s="347" t="s">
        <v>8</v>
      </c>
      <c r="H1651" s="349" t="s">
        <v>152</v>
      </c>
    </row>
    <row r="1652" spans="1:8" x14ac:dyDescent="0.3">
      <c r="A1652" s="351">
        <v>1</v>
      </c>
      <c r="B1652" s="248" t="s">
        <v>1495</v>
      </c>
      <c r="C1652" s="481" t="s">
        <v>1496</v>
      </c>
      <c r="D1652" s="352" t="s">
        <v>7</v>
      </c>
      <c r="E1652" s="355">
        <v>1</v>
      </c>
      <c r="F1652" s="355" t="s">
        <v>155</v>
      </c>
      <c r="G1652" s="351">
        <v>1</v>
      </c>
      <c r="H1652" s="356" t="s">
        <v>165</v>
      </c>
    </row>
    <row r="1653" spans="1:8" x14ac:dyDescent="0.3">
      <c r="A1653" s="347">
        <v>2</v>
      </c>
      <c r="B1653" s="249" t="s">
        <v>1497</v>
      </c>
      <c r="C1653" s="481" t="s">
        <v>1498</v>
      </c>
      <c r="D1653" s="347" t="s">
        <v>7</v>
      </c>
      <c r="E1653" s="347">
        <v>1</v>
      </c>
      <c r="F1653" s="347" t="s">
        <v>155</v>
      </c>
      <c r="G1653" s="347">
        <v>1</v>
      </c>
      <c r="H1653" s="349" t="s">
        <v>165</v>
      </c>
    </row>
    <row r="1654" spans="1:8" x14ac:dyDescent="0.3">
      <c r="A1654" s="347">
        <v>3</v>
      </c>
      <c r="B1654" s="248" t="s">
        <v>27</v>
      </c>
      <c r="C1654" s="481" t="s">
        <v>1499</v>
      </c>
      <c r="D1654" s="347" t="s">
        <v>1500</v>
      </c>
      <c r="E1654" s="347">
        <v>1</v>
      </c>
      <c r="F1654" s="347" t="s">
        <v>155</v>
      </c>
      <c r="G1654" s="347">
        <v>1</v>
      </c>
      <c r="H1654" s="349" t="s">
        <v>165</v>
      </c>
    </row>
    <row r="1655" spans="1:8" x14ac:dyDescent="0.3">
      <c r="A1655" s="351">
        <v>4</v>
      </c>
      <c r="B1655" s="248" t="s">
        <v>1501</v>
      </c>
      <c r="C1655" s="484" t="s">
        <v>1502</v>
      </c>
      <c r="D1655" s="347" t="s">
        <v>5</v>
      </c>
      <c r="E1655" s="347">
        <v>1</v>
      </c>
      <c r="F1655" s="347" t="s">
        <v>155</v>
      </c>
      <c r="G1655" s="347">
        <v>1</v>
      </c>
      <c r="H1655" s="357" t="s">
        <v>165</v>
      </c>
    </row>
    <row r="1656" spans="1:8" x14ac:dyDescent="0.3">
      <c r="A1656" s="347">
        <v>5</v>
      </c>
      <c r="B1656" s="248" t="s">
        <v>1490</v>
      </c>
      <c r="C1656" s="481" t="s">
        <v>1491</v>
      </c>
      <c r="D1656" s="347" t="s">
        <v>11</v>
      </c>
      <c r="E1656" s="348">
        <v>1</v>
      </c>
      <c r="F1656" s="347" t="s">
        <v>155</v>
      </c>
      <c r="G1656" s="357">
        <v>1</v>
      </c>
      <c r="H1656" s="81" t="s">
        <v>165</v>
      </c>
    </row>
    <row r="1657" spans="1:8" ht="27.6" x14ac:dyDescent="0.3">
      <c r="A1657" s="351">
        <v>6</v>
      </c>
      <c r="B1657" s="149" t="s">
        <v>1503</v>
      </c>
      <c r="C1657" s="485" t="s">
        <v>1504</v>
      </c>
      <c r="D1657" s="81" t="s">
        <v>18</v>
      </c>
      <c r="E1657" s="81">
        <v>1</v>
      </c>
      <c r="F1657" s="352" t="s">
        <v>155</v>
      </c>
      <c r="G1657" s="351">
        <v>1</v>
      </c>
      <c r="H1657" s="6" t="s">
        <v>221</v>
      </c>
    </row>
    <row r="1658" spans="1:8" ht="18" x14ac:dyDescent="0.3">
      <c r="A1658" s="831" t="s">
        <v>14</v>
      </c>
      <c r="B1658" s="819"/>
      <c r="C1658" s="819"/>
      <c r="D1658" s="819"/>
      <c r="E1658" s="819"/>
      <c r="F1658" s="819"/>
      <c r="G1658" s="819"/>
      <c r="H1658" s="819"/>
    </row>
    <row r="1659" spans="1:8" ht="41.4" x14ac:dyDescent="0.3">
      <c r="A1659" s="347" t="s">
        <v>0</v>
      </c>
      <c r="B1659" s="347" t="s">
        <v>1</v>
      </c>
      <c r="C1659" s="351" t="s">
        <v>10</v>
      </c>
      <c r="D1659" s="347" t="s">
        <v>2</v>
      </c>
      <c r="E1659" s="347" t="s">
        <v>4</v>
      </c>
      <c r="F1659" s="347" t="s">
        <v>3</v>
      </c>
      <c r="G1659" s="347" t="s">
        <v>8</v>
      </c>
      <c r="H1659" s="349" t="s">
        <v>152</v>
      </c>
    </row>
    <row r="1660" spans="1:8" x14ac:dyDescent="0.3">
      <c r="A1660" s="355">
        <v>1</v>
      </c>
      <c r="B1660" s="358" t="s">
        <v>20</v>
      </c>
      <c r="C1660" s="481" t="s">
        <v>1505</v>
      </c>
      <c r="D1660" s="351" t="s">
        <v>9</v>
      </c>
      <c r="E1660" s="355">
        <v>1</v>
      </c>
      <c r="F1660" s="355" t="s">
        <v>155</v>
      </c>
      <c r="G1660" s="347">
        <v>1</v>
      </c>
      <c r="H1660" s="349" t="s">
        <v>156</v>
      </c>
    </row>
    <row r="1661" spans="1:8" x14ac:dyDescent="0.3">
      <c r="A1661" s="351">
        <v>2</v>
      </c>
      <c r="B1661" s="248" t="s">
        <v>21</v>
      </c>
      <c r="C1661" s="481" t="s">
        <v>1506</v>
      </c>
      <c r="D1661" s="351" t="s">
        <v>9</v>
      </c>
      <c r="E1661" s="355">
        <v>1</v>
      </c>
      <c r="F1661" s="355" t="s">
        <v>155</v>
      </c>
      <c r="G1661" s="347">
        <v>1</v>
      </c>
      <c r="H1661" s="349" t="s">
        <v>156</v>
      </c>
    </row>
    <row r="1662" spans="1:8" x14ac:dyDescent="0.3">
      <c r="A1662" s="351">
        <v>3</v>
      </c>
      <c r="B1662" s="248" t="s">
        <v>1507</v>
      </c>
      <c r="C1662" s="481" t="s">
        <v>1508</v>
      </c>
      <c r="D1662" s="351" t="s">
        <v>9</v>
      </c>
      <c r="E1662" s="355">
        <v>1</v>
      </c>
      <c r="F1662" s="355" t="s">
        <v>155</v>
      </c>
      <c r="G1662" s="347">
        <v>1</v>
      </c>
      <c r="H1662" s="349" t="s">
        <v>156</v>
      </c>
    </row>
    <row r="1663" spans="1:8" x14ac:dyDescent="0.3">
      <c r="A1663" s="351">
        <v>4</v>
      </c>
      <c r="B1663" s="248" t="s">
        <v>1509</v>
      </c>
      <c r="C1663" s="481" t="s">
        <v>1510</v>
      </c>
      <c r="D1663" s="351" t="s">
        <v>9</v>
      </c>
      <c r="E1663" s="355">
        <v>1</v>
      </c>
      <c r="F1663" s="355" t="s">
        <v>155</v>
      </c>
      <c r="G1663" s="347">
        <v>1</v>
      </c>
      <c r="H1663" s="349" t="s">
        <v>156</v>
      </c>
    </row>
    <row r="1664" spans="1:8" x14ac:dyDescent="0.3">
      <c r="A1664" s="351">
        <v>5</v>
      </c>
      <c r="B1664" s="248" t="s">
        <v>1511</v>
      </c>
      <c r="C1664" s="481" t="s">
        <v>1512</v>
      </c>
      <c r="D1664" s="351" t="s">
        <v>32</v>
      </c>
      <c r="E1664" s="355">
        <v>5</v>
      </c>
      <c r="F1664" s="355" t="s">
        <v>155</v>
      </c>
      <c r="G1664" s="347">
        <v>5</v>
      </c>
      <c r="H1664" s="349" t="s">
        <v>156</v>
      </c>
    </row>
    <row r="1665" spans="1:8" x14ac:dyDescent="0.3">
      <c r="A1665" s="351">
        <v>6</v>
      </c>
      <c r="B1665" s="248" t="s">
        <v>1513</v>
      </c>
      <c r="C1665" s="481" t="s">
        <v>1514</v>
      </c>
      <c r="D1665" s="351" t="s">
        <v>32</v>
      </c>
      <c r="E1665" s="355">
        <v>5</v>
      </c>
      <c r="F1665" s="355" t="s">
        <v>155</v>
      </c>
      <c r="G1665" s="347">
        <v>5</v>
      </c>
      <c r="H1665" s="349" t="s">
        <v>156</v>
      </c>
    </row>
    <row r="1666" spans="1:8" ht="21.6" thickBot="1" x14ac:dyDescent="0.35">
      <c r="A1666" s="707" t="s">
        <v>1515</v>
      </c>
      <c r="B1666" s="707"/>
      <c r="C1666" s="707"/>
      <c r="D1666" s="707"/>
      <c r="E1666" s="707"/>
      <c r="F1666" s="707"/>
      <c r="G1666" s="707"/>
      <c r="H1666" s="707"/>
    </row>
    <row r="1667" spans="1:8" x14ac:dyDescent="0.3">
      <c r="A1667" s="708" t="s">
        <v>822</v>
      </c>
      <c r="B1667" s="709"/>
      <c r="C1667" s="709"/>
      <c r="D1667" s="709"/>
      <c r="E1667" s="709"/>
      <c r="F1667" s="709"/>
      <c r="G1667" s="709"/>
      <c r="H1667" s="710"/>
    </row>
    <row r="1668" spans="1:8" x14ac:dyDescent="0.3">
      <c r="A1668" s="676" t="s">
        <v>1516</v>
      </c>
      <c r="B1668" s="677"/>
      <c r="C1668" s="677"/>
      <c r="D1668" s="677"/>
      <c r="E1668" s="677"/>
      <c r="F1668" s="677"/>
      <c r="G1668" s="677"/>
      <c r="H1668" s="678"/>
    </row>
    <row r="1669" spans="1:8" x14ac:dyDescent="0.3">
      <c r="A1669" s="679" t="s">
        <v>1517</v>
      </c>
      <c r="B1669" s="677"/>
      <c r="C1669" s="677"/>
      <c r="D1669" s="677"/>
      <c r="E1669" s="677"/>
      <c r="F1669" s="677"/>
      <c r="G1669" s="677"/>
      <c r="H1669" s="678"/>
    </row>
    <row r="1670" spans="1:8" x14ac:dyDescent="0.3">
      <c r="A1670" s="679" t="s">
        <v>1518</v>
      </c>
      <c r="B1670" s="677"/>
      <c r="C1670" s="677"/>
      <c r="D1670" s="677"/>
      <c r="E1670" s="677"/>
      <c r="F1670" s="677"/>
      <c r="G1670" s="677"/>
      <c r="H1670" s="678"/>
    </row>
    <row r="1671" spans="1:8" ht="21" x14ac:dyDescent="0.3">
      <c r="A1671" s="834" t="s">
        <v>1519</v>
      </c>
      <c r="B1671" s="835"/>
      <c r="C1671" s="835"/>
      <c r="D1671" s="835"/>
      <c r="E1671" s="835"/>
      <c r="F1671" s="835"/>
      <c r="G1671" s="835"/>
      <c r="H1671" s="835"/>
    </row>
    <row r="1672" spans="1:8" ht="18" x14ac:dyDescent="0.3">
      <c r="A1672" s="836" t="s">
        <v>142</v>
      </c>
      <c r="B1672" s="836"/>
      <c r="C1672" s="837" t="s">
        <v>1520</v>
      </c>
      <c r="D1672" s="837"/>
      <c r="E1672" s="837"/>
      <c r="F1672" s="837"/>
      <c r="G1672" s="837"/>
      <c r="H1672" s="837"/>
    </row>
    <row r="1673" spans="1:8" ht="18.600000000000001" thickBot="1" x14ac:dyDescent="0.35">
      <c r="A1673" s="773" t="s">
        <v>12</v>
      </c>
      <c r="B1673" s="773"/>
      <c r="C1673" s="773"/>
      <c r="D1673" s="773"/>
      <c r="E1673" s="773"/>
      <c r="F1673" s="773"/>
      <c r="G1673" s="773"/>
      <c r="H1673" s="773"/>
    </row>
    <row r="1674" spans="1:8" x14ac:dyDescent="0.3">
      <c r="A1674" s="774" t="s">
        <v>143</v>
      </c>
      <c r="B1674" s="774"/>
      <c r="C1674" s="774"/>
      <c r="D1674" s="774"/>
      <c r="E1674" s="774"/>
      <c r="F1674" s="774"/>
      <c r="G1674" s="774"/>
      <c r="H1674" s="774"/>
    </row>
    <row r="1675" spans="1:8" x14ac:dyDescent="0.3">
      <c r="A1675" s="769" t="s">
        <v>1521</v>
      </c>
      <c r="B1675" s="769"/>
      <c r="C1675" s="769"/>
      <c r="D1675" s="769"/>
      <c r="E1675" s="769"/>
      <c r="F1675" s="769"/>
      <c r="G1675" s="769"/>
      <c r="H1675" s="769"/>
    </row>
    <row r="1676" spans="1:8" x14ac:dyDescent="0.3">
      <c r="A1676" s="769" t="s">
        <v>1522</v>
      </c>
      <c r="B1676" s="769"/>
      <c r="C1676" s="769"/>
      <c r="D1676" s="769"/>
      <c r="E1676" s="769"/>
      <c r="F1676" s="769"/>
      <c r="G1676" s="769"/>
      <c r="H1676" s="769"/>
    </row>
    <row r="1677" spans="1:8" x14ac:dyDescent="0.3">
      <c r="A1677" s="769" t="s">
        <v>1523</v>
      </c>
      <c r="B1677" s="769"/>
      <c r="C1677" s="769"/>
      <c r="D1677" s="769"/>
      <c r="E1677" s="769"/>
      <c r="F1677" s="769"/>
      <c r="G1677" s="769"/>
      <c r="H1677" s="769"/>
    </row>
    <row r="1678" spans="1:8" x14ac:dyDescent="0.3">
      <c r="A1678" s="769" t="s">
        <v>1524</v>
      </c>
      <c r="B1678" s="769"/>
      <c r="C1678" s="769"/>
      <c r="D1678" s="769"/>
      <c r="E1678" s="769"/>
      <c r="F1678" s="769"/>
      <c r="G1678" s="769"/>
      <c r="H1678" s="769"/>
    </row>
    <row r="1679" spans="1:8" x14ac:dyDescent="0.3">
      <c r="A1679" s="769" t="s">
        <v>1525</v>
      </c>
      <c r="B1679" s="769"/>
      <c r="C1679" s="769"/>
      <c r="D1679" s="769"/>
      <c r="E1679" s="769"/>
      <c r="F1679" s="769"/>
      <c r="G1679" s="769"/>
      <c r="H1679" s="769"/>
    </row>
    <row r="1680" spans="1:8" x14ac:dyDescent="0.3">
      <c r="A1680" s="769" t="s">
        <v>1526</v>
      </c>
      <c r="B1680" s="769"/>
      <c r="C1680" s="769"/>
      <c r="D1680" s="769"/>
      <c r="E1680" s="769"/>
      <c r="F1680" s="769"/>
      <c r="G1680" s="769"/>
      <c r="H1680" s="769"/>
    </row>
    <row r="1681" spans="1:8" x14ac:dyDescent="0.3">
      <c r="A1681" s="769" t="s">
        <v>1527</v>
      </c>
      <c r="B1681" s="769"/>
      <c r="C1681" s="769"/>
      <c r="D1681" s="769"/>
      <c r="E1681" s="769"/>
      <c r="F1681" s="769"/>
      <c r="G1681" s="769"/>
      <c r="H1681" s="769"/>
    </row>
    <row r="1682" spans="1:8" ht="15" thickBot="1" x14ac:dyDescent="0.35">
      <c r="A1682" s="775" t="s">
        <v>1528</v>
      </c>
      <c r="B1682" s="775"/>
      <c r="C1682" s="775"/>
      <c r="D1682" s="775"/>
      <c r="E1682" s="775"/>
      <c r="F1682" s="775"/>
      <c r="G1682" s="775"/>
      <c r="H1682" s="775"/>
    </row>
    <row r="1683" spans="1:8" ht="41.4" x14ac:dyDescent="0.3">
      <c r="A1683" s="275" t="s">
        <v>0</v>
      </c>
      <c r="B1683" s="276" t="s">
        <v>1</v>
      </c>
      <c r="C1683" s="454" t="s">
        <v>10</v>
      </c>
      <c r="D1683" s="277" t="s">
        <v>2</v>
      </c>
      <c r="E1683" s="277" t="s">
        <v>4</v>
      </c>
      <c r="F1683" s="277" t="s">
        <v>3</v>
      </c>
      <c r="G1683" s="277" t="s">
        <v>8</v>
      </c>
      <c r="H1683" s="277" t="s">
        <v>152</v>
      </c>
    </row>
    <row r="1684" spans="1:8" x14ac:dyDescent="0.3">
      <c r="A1684" s="359">
        <v>1</v>
      </c>
      <c r="B1684" s="360" t="s">
        <v>1529</v>
      </c>
      <c r="C1684" s="448" t="s">
        <v>1530</v>
      </c>
      <c r="D1684" s="215" t="s">
        <v>7</v>
      </c>
      <c r="E1684" s="215">
        <v>1</v>
      </c>
      <c r="F1684" s="359" t="s">
        <v>6</v>
      </c>
      <c r="G1684" s="215">
        <v>1</v>
      </c>
      <c r="H1684" s="361" t="s">
        <v>156</v>
      </c>
    </row>
    <row r="1685" spans="1:8" x14ac:dyDescent="0.3">
      <c r="A1685" s="215">
        <v>2</v>
      </c>
      <c r="B1685" s="362" t="s">
        <v>70</v>
      </c>
      <c r="C1685" s="448" t="s">
        <v>1531</v>
      </c>
      <c r="D1685" s="215" t="s">
        <v>7</v>
      </c>
      <c r="E1685" s="359">
        <v>1</v>
      </c>
      <c r="F1685" s="359" t="s">
        <v>6</v>
      </c>
      <c r="G1685" s="359">
        <v>1</v>
      </c>
      <c r="H1685" s="361" t="s">
        <v>156</v>
      </c>
    </row>
    <row r="1686" spans="1:8" x14ac:dyDescent="0.3">
      <c r="A1686" s="359">
        <v>3</v>
      </c>
      <c r="B1686" s="52" t="s">
        <v>1532</v>
      </c>
      <c r="C1686" s="486" t="s">
        <v>1533</v>
      </c>
      <c r="D1686" s="299" t="s">
        <v>11</v>
      </c>
      <c r="E1686" s="294">
        <v>1</v>
      </c>
      <c r="F1686" s="294" t="s">
        <v>1534</v>
      </c>
      <c r="G1686" s="294">
        <v>4</v>
      </c>
      <c r="H1686" s="294" t="s">
        <v>165</v>
      </c>
    </row>
    <row r="1687" spans="1:8" x14ac:dyDescent="0.3">
      <c r="A1687" s="215">
        <v>4</v>
      </c>
      <c r="B1687" s="52" t="s">
        <v>1535</v>
      </c>
      <c r="C1687" s="436" t="s">
        <v>1536</v>
      </c>
      <c r="D1687" s="8" t="s">
        <v>1537</v>
      </c>
      <c r="E1687" s="294">
        <v>1</v>
      </c>
      <c r="F1687" s="294" t="s">
        <v>1538</v>
      </c>
      <c r="G1687" s="294">
        <v>1</v>
      </c>
      <c r="H1687" s="216" t="s">
        <v>165</v>
      </c>
    </row>
    <row r="1688" spans="1:8" x14ac:dyDescent="0.3">
      <c r="A1688" s="359">
        <v>5</v>
      </c>
      <c r="B1688" s="52" t="s">
        <v>1539</v>
      </c>
      <c r="C1688" s="436" t="s">
        <v>1540</v>
      </c>
      <c r="D1688" s="8" t="s">
        <v>1537</v>
      </c>
      <c r="E1688" s="294">
        <v>1</v>
      </c>
      <c r="F1688" s="294" t="s">
        <v>1538</v>
      </c>
      <c r="G1688" s="294">
        <v>1</v>
      </c>
      <c r="H1688" s="216" t="s">
        <v>165</v>
      </c>
    </row>
    <row r="1689" spans="1:8" x14ac:dyDescent="0.3">
      <c r="A1689" s="215">
        <v>6</v>
      </c>
      <c r="B1689" s="52" t="s">
        <v>1541</v>
      </c>
      <c r="C1689" s="486" t="s">
        <v>1542</v>
      </c>
      <c r="D1689" s="299" t="s">
        <v>11</v>
      </c>
      <c r="E1689" s="294">
        <v>1</v>
      </c>
      <c r="F1689" s="294" t="s">
        <v>1534</v>
      </c>
      <c r="G1689" s="294">
        <v>4</v>
      </c>
      <c r="H1689" s="294" t="s">
        <v>165</v>
      </c>
    </row>
    <row r="1690" spans="1:8" x14ac:dyDescent="0.3">
      <c r="A1690" s="359">
        <v>7</v>
      </c>
      <c r="B1690" s="52" t="s">
        <v>203</v>
      </c>
      <c r="C1690" s="436" t="s">
        <v>1543</v>
      </c>
      <c r="D1690" s="8" t="s">
        <v>847</v>
      </c>
      <c r="E1690" s="294">
        <v>1</v>
      </c>
      <c r="F1690" s="294" t="s">
        <v>1538</v>
      </c>
      <c r="G1690" s="294">
        <v>1</v>
      </c>
      <c r="H1690" s="216" t="s">
        <v>165</v>
      </c>
    </row>
    <row r="1691" spans="1:8" x14ac:dyDescent="0.3">
      <c r="A1691" s="215">
        <v>8</v>
      </c>
      <c r="B1691" s="52" t="s">
        <v>1544</v>
      </c>
      <c r="C1691" s="486" t="s">
        <v>1545</v>
      </c>
      <c r="D1691" s="299" t="s">
        <v>11</v>
      </c>
      <c r="E1691" s="294">
        <v>1</v>
      </c>
      <c r="F1691" s="294" t="s">
        <v>1538</v>
      </c>
      <c r="G1691" s="294">
        <v>1</v>
      </c>
      <c r="H1691" s="216" t="s">
        <v>165</v>
      </c>
    </row>
    <row r="1692" spans="1:8" x14ac:dyDescent="0.3">
      <c r="A1692" s="359">
        <v>9</v>
      </c>
      <c r="B1692" s="52" t="s">
        <v>765</v>
      </c>
      <c r="C1692" s="436" t="s">
        <v>1546</v>
      </c>
      <c r="D1692" s="8" t="s">
        <v>11</v>
      </c>
      <c r="E1692" s="294">
        <v>1</v>
      </c>
      <c r="F1692" s="294" t="s">
        <v>1538</v>
      </c>
      <c r="G1692" s="294">
        <v>1</v>
      </c>
      <c r="H1692" s="216" t="s">
        <v>165</v>
      </c>
    </row>
    <row r="1693" spans="1:8" x14ac:dyDescent="0.3">
      <c r="A1693" s="215">
        <v>10</v>
      </c>
      <c r="B1693" s="52" t="s">
        <v>710</v>
      </c>
      <c r="C1693" s="436" t="s">
        <v>1547</v>
      </c>
      <c r="D1693" s="8" t="s">
        <v>1548</v>
      </c>
      <c r="E1693" s="294">
        <v>1</v>
      </c>
      <c r="F1693" s="294" t="s">
        <v>1538</v>
      </c>
      <c r="G1693" s="294">
        <v>1</v>
      </c>
      <c r="H1693" s="216" t="s">
        <v>165</v>
      </c>
    </row>
    <row r="1694" spans="1:8" x14ac:dyDescent="0.3">
      <c r="A1694" s="359">
        <v>11</v>
      </c>
      <c r="B1694" s="52" t="s">
        <v>1549</v>
      </c>
      <c r="C1694" s="436" t="s">
        <v>1550</v>
      </c>
      <c r="D1694" s="299" t="s">
        <v>11</v>
      </c>
      <c r="E1694" s="294">
        <v>1</v>
      </c>
      <c r="F1694" s="294" t="s">
        <v>1538</v>
      </c>
      <c r="G1694" s="294">
        <v>1</v>
      </c>
      <c r="H1694" s="216" t="s">
        <v>165</v>
      </c>
    </row>
    <row r="1695" spans="1:8" x14ac:dyDescent="0.3">
      <c r="A1695" s="215">
        <v>12</v>
      </c>
      <c r="B1695" s="363" t="s">
        <v>1551</v>
      </c>
      <c r="C1695" s="486" t="s">
        <v>1552</v>
      </c>
      <c r="D1695" s="299" t="s">
        <v>11</v>
      </c>
      <c r="E1695" s="294">
        <v>1</v>
      </c>
      <c r="F1695" s="294" t="s">
        <v>1538</v>
      </c>
      <c r="G1695" s="294">
        <v>1</v>
      </c>
      <c r="H1695" s="216" t="s">
        <v>165</v>
      </c>
    </row>
    <row r="1696" spans="1:8" x14ac:dyDescent="0.3">
      <c r="A1696" s="359">
        <v>13</v>
      </c>
      <c r="B1696" s="52" t="s">
        <v>1553</v>
      </c>
      <c r="C1696" s="486" t="s">
        <v>1554</v>
      </c>
      <c r="D1696" s="8" t="s">
        <v>1548</v>
      </c>
      <c r="E1696" s="294">
        <v>1</v>
      </c>
      <c r="F1696" s="294" t="s">
        <v>1538</v>
      </c>
      <c r="G1696" s="294">
        <v>1</v>
      </c>
      <c r="H1696" s="216" t="s">
        <v>165</v>
      </c>
    </row>
    <row r="1697" spans="1:8" x14ac:dyDescent="0.3">
      <c r="A1697" s="215">
        <v>14</v>
      </c>
      <c r="B1697" s="363" t="s">
        <v>1555</v>
      </c>
      <c r="C1697" s="486" t="s">
        <v>1556</v>
      </c>
      <c r="D1697" s="299" t="s">
        <v>11</v>
      </c>
      <c r="E1697" s="294">
        <v>1</v>
      </c>
      <c r="F1697" s="294" t="s">
        <v>1557</v>
      </c>
      <c r="G1697" s="294">
        <v>2</v>
      </c>
      <c r="H1697" s="294" t="s">
        <v>165</v>
      </c>
    </row>
    <row r="1698" spans="1:8" x14ac:dyDescent="0.3">
      <c r="A1698" s="359">
        <v>15</v>
      </c>
      <c r="B1698" s="363" t="s">
        <v>1558</v>
      </c>
      <c r="C1698" s="486" t="s">
        <v>1542</v>
      </c>
      <c r="D1698" s="299" t="s">
        <v>11</v>
      </c>
      <c r="E1698" s="294">
        <v>1</v>
      </c>
      <c r="F1698" s="294" t="s">
        <v>1559</v>
      </c>
      <c r="G1698" s="294">
        <v>1</v>
      </c>
      <c r="H1698" s="294" t="s">
        <v>165</v>
      </c>
    </row>
    <row r="1699" spans="1:8" x14ac:dyDescent="0.3">
      <c r="A1699" s="215">
        <v>16</v>
      </c>
      <c r="B1699" s="52" t="s">
        <v>1560</v>
      </c>
      <c r="C1699" s="436" t="s">
        <v>1561</v>
      </c>
      <c r="D1699" s="8" t="s">
        <v>1548</v>
      </c>
      <c r="E1699" s="294">
        <v>1</v>
      </c>
      <c r="F1699" s="294" t="s">
        <v>1538</v>
      </c>
      <c r="G1699" s="294">
        <v>1</v>
      </c>
      <c r="H1699" s="216" t="s">
        <v>165</v>
      </c>
    </row>
    <row r="1700" spans="1:8" x14ac:dyDescent="0.3">
      <c r="A1700" s="359">
        <v>17</v>
      </c>
      <c r="B1700" s="52" t="s">
        <v>1562</v>
      </c>
      <c r="C1700" s="436" t="s">
        <v>1563</v>
      </c>
      <c r="D1700" s="299" t="s">
        <v>11</v>
      </c>
      <c r="E1700" s="294">
        <v>1</v>
      </c>
      <c r="F1700" s="294" t="s">
        <v>1538</v>
      </c>
      <c r="G1700" s="294">
        <v>1</v>
      </c>
      <c r="H1700" s="216" t="s">
        <v>165</v>
      </c>
    </row>
    <row r="1701" spans="1:8" x14ac:dyDescent="0.3">
      <c r="A1701" s="215">
        <v>18</v>
      </c>
      <c r="B1701" s="363" t="s">
        <v>1564</v>
      </c>
      <c r="C1701" s="486" t="s">
        <v>1565</v>
      </c>
      <c r="D1701" s="8" t="s">
        <v>1548</v>
      </c>
      <c r="E1701" s="294">
        <v>1</v>
      </c>
      <c r="F1701" s="294" t="s">
        <v>1538</v>
      </c>
      <c r="G1701" s="294">
        <v>1</v>
      </c>
      <c r="H1701" s="216" t="s">
        <v>165</v>
      </c>
    </row>
    <row r="1702" spans="1:8" x14ac:dyDescent="0.3">
      <c r="A1702" s="359">
        <v>19</v>
      </c>
      <c r="B1702" s="52" t="s">
        <v>1566</v>
      </c>
      <c r="C1702" s="436" t="s">
        <v>1567</v>
      </c>
      <c r="D1702" s="8" t="s">
        <v>1548</v>
      </c>
      <c r="E1702" s="294">
        <v>1</v>
      </c>
      <c r="F1702" s="294" t="s">
        <v>1538</v>
      </c>
      <c r="G1702" s="294">
        <v>1</v>
      </c>
      <c r="H1702" s="216" t="s">
        <v>165</v>
      </c>
    </row>
    <row r="1703" spans="1:8" x14ac:dyDescent="0.3">
      <c r="A1703" s="215">
        <v>20</v>
      </c>
      <c r="B1703" s="363" t="s">
        <v>1291</v>
      </c>
      <c r="C1703" s="486" t="s">
        <v>1568</v>
      </c>
      <c r="D1703" s="299" t="s">
        <v>11</v>
      </c>
      <c r="E1703" s="294">
        <v>1</v>
      </c>
      <c r="F1703" s="294" t="s">
        <v>1559</v>
      </c>
      <c r="G1703" s="294">
        <v>1</v>
      </c>
      <c r="H1703" s="294" t="s">
        <v>165</v>
      </c>
    </row>
    <row r="1704" spans="1:8" x14ac:dyDescent="0.3">
      <c r="A1704" s="359">
        <v>21</v>
      </c>
      <c r="B1704" s="363" t="s">
        <v>1291</v>
      </c>
      <c r="C1704" s="486" t="s">
        <v>1569</v>
      </c>
      <c r="D1704" s="299" t="s">
        <v>11</v>
      </c>
      <c r="E1704" s="294">
        <v>1</v>
      </c>
      <c r="F1704" s="294" t="s">
        <v>1559</v>
      </c>
      <c r="G1704" s="294">
        <v>1</v>
      </c>
      <c r="H1704" s="294" t="s">
        <v>165</v>
      </c>
    </row>
    <row r="1705" spans="1:8" x14ac:dyDescent="0.3">
      <c r="A1705" s="215">
        <v>22</v>
      </c>
      <c r="B1705" s="52" t="s">
        <v>1570</v>
      </c>
      <c r="C1705" s="436" t="s">
        <v>1571</v>
      </c>
      <c r="D1705" s="299" t="s">
        <v>11</v>
      </c>
      <c r="E1705" s="294">
        <v>1</v>
      </c>
      <c r="F1705" s="294" t="s">
        <v>1538</v>
      </c>
      <c r="G1705" s="294">
        <v>1</v>
      </c>
      <c r="H1705" s="216" t="s">
        <v>165</v>
      </c>
    </row>
    <row r="1706" spans="1:8" x14ac:dyDescent="0.3">
      <c r="A1706" s="359">
        <v>23</v>
      </c>
      <c r="B1706" s="52" t="s">
        <v>1572</v>
      </c>
      <c r="C1706" s="436" t="s">
        <v>1573</v>
      </c>
      <c r="D1706" s="299" t="s">
        <v>11</v>
      </c>
      <c r="E1706" s="294">
        <v>1</v>
      </c>
      <c r="F1706" s="294" t="s">
        <v>1557</v>
      </c>
      <c r="G1706" s="294">
        <v>2</v>
      </c>
      <c r="H1706" s="216" t="s">
        <v>165</v>
      </c>
    </row>
    <row r="1707" spans="1:8" x14ac:dyDescent="0.3">
      <c r="A1707" s="215">
        <v>24</v>
      </c>
      <c r="B1707" s="293" t="s">
        <v>1574</v>
      </c>
      <c r="C1707" s="487" t="s">
        <v>1575</v>
      </c>
      <c r="D1707" s="299" t="s">
        <v>5</v>
      </c>
      <c r="E1707" s="216">
        <v>1</v>
      </c>
      <c r="F1707" s="294" t="s">
        <v>1538</v>
      </c>
      <c r="G1707" s="216">
        <v>1</v>
      </c>
      <c r="H1707" s="216" t="s">
        <v>165</v>
      </c>
    </row>
    <row r="1708" spans="1:8" x14ac:dyDescent="0.3">
      <c r="A1708" s="359">
        <v>25</v>
      </c>
      <c r="B1708" s="186" t="s">
        <v>1576</v>
      </c>
      <c r="C1708" s="488" t="s">
        <v>1577</v>
      </c>
      <c r="D1708" s="216" t="s">
        <v>560</v>
      </c>
      <c r="E1708" s="364">
        <v>1</v>
      </c>
      <c r="F1708" s="262" t="s">
        <v>1578</v>
      </c>
      <c r="G1708" s="364">
        <v>1</v>
      </c>
      <c r="H1708" s="364" t="s">
        <v>165</v>
      </c>
    </row>
    <row r="1709" spans="1:8" x14ac:dyDescent="0.3">
      <c r="A1709" s="215">
        <v>26</v>
      </c>
      <c r="B1709" s="52" t="s">
        <v>1579</v>
      </c>
      <c r="C1709" s="436" t="s">
        <v>1580</v>
      </c>
      <c r="D1709" s="216" t="s">
        <v>857</v>
      </c>
      <c r="E1709" s="294">
        <v>1</v>
      </c>
      <c r="F1709" s="294" t="s">
        <v>1538</v>
      </c>
      <c r="G1709" s="294">
        <v>1</v>
      </c>
      <c r="H1709" s="216" t="s">
        <v>165</v>
      </c>
    </row>
    <row r="1710" spans="1:8" ht="27.6" x14ac:dyDescent="0.3">
      <c r="A1710" s="359">
        <v>27</v>
      </c>
      <c r="B1710" s="363" t="s">
        <v>1581</v>
      </c>
      <c r="C1710" s="436" t="s">
        <v>1582</v>
      </c>
      <c r="D1710" s="8" t="s">
        <v>1548</v>
      </c>
      <c r="E1710" s="294">
        <v>1</v>
      </c>
      <c r="F1710" s="294" t="s">
        <v>1538</v>
      </c>
      <c r="G1710" s="294">
        <v>1</v>
      </c>
      <c r="H1710" s="216" t="s">
        <v>165</v>
      </c>
    </row>
    <row r="1711" spans="1:8" x14ac:dyDescent="0.3">
      <c r="A1711" s="215">
        <v>28</v>
      </c>
      <c r="B1711" s="363" t="s">
        <v>1583</v>
      </c>
      <c r="C1711" s="436" t="s">
        <v>1584</v>
      </c>
      <c r="D1711" s="8" t="s">
        <v>1548</v>
      </c>
      <c r="E1711" s="294">
        <v>1</v>
      </c>
      <c r="F1711" s="294" t="s">
        <v>1538</v>
      </c>
      <c r="G1711" s="294">
        <v>1</v>
      </c>
      <c r="H1711" s="216" t="s">
        <v>165</v>
      </c>
    </row>
    <row r="1712" spans="1:8" x14ac:dyDescent="0.3">
      <c r="A1712" s="359">
        <v>29</v>
      </c>
      <c r="B1712" s="52" t="s">
        <v>1585</v>
      </c>
      <c r="C1712" s="436" t="s">
        <v>1586</v>
      </c>
      <c r="D1712" s="8" t="s">
        <v>1548</v>
      </c>
      <c r="E1712" s="294">
        <v>1</v>
      </c>
      <c r="F1712" s="294" t="s">
        <v>1538</v>
      </c>
      <c r="G1712" s="294">
        <v>1</v>
      </c>
      <c r="H1712" s="216" t="s">
        <v>165</v>
      </c>
    </row>
    <row r="1713" spans="1:8" x14ac:dyDescent="0.3">
      <c r="A1713" s="215">
        <v>30</v>
      </c>
      <c r="B1713" s="52" t="s">
        <v>173</v>
      </c>
      <c r="C1713" s="436" t="s">
        <v>1587</v>
      </c>
      <c r="D1713" s="8" t="s">
        <v>1548</v>
      </c>
      <c r="E1713" s="294">
        <v>1</v>
      </c>
      <c r="F1713" s="294" t="s">
        <v>1557</v>
      </c>
      <c r="G1713" s="294">
        <v>2</v>
      </c>
      <c r="H1713" s="216" t="s">
        <v>165</v>
      </c>
    </row>
    <row r="1714" spans="1:8" x14ac:dyDescent="0.3">
      <c r="A1714" s="359">
        <v>31</v>
      </c>
      <c r="B1714" s="52" t="s">
        <v>1588</v>
      </c>
      <c r="C1714" s="436" t="s">
        <v>1589</v>
      </c>
      <c r="D1714" s="299" t="s">
        <v>11</v>
      </c>
      <c r="E1714" s="294">
        <v>1</v>
      </c>
      <c r="F1714" s="294" t="s">
        <v>1538</v>
      </c>
      <c r="G1714" s="294">
        <v>1</v>
      </c>
      <c r="H1714" s="216" t="s">
        <v>165</v>
      </c>
    </row>
    <row r="1715" spans="1:8" x14ac:dyDescent="0.3">
      <c r="A1715" s="215">
        <v>32</v>
      </c>
      <c r="B1715" s="363" t="s">
        <v>1590</v>
      </c>
      <c r="C1715" s="52" t="s">
        <v>1591</v>
      </c>
      <c r="D1715" s="216" t="s">
        <v>11</v>
      </c>
      <c r="E1715" s="294">
        <v>1</v>
      </c>
      <c r="F1715" s="294" t="s">
        <v>1557</v>
      </c>
      <c r="G1715" s="294">
        <v>2</v>
      </c>
      <c r="H1715" s="216" t="s">
        <v>165</v>
      </c>
    </row>
    <row r="1716" spans="1:8" x14ac:dyDescent="0.3">
      <c r="A1716" s="359">
        <v>33</v>
      </c>
      <c r="B1716" s="52" t="s">
        <v>1592</v>
      </c>
      <c r="C1716" s="486" t="s">
        <v>1542</v>
      </c>
      <c r="D1716" s="299" t="s">
        <v>11</v>
      </c>
      <c r="E1716" s="294">
        <v>1</v>
      </c>
      <c r="F1716" s="294" t="s">
        <v>1534</v>
      </c>
      <c r="G1716" s="294">
        <v>4</v>
      </c>
      <c r="H1716" s="294" t="s">
        <v>165</v>
      </c>
    </row>
    <row r="1717" spans="1:8" x14ac:dyDescent="0.3">
      <c r="A1717" s="215">
        <v>34</v>
      </c>
      <c r="B1717" s="52" t="s">
        <v>1593</v>
      </c>
      <c r="C1717" s="486" t="s">
        <v>1542</v>
      </c>
      <c r="D1717" s="299" t="s">
        <v>11</v>
      </c>
      <c r="E1717" s="294">
        <v>1</v>
      </c>
      <c r="F1717" s="294" t="s">
        <v>1534</v>
      </c>
      <c r="G1717" s="294">
        <v>4</v>
      </c>
      <c r="H1717" s="294" t="s">
        <v>165</v>
      </c>
    </row>
    <row r="1718" spans="1:8" x14ac:dyDescent="0.3">
      <c r="A1718" s="359">
        <v>35</v>
      </c>
      <c r="B1718" s="363" t="s">
        <v>1594</v>
      </c>
      <c r="C1718" s="486" t="s">
        <v>1595</v>
      </c>
      <c r="D1718" s="299" t="s">
        <v>11</v>
      </c>
      <c r="E1718" s="294">
        <v>1</v>
      </c>
      <c r="F1718" s="294" t="s">
        <v>1557</v>
      </c>
      <c r="G1718" s="294">
        <v>2</v>
      </c>
      <c r="H1718" s="294" t="s">
        <v>165</v>
      </c>
    </row>
    <row r="1719" spans="1:8" x14ac:dyDescent="0.3">
      <c r="A1719" s="215">
        <v>36</v>
      </c>
      <c r="B1719" s="52" t="s">
        <v>1596</v>
      </c>
      <c r="C1719" s="436" t="s">
        <v>1597</v>
      </c>
      <c r="D1719" s="299" t="s">
        <v>11</v>
      </c>
      <c r="E1719" s="294">
        <v>1</v>
      </c>
      <c r="F1719" s="294" t="s">
        <v>1538</v>
      </c>
      <c r="G1719" s="294">
        <v>1</v>
      </c>
      <c r="H1719" s="216" t="s">
        <v>165</v>
      </c>
    </row>
    <row r="1720" spans="1:8" ht="41.4" x14ac:dyDescent="0.3">
      <c r="A1720" s="359">
        <v>37</v>
      </c>
      <c r="B1720" s="363" t="s">
        <v>1598</v>
      </c>
      <c r="C1720" s="486" t="s">
        <v>1599</v>
      </c>
      <c r="D1720" s="299" t="s">
        <v>11</v>
      </c>
      <c r="E1720" s="294">
        <v>1</v>
      </c>
      <c r="F1720" s="294" t="s">
        <v>1557</v>
      </c>
      <c r="G1720" s="294">
        <v>2</v>
      </c>
      <c r="H1720" s="294" t="s">
        <v>165</v>
      </c>
    </row>
    <row r="1721" spans="1:8" x14ac:dyDescent="0.3">
      <c r="A1721" s="215">
        <v>38</v>
      </c>
      <c r="B1721" s="52" t="s">
        <v>774</v>
      </c>
      <c r="C1721" s="489" t="s">
        <v>1600</v>
      </c>
      <c r="D1721" s="294" t="s">
        <v>11</v>
      </c>
      <c r="E1721" s="294">
        <v>1</v>
      </c>
      <c r="F1721" s="294" t="s">
        <v>1538</v>
      </c>
      <c r="G1721" s="294">
        <v>1</v>
      </c>
      <c r="H1721" s="294" t="s">
        <v>165</v>
      </c>
    </row>
    <row r="1722" spans="1:8" x14ac:dyDescent="0.3">
      <c r="A1722" s="359">
        <v>39</v>
      </c>
      <c r="B1722" s="52" t="s">
        <v>1601</v>
      </c>
      <c r="C1722" s="486" t="s">
        <v>1602</v>
      </c>
      <c r="D1722" s="299" t="s">
        <v>11</v>
      </c>
      <c r="E1722" s="294">
        <v>1</v>
      </c>
      <c r="F1722" s="294" t="s">
        <v>1557</v>
      </c>
      <c r="G1722" s="294">
        <v>2</v>
      </c>
      <c r="H1722" s="294" t="s">
        <v>165</v>
      </c>
    </row>
    <row r="1723" spans="1:8" x14ac:dyDescent="0.3">
      <c r="A1723" s="215">
        <v>40</v>
      </c>
      <c r="B1723" s="363" t="s">
        <v>1603</v>
      </c>
      <c r="C1723" s="486" t="s">
        <v>1604</v>
      </c>
      <c r="D1723" s="299" t="s">
        <v>11</v>
      </c>
      <c r="E1723" s="294">
        <v>1</v>
      </c>
      <c r="F1723" s="294" t="s">
        <v>1538</v>
      </c>
      <c r="G1723" s="294">
        <v>1</v>
      </c>
      <c r="H1723" s="216" t="s">
        <v>165</v>
      </c>
    </row>
    <row r="1724" spans="1:8" x14ac:dyDescent="0.3">
      <c r="A1724" s="359">
        <v>41</v>
      </c>
      <c r="B1724" s="363" t="s">
        <v>1605</v>
      </c>
      <c r="C1724" s="486" t="s">
        <v>1606</v>
      </c>
      <c r="D1724" s="299" t="s">
        <v>11</v>
      </c>
      <c r="E1724" s="294">
        <v>1</v>
      </c>
      <c r="F1724" s="294" t="s">
        <v>1534</v>
      </c>
      <c r="G1724" s="294">
        <v>4</v>
      </c>
      <c r="H1724" s="294" t="s">
        <v>165</v>
      </c>
    </row>
    <row r="1725" spans="1:8" x14ac:dyDescent="0.3">
      <c r="A1725" s="215">
        <v>42</v>
      </c>
      <c r="B1725" s="52" t="s">
        <v>1607</v>
      </c>
      <c r="C1725" s="436" t="s">
        <v>1608</v>
      </c>
      <c r="D1725" s="299" t="s">
        <v>11</v>
      </c>
      <c r="E1725" s="294">
        <v>1</v>
      </c>
      <c r="F1725" s="294" t="s">
        <v>1099</v>
      </c>
      <c r="G1725" s="294">
        <v>2</v>
      </c>
      <c r="H1725" s="216" t="s">
        <v>165</v>
      </c>
    </row>
    <row r="1726" spans="1:8" x14ac:dyDescent="0.3">
      <c r="A1726" s="359">
        <v>43</v>
      </c>
      <c r="B1726" s="52" t="s">
        <v>1609</v>
      </c>
      <c r="C1726" s="436" t="s">
        <v>1610</v>
      </c>
      <c r="D1726" s="299" t="s">
        <v>11</v>
      </c>
      <c r="E1726" s="294">
        <v>1</v>
      </c>
      <c r="F1726" s="294" t="s">
        <v>1538</v>
      </c>
      <c r="G1726" s="294">
        <v>1</v>
      </c>
      <c r="H1726" s="216" t="s">
        <v>165</v>
      </c>
    </row>
    <row r="1727" spans="1:8" x14ac:dyDescent="0.3">
      <c r="A1727" s="215">
        <v>44</v>
      </c>
      <c r="B1727" s="52" t="s">
        <v>1611</v>
      </c>
      <c r="C1727" s="486" t="s">
        <v>1542</v>
      </c>
      <c r="D1727" s="299" t="s">
        <v>11</v>
      </c>
      <c r="E1727" s="294">
        <v>1</v>
      </c>
      <c r="F1727" s="294" t="s">
        <v>1534</v>
      </c>
      <c r="G1727" s="294">
        <v>4</v>
      </c>
      <c r="H1727" s="294" t="s">
        <v>165</v>
      </c>
    </row>
    <row r="1728" spans="1:8" x14ac:dyDescent="0.3">
      <c r="A1728" s="359">
        <v>45</v>
      </c>
      <c r="B1728" s="363" t="s">
        <v>320</v>
      </c>
      <c r="C1728" s="486" t="s">
        <v>1556</v>
      </c>
      <c r="D1728" s="299" t="s">
        <v>11</v>
      </c>
      <c r="E1728" s="294">
        <v>1</v>
      </c>
      <c r="F1728" s="294" t="s">
        <v>1557</v>
      </c>
      <c r="G1728" s="294">
        <v>2</v>
      </c>
      <c r="H1728" s="294" t="s">
        <v>165</v>
      </c>
    </row>
    <row r="1729" spans="1:8" x14ac:dyDescent="0.3">
      <c r="A1729" s="215">
        <v>46</v>
      </c>
      <c r="B1729" s="52" t="s">
        <v>1612</v>
      </c>
      <c r="C1729" s="436" t="s">
        <v>1613</v>
      </c>
      <c r="D1729" s="216" t="s">
        <v>11</v>
      </c>
      <c r="E1729" s="294">
        <v>1</v>
      </c>
      <c r="F1729" s="294" t="s">
        <v>1538</v>
      </c>
      <c r="G1729" s="294">
        <v>1</v>
      </c>
      <c r="H1729" s="216" t="s">
        <v>165</v>
      </c>
    </row>
    <row r="1730" spans="1:8" x14ac:dyDescent="0.3">
      <c r="A1730" s="359">
        <v>47</v>
      </c>
      <c r="B1730" s="360" t="s">
        <v>1614</v>
      </c>
      <c r="C1730" s="486" t="s">
        <v>1615</v>
      </c>
      <c r="D1730" s="299" t="s">
        <v>11</v>
      </c>
      <c r="E1730" s="294">
        <v>1</v>
      </c>
      <c r="F1730" s="294" t="s">
        <v>1559</v>
      </c>
      <c r="G1730" s="294">
        <v>1</v>
      </c>
      <c r="H1730" s="294" t="s">
        <v>165</v>
      </c>
    </row>
    <row r="1731" spans="1:8" ht="27.6" x14ac:dyDescent="0.3">
      <c r="A1731" s="215">
        <v>48</v>
      </c>
      <c r="B1731" s="363" t="s">
        <v>1616</v>
      </c>
      <c r="C1731" s="436" t="s">
        <v>1617</v>
      </c>
      <c r="D1731" s="299" t="s">
        <v>11</v>
      </c>
      <c r="E1731" s="294">
        <v>1</v>
      </c>
      <c r="F1731" s="294" t="s">
        <v>1557</v>
      </c>
      <c r="G1731" s="294">
        <v>2</v>
      </c>
      <c r="H1731" s="216" t="s">
        <v>165</v>
      </c>
    </row>
    <row r="1732" spans="1:8" x14ac:dyDescent="0.3">
      <c r="A1732" s="359">
        <v>49</v>
      </c>
      <c r="B1732" s="363" t="s">
        <v>1618</v>
      </c>
      <c r="C1732" s="486" t="s">
        <v>1619</v>
      </c>
      <c r="D1732" s="299" t="s">
        <v>11</v>
      </c>
      <c r="E1732" s="294">
        <v>1</v>
      </c>
      <c r="F1732" s="294" t="s">
        <v>1538</v>
      </c>
      <c r="G1732" s="294">
        <v>1</v>
      </c>
      <c r="H1732" s="216" t="s">
        <v>165</v>
      </c>
    </row>
    <row r="1733" spans="1:8" x14ac:dyDescent="0.3">
      <c r="A1733" s="215">
        <v>50</v>
      </c>
      <c r="B1733" s="363" t="s">
        <v>1261</v>
      </c>
      <c r="C1733" s="486" t="s">
        <v>1620</v>
      </c>
      <c r="D1733" s="299" t="s">
        <v>11</v>
      </c>
      <c r="E1733" s="294">
        <v>1</v>
      </c>
      <c r="F1733" s="294" t="s">
        <v>1534</v>
      </c>
      <c r="G1733" s="294">
        <v>4</v>
      </c>
      <c r="H1733" s="294" t="s">
        <v>165</v>
      </c>
    </row>
    <row r="1734" spans="1:8" x14ac:dyDescent="0.3">
      <c r="A1734" s="359">
        <v>51</v>
      </c>
      <c r="B1734" s="363" t="s">
        <v>328</v>
      </c>
      <c r="C1734" s="486" t="s">
        <v>1621</v>
      </c>
      <c r="D1734" s="299" t="s">
        <v>11</v>
      </c>
      <c r="E1734" s="294">
        <v>1</v>
      </c>
      <c r="F1734" s="294" t="s">
        <v>1534</v>
      </c>
      <c r="G1734" s="294">
        <v>4</v>
      </c>
      <c r="H1734" s="294" t="s">
        <v>165</v>
      </c>
    </row>
    <row r="1735" spans="1:8" x14ac:dyDescent="0.3">
      <c r="A1735" s="215">
        <v>52</v>
      </c>
      <c r="B1735" s="186" t="s">
        <v>1622</v>
      </c>
      <c r="C1735" s="458" t="s">
        <v>1623</v>
      </c>
      <c r="D1735" s="8" t="s">
        <v>1548</v>
      </c>
      <c r="E1735" s="216">
        <v>1</v>
      </c>
      <c r="F1735" s="294" t="s">
        <v>1538</v>
      </c>
      <c r="G1735" s="216">
        <v>1</v>
      </c>
      <c r="H1735" s="216" t="s">
        <v>165</v>
      </c>
    </row>
    <row r="1736" spans="1:8" x14ac:dyDescent="0.3">
      <c r="A1736" s="359">
        <v>53</v>
      </c>
      <c r="B1736" s="363" t="s">
        <v>1624</v>
      </c>
      <c r="C1736" s="486" t="s">
        <v>1542</v>
      </c>
      <c r="D1736" s="299" t="s">
        <v>11</v>
      </c>
      <c r="E1736" s="294">
        <v>1</v>
      </c>
      <c r="F1736" s="294" t="s">
        <v>1559</v>
      </c>
      <c r="G1736" s="294">
        <v>1</v>
      </c>
      <c r="H1736" s="294" t="s">
        <v>165</v>
      </c>
    </row>
    <row r="1737" spans="1:8" x14ac:dyDescent="0.3">
      <c r="A1737" s="215">
        <v>54</v>
      </c>
      <c r="B1737" s="52" t="s">
        <v>1295</v>
      </c>
      <c r="C1737" s="436" t="s">
        <v>1625</v>
      </c>
      <c r="D1737" s="216" t="s">
        <v>11</v>
      </c>
      <c r="E1737" s="294">
        <v>1</v>
      </c>
      <c r="F1737" s="294" t="s">
        <v>1099</v>
      </c>
      <c r="G1737" s="294">
        <v>2</v>
      </c>
      <c r="H1737" s="216" t="s">
        <v>165</v>
      </c>
    </row>
    <row r="1738" spans="1:8" x14ac:dyDescent="0.3">
      <c r="A1738" s="359">
        <v>55</v>
      </c>
      <c r="B1738" s="52" t="s">
        <v>1295</v>
      </c>
      <c r="C1738" s="486" t="s">
        <v>1626</v>
      </c>
      <c r="D1738" s="216" t="s">
        <v>11</v>
      </c>
      <c r="E1738" s="294">
        <v>1</v>
      </c>
      <c r="F1738" s="294" t="s">
        <v>1099</v>
      </c>
      <c r="G1738" s="294">
        <v>2</v>
      </c>
      <c r="H1738" s="216" t="s">
        <v>165</v>
      </c>
    </row>
    <row r="1739" spans="1:8" x14ac:dyDescent="0.3">
      <c r="A1739" s="215">
        <v>56</v>
      </c>
      <c r="B1739" s="52" t="s">
        <v>1295</v>
      </c>
      <c r="C1739" s="436" t="s">
        <v>1627</v>
      </c>
      <c r="D1739" s="216" t="s">
        <v>11</v>
      </c>
      <c r="E1739" s="294">
        <v>1</v>
      </c>
      <c r="F1739" s="294" t="s">
        <v>1557</v>
      </c>
      <c r="G1739" s="294">
        <v>2</v>
      </c>
      <c r="H1739" s="216" t="s">
        <v>165</v>
      </c>
    </row>
    <row r="1740" spans="1:8" x14ac:dyDescent="0.3">
      <c r="A1740" s="359">
        <v>57</v>
      </c>
      <c r="B1740" s="52" t="s">
        <v>1295</v>
      </c>
      <c r="C1740" s="436" t="s">
        <v>1628</v>
      </c>
      <c r="D1740" s="216" t="s">
        <v>11</v>
      </c>
      <c r="E1740" s="294">
        <v>1</v>
      </c>
      <c r="F1740" s="294" t="s">
        <v>1099</v>
      </c>
      <c r="G1740" s="294">
        <v>2</v>
      </c>
      <c r="H1740" s="216" t="s">
        <v>165</v>
      </c>
    </row>
    <row r="1741" spans="1:8" x14ac:dyDescent="0.3">
      <c r="A1741" s="215">
        <v>58</v>
      </c>
      <c r="B1741" s="52" t="s">
        <v>1629</v>
      </c>
      <c r="C1741" s="436" t="s">
        <v>1630</v>
      </c>
      <c r="D1741" s="216" t="s">
        <v>11</v>
      </c>
      <c r="E1741" s="294">
        <v>1</v>
      </c>
      <c r="F1741" s="294" t="s">
        <v>1538</v>
      </c>
      <c r="G1741" s="294">
        <v>1</v>
      </c>
      <c r="H1741" s="216" t="s">
        <v>165</v>
      </c>
    </row>
    <row r="1742" spans="1:8" x14ac:dyDescent="0.3">
      <c r="A1742" s="359">
        <v>59</v>
      </c>
      <c r="B1742" s="52" t="s">
        <v>334</v>
      </c>
      <c r="C1742" s="436" t="s">
        <v>1631</v>
      </c>
      <c r="D1742" s="216" t="s">
        <v>11</v>
      </c>
      <c r="E1742" s="294">
        <v>1</v>
      </c>
      <c r="F1742" s="294" t="s">
        <v>1538</v>
      </c>
      <c r="G1742" s="294">
        <v>1</v>
      </c>
      <c r="H1742" s="216" t="s">
        <v>165</v>
      </c>
    </row>
    <row r="1743" spans="1:8" x14ac:dyDescent="0.3">
      <c r="A1743" s="215">
        <v>60</v>
      </c>
      <c r="B1743" s="52" t="s">
        <v>1632</v>
      </c>
      <c r="C1743" s="436" t="s">
        <v>1633</v>
      </c>
      <c r="D1743" s="299" t="s">
        <v>11</v>
      </c>
      <c r="E1743" s="294">
        <v>1</v>
      </c>
      <c r="F1743" s="294" t="s">
        <v>1538</v>
      </c>
      <c r="G1743" s="294">
        <v>1</v>
      </c>
      <c r="H1743" s="216" t="s">
        <v>165</v>
      </c>
    </row>
    <row r="1744" spans="1:8" x14ac:dyDescent="0.3">
      <c r="A1744" s="359">
        <v>61</v>
      </c>
      <c r="B1744" s="363" t="s">
        <v>1634</v>
      </c>
      <c r="C1744" s="486" t="s">
        <v>1635</v>
      </c>
      <c r="D1744" s="299" t="s">
        <v>11</v>
      </c>
      <c r="E1744" s="294">
        <v>1</v>
      </c>
      <c r="F1744" s="294" t="s">
        <v>1557</v>
      </c>
      <c r="G1744" s="294">
        <v>2</v>
      </c>
      <c r="H1744" s="294" t="s">
        <v>165</v>
      </c>
    </row>
    <row r="1745" spans="1:8" x14ac:dyDescent="0.3">
      <c r="A1745" s="215">
        <v>62</v>
      </c>
      <c r="B1745" s="52" t="s">
        <v>1636</v>
      </c>
      <c r="C1745" s="436" t="s">
        <v>1637</v>
      </c>
      <c r="D1745" s="8" t="s">
        <v>1548</v>
      </c>
      <c r="E1745" s="294">
        <v>1</v>
      </c>
      <c r="F1745" s="294" t="s">
        <v>1538</v>
      </c>
      <c r="G1745" s="294">
        <v>1</v>
      </c>
      <c r="H1745" s="216" t="s">
        <v>165</v>
      </c>
    </row>
    <row r="1746" spans="1:8" x14ac:dyDescent="0.3">
      <c r="A1746" s="359">
        <v>63</v>
      </c>
      <c r="B1746" s="52" t="s">
        <v>987</v>
      </c>
      <c r="C1746" s="436" t="s">
        <v>1638</v>
      </c>
      <c r="D1746" s="216" t="s">
        <v>11</v>
      </c>
      <c r="E1746" s="294">
        <v>1</v>
      </c>
      <c r="F1746" s="294" t="s">
        <v>1538</v>
      </c>
      <c r="G1746" s="294">
        <v>1</v>
      </c>
      <c r="H1746" s="216" t="s">
        <v>165</v>
      </c>
    </row>
    <row r="1747" spans="1:8" x14ac:dyDescent="0.3">
      <c r="A1747" s="215">
        <v>64</v>
      </c>
      <c r="B1747" s="52" t="s">
        <v>616</v>
      </c>
      <c r="C1747" s="486" t="s">
        <v>1639</v>
      </c>
      <c r="D1747" s="299" t="s">
        <v>11</v>
      </c>
      <c r="E1747" s="294">
        <v>1</v>
      </c>
      <c r="F1747" s="294" t="s">
        <v>1557</v>
      </c>
      <c r="G1747" s="294">
        <v>2</v>
      </c>
      <c r="H1747" s="294" t="s">
        <v>165</v>
      </c>
    </row>
    <row r="1748" spans="1:8" x14ac:dyDescent="0.3">
      <c r="A1748" s="359">
        <v>65</v>
      </c>
      <c r="B1748" s="52" t="s">
        <v>1334</v>
      </c>
      <c r="C1748" s="436" t="s">
        <v>1640</v>
      </c>
      <c r="D1748" s="216" t="s">
        <v>11</v>
      </c>
      <c r="E1748" s="294">
        <v>1</v>
      </c>
      <c r="F1748" s="294" t="s">
        <v>1538</v>
      </c>
      <c r="G1748" s="294">
        <v>1</v>
      </c>
      <c r="H1748" s="216" t="s">
        <v>165</v>
      </c>
    </row>
    <row r="1749" spans="1:8" x14ac:dyDescent="0.3">
      <c r="A1749" s="215">
        <v>66</v>
      </c>
      <c r="B1749" s="363" t="s">
        <v>719</v>
      </c>
      <c r="C1749" s="486" t="s">
        <v>1641</v>
      </c>
      <c r="D1749" s="294" t="s">
        <v>11</v>
      </c>
      <c r="E1749" s="294">
        <v>1</v>
      </c>
      <c r="F1749" s="294" t="s">
        <v>1538</v>
      </c>
      <c r="G1749" s="294">
        <v>1</v>
      </c>
      <c r="H1749" s="294" t="s">
        <v>165</v>
      </c>
    </row>
    <row r="1750" spans="1:8" ht="27.6" x14ac:dyDescent="0.3">
      <c r="A1750" s="359">
        <v>67</v>
      </c>
      <c r="B1750" s="363" t="s">
        <v>1642</v>
      </c>
      <c r="C1750" s="486" t="s">
        <v>1643</v>
      </c>
      <c r="D1750" s="299" t="s">
        <v>11</v>
      </c>
      <c r="E1750" s="294">
        <v>1</v>
      </c>
      <c r="F1750" s="294" t="s">
        <v>1538</v>
      </c>
      <c r="G1750" s="294">
        <v>1</v>
      </c>
      <c r="H1750" s="216" t="s">
        <v>165</v>
      </c>
    </row>
    <row r="1751" spans="1:8" x14ac:dyDescent="0.3">
      <c r="A1751" s="215">
        <v>68</v>
      </c>
      <c r="B1751" s="52" t="s">
        <v>761</v>
      </c>
      <c r="C1751" s="486" t="s">
        <v>1644</v>
      </c>
      <c r="D1751" s="299" t="s">
        <v>11</v>
      </c>
      <c r="E1751" s="294">
        <v>1</v>
      </c>
      <c r="F1751" s="294" t="s">
        <v>1557</v>
      </c>
      <c r="G1751" s="294">
        <v>2</v>
      </c>
      <c r="H1751" s="216" t="s">
        <v>165</v>
      </c>
    </row>
    <row r="1752" spans="1:8" x14ac:dyDescent="0.3">
      <c r="A1752" s="359">
        <v>69</v>
      </c>
      <c r="B1752" s="52" t="s">
        <v>1645</v>
      </c>
      <c r="C1752" s="52" t="s">
        <v>1646</v>
      </c>
      <c r="D1752" s="299" t="s">
        <v>11</v>
      </c>
      <c r="E1752" s="294">
        <v>1</v>
      </c>
      <c r="F1752" s="294" t="s">
        <v>1538</v>
      </c>
      <c r="G1752" s="294">
        <v>1</v>
      </c>
      <c r="H1752" s="216" t="s">
        <v>165</v>
      </c>
    </row>
    <row r="1753" spans="1:8" x14ac:dyDescent="0.3">
      <c r="A1753" s="215">
        <v>70</v>
      </c>
      <c r="B1753" s="52" t="s">
        <v>1647</v>
      </c>
      <c r="C1753" s="436" t="s">
        <v>1648</v>
      </c>
      <c r="D1753" s="299" t="s">
        <v>11</v>
      </c>
      <c r="E1753" s="294">
        <v>1</v>
      </c>
      <c r="F1753" s="294" t="s">
        <v>1557</v>
      </c>
      <c r="G1753" s="294">
        <v>2</v>
      </c>
      <c r="H1753" s="216" t="s">
        <v>165</v>
      </c>
    </row>
    <row r="1754" spans="1:8" x14ac:dyDescent="0.3">
      <c r="A1754" s="359">
        <v>71</v>
      </c>
      <c r="B1754" s="365" t="s">
        <v>457</v>
      </c>
      <c r="C1754" s="436" t="s">
        <v>1649</v>
      </c>
      <c r="D1754" s="299" t="s">
        <v>857</v>
      </c>
      <c r="E1754" s="294">
        <v>1</v>
      </c>
      <c r="F1754" s="294" t="s">
        <v>1557</v>
      </c>
      <c r="G1754" s="294">
        <v>2</v>
      </c>
      <c r="H1754" s="216" t="s">
        <v>165</v>
      </c>
    </row>
    <row r="1755" spans="1:8" x14ac:dyDescent="0.3">
      <c r="A1755" s="215">
        <v>72</v>
      </c>
      <c r="B1755" s="360" t="s">
        <v>1289</v>
      </c>
      <c r="C1755" s="486" t="s">
        <v>1650</v>
      </c>
      <c r="D1755" s="299" t="s">
        <v>11</v>
      </c>
      <c r="E1755" s="294">
        <v>1</v>
      </c>
      <c r="F1755" s="294" t="s">
        <v>1559</v>
      </c>
      <c r="G1755" s="294">
        <v>1</v>
      </c>
      <c r="H1755" s="294" t="s">
        <v>165</v>
      </c>
    </row>
    <row r="1756" spans="1:8" x14ac:dyDescent="0.3">
      <c r="A1756" s="359">
        <v>73</v>
      </c>
      <c r="B1756" s="360" t="s">
        <v>1289</v>
      </c>
      <c r="C1756" s="486" t="s">
        <v>1651</v>
      </c>
      <c r="D1756" s="299" t="s">
        <v>11</v>
      </c>
      <c r="E1756" s="294">
        <v>1</v>
      </c>
      <c r="F1756" s="294" t="s">
        <v>1559</v>
      </c>
      <c r="G1756" s="294">
        <v>1</v>
      </c>
      <c r="H1756" s="294" t="s">
        <v>165</v>
      </c>
    </row>
    <row r="1757" spans="1:8" x14ac:dyDescent="0.3">
      <c r="A1757" s="215">
        <v>74</v>
      </c>
      <c r="B1757" s="360" t="s">
        <v>1652</v>
      </c>
      <c r="C1757" s="486" t="s">
        <v>1542</v>
      </c>
      <c r="D1757" s="299" t="s">
        <v>11</v>
      </c>
      <c r="E1757" s="294">
        <v>1</v>
      </c>
      <c r="F1757" s="294" t="s">
        <v>1559</v>
      </c>
      <c r="G1757" s="294">
        <v>1</v>
      </c>
      <c r="H1757" s="294" t="s">
        <v>165</v>
      </c>
    </row>
    <row r="1758" spans="1:8" x14ac:dyDescent="0.3">
      <c r="A1758" s="359">
        <v>75</v>
      </c>
      <c r="B1758" s="52" t="s">
        <v>1653</v>
      </c>
      <c r="C1758" s="436" t="s">
        <v>1654</v>
      </c>
      <c r="D1758" s="8" t="s">
        <v>1548</v>
      </c>
      <c r="E1758" s="294">
        <v>1</v>
      </c>
      <c r="F1758" s="294" t="s">
        <v>1538</v>
      </c>
      <c r="G1758" s="294">
        <v>1</v>
      </c>
      <c r="H1758" s="216" t="s">
        <v>165</v>
      </c>
    </row>
    <row r="1759" spans="1:8" x14ac:dyDescent="0.3">
      <c r="A1759" s="215">
        <v>76</v>
      </c>
      <c r="B1759" s="52" t="s">
        <v>24</v>
      </c>
      <c r="C1759" s="436" t="s">
        <v>1655</v>
      </c>
      <c r="D1759" s="8" t="s">
        <v>1548</v>
      </c>
      <c r="E1759" s="294">
        <v>1</v>
      </c>
      <c r="F1759" s="294" t="s">
        <v>1538</v>
      </c>
      <c r="G1759" s="294">
        <v>1</v>
      </c>
      <c r="H1759" s="216" t="s">
        <v>165</v>
      </c>
    </row>
    <row r="1760" spans="1:8" x14ac:dyDescent="0.3">
      <c r="A1760" s="359">
        <v>77</v>
      </c>
      <c r="B1760" s="52" t="s">
        <v>1656</v>
      </c>
      <c r="C1760" s="486" t="s">
        <v>1657</v>
      </c>
      <c r="D1760" s="294" t="s">
        <v>11</v>
      </c>
      <c r="E1760" s="294">
        <v>1</v>
      </c>
      <c r="F1760" s="294" t="s">
        <v>1557</v>
      </c>
      <c r="G1760" s="294">
        <v>2</v>
      </c>
      <c r="H1760" s="294" t="s">
        <v>165</v>
      </c>
    </row>
    <row r="1761" spans="1:8" x14ac:dyDescent="0.3">
      <c r="A1761" s="215">
        <v>78</v>
      </c>
      <c r="B1761" s="362" t="s">
        <v>1658</v>
      </c>
      <c r="C1761" s="486" t="s">
        <v>1659</v>
      </c>
      <c r="D1761" s="299" t="s">
        <v>11</v>
      </c>
      <c r="E1761" s="294">
        <v>1</v>
      </c>
      <c r="F1761" s="294" t="s">
        <v>1534</v>
      </c>
      <c r="G1761" s="294">
        <v>8</v>
      </c>
      <c r="H1761" s="294" t="s">
        <v>165</v>
      </c>
    </row>
    <row r="1762" spans="1:8" x14ac:dyDescent="0.3">
      <c r="A1762" s="359">
        <v>79</v>
      </c>
      <c r="B1762" s="52" t="s">
        <v>1660</v>
      </c>
      <c r="C1762" s="486" t="s">
        <v>1661</v>
      </c>
      <c r="D1762" s="294" t="s">
        <v>11</v>
      </c>
      <c r="E1762" s="294">
        <v>1</v>
      </c>
      <c r="F1762" s="294" t="s">
        <v>1538</v>
      </c>
      <c r="G1762" s="294">
        <v>1</v>
      </c>
      <c r="H1762" s="294" t="s">
        <v>165</v>
      </c>
    </row>
    <row r="1763" spans="1:8" ht="15.6" x14ac:dyDescent="0.3">
      <c r="A1763" s="215">
        <v>80</v>
      </c>
      <c r="B1763" s="52" t="s">
        <v>365</v>
      </c>
      <c r="C1763" s="436" t="s">
        <v>1662</v>
      </c>
      <c r="D1763" s="216" t="s">
        <v>11</v>
      </c>
      <c r="E1763" s="294">
        <v>1</v>
      </c>
      <c r="F1763" s="294" t="s">
        <v>1538</v>
      </c>
      <c r="G1763" s="294">
        <v>1</v>
      </c>
      <c r="H1763" s="216" t="s">
        <v>165</v>
      </c>
    </row>
    <row r="1764" spans="1:8" x14ac:dyDescent="0.3">
      <c r="A1764" s="359">
        <v>81</v>
      </c>
      <c r="B1764" s="362" t="s">
        <v>554</v>
      </c>
      <c r="C1764" s="436" t="s">
        <v>1663</v>
      </c>
      <c r="D1764" s="216" t="s">
        <v>11</v>
      </c>
      <c r="E1764" s="294">
        <v>1</v>
      </c>
      <c r="F1764" s="294" t="s">
        <v>478</v>
      </c>
      <c r="G1764" s="294">
        <v>1</v>
      </c>
      <c r="H1764" s="216" t="s">
        <v>165</v>
      </c>
    </row>
    <row r="1765" spans="1:8" x14ac:dyDescent="0.3">
      <c r="A1765" s="215">
        <v>82</v>
      </c>
      <c r="B1765" s="293" t="s">
        <v>1664</v>
      </c>
      <c r="C1765" s="52" t="s">
        <v>1665</v>
      </c>
      <c r="D1765" s="216" t="s">
        <v>11</v>
      </c>
      <c r="E1765" s="294">
        <v>1</v>
      </c>
      <c r="F1765" s="294" t="s">
        <v>1538</v>
      </c>
      <c r="G1765" s="294">
        <v>1</v>
      </c>
      <c r="H1765" s="294" t="s">
        <v>165</v>
      </c>
    </row>
    <row r="1766" spans="1:8" x14ac:dyDescent="0.3">
      <c r="A1766" s="359">
        <v>83</v>
      </c>
      <c r="B1766" s="362" t="s">
        <v>1666</v>
      </c>
      <c r="C1766" s="436" t="s">
        <v>1667</v>
      </c>
      <c r="D1766" s="216" t="s">
        <v>11</v>
      </c>
      <c r="E1766" s="294">
        <v>1</v>
      </c>
      <c r="F1766" s="294" t="s">
        <v>1538</v>
      </c>
      <c r="G1766" s="294">
        <v>1</v>
      </c>
      <c r="H1766" s="216" t="s">
        <v>165</v>
      </c>
    </row>
    <row r="1767" spans="1:8" x14ac:dyDescent="0.3">
      <c r="A1767" s="215">
        <v>84</v>
      </c>
      <c r="B1767" s="360" t="s">
        <v>1668</v>
      </c>
      <c r="C1767" s="486" t="s">
        <v>1669</v>
      </c>
      <c r="D1767" s="299" t="s">
        <v>11</v>
      </c>
      <c r="E1767" s="294">
        <v>1</v>
      </c>
      <c r="F1767" s="294" t="s">
        <v>1559</v>
      </c>
      <c r="G1767" s="294">
        <v>1</v>
      </c>
      <c r="H1767" s="294" t="s">
        <v>165</v>
      </c>
    </row>
    <row r="1768" spans="1:8" x14ac:dyDescent="0.3">
      <c r="A1768" s="359">
        <v>85</v>
      </c>
      <c r="B1768" s="360" t="s">
        <v>1670</v>
      </c>
      <c r="C1768" s="486" t="s">
        <v>1542</v>
      </c>
      <c r="D1768" s="299" t="s">
        <v>11</v>
      </c>
      <c r="E1768" s="294">
        <v>1</v>
      </c>
      <c r="F1768" s="294" t="s">
        <v>1559</v>
      </c>
      <c r="G1768" s="294">
        <v>1</v>
      </c>
      <c r="H1768" s="294" t="s">
        <v>165</v>
      </c>
    </row>
    <row r="1769" spans="1:8" x14ac:dyDescent="0.3">
      <c r="A1769" s="215">
        <v>86</v>
      </c>
      <c r="B1769" s="52" t="s">
        <v>771</v>
      </c>
      <c r="C1769" s="436" t="s">
        <v>1671</v>
      </c>
      <c r="D1769" s="299" t="s">
        <v>11</v>
      </c>
      <c r="E1769" s="294">
        <v>1</v>
      </c>
      <c r="F1769" s="294" t="s">
        <v>1538</v>
      </c>
      <c r="G1769" s="294">
        <v>1</v>
      </c>
      <c r="H1769" s="216" t="s">
        <v>165</v>
      </c>
    </row>
    <row r="1770" spans="1:8" x14ac:dyDescent="0.3">
      <c r="A1770" s="359">
        <v>87</v>
      </c>
      <c r="B1770" s="52" t="s">
        <v>1672</v>
      </c>
      <c r="C1770" s="436" t="s">
        <v>1673</v>
      </c>
      <c r="D1770" s="8" t="s">
        <v>1548</v>
      </c>
      <c r="E1770" s="294">
        <v>1</v>
      </c>
      <c r="F1770" s="294" t="s">
        <v>1538</v>
      </c>
      <c r="G1770" s="294">
        <v>1</v>
      </c>
      <c r="H1770" s="216" t="s">
        <v>165</v>
      </c>
    </row>
    <row r="1771" spans="1:8" x14ac:dyDescent="0.3">
      <c r="A1771" s="215">
        <v>88</v>
      </c>
      <c r="B1771" s="52" t="s">
        <v>1674</v>
      </c>
      <c r="C1771" s="489" t="s">
        <v>1675</v>
      </c>
      <c r="D1771" s="294" t="s">
        <v>7</v>
      </c>
      <c r="E1771" s="294">
        <v>1</v>
      </c>
      <c r="F1771" s="294" t="s">
        <v>1538</v>
      </c>
      <c r="G1771" s="294">
        <v>1</v>
      </c>
      <c r="H1771" s="294" t="s">
        <v>165</v>
      </c>
    </row>
    <row r="1772" spans="1:8" x14ac:dyDescent="0.3">
      <c r="A1772" s="359">
        <v>89</v>
      </c>
      <c r="B1772" s="52" t="s">
        <v>177</v>
      </c>
      <c r="C1772" s="436" t="s">
        <v>1676</v>
      </c>
      <c r="D1772" s="8" t="s">
        <v>847</v>
      </c>
      <c r="E1772" s="294">
        <v>1</v>
      </c>
      <c r="F1772" s="294" t="s">
        <v>1557</v>
      </c>
      <c r="G1772" s="294">
        <v>2</v>
      </c>
      <c r="H1772" s="216" t="s">
        <v>165</v>
      </c>
    </row>
    <row r="1773" spans="1:8" x14ac:dyDescent="0.3">
      <c r="A1773" s="215">
        <v>90</v>
      </c>
      <c r="B1773" s="52" t="s">
        <v>1677</v>
      </c>
      <c r="C1773" s="436" t="s">
        <v>1678</v>
      </c>
      <c r="D1773" s="8" t="s">
        <v>1548</v>
      </c>
      <c r="E1773" s="294">
        <v>1</v>
      </c>
      <c r="F1773" s="294" t="s">
        <v>1538</v>
      </c>
      <c r="G1773" s="294">
        <v>1</v>
      </c>
      <c r="H1773" s="216" t="s">
        <v>165</v>
      </c>
    </row>
    <row r="1774" spans="1:8" x14ac:dyDescent="0.3">
      <c r="A1774" s="359">
        <v>91</v>
      </c>
      <c r="B1774" s="363" t="s">
        <v>1679</v>
      </c>
      <c r="C1774" s="436" t="s">
        <v>1680</v>
      </c>
      <c r="D1774" s="299" t="s">
        <v>11</v>
      </c>
      <c r="E1774" s="294">
        <v>1</v>
      </c>
      <c r="F1774" s="294" t="s">
        <v>1538</v>
      </c>
      <c r="G1774" s="294">
        <v>1</v>
      </c>
      <c r="H1774" s="216" t="s">
        <v>165</v>
      </c>
    </row>
    <row r="1775" spans="1:8" x14ac:dyDescent="0.3">
      <c r="A1775" s="215">
        <v>92</v>
      </c>
      <c r="B1775" s="52" t="s">
        <v>1681</v>
      </c>
      <c r="C1775" s="436" t="s">
        <v>1682</v>
      </c>
      <c r="D1775" s="299" t="s">
        <v>11</v>
      </c>
      <c r="E1775" s="294">
        <v>1</v>
      </c>
      <c r="F1775" s="294" t="s">
        <v>1683</v>
      </c>
      <c r="G1775" s="294">
        <v>1</v>
      </c>
      <c r="H1775" s="216" t="s">
        <v>165</v>
      </c>
    </row>
    <row r="1776" spans="1:8" x14ac:dyDescent="0.3">
      <c r="A1776" s="359">
        <v>93</v>
      </c>
      <c r="B1776" s="52" t="s">
        <v>549</v>
      </c>
      <c r="C1776" s="436" t="s">
        <v>1684</v>
      </c>
      <c r="D1776" s="299" t="s">
        <v>11</v>
      </c>
      <c r="E1776" s="294">
        <v>1</v>
      </c>
      <c r="F1776" s="294" t="s">
        <v>1538</v>
      </c>
      <c r="G1776" s="294">
        <v>1</v>
      </c>
      <c r="H1776" s="216" t="s">
        <v>165</v>
      </c>
    </row>
    <row r="1777" spans="1:8" x14ac:dyDescent="0.3">
      <c r="A1777" s="215">
        <v>94</v>
      </c>
      <c r="B1777" s="52" t="s">
        <v>1685</v>
      </c>
      <c r="C1777" s="436" t="s">
        <v>1686</v>
      </c>
      <c r="D1777" s="299" t="s">
        <v>11</v>
      </c>
      <c r="E1777" s="294">
        <v>1</v>
      </c>
      <c r="F1777" s="294" t="s">
        <v>1538</v>
      </c>
      <c r="G1777" s="294">
        <v>1</v>
      </c>
      <c r="H1777" s="216" t="s">
        <v>165</v>
      </c>
    </row>
    <row r="1778" spans="1:8" x14ac:dyDescent="0.3">
      <c r="A1778" s="359">
        <v>95</v>
      </c>
      <c r="B1778" s="52" t="s">
        <v>1687</v>
      </c>
      <c r="C1778" s="486" t="s">
        <v>1688</v>
      </c>
      <c r="D1778" s="216" t="s">
        <v>11</v>
      </c>
      <c r="E1778" s="294">
        <v>1</v>
      </c>
      <c r="F1778" s="294" t="s">
        <v>1557</v>
      </c>
      <c r="G1778" s="294">
        <v>2</v>
      </c>
      <c r="H1778" s="216" t="s">
        <v>165</v>
      </c>
    </row>
    <row r="1779" spans="1:8" x14ac:dyDescent="0.3">
      <c r="A1779" s="215">
        <v>96</v>
      </c>
      <c r="B1779" s="52" t="s">
        <v>1689</v>
      </c>
      <c r="C1779" s="436" t="s">
        <v>1690</v>
      </c>
      <c r="D1779" s="216" t="s">
        <v>11</v>
      </c>
      <c r="E1779" s="294">
        <v>1</v>
      </c>
      <c r="F1779" s="294" t="s">
        <v>1538</v>
      </c>
      <c r="G1779" s="294">
        <v>1</v>
      </c>
      <c r="H1779" s="216" t="s">
        <v>165</v>
      </c>
    </row>
    <row r="1780" spans="1:8" x14ac:dyDescent="0.3">
      <c r="A1780" s="359">
        <v>97</v>
      </c>
      <c r="B1780" s="52" t="s">
        <v>1691</v>
      </c>
      <c r="C1780" s="486" t="s">
        <v>1659</v>
      </c>
      <c r="D1780" s="299" t="s">
        <v>11</v>
      </c>
      <c r="E1780" s="294">
        <v>1</v>
      </c>
      <c r="F1780" s="294" t="s">
        <v>1534</v>
      </c>
      <c r="G1780" s="294">
        <v>4</v>
      </c>
      <c r="H1780" s="294" t="s">
        <v>165</v>
      </c>
    </row>
    <row r="1781" spans="1:8" x14ac:dyDescent="0.3">
      <c r="A1781" s="215">
        <v>98</v>
      </c>
      <c r="B1781" s="52" t="s">
        <v>1692</v>
      </c>
      <c r="C1781" s="486" t="s">
        <v>1693</v>
      </c>
      <c r="D1781" s="216" t="s">
        <v>11</v>
      </c>
      <c r="E1781" s="294">
        <v>1</v>
      </c>
      <c r="F1781" s="294" t="s">
        <v>1557</v>
      </c>
      <c r="G1781" s="294">
        <v>2</v>
      </c>
      <c r="H1781" s="294" t="s">
        <v>165</v>
      </c>
    </row>
    <row r="1782" spans="1:8" x14ac:dyDescent="0.3">
      <c r="A1782" s="359">
        <v>99</v>
      </c>
      <c r="B1782" s="362" t="s">
        <v>1694</v>
      </c>
      <c r="C1782" s="436" t="s">
        <v>1695</v>
      </c>
      <c r="D1782" s="216" t="s">
        <v>11</v>
      </c>
      <c r="E1782" s="294">
        <v>1</v>
      </c>
      <c r="F1782" s="294" t="s">
        <v>1538</v>
      </c>
      <c r="G1782" s="294">
        <v>1</v>
      </c>
      <c r="H1782" s="216" t="s">
        <v>165</v>
      </c>
    </row>
    <row r="1783" spans="1:8" x14ac:dyDescent="0.3">
      <c r="A1783" s="215">
        <v>100</v>
      </c>
      <c r="B1783" s="186" t="s">
        <v>1696</v>
      </c>
      <c r="C1783" s="458" t="s">
        <v>1697</v>
      </c>
      <c r="D1783" s="8" t="s">
        <v>1548</v>
      </c>
      <c r="E1783" s="216">
        <v>1</v>
      </c>
      <c r="F1783" s="294" t="s">
        <v>1538</v>
      </c>
      <c r="G1783" s="216">
        <v>1</v>
      </c>
      <c r="H1783" s="216" t="s">
        <v>165</v>
      </c>
    </row>
    <row r="1784" spans="1:8" x14ac:dyDescent="0.3">
      <c r="A1784" s="359">
        <v>101</v>
      </c>
      <c r="B1784" s="363" t="s">
        <v>1698</v>
      </c>
      <c r="C1784" s="486" t="s">
        <v>1542</v>
      </c>
      <c r="D1784" s="299" t="s">
        <v>11</v>
      </c>
      <c r="E1784" s="294">
        <v>1</v>
      </c>
      <c r="F1784" s="294" t="s">
        <v>1559</v>
      </c>
      <c r="G1784" s="294">
        <v>1</v>
      </c>
      <c r="H1784" s="294" t="s">
        <v>165</v>
      </c>
    </row>
    <row r="1785" spans="1:8" x14ac:dyDescent="0.3">
      <c r="A1785" s="215">
        <v>102</v>
      </c>
      <c r="B1785" s="52" t="s">
        <v>1699</v>
      </c>
      <c r="C1785" s="486" t="s">
        <v>1700</v>
      </c>
      <c r="D1785" s="294" t="s">
        <v>11</v>
      </c>
      <c r="E1785" s="294">
        <v>1</v>
      </c>
      <c r="F1785" s="294" t="s">
        <v>1538</v>
      </c>
      <c r="G1785" s="294">
        <v>1</v>
      </c>
      <c r="H1785" s="294" t="s">
        <v>165</v>
      </c>
    </row>
    <row r="1786" spans="1:8" x14ac:dyDescent="0.3">
      <c r="A1786" s="359">
        <v>103</v>
      </c>
      <c r="B1786" s="363" t="s">
        <v>1701</v>
      </c>
      <c r="C1786" s="486" t="s">
        <v>1702</v>
      </c>
      <c r="D1786" s="294" t="s">
        <v>11</v>
      </c>
      <c r="E1786" s="294">
        <v>1</v>
      </c>
      <c r="F1786" s="294" t="s">
        <v>1703</v>
      </c>
      <c r="G1786" s="294">
        <v>2</v>
      </c>
      <c r="H1786" s="294" t="s">
        <v>165</v>
      </c>
    </row>
    <row r="1787" spans="1:8" x14ac:dyDescent="0.3">
      <c r="A1787" s="215">
        <v>104</v>
      </c>
      <c r="B1787" s="363" t="s">
        <v>1704</v>
      </c>
      <c r="C1787" s="486" t="s">
        <v>1705</v>
      </c>
      <c r="D1787" s="294" t="s">
        <v>11</v>
      </c>
      <c r="E1787" s="294">
        <v>1</v>
      </c>
      <c r="F1787" s="294" t="s">
        <v>1703</v>
      </c>
      <c r="G1787" s="294">
        <v>2</v>
      </c>
      <c r="H1787" s="294" t="s">
        <v>165</v>
      </c>
    </row>
    <row r="1788" spans="1:8" x14ac:dyDescent="0.3">
      <c r="A1788" s="359">
        <v>105</v>
      </c>
      <c r="B1788" s="52" t="s">
        <v>1313</v>
      </c>
      <c r="C1788" s="489" t="s">
        <v>1706</v>
      </c>
      <c r="D1788" s="294" t="s">
        <v>11</v>
      </c>
      <c r="E1788" s="294">
        <v>1</v>
      </c>
      <c r="F1788" s="294" t="s">
        <v>1538</v>
      </c>
      <c r="G1788" s="294">
        <v>1</v>
      </c>
      <c r="H1788" s="294" t="s">
        <v>165</v>
      </c>
    </row>
    <row r="1789" spans="1:8" x14ac:dyDescent="0.3">
      <c r="A1789" s="359">
        <v>106</v>
      </c>
      <c r="B1789" s="52" t="s">
        <v>1707</v>
      </c>
      <c r="C1789" s="436" t="s">
        <v>1708</v>
      </c>
      <c r="D1789" s="216" t="s">
        <v>11</v>
      </c>
      <c r="E1789" s="294">
        <v>1</v>
      </c>
      <c r="F1789" s="294" t="s">
        <v>1538</v>
      </c>
      <c r="G1789" s="294">
        <v>1</v>
      </c>
      <c r="H1789" s="216" t="s">
        <v>165</v>
      </c>
    </row>
    <row r="1790" spans="1:8" x14ac:dyDescent="0.3">
      <c r="A1790" s="215">
        <v>107</v>
      </c>
      <c r="B1790" s="52" t="s">
        <v>1709</v>
      </c>
      <c r="C1790" s="436" t="s">
        <v>1710</v>
      </c>
      <c r="D1790" s="216" t="s">
        <v>11</v>
      </c>
      <c r="E1790" s="294">
        <v>1</v>
      </c>
      <c r="F1790" s="294" t="s">
        <v>1538</v>
      </c>
      <c r="G1790" s="294">
        <v>1</v>
      </c>
      <c r="H1790" s="216" t="s">
        <v>165</v>
      </c>
    </row>
    <row r="1791" spans="1:8" ht="21" x14ac:dyDescent="0.3">
      <c r="A1791" s="776" t="s">
        <v>14</v>
      </c>
      <c r="B1791" s="776"/>
      <c r="C1791" s="776"/>
      <c r="D1791" s="776"/>
      <c r="E1791" s="776"/>
      <c r="F1791" s="776"/>
      <c r="G1791" s="776"/>
      <c r="H1791" s="776"/>
    </row>
    <row r="1792" spans="1:8" ht="41.4" x14ac:dyDescent="0.3">
      <c r="A1792" s="293" t="s">
        <v>0</v>
      </c>
      <c r="B1792" s="294" t="s">
        <v>1</v>
      </c>
      <c r="C1792" s="299" t="s">
        <v>10</v>
      </c>
      <c r="D1792" s="294" t="s">
        <v>2</v>
      </c>
      <c r="E1792" s="294" t="s">
        <v>4</v>
      </c>
      <c r="F1792" s="294" t="s">
        <v>3</v>
      </c>
      <c r="G1792" s="294" t="s">
        <v>8</v>
      </c>
      <c r="H1792" s="294" t="s">
        <v>152</v>
      </c>
    </row>
    <row r="1793" spans="1:8" x14ac:dyDescent="0.3">
      <c r="A1793" s="7">
        <v>1</v>
      </c>
      <c r="B1793" s="366" t="s">
        <v>20</v>
      </c>
      <c r="C1793" s="467" t="s">
        <v>1711</v>
      </c>
      <c r="D1793" s="8" t="s">
        <v>9</v>
      </c>
      <c r="E1793" s="7">
        <v>1</v>
      </c>
      <c r="F1793" s="294" t="s">
        <v>1712</v>
      </c>
      <c r="G1793" s="8">
        <f>E1793</f>
        <v>1</v>
      </c>
      <c r="H1793" s="8" t="s">
        <v>156</v>
      </c>
    </row>
    <row r="1794" spans="1:8" x14ac:dyDescent="0.3">
      <c r="A1794" s="8">
        <v>2</v>
      </c>
      <c r="B1794" s="54" t="s">
        <v>21</v>
      </c>
      <c r="C1794" s="467" t="s">
        <v>1713</v>
      </c>
      <c r="D1794" s="8" t="s">
        <v>9</v>
      </c>
      <c r="E1794" s="8">
        <v>1</v>
      </c>
      <c r="F1794" s="294" t="s">
        <v>1712</v>
      </c>
      <c r="G1794" s="8">
        <f>E1794</f>
        <v>1</v>
      </c>
      <c r="H1794" s="8" t="s">
        <v>156</v>
      </c>
    </row>
    <row r="1795" spans="1:8" ht="27.6" x14ac:dyDescent="0.3">
      <c r="A1795" s="8">
        <v>3</v>
      </c>
      <c r="B1795" s="363" t="s">
        <v>1714</v>
      </c>
      <c r="C1795" s="490" t="s">
        <v>1715</v>
      </c>
      <c r="D1795" s="367" t="s">
        <v>9</v>
      </c>
      <c r="E1795" s="294">
        <v>1</v>
      </c>
      <c r="F1795" s="294" t="s">
        <v>1712</v>
      </c>
      <c r="G1795" s="294">
        <v>1</v>
      </c>
      <c r="H1795" s="8" t="s">
        <v>156</v>
      </c>
    </row>
    <row r="1796" spans="1:8" x14ac:dyDescent="0.3">
      <c r="A1796" s="277">
        <v>4</v>
      </c>
      <c r="B1796" s="54" t="s">
        <v>1716</v>
      </c>
      <c r="C1796" s="467" t="s">
        <v>1717</v>
      </c>
      <c r="D1796" s="8" t="s">
        <v>9</v>
      </c>
      <c r="E1796" s="8">
        <v>1</v>
      </c>
      <c r="F1796" s="294" t="s">
        <v>1712</v>
      </c>
      <c r="G1796" s="8">
        <f>E1796</f>
        <v>1</v>
      </c>
      <c r="H1796" s="8" t="s">
        <v>156</v>
      </c>
    </row>
    <row r="1797" spans="1:8" x14ac:dyDescent="0.3">
      <c r="A1797" s="838" t="s">
        <v>1718</v>
      </c>
      <c r="B1797" s="839"/>
      <c r="C1797" s="839"/>
      <c r="D1797" s="839"/>
      <c r="E1797" s="839"/>
      <c r="F1797" s="839"/>
      <c r="G1797" s="839"/>
      <c r="H1797" s="839"/>
    </row>
    <row r="1798" spans="1:8" x14ac:dyDescent="0.3">
      <c r="A1798" s="840" t="s">
        <v>1719</v>
      </c>
      <c r="B1798" s="840"/>
      <c r="C1798" s="840"/>
      <c r="D1798" s="840"/>
      <c r="E1798" s="840"/>
      <c r="F1798" s="840"/>
      <c r="G1798" s="840"/>
      <c r="H1798" s="840"/>
    </row>
    <row r="1799" spans="1:8" x14ac:dyDescent="0.3">
      <c r="A1799" s="840" t="s">
        <v>1720</v>
      </c>
      <c r="B1799" s="840"/>
      <c r="C1799" s="840"/>
      <c r="D1799" s="840"/>
      <c r="E1799" s="840"/>
      <c r="F1799" s="840"/>
      <c r="G1799" s="840"/>
      <c r="H1799" s="840"/>
    </row>
    <row r="1800" spans="1:8" x14ac:dyDescent="0.3">
      <c r="A1800" s="840" t="s">
        <v>1721</v>
      </c>
      <c r="B1800" s="840"/>
      <c r="C1800" s="840"/>
      <c r="D1800" s="840"/>
      <c r="E1800" s="840"/>
      <c r="F1800" s="840"/>
      <c r="G1800" s="840"/>
      <c r="H1800" s="840"/>
    </row>
    <row r="1801" spans="1:8" x14ac:dyDescent="0.3">
      <c r="A1801" s="840" t="s">
        <v>1722</v>
      </c>
      <c r="B1801" s="840"/>
      <c r="C1801" s="840"/>
      <c r="D1801" s="840"/>
      <c r="E1801" s="840"/>
      <c r="F1801" s="840"/>
      <c r="G1801" s="840"/>
      <c r="H1801" s="840"/>
    </row>
    <row r="1802" spans="1:8" x14ac:dyDescent="0.3">
      <c r="A1802" s="844" t="s">
        <v>1723</v>
      </c>
      <c r="B1802" s="844"/>
      <c r="C1802" s="844"/>
      <c r="D1802" s="844"/>
      <c r="E1802" s="844"/>
      <c r="F1802" s="844"/>
      <c r="G1802" s="844"/>
      <c r="H1802" s="844"/>
    </row>
    <row r="1803" spans="1:8" x14ac:dyDescent="0.3">
      <c r="A1803" s="845" t="s">
        <v>1724</v>
      </c>
      <c r="B1803" s="845"/>
      <c r="C1803" s="845" t="s">
        <v>83</v>
      </c>
      <c r="D1803" s="845"/>
      <c r="E1803" s="845"/>
      <c r="F1803" s="845"/>
      <c r="G1803" s="845"/>
      <c r="H1803" s="845"/>
    </row>
    <row r="1804" spans="1:8" ht="15" thickBot="1" x14ac:dyDescent="0.35">
      <c r="A1804" s="846" t="s">
        <v>12</v>
      </c>
      <c r="B1804" s="846"/>
      <c r="C1804" s="846"/>
      <c r="D1804" s="846"/>
      <c r="E1804" s="846"/>
      <c r="F1804" s="846"/>
      <c r="G1804" s="846"/>
      <c r="H1804" s="846"/>
    </row>
    <row r="1805" spans="1:8" x14ac:dyDescent="0.3">
      <c r="A1805" s="841" t="s">
        <v>143</v>
      </c>
      <c r="B1805" s="842"/>
      <c r="C1805" s="842"/>
      <c r="D1805" s="842"/>
      <c r="E1805" s="842"/>
      <c r="F1805" s="842"/>
      <c r="G1805" s="842"/>
      <c r="H1805" s="843"/>
    </row>
    <row r="1806" spans="1:8" x14ac:dyDescent="0.3">
      <c r="A1806" s="744" t="s">
        <v>1725</v>
      </c>
      <c r="B1806" s="745"/>
      <c r="C1806" s="745"/>
      <c r="D1806" s="745"/>
      <c r="E1806" s="745"/>
      <c r="F1806" s="745"/>
      <c r="G1806" s="745"/>
      <c r="H1806" s="745"/>
    </row>
    <row r="1807" spans="1:8" x14ac:dyDescent="0.3">
      <c r="A1807" s="744" t="s">
        <v>441</v>
      </c>
      <c r="B1807" s="745"/>
      <c r="C1807" s="745"/>
      <c r="D1807" s="745"/>
      <c r="E1807" s="745"/>
      <c r="F1807" s="745"/>
      <c r="G1807" s="745"/>
      <c r="H1807" s="745"/>
    </row>
    <row r="1808" spans="1:8" x14ac:dyDescent="0.3">
      <c r="A1808" s="744" t="s">
        <v>442</v>
      </c>
      <c r="B1808" s="745"/>
      <c r="C1808" s="745"/>
      <c r="D1808" s="745"/>
      <c r="E1808" s="745"/>
      <c r="F1808" s="745"/>
      <c r="G1808" s="745"/>
      <c r="H1808" s="745"/>
    </row>
    <row r="1809" spans="1:8" x14ac:dyDescent="0.3">
      <c r="A1809" s="744" t="s">
        <v>1726</v>
      </c>
      <c r="B1809" s="745"/>
      <c r="C1809" s="745"/>
      <c r="D1809" s="745"/>
      <c r="E1809" s="745"/>
      <c r="F1809" s="745"/>
      <c r="G1809" s="745"/>
      <c r="H1809" s="745"/>
    </row>
    <row r="1810" spans="1:8" x14ac:dyDescent="0.3">
      <c r="A1810" s="744" t="s">
        <v>1727</v>
      </c>
      <c r="B1810" s="745"/>
      <c r="C1810" s="745"/>
      <c r="D1810" s="745"/>
      <c r="E1810" s="745"/>
      <c r="F1810" s="745"/>
      <c r="G1810" s="745"/>
      <c r="H1810" s="745"/>
    </row>
    <row r="1811" spans="1:8" x14ac:dyDescent="0.3">
      <c r="A1811" s="744" t="s">
        <v>1728</v>
      </c>
      <c r="B1811" s="745"/>
      <c r="C1811" s="745"/>
      <c r="D1811" s="745"/>
      <c r="E1811" s="745"/>
      <c r="F1811" s="745"/>
      <c r="G1811" s="745"/>
      <c r="H1811" s="745"/>
    </row>
    <row r="1812" spans="1:8" x14ac:dyDescent="0.3">
      <c r="A1812" s="744" t="s">
        <v>1729</v>
      </c>
      <c r="B1812" s="745"/>
      <c r="C1812" s="745"/>
      <c r="D1812" s="745"/>
      <c r="E1812" s="745"/>
      <c r="F1812" s="745"/>
      <c r="G1812" s="745"/>
      <c r="H1812" s="745"/>
    </row>
    <row r="1813" spans="1:8" x14ac:dyDescent="0.3">
      <c r="A1813" s="744" t="s">
        <v>447</v>
      </c>
      <c r="B1813" s="745"/>
      <c r="C1813" s="745"/>
      <c r="D1813" s="745"/>
      <c r="E1813" s="745"/>
      <c r="F1813" s="745"/>
      <c r="G1813" s="745"/>
      <c r="H1813" s="745"/>
    </row>
    <row r="1814" spans="1:8" ht="41.4" x14ac:dyDescent="0.3">
      <c r="A1814" s="368" t="s">
        <v>0</v>
      </c>
      <c r="B1814" s="368" t="s">
        <v>1</v>
      </c>
      <c r="C1814" s="491" t="s">
        <v>10</v>
      </c>
      <c r="D1814" s="369" t="s">
        <v>2</v>
      </c>
      <c r="E1814" s="368" t="s">
        <v>4</v>
      </c>
      <c r="F1814" s="368" t="s">
        <v>3</v>
      </c>
      <c r="G1814" s="368" t="s">
        <v>8</v>
      </c>
      <c r="H1814" s="370" t="s">
        <v>1730</v>
      </c>
    </row>
    <row r="1815" spans="1:8" x14ac:dyDescent="0.3">
      <c r="A1815" s="53">
        <v>1</v>
      </c>
      <c r="B1815" s="371" t="s">
        <v>1731</v>
      </c>
      <c r="C1815" s="492" t="s">
        <v>1732</v>
      </c>
      <c r="D1815" s="216" t="s">
        <v>11</v>
      </c>
      <c r="E1815" s="53">
        <v>1</v>
      </c>
      <c r="F1815" s="8" t="s">
        <v>6</v>
      </c>
      <c r="G1815" s="53">
        <v>1</v>
      </c>
      <c r="H1815" s="372" t="s">
        <v>165</v>
      </c>
    </row>
    <row r="1816" spans="1:8" x14ac:dyDescent="0.3">
      <c r="A1816" s="361">
        <v>2</v>
      </c>
      <c r="B1816" s="373" t="s">
        <v>203</v>
      </c>
      <c r="C1816" s="492" t="s">
        <v>1733</v>
      </c>
      <c r="D1816" s="216" t="s">
        <v>11</v>
      </c>
      <c r="E1816" s="216">
        <v>1</v>
      </c>
      <c r="F1816" s="8" t="s">
        <v>6</v>
      </c>
      <c r="G1816" s="216">
        <v>1</v>
      </c>
      <c r="H1816" s="374" t="s">
        <v>156</v>
      </c>
    </row>
    <row r="1817" spans="1:8" x14ac:dyDescent="0.3">
      <c r="A1817" s="53">
        <v>3</v>
      </c>
      <c r="B1817" s="375" t="s">
        <v>549</v>
      </c>
      <c r="C1817" s="492" t="s">
        <v>1734</v>
      </c>
      <c r="D1817" s="216" t="s">
        <v>11</v>
      </c>
      <c r="E1817" s="216">
        <v>1</v>
      </c>
      <c r="F1817" s="8" t="s">
        <v>6</v>
      </c>
      <c r="G1817" s="216">
        <v>1</v>
      </c>
      <c r="H1817" s="374" t="s">
        <v>156</v>
      </c>
    </row>
    <row r="1818" spans="1:8" x14ac:dyDescent="0.3">
      <c r="A1818" s="361">
        <v>4</v>
      </c>
      <c r="B1818" s="8" t="s">
        <v>1735</v>
      </c>
      <c r="C1818" s="492" t="s">
        <v>1736</v>
      </c>
      <c r="D1818" s="8" t="s">
        <v>11</v>
      </c>
      <c r="E1818" s="8">
        <v>1</v>
      </c>
      <c r="F1818" s="8" t="s">
        <v>6</v>
      </c>
      <c r="G1818" s="8">
        <v>1</v>
      </c>
      <c r="H1818" s="374" t="s">
        <v>156</v>
      </c>
    </row>
    <row r="1819" spans="1:8" x14ac:dyDescent="0.3">
      <c r="A1819" s="53">
        <v>5</v>
      </c>
      <c r="B1819" s="216" t="s">
        <v>451</v>
      </c>
      <c r="C1819" s="8" t="s">
        <v>1737</v>
      </c>
      <c r="D1819" s="361" t="s">
        <v>7</v>
      </c>
      <c r="E1819" s="216">
        <v>1</v>
      </c>
      <c r="F1819" s="216" t="s">
        <v>6</v>
      </c>
      <c r="G1819" s="216">
        <v>1</v>
      </c>
      <c r="H1819" s="374" t="s">
        <v>221</v>
      </c>
    </row>
    <row r="1820" spans="1:8" x14ac:dyDescent="0.3">
      <c r="A1820" s="361">
        <v>6</v>
      </c>
      <c r="B1820" s="371" t="s">
        <v>1731</v>
      </c>
      <c r="C1820" s="492" t="s">
        <v>1732</v>
      </c>
      <c r="D1820" s="216" t="s">
        <v>11</v>
      </c>
      <c r="E1820" s="53">
        <v>1</v>
      </c>
      <c r="F1820" s="8" t="s">
        <v>6</v>
      </c>
      <c r="G1820" s="53">
        <v>1</v>
      </c>
      <c r="H1820" s="372" t="s">
        <v>221</v>
      </c>
    </row>
    <row r="1821" spans="1:8" x14ac:dyDescent="0.3">
      <c r="A1821" s="53">
        <v>7</v>
      </c>
      <c r="B1821" s="216" t="s">
        <v>1612</v>
      </c>
      <c r="C1821" s="492" t="s">
        <v>1738</v>
      </c>
      <c r="D1821" s="216" t="s">
        <v>11</v>
      </c>
      <c r="E1821" s="53">
        <v>1</v>
      </c>
      <c r="F1821" s="8" t="s">
        <v>6</v>
      </c>
      <c r="G1821" s="53">
        <v>1</v>
      </c>
      <c r="H1821" s="372" t="s">
        <v>221</v>
      </c>
    </row>
    <row r="1822" spans="1:8" x14ac:dyDescent="0.3">
      <c r="A1822" s="361">
        <v>8</v>
      </c>
      <c r="B1822" s="216" t="s">
        <v>1739</v>
      </c>
      <c r="C1822" s="492" t="s">
        <v>1740</v>
      </c>
      <c r="D1822" s="216" t="s">
        <v>11</v>
      </c>
      <c r="E1822" s="53">
        <v>1</v>
      </c>
      <c r="F1822" s="8" t="s">
        <v>6</v>
      </c>
      <c r="G1822" s="53">
        <v>1</v>
      </c>
      <c r="H1822" s="372" t="s">
        <v>221</v>
      </c>
    </row>
    <row r="1823" spans="1:8" x14ac:dyDescent="0.3">
      <c r="A1823" s="53">
        <v>9</v>
      </c>
      <c r="B1823" s="216" t="s">
        <v>1741</v>
      </c>
      <c r="C1823" s="492" t="s">
        <v>1742</v>
      </c>
      <c r="D1823" s="216" t="s">
        <v>11</v>
      </c>
      <c r="E1823" s="53">
        <v>1</v>
      </c>
      <c r="F1823" s="8" t="s">
        <v>6</v>
      </c>
      <c r="G1823" s="53">
        <v>1</v>
      </c>
      <c r="H1823" s="372" t="s">
        <v>221</v>
      </c>
    </row>
    <row r="1824" spans="1:8" x14ac:dyDescent="0.3">
      <c r="A1824" s="361">
        <v>10</v>
      </c>
      <c r="B1824" s="371" t="s">
        <v>1743</v>
      </c>
      <c r="C1824" s="492" t="s">
        <v>1744</v>
      </c>
      <c r="D1824" s="8" t="s">
        <v>11</v>
      </c>
      <c r="E1824" s="216">
        <v>2</v>
      </c>
      <c r="F1824" s="8" t="s">
        <v>6</v>
      </c>
      <c r="G1824" s="216">
        <v>2</v>
      </c>
      <c r="H1824" s="374" t="s">
        <v>221</v>
      </c>
    </row>
    <row r="1825" spans="1:8" x14ac:dyDescent="0.3">
      <c r="A1825" s="53">
        <v>11</v>
      </c>
      <c r="B1825" s="373" t="s">
        <v>369</v>
      </c>
      <c r="C1825" s="492" t="s">
        <v>1745</v>
      </c>
      <c r="D1825" s="216" t="s">
        <v>11</v>
      </c>
      <c r="E1825" s="216">
        <v>2</v>
      </c>
      <c r="F1825" s="8" t="s">
        <v>6</v>
      </c>
      <c r="G1825" s="216">
        <v>2</v>
      </c>
      <c r="H1825" s="372" t="s">
        <v>221</v>
      </c>
    </row>
    <row r="1826" spans="1:8" x14ac:dyDescent="0.3">
      <c r="A1826" s="361">
        <v>12</v>
      </c>
      <c r="B1826" s="375" t="s">
        <v>1334</v>
      </c>
      <c r="C1826" s="492" t="s">
        <v>1746</v>
      </c>
      <c r="D1826" s="216" t="s">
        <v>11</v>
      </c>
      <c r="E1826" s="216">
        <v>2</v>
      </c>
      <c r="F1826" s="8" t="s">
        <v>6</v>
      </c>
      <c r="G1826" s="216">
        <v>2</v>
      </c>
      <c r="H1826" s="372" t="s">
        <v>221</v>
      </c>
    </row>
    <row r="1827" spans="1:8" x14ac:dyDescent="0.3">
      <c r="A1827" s="376">
        <v>13</v>
      </c>
      <c r="B1827" s="216" t="s">
        <v>39</v>
      </c>
      <c r="C1827" s="8" t="s">
        <v>1747</v>
      </c>
      <c r="D1827" s="361" t="s">
        <v>7</v>
      </c>
      <c r="E1827" s="216">
        <v>5</v>
      </c>
      <c r="F1827" s="216" t="s">
        <v>6</v>
      </c>
      <c r="G1827" s="216">
        <v>5</v>
      </c>
      <c r="H1827" s="374" t="s">
        <v>221</v>
      </c>
    </row>
    <row r="1828" spans="1:8" ht="15" thickBot="1" x14ac:dyDescent="0.35">
      <c r="A1828" s="847" t="s">
        <v>191</v>
      </c>
      <c r="B1828" s="848"/>
      <c r="C1828" s="848"/>
      <c r="D1828" s="848"/>
      <c r="E1828" s="848"/>
      <c r="F1828" s="848"/>
      <c r="G1828" s="848"/>
      <c r="H1828" s="848"/>
    </row>
    <row r="1829" spans="1:8" x14ac:dyDescent="0.3">
      <c r="A1829" s="841" t="s">
        <v>143</v>
      </c>
      <c r="B1829" s="842"/>
      <c r="C1829" s="842"/>
      <c r="D1829" s="842"/>
      <c r="E1829" s="842"/>
      <c r="F1829" s="842"/>
      <c r="G1829" s="842"/>
      <c r="H1829" s="843"/>
    </row>
    <row r="1830" spans="1:8" x14ac:dyDescent="0.3">
      <c r="A1830" s="744" t="s">
        <v>1748</v>
      </c>
      <c r="B1830" s="745"/>
      <c r="C1830" s="745"/>
      <c r="D1830" s="745"/>
      <c r="E1830" s="745"/>
      <c r="F1830" s="745"/>
      <c r="G1830" s="745"/>
      <c r="H1830" s="745"/>
    </row>
    <row r="1831" spans="1:8" x14ac:dyDescent="0.3">
      <c r="A1831" s="744" t="s">
        <v>441</v>
      </c>
      <c r="B1831" s="745"/>
      <c r="C1831" s="745"/>
      <c r="D1831" s="745"/>
      <c r="E1831" s="745"/>
      <c r="F1831" s="745"/>
      <c r="G1831" s="745"/>
      <c r="H1831" s="745"/>
    </row>
    <row r="1832" spans="1:8" x14ac:dyDescent="0.3">
      <c r="A1832" s="744" t="s">
        <v>442</v>
      </c>
      <c r="B1832" s="745"/>
      <c r="C1832" s="745"/>
      <c r="D1832" s="745"/>
      <c r="E1832" s="745"/>
      <c r="F1832" s="745"/>
      <c r="G1832" s="745"/>
      <c r="H1832" s="745"/>
    </row>
    <row r="1833" spans="1:8" x14ac:dyDescent="0.3">
      <c r="A1833" s="744" t="s">
        <v>1726</v>
      </c>
      <c r="B1833" s="745"/>
      <c r="C1833" s="745"/>
      <c r="D1833" s="745"/>
      <c r="E1833" s="745"/>
      <c r="F1833" s="745"/>
      <c r="G1833" s="745"/>
      <c r="H1833" s="745"/>
    </row>
    <row r="1834" spans="1:8" x14ac:dyDescent="0.3">
      <c r="A1834" s="744" t="s">
        <v>1727</v>
      </c>
      <c r="B1834" s="745"/>
      <c r="C1834" s="745"/>
      <c r="D1834" s="745"/>
      <c r="E1834" s="745"/>
      <c r="F1834" s="745"/>
      <c r="G1834" s="745"/>
      <c r="H1834" s="745"/>
    </row>
    <row r="1835" spans="1:8" x14ac:dyDescent="0.3">
      <c r="A1835" s="744" t="s">
        <v>1749</v>
      </c>
      <c r="B1835" s="745"/>
      <c r="C1835" s="745"/>
      <c r="D1835" s="745"/>
      <c r="E1835" s="745"/>
      <c r="F1835" s="745"/>
      <c r="G1835" s="745"/>
      <c r="H1835" s="745"/>
    </row>
    <row r="1836" spans="1:8" x14ac:dyDescent="0.3">
      <c r="A1836" s="744" t="s">
        <v>1729</v>
      </c>
      <c r="B1836" s="745"/>
      <c r="C1836" s="745"/>
      <c r="D1836" s="745"/>
      <c r="E1836" s="745"/>
      <c r="F1836" s="745"/>
      <c r="G1836" s="745"/>
      <c r="H1836" s="745"/>
    </row>
    <row r="1837" spans="1:8" x14ac:dyDescent="0.3">
      <c r="A1837" s="744" t="s">
        <v>447</v>
      </c>
      <c r="B1837" s="745"/>
      <c r="C1837" s="745"/>
      <c r="D1837" s="745"/>
      <c r="E1837" s="745"/>
      <c r="F1837" s="745"/>
      <c r="G1837" s="745"/>
      <c r="H1837" s="745"/>
    </row>
    <row r="1838" spans="1:8" ht="41.4" x14ac:dyDescent="0.3">
      <c r="A1838" s="368" t="s">
        <v>0</v>
      </c>
      <c r="B1838" s="368" t="s">
        <v>1</v>
      </c>
      <c r="C1838" s="491" t="s">
        <v>10</v>
      </c>
      <c r="D1838" s="369" t="s">
        <v>2</v>
      </c>
      <c r="E1838" s="368" t="s">
        <v>4</v>
      </c>
      <c r="F1838" s="368" t="s">
        <v>3</v>
      </c>
      <c r="G1838" s="368" t="s">
        <v>8</v>
      </c>
      <c r="H1838" s="370" t="s">
        <v>1730</v>
      </c>
    </row>
    <row r="1839" spans="1:8" x14ac:dyDescent="0.3">
      <c r="A1839" s="216">
        <v>1</v>
      </c>
      <c r="B1839" s="216" t="s">
        <v>1139</v>
      </c>
      <c r="C1839" s="492" t="s">
        <v>1750</v>
      </c>
      <c r="D1839" s="216" t="s">
        <v>11</v>
      </c>
      <c r="E1839" s="361">
        <v>1</v>
      </c>
      <c r="F1839" s="262" t="s">
        <v>878</v>
      </c>
      <c r="G1839" s="361">
        <v>8</v>
      </c>
      <c r="H1839" s="374" t="s">
        <v>165</v>
      </c>
    </row>
    <row r="1840" spans="1:8" x14ac:dyDescent="0.3">
      <c r="A1840" s="216">
        <v>2</v>
      </c>
      <c r="B1840" s="373" t="s">
        <v>688</v>
      </c>
      <c r="C1840" s="492" t="s">
        <v>1751</v>
      </c>
      <c r="D1840" s="216" t="s">
        <v>11</v>
      </c>
      <c r="E1840" s="216">
        <v>1</v>
      </c>
      <c r="F1840" s="262" t="s">
        <v>878</v>
      </c>
      <c r="G1840" s="216">
        <v>8</v>
      </c>
      <c r="H1840" s="372" t="s">
        <v>1752</v>
      </c>
    </row>
    <row r="1841" spans="1:8" x14ac:dyDescent="0.3">
      <c r="A1841" s="216">
        <v>3</v>
      </c>
      <c r="B1841" s="375" t="s">
        <v>1753</v>
      </c>
      <c r="C1841" s="492" t="s">
        <v>1754</v>
      </c>
      <c r="D1841" s="216" t="s">
        <v>11</v>
      </c>
      <c r="E1841" s="216">
        <v>2</v>
      </c>
      <c r="F1841" s="262" t="s">
        <v>878</v>
      </c>
      <c r="G1841" s="216">
        <v>16</v>
      </c>
      <c r="H1841" s="372" t="s">
        <v>1752</v>
      </c>
    </row>
    <row r="1842" spans="1:8" x14ac:dyDescent="0.3">
      <c r="A1842" s="216">
        <v>4</v>
      </c>
      <c r="B1842" s="373" t="s">
        <v>466</v>
      </c>
      <c r="C1842" s="492" t="s">
        <v>1755</v>
      </c>
      <c r="D1842" s="8" t="s">
        <v>11</v>
      </c>
      <c r="E1842" s="216">
        <v>1</v>
      </c>
      <c r="F1842" s="262" t="s">
        <v>878</v>
      </c>
      <c r="G1842" s="216">
        <v>8</v>
      </c>
      <c r="H1842" s="372" t="s">
        <v>1752</v>
      </c>
    </row>
    <row r="1843" spans="1:8" x14ac:dyDescent="0.3">
      <c r="A1843" s="216">
        <v>5</v>
      </c>
      <c r="B1843" s="371" t="s">
        <v>1756</v>
      </c>
      <c r="C1843" s="492" t="s">
        <v>1757</v>
      </c>
      <c r="D1843" s="216" t="s">
        <v>7</v>
      </c>
      <c r="E1843" s="361">
        <v>1</v>
      </c>
      <c r="F1843" s="262" t="s">
        <v>878</v>
      </c>
      <c r="G1843" s="361">
        <v>8</v>
      </c>
      <c r="H1843" s="374" t="s">
        <v>1752</v>
      </c>
    </row>
    <row r="1844" spans="1:8" x14ac:dyDescent="0.3">
      <c r="A1844" s="216">
        <v>6</v>
      </c>
      <c r="B1844" s="375" t="s">
        <v>1758</v>
      </c>
      <c r="C1844" s="492" t="s">
        <v>1759</v>
      </c>
      <c r="D1844" s="216" t="s">
        <v>11</v>
      </c>
      <c r="E1844" s="361">
        <v>1</v>
      </c>
      <c r="F1844" s="262" t="s">
        <v>878</v>
      </c>
      <c r="G1844" s="361">
        <v>8</v>
      </c>
      <c r="H1844" s="374" t="s">
        <v>156</v>
      </c>
    </row>
    <row r="1845" spans="1:8" x14ac:dyDescent="0.3">
      <c r="A1845" s="216">
        <v>7</v>
      </c>
      <c r="B1845" s="371" t="s">
        <v>1760</v>
      </c>
      <c r="C1845" s="8" t="s">
        <v>1761</v>
      </c>
      <c r="D1845" s="8" t="s">
        <v>11</v>
      </c>
      <c r="E1845" s="361">
        <v>1</v>
      </c>
      <c r="F1845" s="262" t="s">
        <v>878</v>
      </c>
      <c r="G1845" s="361">
        <v>8</v>
      </c>
      <c r="H1845" s="374" t="s">
        <v>156</v>
      </c>
    </row>
    <row r="1846" spans="1:8" x14ac:dyDescent="0.3">
      <c r="A1846" s="216">
        <v>8</v>
      </c>
      <c r="B1846" s="371" t="s">
        <v>584</v>
      </c>
      <c r="C1846" s="492" t="s">
        <v>1762</v>
      </c>
      <c r="D1846" s="8" t="s">
        <v>11</v>
      </c>
      <c r="E1846" s="361">
        <v>1</v>
      </c>
      <c r="F1846" s="262" t="s">
        <v>878</v>
      </c>
      <c r="G1846" s="361">
        <v>8</v>
      </c>
      <c r="H1846" s="374" t="s">
        <v>156</v>
      </c>
    </row>
    <row r="1847" spans="1:8" x14ac:dyDescent="0.3">
      <c r="A1847" s="216">
        <v>9</v>
      </c>
      <c r="B1847" s="371" t="s">
        <v>1763</v>
      </c>
      <c r="C1847" s="492" t="s">
        <v>1764</v>
      </c>
      <c r="D1847" s="8" t="s">
        <v>11</v>
      </c>
      <c r="E1847" s="216">
        <v>1</v>
      </c>
      <c r="F1847" s="262" t="s">
        <v>878</v>
      </c>
      <c r="G1847" s="216">
        <v>8</v>
      </c>
      <c r="H1847" s="374" t="s">
        <v>156</v>
      </c>
    </row>
    <row r="1848" spans="1:8" x14ac:dyDescent="0.3">
      <c r="A1848" s="216">
        <v>10</v>
      </c>
      <c r="B1848" s="373" t="s">
        <v>173</v>
      </c>
      <c r="C1848" s="492" t="s">
        <v>1765</v>
      </c>
      <c r="D1848" s="8" t="s">
        <v>7</v>
      </c>
      <c r="E1848" s="361">
        <v>1</v>
      </c>
      <c r="F1848" s="262" t="s">
        <v>878</v>
      </c>
      <c r="G1848" s="215">
        <v>8</v>
      </c>
      <c r="H1848" s="372" t="s">
        <v>221</v>
      </c>
    </row>
    <row r="1849" spans="1:8" x14ac:dyDescent="0.3">
      <c r="A1849" s="216">
        <v>11</v>
      </c>
      <c r="B1849" s="375" t="s">
        <v>448</v>
      </c>
      <c r="C1849" s="492" t="s">
        <v>1766</v>
      </c>
      <c r="D1849" s="216" t="s">
        <v>7</v>
      </c>
      <c r="E1849" s="216">
        <v>1</v>
      </c>
      <c r="F1849" s="262" t="s">
        <v>878</v>
      </c>
      <c r="G1849" s="216">
        <v>8</v>
      </c>
      <c r="H1849" s="372" t="s">
        <v>221</v>
      </c>
    </row>
    <row r="1850" spans="1:8" x14ac:dyDescent="0.3">
      <c r="A1850" s="216">
        <v>12</v>
      </c>
      <c r="B1850" s="373" t="s">
        <v>451</v>
      </c>
      <c r="C1850" s="492" t="s">
        <v>1767</v>
      </c>
      <c r="D1850" s="8" t="s">
        <v>7</v>
      </c>
      <c r="E1850" s="216">
        <v>1</v>
      </c>
      <c r="F1850" s="262" t="s">
        <v>878</v>
      </c>
      <c r="G1850" s="216">
        <v>8</v>
      </c>
      <c r="H1850" s="372" t="s">
        <v>221</v>
      </c>
    </row>
    <row r="1851" spans="1:8" x14ac:dyDescent="0.3">
      <c r="A1851" s="216">
        <v>13</v>
      </c>
      <c r="B1851" s="373" t="s">
        <v>1768</v>
      </c>
      <c r="C1851" s="492" t="s">
        <v>1769</v>
      </c>
      <c r="D1851" s="216" t="s">
        <v>11</v>
      </c>
      <c r="E1851" s="216">
        <v>1</v>
      </c>
      <c r="F1851" s="262" t="s">
        <v>878</v>
      </c>
      <c r="G1851" s="216">
        <v>8</v>
      </c>
      <c r="H1851" s="374" t="s">
        <v>221</v>
      </c>
    </row>
    <row r="1852" spans="1:8" x14ac:dyDescent="0.3">
      <c r="A1852" s="216">
        <v>14</v>
      </c>
      <c r="B1852" s="373" t="s">
        <v>369</v>
      </c>
      <c r="C1852" s="492" t="s">
        <v>1745</v>
      </c>
      <c r="D1852" s="216" t="s">
        <v>11</v>
      </c>
      <c r="E1852" s="216">
        <v>1</v>
      </c>
      <c r="F1852" s="262" t="s">
        <v>878</v>
      </c>
      <c r="G1852" s="216">
        <v>8</v>
      </c>
      <c r="H1852" s="372" t="s">
        <v>221</v>
      </c>
    </row>
    <row r="1853" spans="1:8" x14ac:dyDescent="0.3">
      <c r="A1853" s="216">
        <v>15</v>
      </c>
      <c r="B1853" s="375" t="s">
        <v>1334</v>
      </c>
      <c r="C1853" s="492" t="s">
        <v>1746</v>
      </c>
      <c r="D1853" s="216" t="s">
        <v>11</v>
      </c>
      <c r="E1853" s="216">
        <v>1</v>
      </c>
      <c r="F1853" s="262" t="s">
        <v>878</v>
      </c>
      <c r="G1853" s="216">
        <v>8</v>
      </c>
      <c r="H1853" s="372" t="s">
        <v>221</v>
      </c>
    </row>
    <row r="1854" spans="1:8" x14ac:dyDescent="0.3">
      <c r="A1854" s="216">
        <v>16</v>
      </c>
      <c r="B1854" s="375" t="s">
        <v>737</v>
      </c>
      <c r="C1854" s="492" t="s">
        <v>1770</v>
      </c>
      <c r="D1854" s="9" t="s">
        <v>7</v>
      </c>
      <c r="E1854" s="216">
        <v>1</v>
      </c>
      <c r="F1854" s="262" t="s">
        <v>878</v>
      </c>
      <c r="G1854" s="216">
        <v>8</v>
      </c>
      <c r="H1854" s="372" t="s">
        <v>221</v>
      </c>
    </row>
    <row r="1855" spans="1:8" x14ac:dyDescent="0.3">
      <c r="A1855" s="216">
        <v>17</v>
      </c>
      <c r="B1855" s="371" t="s">
        <v>1771</v>
      </c>
      <c r="C1855" s="492" t="s">
        <v>1772</v>
      </c>
      <c r="D1855" s="8" t="s">
        <v>11</v>
      </c>
      <c r="E1855" s="216">
        <v>1</v>
      </c>
      <c r="F1855" s="262" t="s">
        <v>878</v>
      </c>
      <c r="G1855" s="216">
        <v>8</v>
      </c>
      <c r="H1855" s="374" t="s">
        <v>221</v>
      </c>
    </row>
    <row r="1856" spans="1:8" x14ac:dyDescent="0.3">
      <c r="A1856" s="847" t="s">
        <v>15</v>
      </c>
      <c r="B1856" s="848"/>
      <c r="C1856" s="848"/>
      <c r="D1856" s="848"/>
      <c r="E1856" s="848"/>
      <c r="F1856" s="848"/>
      <c r="G1856" s="848"/>
      <c r="H1856" s="848"/>
    </row>
    <row r="1857" spans="1:8" x14ac:dyDescent="0.3">
      <c r="A1857" s="852" t="s">
        <v>13</v>
      </c>
      <c r="B1857" s="853"/>
      <c r="C1857" s="853"/>
      <c r="D1857" s="853"/>
      <c r="E1857" s="853"/>
      <c r="F1857" s="853"/>
      <c r="G1857" s="853"/>
      <c r="H1857" s="853"/>
    </row>
    <row r="1858" spans="1:8" x14ac:dyDescent="0.3">
      <c r="A1858" s="744" t="s">
        <v>1773</v>
      </c>
      <c r="B1858" s="745"/>
      <c r="C1858" s="745"/>
      <c r="D1858" s="745"/>
      <c r="E1858" s="745"/>
      <c r="F1858" s="745"/>
      <c r="G1858" s="745"/>
      <c r="H1858" s="745"/>
    </row>
    <row r="1859" spans="1:8" x14ac:dyDescent="0.3">
      <c r="A1859" s="849" t="s">
        <v>1774</v>
      </c>
      <c r="B1859" s="830"/>
      <c r="C1859" s="830"/>
      <c r="D1859" s="830"/>
      <c r="E1859" s="830"/>
      <c r="F1859" s="830"/>
      <c r="G1859" s="830"/>
      <c r="H1859" s="830"/>
    </row>
    <row r="1860" spans="1:8" x14ac:dyDescent="0.3">
      <c r="A1860" s="849" t="s">
        <v>1775</v>
      </c>
      <c r="B1860" s="830"/>
      <c r="C1860" s="830"/>
      <c r="D1860" s="830"/>
      <c r="E1860" s="830"/>
      <c r="F1860" s="830"/>
      <c r="G1860" s="830"/>
      <c r="H1860" s="830"/>
    </row>
    <row r="1861" spans="1:8" x14ac:dyDescent="0.3">
      <c r="A1861" s="849" t="s">
        <v>1776</v>
      </c>
      <c r="B1861" s="830"/>
      <c r="C1861" s="830"/>
      <c r="D1861" s="830"/>
      <c r="E1861" s="830"/>
      <c r="F1861" s="830"/>
      <c r="G1861" s="830"/>
      <c r="H1861" s="830"/>
    </row>
    <row r="1862" spans="1:8" x14ac:dyDescent="0.3">
      <c r="A1862" s="849" t="s">
        <v>1727</v>
      </c>
      <c r="B1862" s="830"/>
      <c r="C1862" s="830"/>
      <c r="D1862" s="830"/>
      <c r="E1862" s="830"/>
      <c r="F1862" s="830"/>
      <c r="G1862" s="830"/>
      <c r="H1862" s="830"/>
    </row>
    <row r="1863" spans="1:8" x14ac:dyDescent="0.3">
      <c r="A1863" s="849" t="s">
        <v>1777</v>
      </c>
      <c r="B1863" s="830"/>
      <c r="C1863" s="830"/>
      <c r="D1863" s="830"/>
      <c r="E1863" s="830"/>
      <c r="F1863" s="830"/>
      <c r="G1863" s="830"/>
      <c r="H1863" s="830"/>
    </row>
    <row r="1864" spans="1:8" x14ac:dyDescent="0.3">
      <c r="A1864" s="849" t="s">
        <v>446</v>
      </c>
      <c r="B1864" s="830"/>
      <c r="C1864" s="830"/>
      <c r="D1864" s="830"/>
      <c r="E1864" s="830"/>
      <c r="F1864" s="830"/>
      <c r="G1864" s="830"/>
      <c r="H1864" s="830"/>
    </row>
    <row r="1865" spans="1:8" x14ac:dyDescent="0.3">
      <c r="A1865" s="849" t="s">
        <v>447</v>
      </c>
      <c r="B1865" s="830"/>
      <c r="C1865" s="830"/>
      <c r="D1865" s="830"/>
      <c r="E1865" s="830"/>
      <c r="F1865" s="830"/>
      <c r="G1865" s="830"/>
      <c r="H1865" s="830"/>
    </row>
    <row r="1866" spans="1:8" ht="41.4" x14ac:dyDescent="0.3">
      <c r="A1866" s="368" t="s">
        <v>0</v>
      </c>
      <c r="B1866" s="368" t="s">
        <v>1</v>
      </c>
      <c r="C1866" s="491" t="s">
        <v>10</v>
      </c>
      <c r="D1866" s="368" t="s">
        <v>2</v>
      </c>
      <c r="E1866" s="368" t="s">
        <v>4</v>
      </c>
      <c r="F1866" s="368" t="s">
        <v>3</v>
      </c>
      <c r="G1866" s="368" t="s">
        <v>8</v>
      </c>
      <c r="H1866" s="370" t="s">
        <v>152</v>
      </c>
    </row>
    <row r="1867" spans="1:8" x14ac:dyDescent="0.3">
      <c r="A1867" s="216">
        <v>1</v>
      </c>
      <c r="B1867" s="216" t="s">
        <v>881</v>
      </c>
      <c r="C1867" s="8" t="s">
        <v>1778</v>
      </c>
      <c r="D1867" s="361" t="s">
        <v>5</v>
      </c>
      <c r="E1867" s="216">
        <v>1</v>
      </c>
      <c r="F1867" s="216" t="s">
        <v>6</v>
      </c>
      <c r="G1867" s="216">
        <v>1</v>
      </c>
      <c r="H1867" s="374" t="s">
        <v>165</v>
      </c>
    </row>
    <row r="1868" spans="1:8" x14ac:dyDescent="0.3">
      <c r="A1868" s="377">
        <v>2</v>
      </c>
      <c r="B1868" s="216" t="s">
        <v>28</v>
      </c>
      <c r="C1868" s="8" t="s">
        <v>1779</v>
      </c>
      <c r="D1868" s="53" t="s">
        <v>5</v>
      </c>
      <c r="E1868" s="53">
        <v>1</v>
      </c>
      <c r="F1868" s="53" t="s">
        <v>155</v>
      </c>
      <c r="G1868" s="53">
        <v>1</v>
      </c>
      <c r="H1868" s="378" t="s">
        <v>165</v>
      </c>
    </row>
    <row r="1869" spans="1:8" x14ac:dyDescent="0.3">
      <c r="A1869" s="216">
        <v>3</v>
      </c>
      <c r="B1869" s="216" t="s">
        <v>1780</v>
      </c>
      <c r="C1869" s="493" t="s">
        <v>1781</v>
      </c>
      <c r="D1869" s="361" t="s">
        <v>7</v>
      </c>
      <c r="E1869" s="216">
        <v>1</v>
      </c>
      <c r="F1869" s="216" t="s">
        <v>6</v>
      </c>
      <c r="G1869" s="216">
        <v>1</v>
      </c>
      <c r="H1869" s="374" t="s">
        <v>221</v>
      </c>
    </row>
    <row r="1870" spans="1:8" x14ac:dyDescent="0.3">
      <c r="A1870" s="216">
        <v>4</v>
      </c>
      <c r="B1870" s="216" t="s">
        <v>901</v>
      </c>
      <c r="C1870" s="493" t="s">
        <v>1782</v>
      </c>
      <c r="D1870" s="361" t="s">
        <v>7</v>
      </c>
      <c r="E1870" s="216">
        <v>1</v>
      </c>
      <c r="F1870" s="216" t="s">
        <v>6</v>
      </c>
      <c r="G1870" s="216">
        <v>1</v>
      </c>
      <c r="H1870" s="374" t="s">
        <v>221</v>
      </c>
    </row>
    <row r="1871" spans="1:8" x14ac:dyDescent="0.3">
      <c r="A1871" s="850" t="s">
        <v>14</v>
      </c>
      <c r="B1871" s="851"/>
      <c r="C1871" s="851"/>
      <c r="D1871" s="851"/>
      <c r="E1871" s="851"/>
      <c r="F1871" s="851"/>
      <c r="G1871" s="851"/>
      <c r="H1871" s="851"/>
    </row>
    <row r="1872" spans="1:8" ht="41.4" x14ac:dyDescent="0.3">
      <c r="A1872" s="368" t="s">
        <v>0</v>
      </c>
      <c r="B1872" s="368" t="s">
        <v>1</v>
      </c>
      <c r="C1872" s="491" t="s">
        <v>10</v>
      </c>
      <c r="D1872" s="368" t="s">
        <v>2</v>
      </c>
      <c r="E1872" s="368" t="s">
        <v>4</v>
      </c>
      <c r="F1872" s="368" t="s">
        <v>3</v>
      </c>
      <c r="G1872" s="368" t="s">
        <v>8</v>
      </c>
      <c r="H1872" s="370" t="s">
        <v>152</v>
      </c>
    </row>
    <row r="1873" spans="1:8" x14ac:dyDescent="0.3">
      <c r="A1873" s="7">
        <v>1</v>
      </c>
      <c r="B1873" s="7" t="s">
        <v>20</v>
      </c>
      <c r="C1873" s="494" t="s">
        <v>1783</v>
      </c>
      <c r="D1873" s="8" t="s">
        <v>9</v>
      </c>
      <c r="E1873" s="7">
        <v>1</v>
      </c>
      <c r="F1873" s="7" t="s">
        <v>6</v>
      </c>
      <c r="G1873" s="8">
        <f>E1873</f>
        <v>1</v>
      </c>
      <c r="H1873" s="378" t="s">
        <v>221</v>
      </c>
    </row>
    <row r="1874" spans="1:8" x14ac:dyDescent="0.3">
      <c r="A1874" s="8">
        <v>2</v>
      </c>
      <c r="B1874" s="8" t="s">
        <v>21</v>
      </c>
      <c r="C1874" s="495" t="s">
        <v>1784</v>
      </c>
      <c r="D1874" s="8" t="s">
        <v>9</v>
      </c>
      <c r="E1874" s="8">
        <v>1</v>
      </c>
      <c r="F1874" s="8" t="s">
        <v>6</v>
      </c>
      <c r="G1874" s="8">
        <f t="shared" ref="G1874:G1875" si="10">E1874</f>
        <v>1</v>
      </c>
      <c r="H1874" s="378" t="s">
        <v>221</v>
      </c>
    </row>
    <row r="1875" spans="1:8" x14ac:dyDescent="0.3">
      <c r="A1875" s="8">
        <v>3</v>
      </c>
      <c r="B1875" s="8" t="s">
        <v>425</v>
      </c>
      <c r="C1875" s="494" t="s">
        <v>1785</v>
      </c>
      <c r="D1875" s="8" t="s">
        <v>9</v>
      </c>
      <c r="E1875" s="8">
        <v>1</v>
      </c>
      <c r="F1875" s="8" t="s">
        <v>6</v>
      </c>
      <c r="G1875" s="8">
        <f t="shared" si="10"/>
        <v>1</v>
      </c>
      <c r="H1875" s="378" t="s">
        <v>221</v>
      </c>
    </row>
    <row r="1876" spans="1:8" x14ac:dyDescent="0.3">
      <c r="A1876" s="844" t="s">
        <v>1786</v>
      </c>
      <c r="B1876" s="844"/>
      <c r="C1876" s="844"/>
      <c r="D1876" s="844"/>
      <c r="E1876" s="844"/>
      <c r="F1876" s="844"/>
      <c r="G1876" s="844"/>
      <c r="H1876" s="844"/>
    </row>
    <row r="1877" spans="1:8" x14ac:dyDescent="0.3">
      <c r="A1877" s="845" t="s">
        <v>1787</v>
      </c>
      <c r="B1877" s="845"/>
      <c r="C1877" s="845" t="s">
        <v>83</v>
      </c>
      <c r="D1877" s="845"/>
      <c r="E1877" s="845"/>
      <c r="F1877" s="845"/>
      <c r="G1877" s="845"/>
      <c r="H1877" s="845"/>
    </row>
    <row r="1878" spans="1:8" ht="15" thickBot="1" x14ac:dyDescent="0.35">
      <c r="A1878" s="846" t="s">
        <v>12</v>
      </c>
      <c r="B1878" s="846"/>
      <c r="C1878" s="846"/>
      <c r="D1878" s="846"/>
      <c r="E1878" s="846"/>
      <c r="F1878" s="846"/>
      <c r="G1878" s="846"/>
      <c r="H1878" s="846"/>
    </row>
    <row r="1879" spans="1:8" x14ac:dyDescent="0.3">
      <c r="A1879" s="670" t="s">
        <v>13</v>
      </c>
      <c r="B1879" s="671"/>
      <c r="C1879" s="671"/>
      <c r="D1879" s="671"/>
      <c r="E1879" s="671"/>
      <c r="F1879" s="671"/>
      <c r="G1879" s="671"/>
      <c r="H1879" s="854"/>
    </row>
    <row r="1880" spans="1:8" x14ac:dyDescent="0.3">
      <c r="A1880" s="673" t="s">
        <v>1788</v>
      </c>
      <c r="B1880" s="674"/>
      <c r="C1880" s="674"/>
      <c r="D1880" s="674"/>
      <c r="E1880" s="674"/>
      <c r="F1880" s="674"/>
      <c r="G1880" s="674"/>
      <c r="H1880" s="674"/>
    </row>
    <row r="1881" spans="1:8" x14ac:dyDescent="0.3">
      <c r="A1881" s="673" t="s">
        <v>1774</v>
      </c>
      <c r="B1881" s="674"/>
      <c r="C1881" s="674"/>
      <c r="D1881" s="674"/>
      <c r="E1881" s="674"/>
      <c r="F1881" s="674"/>
      <c r="G1881" s="674"/>
      <c r="H1881" s="674"/>
    </row>
    <row r="1882" spans="1:8" x14ac:dyDescent="0.3">
      <c r="A1882" s="673" t="s">
        <v>442</v>
      </c>
      <c r="B1882" s="674"/>
      <c r="C1882" s="674"/>
      <c r="D1882" s="674"/>
      <c r="E1882" s="674"/>
      <c r="F1882" s="674"/>
      <c r="G1882" s="674"/>
      <c r="H1882" s="674"/>
    </row>
    <row r="1883" spans="1:8" x14ac:dyDescent="0.3">
      <c r="A1883" s="673" t="s">
        <v>1776</v>
      </c>
      <c r="B1883" s="674"/>
      <c r="C1883" s="674"/>
      <c r="D1883" s="674"/>
      <c r="E1883" s="674"/>
      <c r="F1883" s="674"/>
      <c r="G1883" s="674"/>
      <c r="H1883" s="674"/>
    </row>
    <row r="1884" spans="1:8" x14ac:dyDescent="0.3">
      <c r="A1884" s="673" t="s">
        <v>1727</v>
      </c>
      <c r="B1884" s="674"/>
      <c r="C1884" s="674"/>
      <c r="D1884" s="674"/>
      <c r="E1884" s="674"/>
      <c r="F1884" s="674"/>
      <c r="G1884" s="674"/>
      <c r="H1884" s="674"/>
    </row>
    <row r="1885" spans="1:8" x14ac:dyDescent="0.3">
      <c r="A1885" s="673" t="s">
        <v>1777</v>
      </c>
      <c r="B1885" s="674"/>
      <c r="C1885" s="674"/>
      <c r="D1885" s="674"/>
      <c r="E1885" s="674"/>
      <c r="F1885" s="674"/>
      <c r="G1885" s="674"/>
      <c r="H1885" s="674"/>
    </row>
    <row r="1886" spans="1:8" x14ac:dyDescent="0.3">
      <c r="A1886" s="673" t="s">
        <v>446</v>
      </c>
      <c r="B1886" s="674"/>
      <c r="C1886" s="674"/>
      <c r="D1886" s="674"/>
      <c r="E1886" s="674"/>
      <c r="F1886" s="674"/>
      <c r="G1886" s="674"/>
      <c r="H1886" s="674"/>
    </row>
    <row r="1887" spans="1:8" x14ac:dyDescent="0.3">
      <c r="A1887" s="673" t="s">
        <v>447</v>
      </c>
      <c r="B1887" s="674"/>
      <c r="C1887" s="674"/>
      <c r="D1887" s="674"/>
      <c r="E1887" s="674"/>
      <c r="F1887" s="674"/>
      <c r="G1887" s="674"/>
      <c r="H1887" s="674"/>
    </row>
    <row r="1888" spans="1:8" ht="41.4" x14ac:dyDescent="0.3">
      <c r="A1888" s="369" t="s">
        <v>0</v>
      </c>
      <c r="B1888" s="368" t="s">
        <v>1</v>
      </c>
      <c r="C1888" s="491" t="s">
        <v>10</v>
      </c>
      <c r="D1888" s="369" t="s">
        <v>2</v>
      </c>
      <c r="E1888" s="369" t="s">
        <v>4</v>
      </c>
      <c r="F1888" s="369" t="s">
        <v>3</v>
      </c>
      <c r="G1888" s="369" t="s">
        <v>8</v>
      </c>
      <c r="H1888" s="380" t="s">
        <v>152</v>
      </c>
    </row>
    <row r="1889" spans="1:8" x14ac:dyDescent="0.3">
      <c r="A1889" s="216">
        <v>1</v>
      </c>
      <c r="B1889" s="216" t="s">
        <v>1789</v>
      </c>
      <c r="C1889" s="492" t="s">
        <v>1790</v>
      </c>
      <c r="D1889" s="8" t="s">
        <v>5</v>
      </c>
      <c r="E1889" s="216">
        <v>1</v>
      </c>
      <c r="F1889" s="216" t="s">
        <v>6</v>
      </c>
      <c r="G1889" s="216">
        <v>1</v>
      </c>
      <c r="H1889" s="378" t="s">
        <v>165</v>
      </c>
    </row>
    <row r="1890" spans="1:8" x14ac:dyDescent="0.3">
      <c r="A1890" s="216">
        <v>2</v>
      </c>
      <c r="B1890" s="216" t="s">
        <v>881</v>
      </c>
      <c r="C1890" s="8" t="s">
        <v>1778</v>
      </c>
      <c r="D1890" s="8" t="s">
        <v>5</v>
      </c>
      <c r="E1890" s="216">
        <v>1</v>
      </c>
      <c r="F1890" s="216" t="s">
        <v>6</v>
      </c>
      <c r="G1890" s="216">
        <v>1</v>
      </c>
      <c r="H1890" s="378" t="s">
        <v>165</v>
      </c>
    </row>
    <row r="1891" spans="1:8" x14ac:dyDescent="0.3">
      <c r="A1891" s="216">
        <v>3</v>
      </c>
      <c r="B1891" s="216" t="s">
        <v>28</v>
      </c>
      <c r="C1891" s="8" t="s">
        <v>1779</v>
      </c>
      <c r="D1891" s="53" t="s">
        <v>5</v>
      </c>
      <c r="E1891" s="53">
        <v>1</v>
      </c>
      <c r="F1891" s="53" t="s">
        <v>155</v>
      </c>
      <c r="G1891" s="53">
        <v>1</v>
      </c>
      <c r="H1891" s="378" t="s">
        <v>165</v>
      </c>
    </row>
    <row r="1892" spans="1:8" x14ac:dyDescent="0.3">
      <c r="A1892" s="216">
        <v>4</v>
      </c>
      <c r="B1892" s="375" t="s">
        <v>171</v>
      </c>
      <c r="C1892" s="496" t="s">
        <v>1791</v>
      </c>
      <c r="D1892" s="8" t="s">
        <v>7</v>
      </c>
      <c r="E1892" s="216">
        <v>2</v>
      </c>
      <c r="F1892" s="216" t="s">
        <v>6</v>
      </c>
      <c r="G1892" s="216">
        <v>2</v>
      </c>
      <c r="H1892" s="378" t="s">
        <v>1752</v>
      </c>
    </row>
    <row r="1893" spans="1:8" x14ac:dyDescent="0.3">
      <c r="A1893" s="216">
        <v>5</v>
      </c>
      <c r="B1893" s="375" t="s">
        <v>1132</v>
      </c>
      <c r="C1893" s="492" t="s">
        <v>1792</v>
      </c>
      <c r="D1893" s="8" t="s">
        <v>7</v>
      </c>
      <c r="E1893" s="216">
        <v>1</v>
      </c>
      <c r="F1893" s="216" t="s">
        <v>6</v>
      </c>
      <c r="G1893" s="216">
        <v>1</v>
      </c>
      <c r="H1893" s="378" t="s">
        <v>1752</v>
      </c>
    </row>
    <row r="1894" spans="1:8" x14ac:dyDescent="0.3">
      <c r="A1894" s="216">
        <v>6</v>
      </c>
      <c r="B1894" s="216" t="s">
        <v>1793</v>
      </c>
      <c r="C1894" s="8" t="s">
        <v>1794</v>
      </c>
      <c r="D1894" s="9" t="s">
        <v>11</v>
      </c>
      <c r="E1894" s="216">
        <v>4</v>
      </c>
      <c r="F1894" s="216" t="s">
        <v>6</v>
      </c>
      <c r="G1894" s="216">
        <v>4</v>
      </c>
      <c r="H1894" s="378" t="s">
        <v>1752</v>
      </c>
    </row>
    <row r="1895" spans="1:8" x14ac:dyDescent="0.3">
      <c r="A1895" s="216">
        <v>7</v>
      </c>
      <c r="B1895" s="381" t="s">
        <v>1795</v>
      </c>
      <c r="C1895" s="8" t="s">
        <v>1796</v>
      </c>
      <c r="D1895" s="9" t="s">
        <v>7</v>
      </c>
      <c r="E1895" s="216">
        <v>1</v>
      </c>
      <c r="F1895" s="216" t="s">
        <v>6</v>
      </c>
      <c r="G1895" s="216">
        <v>1</v>
      </c>
      <c r="H1895" s="378" t="s">
        <v>156</v>
      </c>
    </row>
    <row r="1896" spans="1:8" x14ac:dyDescent="0.3">
      <c r="A1896" s="216">
        <v>8</v>
      </c>
      <c r="B1896" s="381" t="s">
        <v>1797</v>
      </c>
      <c r="C1896" s="492" t="s">
        <v>1798</v>
      </c>
      <c r="D1896" s="9" t="s">
        <v>11</v>
      </c>
      <c r="E1896" s="216">
        <v>3</v>
      </c>
      <c r="F1896" s="216" t="s">
        <v>6</v>
      </c>
      <c r="G1896" s="216">
        <v>3</v>
      </c>
      <c r="H1896" s="378" t="s">
        <v>156</v>
      </c>
    </row>
    <row r="1897" spans="1:8" x14ac:dyDescent="0.3">
      <c r="A1897" s="216">
        <v>9</v>
      </c>
      <c r="B1897" s="381" t="s">
        <v>1799</v>
      </c>
      <c r="C1897" s="492" t="s">
        <v>1800</v>
      </c>
      <c r="D1897" s="9" t="s">
        <v>7</v>
      </c>
      <c r="E1897" s="216">
        <v>1</v>
      </c>
      <c r="F1897" s="216" t="s">
        <v>6</v>
      </c>
      <c r="G1897" s="216">
        <v>1</v>
      </c>
      <c r="H1897" s="378" t="s">
        <v>156</v>
      </c>
    </row>
    <row r="1898" spans="1:8" x14ac:dyDescent="0.3">
      <c r="A1898" s="216">
        <v>10</v>
      </c>
      <c r="B1898" s="381" t="s">
        <v>527</v>
      </c>
      <c r="C1898" s="492" t="s">
        <v>1800</v>
      </c>
      <c r="D1898" s="8" t="s">
        <v>7</v>
      </c>
      <c r="E1898" s="216">
        <v>1</v>
      </c>
      <c r="F1898" s="216" t="s">
        <v>6</v>
      </c>
      <c r="G1898" s="216">
        <v>1</v>
      </c>
      <c r="H1898" s="378" t="s">
        <v>221</v>
      </c>
    </row>
    <row r="1899" spans="1:8" x14ac:dyDescent="0.3">
      <c r="A1899" s="216">
        <v>11</v>
      </c>
      <c r="B1899" s="381" t="s">
        <v>405</v>
      </c>
      <c r="C1899" s="492" t="s">
        <v>1801</v>
      </c>
      <c r="D1899" s="8" t="s">
        <v>7</v>
      </c>
      <c r="E1899" s="216">
        <v>1</v>
      </c>
      <c r="F1899" s="216" t="s">
        <v>6</v>
      </c>
      <c r="G1899" s="216">
        <v>1</v>
      </c>
      <c r="H1899" s="378" t="s">
        <v>221</v>
      </c>
    </row>
    <row r="1900" spans="1:8" x14ac:dyDescent="0.3">
      <c r="A1900" s="216">
        <v>12</v>
      </c>
      <c r="B1900" s="216" t="s">
        <v>42</v>
      </c>
      <c r="C1900" s="493" t="s">
        <v>1802</v>
      </c>
      <c r="D1900" s="8" t="s">
        <v>7</v>
      </c>
      <c r="E1900" s="216">
        <v>1</v>
      </c>
      <c r="F1900" s="216" t="s">
        <v>6</v>
      </c>
      <c r="G1900" s="216">
        <v>1</v>
      </c>
      <c r="H1900" s="378" t="s">
        <v>221</v>
      </c>
    </row>
    <row r="1901" spans="1:8" ht="15" thickBot="1" x14ac:dyDescent="0.35">
      <c r="A1901" s="846" t="s">
        <v>191</v>
      </c>
      <c r="B1901" s="846"/>
      <c r="C1901" s="846"/>
      <c r="D1901" s="846"/>
      <c r="E1901" s="846"/>
      <c r="F1901" s="846"/>
      <c r="G1901" s="846"/>
      <c r="H1901" s="846"/>
    </row>
    <row r="1902" spans="1:8" x14ac:dyDescent="0.3">
      <c r="A1902" s="670" t="s">
        <v>13</v>
      </c>
      <c r="B1902" s="671"/>
      <c r="C1902" s="671"/>
      <c r="D1902" s="671"/>
      <c r="E1902" s="671"/>
      <c r="F1902" s="671"/>
      <c r="G1902" s="671"/>
      <c r="H1902" s="854"/>
    </row>
    <row r="1903" spans="1:8" x14ac:dyDescent="0.3">
      <c r="A1903" s="673" t="s">
        <v>1803</v>
      </c>
      <c r="B1903" s="674"/>
      <c r="C1903" s="674"/>
      <c r="D1903" s="674"/>
      <c r="E1903" s="674"/>
      <c r="F1903" s="674"/>
      <c r="G1903" s="674"/>
      <c r="H1903" s="674"/>
    </row>
    <row r="1904" spans="1:8" x14ac:dyDescent="0.3">
      <c r="A1904" s="673" t="s">
        <v>1774</v>
      </c>
      <c r="B1904" s="674"/>
      <c r="C1904" s="674"/>
      <c r="D1904" s="674"/>
      <c r="E1904" s="674"/>
      <c r="F1904" s="674"/>
      <c r="G1904" s="674"/>
      <c r="H1904" s="674"/>
    </row>
    <row r="1905" spans="1:8" x14ac:dyDescent="0.3">
      <c r="A1905" s="673" t="s">
        <v>442</v>
      </c>
      <c r="B1905" s="674"/>
      <c r="C1905" s="674"/>
      <c r="D1905" s="674"/>
      <c r="E1905" s="674"/>
      <c r="F1905" s="674"/>
      <c r="G1905" s="674"/>
      <c r="H1905" s="674"/>
    </row>
    <row r="1906" spans="1:8" x14ac:dyDescent="0.3">
      <c r="A1906" s="673" t="s">
        <v>1776</v>
      </c>
      <c r="B1906" s="674"/>
      <c r="C1906" s="674"/>
      <c r="D1906" s="674"/>
      <c r="E1906" s="674"/>
      <c r="F1906" s="674"/>
      <c r="G1906" s="674"/>
      <c r="H1906" s="674"/>
    </row>
    <row r="1907" spans="1:8" x14ac:dyDescent="0.3">
      <c r="A1907" s="673" t="s">
        <v>1727</v>
      </c>
      <c r="B1907" s="674"/>
      <c r="C1907" s="674"/>
      <c r="D1907" s="674"/>
      <c r="E1907" s="674"/>
      <c r="F1907" s="674"/>
      <c r="G1907" s="674"/>
      <c r="H1907" s="674"/>
    </row>
    <row r="1908" spans="1:8" x14ac:dyDescent="0.3">
      <c r="A1908" s="673" t="s">
        <v>1804</v>
      </c>
      <c r="B1908" s="674"/>
      <c r="C1908" s="674"/>
      <c r="D1908" s="674"/>
      <c r="E1908" s="674"/>
      <c r="F1908" s="674"/>
      <c r="G1908" s="674"/>
      <c r="H1908" s="674"/>
    </row>
    <row r="1909" spans="1:8" x14ac:dyDescent="0.3">
      <c r="A1909" s="673" t="s">
        <v>446</v>
      </c>
      <c r="B1909" s="674"/>
      <c r="C1909" s="674"/>
      <c r="D1909" s="674"/>
      <c r="E1909" s="674"/>
      <c r="F1909" s="674"/>
      <c r="G1909" s="674"/>
      <c r="H1909" s="674"/>
    </row>
    <row r="1910" spans="1:8" x14ac:dyDescent="0.3">
      <c r="A1910" s="673" t="s">
        <v>447</v>
      </c>
      <c r="B1910" s="674"/>
      <c r="C1910" s="674"/>
      <c r="D1910" s="674"/>
      <c r="E1910" s="674"/>
      <c r="F1910" s="674"/>
      <c r="G1910" s="674"/>
      <c r="H1910" s="674"/>
    </row>
    <row r="1911" spans="1:8" ht="41.4" x14ac:dyDescent="0.3">
      <c r="A1911" s="368" t="s">
        <v>0</v>
      </c>
      <c r="B1911" s="368" t="s">
        <v>1</v>
      </c>
      <c r="C1911" s="491" t="s">
        <v>10</v>
      </c>
      <c r="D1911" s="368" t="s">
        <v>2</v>
      </c>
      <c r="E1911" s="368" t="s">
        <v>4</v>
      </c>
      <c r="F1911" s="368" t="s">
        <v>3</v>
      </c>
      <c r="G1911" s="368" t="s">
        <v>8</v>
      </c>
      <c r="H1911" s="370" t="s">
        <v>152</v>
      </c>
    </row>
    <row r="1912" spans="1:8" x14ac:dyDescent="0.3">
      <c r="A1912" s="216">
        <v>1</v>
      </c>
      <c r="B1912" s="216" t="s">
        <v>1805</v>
      </c>
      <c r="C1912" s="8" t="s">
        <v>1778</v>
      </c>
      <c r="D1912" s="8" t="s">
        <v>5</v>
      </c>
      <c r="E1912" s="216">
        <v>1</v>
      </c>
      <c r="F1912" s="262" t="s">
        <v>1806</v>
      </c>
      <c r="G1912" s="216">
        <v>1</v>
      </c>
      <c r="H1912" s="378" t="s">
        <v>165</v>
      </c>
    </row>
    <row r="1913" spans="1:8" x14ac:dyDescent="0.3">
      <c r="A1913" s="216">
        <v>2</v>
      </c>
      <c r="B1913" s="216" t="s">
        <v>881</v>
      </c>
      <c r="C1913" s="8" t="s">
        <v>1778</v>
      </c>
      <c r="D1913" s="8" t="s">
        <v>5</v>
      </c>
      <c r="E1913" s="216">
        <v>1</v>
      </c>
      <c r="F1913" s="262" t="s">
        <v>878</v>
      </c>
      <c r="G1913" s="216">
        <v>6</v>
      </c>
      <c r="H1913" s="378" t="s">
        <v>165</v>
      </c>
    </row>
    <row r="1914" spans="1:8" x14ac:dyDescent="0.3">
      <c r="A1914" s="216">
        <v>3</v>
      </c>
      <c r="B1914" s="373" t="s">
        <v>509</v>
      </c>
      <c r="C1914" s="197" t="s">
        <v>1807</v>
      </c>
      <c r="D1914" s="361" t="s">
        <v>18</v>
      </c>
      <c r="E1914" s="216">
        <v>1</v>
      </c>
      <c r="F1914" s="262" t="s">
        <v>878</v>
      </c>
      <c r="G1914" s="216">
        <v>7</v>
      </c>
      <c r="H1914" s="378" t="s">
        <v>165</v>
      </c>
    </row>
    <row r="1915" spans="1:8" x14ac:dyDescent="0.3">
      <c r="A1915" s="216">
        <v>4</v>
      </c>
      <c r="B1915" s="216" t="s">
        <v>28</v>
      </c>
      <c r="C1915" s="8" t="s">
        <v>1779</v>
      </c>
      <c r="D1915" s="53" t="s">
        <v>5</v>
      </c>
      <c r="E1915" s="53">
        <v>1</v>
      </c>
      <c r="F1915" s="262" t="s">
        <v>1806</v>
      </c>
      <c r="G1915" s="53">
        <v>1</v>
      </c>
      <c r="H1915" s="378" t="s">
        <v>165</v>
      </c>
    </row>
    <row r="1916" spans="1:8" x14ac:dyDescent="0.3">
      <c r="A1916" s="216">
        <v>5</v>
      </c>
      <c r="B1916" s="375" t="s">
        <v>1808</v>
      </c>
      <c r="C1916" s="492" t="s">
        <v>1809</v>
      </c>
      <c r="D1916" s="216" t="s">
        <v>11</v>
      </c>
      <c r="E1916" s="216">
        <v>1</v>
      </c>
      <c r="F1916" s="262" t="s">
        <v>1806</v>
      </c>
      <c r="G1916" s="216">
        <v>1</v>
      </c>
      <c r="H1916" s="378" t="s">
        <v>1752</v>
      </c>
    </row>
    <row r="1917" spans="1:8" x14ac:dyDescent="0.3">
      <c r="A1917" s="216">
        <v>6</v>
      </c>
      <c r="B1917" s="375" t="s">
        <v>157</v>
      </c>
      <c r="C1917" s="492" t="s">
        <v>1757</v>
      </c>
      <c r="D1917" s="216" t="s">
        <v>11</v>
      </c>
      <c r="E1917" s="216">
        <v>1</v>
      </c>
      <c r="F1917" s="262" t="s">
        <v>1806</v>
      </c>
      <c r="G1917" s="216">
        <v>1</v>
      </c>
      <c r="H1917" s="378" t="s">
        <v>156</v>
      </c>
    </row>
    <row r="1918" spans="1:8" x14ac:dyDescent="0.3">
      <c r="A1918" s="216">
        <v>7</v>
      </c>
      <c r="B1918" s="373" t="s">
        <v>517</v>
      </c>
      <c r="C1918" s="492" t="s">
        <v>1810</v>
      </c>
      <c r="D1918" s="216" t="s">
        <v>11</v>
      </c>
      <c r="E1918" s="216">
        <v>1</v>
      </c>
      <c r="F1918" s="262" t="s">
        <v>1806</v>
      </c>
      <c r="G1918" s="216">
        <v>1</v>
      </c>
      <c r="H1918" s="378" t="s">
        <v>156</v>
      </c>
    </row>
    <row r="1919" spans="1:8" x14ac:dyDescent="0.3">
      <c r="A1919" s="216">
        <v>8</v>
      </c>
      <c r="B1919" s="381" t="s">
        <v>511</v>
      </c>
      <c r="C1919" s="197" t="s">
        <v>1811</v>
      </c>
      <c r="D1919" s="216" t="s">
        <v>11</v>
      </c>
      <c r="E1919" s="216">
        <v>1</v>
      </c>
      <c r="F1919" s="262" t="s">
        <v>1806</v>
      </c>
      <c r="G1919" s="216">
        <v>1</v>
      </c>
      <c r="H1919" s="378" t="s">
        <v>221</v>
      </c>
    </row>
    <row r="1920" spans="1:8" x14ac:dyDescent="0.3">
      <c r="A1920" s="216">
        <v>9</v>
      </c>
      <c r="B1920" s="381" t="s">
        <v>153</v>
      </c>
      <c r="C1920" s="197" t="s">
        <v>1812</v>
      </c>
      <c r="D1920" s="216" t="s">
        <v>11</v>
      </c>
      <c r="E1920" s="216">
        <v>1</v>
      </c>
      <c r="F1920" s="262" t="s">
        <v>1806</v>
      </c>
      <c r="G1920" s="216">
        <v>1</v>
      </c>
      <c r="H1920" s="378" t="s">
        <v>221</v>
      </c>
    </row>
    <row r="1921" spans="1:8" x14ac:dyDescent="0.3">
      <c r="A1921" s="216">
        <v>10</v>
      </c>
      <c r="B1921" s="375" t="s">
        <v>1813</v>
      </c>
      <c r="C1921" s="492" t="s">
        <v>1814</v>
      </c>
      <c r="D1921" s="216" t="s">
        <v>11</v>
      </c>
      <c r="E1921" s="216">
        <v>1</v>
      </c>
      <c r="F1921" s="262" t="s">
        <v>1806</v>
      </c>
      <c r="G1921" s="216">
        <v>1</v>
      </c>
      <c r="H1921" s="378" t="s">
        <v>221</v>
      </c>
    </row>
    <row r="1922" spans="1:8" x14ac:dyDescent="0.3">
      <c r="A1922" s="216">
        <v>11</v>
      </c>
      <c r="B1922" s="373" t="s">
        <v>1815</v>
      </c>
      <c r="C1922" s="492" t="s">
        <v>1816</v>
      </c>
      <c r="D1922" s="216" t="s">
        <v>11</v>
      </c>
      <c r="E1922" s="216">
        <v>1</v>
      </c>
      <c r="F1922" s="262" t="s">
        <v>878</v>
      </c>
      <c r="G1922" s="216">
        <v>7</v>
      </c>
      <c r="H1922" s="378" t="s">
        <v>221</v>
      </c>
    </row>
    <row r="1923" spans="1:8" x14ac:dyDescent="0.3">
      <c r="A1923" s="216">
        <v>12</v>
      </c>
      <c r="B1923" s="375" t="s">
        <v>845</v>
      </c>
      <c r="C1923" s="492" t="s">
        <v>1817</v>
      </c>
      <c r="D1923" s="8" t="s">
        <v>7</v>
      </c>
      <c r="E1923" s="216">
        <v>1</v>
      </c>
      <c r="F1923" s="262" t="s">
        <v>1806</v>
      </c>
      <c r="G1923" s="216">
        <v>1</v>
      </c>
      <c r="H1923" s="378" t="s">
        <v>221</v>
      </c>
    </row>
    <row r="1924" spans="1:8" x14ac:dyDescent="0.3">
      <c r="A1924" s="216">
        <v>13</v>
      </c>
      <c r="B1924" s="375" t="s">
        <v>1818</v>
      </c>
      <c r="C1924" s="492" t="s">
        <v>1819</v>
      </c>
      <c r="D1924" s="8" t="s">
        <v>7</v>
      </c>
      <c r="E1924" s="216">
        <v>1</v>
      </c>
      <c r="F1924" s="262" t="s">
        <v>1806</v>
      </c>
      <c r="G1924" s="216">
        <v>1</v>
      </c>
      <c r="H1924" s="378" t="s">
        <v>221</v>
      </c>
    </row>
    <row r="1925" spans="1:8" x14ac:dyDescent="0.3">
      <c r="A1925" s="216">
        <v>14</v>
      </c>
      <c r="B1925" s="381" t="s">
        <v>42</v>
      </c>
      <c r="C1925" s="492" t="s">
        <v>1820</v>
      </c>
      <c r="D1925" s="8" t="s">
        <v>7</v>
      </c>
      <c r="E1925" s="216">
        <v>1</v>
      </c>
      <c r="F1925" s="262" t="s">
        <v>878</v>
      </c>
      <c r="G1925" s="216">
        <v>6</v>
      </c>
      <c r="H1925" s="378" t="s">
        <v>221</v>
      </c>
    </row>
    <row r="1926" spans="1:8" x14ac:dyDescent="0.3">
      <c r="A1926" s="216">
        <v>15</v>
      </c>
      <c r="B1926" s="375" t="s">
        <v>1821</v>
      </c>
      <c r="C1926" s="8" t="s">
        <v>1822</v>
      </c>
      <c r="D1926" s="8" t="s">
        <v>7</v>
      </c>
      <c r="E1926" s="216">
        <v>1</v>
      </c>
      <c r="F1926" s="262" t="s">
        <v>878</v>
      </c>
      <c r="G1926" s="216">
        <v>7</v>
      </c>
      <c r="H1926" s="378" t="s">
        <v>221</v>
      </c>
    </row>
    <row r="1927" spans="1:8" ht="15" thickBot="1" x14ac:dyDescent="0.35">
      <c r="A1927" s="855" t="s">
        <v>15</v>
      </c>
      <c r="B1927" s="856"/>
      <c r="C1927" s="856"/>
      <c r="D1927" s="856"/>
      <c r="E1927" s="856"/>
      <c r="F1927" s="856"/>
      <c r="G1927" s="856"/>
      <c r="H1927" s="856"/>
    </row>
    <row r="1928" spans="1:8" x14ac:dyDescent="0.3">
      <c r="A1928" s="670" t="s">
        <v>13</v>
      </c>
      <c r="B1928" s="671"/>
      <c r="C1928" s="671"/>
      <c r="D1928" s="671"/>
      <c r="E1928" s="671"/>
      <c r="F1928" s="671"/>
      <c r="G1928" s="671"/>
      <c r="H1928" s="854"/>
    </row>
    <row r="1929" spans="1:8" x14ac:dyDescent="0.3">
      <c r="A1929" s="673" t="s">
        <v>1492</v>
      </c>
      <c r="B1929" s="674"/>
      <c r="C1929" s="674"/>
      <c r="D1929" s="674"/>
      <c r="E1929" s="674"/>
      <c r="F1929" s="674"/>
      <c r="G1929" s="674"/>
      <c r="H1929" s="674"/>
    </row>
    <row r="1930" spans="1:8" x14ac:dyDescent="0.3">
      <c r="A1930" s="673" t="s">
        <v>1774</v>
      </c>
      <c r="B1930" s="674"/>
      <c r="C1930" s="674"/>
      <c r="D1930" s="674"/>
      <c r="E1930" s="674"/>
      <c r="F1930" s="674"/>
      <c r="G1930" s="674"/>
      <c r="H1930" s="674"/>
    </row>
    <row r="1931" spans="1:8" x14ac:dyDescent="0.3">
      <c r="A1931" s="673" t="s">
        <v>442</v>
      </c>
      <c r="B1931" s="674"/>
      <c r="C1931" s="674"/>
      <c r="D1931" s="674"/>
      <c r="E1931" s="674"/>
      <c r="F1931" s="674"/>
      <c r="G1931" s="674"/>
      <c r="H1931" s="674"/>
    </row>
    <row r="1932" spans="1:8" x14ac:dyDescent="0.3">
      <c r="A1932" s="673" t="s">
        <v>1776</v>
      </c>
      <c r="B1932" s="674"/>
      <c r="C1932" s="674"/>
      <c r="D1932" s="674"/>
      <c r="E1932" s="674"/>
      <c r="F1932" s="674"/>
      <c r="G1932" s="674"/>
      <c r="H1932" s="674"/>
    </row>
    <row r="1933" spans="1:8" x14ac:dyDescent="0.3">
      <c r="A1933" s="673" t="s">
        <v>1727</v>
      </c>
      <c r="B1933" s="674"/>
      <c r="C1933" s="674"/>
      <c r="D1933" s="674"/>
      <c r="E1933" s="674"/>
      <c r="F1933" s="674"/>
      <c r="G1933" s="674"/>
      <c r="H1933" s="674"/>
    </row>
    <row r="1934" spans="1:8" x14ac:dyDescent="0.3">
      <c r="A1934" s="673" t="s">
        <v>1777</v>
      </c>
      <c r="B1934" s="674"/>
      <c r="C1934" s="674"/>
      <c r="D1934" s="674"/>
      <c r="E1934" s="674"/>
      <c r="F1934" s="674"/>
      <c r="G1934" s="674"/>
      <c r="H1934" s="674"/>
    </row>
    <row r="1935" spans="1:8" x14ac:dyDescent="0.3">
      <c r="A1935" s="673" t="s">
        <v>446</v>
      </c>
      <c r="B1935" s="674"/>
      <c r="C1935" s="674"/>
      <c r="D1935" s="674"/>
      <c r="E1935" s="674"/>
      <c r="F1935" s="674"/>
      <c r="G1935" s="674"/>
      <c r="H1935" s="674"/>
    </row>
    <row r="1936" spans="1:8" x14ac:dyDescent="0.3">
      <c r="A1936" s="673" t="s">
        <v>447</v>
      </c>
      <c r="B1936" s="674"/>
      <c r="C1936" s="674"/>
      <c r="D1936" s="674"/>
      <c r="E1936" s="674"/>
      <c r="F1936" s="674"/>
      <c r="G1936" s="674"/>
      <c r="H1936" s="674"/>
    </row>
    <row r="1937" spans="1:8" ht="41.4" x14ac:dyDescent="0.3">
      <c r="A1937" s="368" t="s">
        <v>0</v>
      </c>
      <c r="B1937" s="368" t="s">
        <v>1</v>
      </c>
      <c r="C1937" s="491" t="s">
        <v>10</v>
      </c>
      <c r="D1937" s="368" t="s">
        <v>2</v>
      </c>
      <c r="E1937" s="368" t="s">
        <v>4</v>
      </c>
      <c r="F1937" s="368" t="s">
        <v>3</v>
      </c>
      <c r="G1937" s="368" t="s">
        <v>8</v>
      </c>
      <c r="H1937" s="370" t="s">
        <v>152</v>
      </c>
    </row>
    <row r="1938" spans="1:8" x14ac:dyDescent="0.3">
      <c r="A1938" s="216">
        <v>1</v>
      </c>
      <c r="B1938" s="216" t="s">
        <v>881</v>
      </c>
      <c r="C1938" s="8" t="s">
        <v>1778</v>
      </c>
      <c r="D1938" s="8" t="s">
        <v>5</v>
      </c>
      <c r="E1938" s="216">
        <v>1</v>
      </c>
      <c r="F1938" s="216" t="s">
        <v>6</v>
      </c>
      <c r="G1938" s="216">
        <v>1</v>
      </c>
      <c r="H1938" s="378" t="s">
        <v>165</v>
      </c>
    </row>
    <row r="1939" spans="1:8" x14ac:dyDescent="0.3">
      <c r="A1939" s="216">
        <v>2</v>
      </c>
      <c r="B1939" s="382" t="s">
        <v>1823</v>
      </c>
      <c r="C1939" s="492" t="s">
        <v>1824</v>
      </c>
      <c r="D1939" s="8" t="s">
        <v>5</v>
      </c>
      <c r="E1939" s="216">
        <v>1</v>
      </c>
      <c r="F1939" s="216" t="s">
        <v>6</v>
      </c>
      <c r="G1939" s="216">
        <v>1</v>
      </c>
      <c r="H1939" s="378" t="s">
        <v>165</v>
      </c>
    </row>
    <row r="1940" spans="1:8" x14ac:dyDescent="0.3">
      <c r="A1940" s="216">
        <v>3</v>
      </c>
      <c r="B1940" s="381" t="s">
        <v>1825</v>
      </c>
      <c r="C1940" s="492" t="s">
        <v>1826</v>
      </c>
      <c r="D1940" s="8" t="s">
        <v>11</v>
      </c>
      <c r="E1940" s="216">
        <v>1</v>
      </c>
      <c r="F1940" s="216" t="s">
        <v>6</v>
      </c>
      <c r="G1940" s="216">
        <v>1</v>
      </c>
      <c r="H1940" s="378" t="s">
        <v>1752</v>
      </c>
    </row>
    <row r="1941" spans="1:8" x14ac:dyDescent="0.3">
      <c r="A1941" s="216">
        <v>4</v>
      </c>
      <c r="B1941" s="216" t="s">
        <v>1827</v>
      </c>
      <c r="C1941" s="8" t="s">
        <v>1782</v>
      </c>
      <c r="D1941" s="8" t="s">
        <v>7</v>
      </c>
      <c r="E1941" s="216">
        <v>1</v>
      </c>
      <c r="F1941" s="216" t="s">
        <v>6</v>
      </c>
      <c r="G1941" s="216">
        <v>1</v>
      </c>
      <c r="H1941" s="378" t="s">
        <v>221</v>
      </c>
    </row>
    <row r="1942" spans="1:8" x14ac:dyDescent="0.3">
      <c r="A1942" s="850" t="s">
        <v>14</v>
      </c>
      <c r="B1942" s="851"/>
      <c r="C1942" s="851"/>
      <c r="D1942" s="851"/>
      <c r="E1942" s="851"/>
      <c r="F1942" s="851"/>
      <c r="G1942" s="851"/>
      <c r="H1942" s="851"/>
    </row>
    <row r="1943" spans="1:8" ht="41.4" x14ac:dyDescent="0.3">
      <c r="A1943" s="368" t="s">
        <v>0</v>
      </c>
      <c r="B1943" s="368" t="s">
        <v>1</v>
      </c>
      <c r="C1943" s="491" t="s">
        <v>10</v>
      </c>
      <c r="D1943" s="368" t="s">
        <v>2</v>
      </c>
      <c r="E1943" s="368" t="s">
        <v>4</v>
      </c>
      <c r="F1943" s="368" t="s">
        <v>3</v>
      </c>
      <c r="G1943" s="368" t="s">
        <v>8</v>
      </c>
      <c r="H1943" s="370" t="s">
        <v>152</v>
      </c>
    </row>
    <row r="1944" spans="1:8" x14ac:dyDescent="0.3">
      <c r="A1944" s="7">
        <v>1</v>
      </c>
      <c r="B1944" s="7" t="s">
        <v>20</v>
      </c>
      <c r="C1944" s="494" t="s">
        <v>1783</v>
      </c>
      <c r="D1944" s="8" t="s">
        <v>9</v>
      </c>
      <c r="E1944" s="7">
        <v>1</v>
      </c>
      <c r="F1944" s="7" t="s">
        <v>6</v>
      </c>
      <c r="G1944" s="8">
        <f>E1944</f>
        <v>1</v>
      </c>
      <c r="H1944" s="378" t="s">
        <v>221</v>
      </c>
    </row>
    <row r="1945" spans="1:8" x14ac:dyDescent="0.3">
      <c r="A1945" s="8">
        <v>2</v>
      </c>
      <c r="B1945" s="8" t="s">
        <v>21</v>
      </c>
      <c r="C1945" s="495" t="s">
        <v>1784</v>
      </c>
      <c r="D1945" s="8" t="s">
        <v>9</v>
      </c>
      <c r="E1945" s="8">
        <v>1</v>
      </c>
      <c r="F1945" s="8" t="s">
        <v>6</v>
      </c>
      <c r="G1945" s="8">
        <f t="shared" ref="G1945:G1946" si="11">E1945</f>
        <v>1</v>
      </c>
      <c r="H1945" s="378" t="s">
        <v>221</v>
      </c>
    </row>
    <row r="1946" spans="1:8" x14ac:dyDescent="0.3">
      <c r="A1946" s="8">
        <v>3</v>
      </c>
      <c r="B1946" s="8" t="s">
        <v>425</v>
      </c>
      <c r="C1946" s="494" t="s">
        <v>1785</v>
      </c>
      <c r="D1946" s="8" t="s">
        <v>9</v>
      </c>
      <c r="E1946" s="8">
        <v>1</v>
      </c>
      <c r="F1946" s="8" t="s">
        <v>6</v>
      </c>
      <c r="G1946" s="8">
        <f t="shared" si="11"/>
        <v>1</v>
      </c>
      <c r="H1946" s="378" t="s">
        <v>221</v>
      </c>
    </row>
    <row r="1947" spans="1:8" x14ac:dyDescent="0.3">
      <c r="A1947" s="844" t="s">
        <v>1828</v>
      </c>
      <c r="B1947" s="844"/>
      <c r="C1947" s="844"/>
      <c r="D1947" s="844"/>
      <c r="E1947" s="844"/>
      <c r="F1947" s="844"/>
      <c r="G1947" s="844"/>
      <c r="H1947" s="844"/>
    </row>
    <row r="1948" spans="1:8" x14ac:dyDescent="0.3">
      <c r="A1948" s="857" t="s">
        <v>1787</v>
      </c>
      <c r="B1948" s="857"/>
      <c r="C1948" s="857" t="s">
        <v>83</v>
      </c>
      <c r="D1948" s="857"/>
      <c r="E1948" s="857"/>
      <c r="F1948" s="857"/>
      <c r="G1948" s="857"/>
      <c r="H1948" s="857"/>
    </row>
    <row r="1949" spans="1:8" ht="15" thickBot="1" x14ac:dyDescent="0.35">
      <c r="A1949" s="846" t="s">
        <v>12</v>
      </c>
      <c r="B1949" s="846"/>
      <c r="C1949" s="846"/>
      <c r="D1949" s="846"/>
      <c r="E1949" s="846"/>
      <c r="F1949" s="846"/>
      <c r="G1949" s="846"/>
      <c r="H1949" s="846"/>
    </row>
    <row r="1950" spans="1:8" x14ac:dyDescent="0.3">
      <c r="A1950" s="858" t="s">
        <v>143</v>
      </c>
      <c r="B1950" s="859"/>
      <c r="C1950" s="859"/>
      <c r="D1950" s="859"/>
      <c r="E1950" s="859"/>
      <c r="F1950" s="859"/>
      <c r="G1950" s="859"/>
      <c r="H1950" s="859"/>
    </row>
    <row r="1951" spans="1:8" x14ac:dyDescent="0.3">
      <c r="A1951" s="673" t="s">
        <v>1829</v>
      </c>
      <c r="B1951" s="674"/>
      <c r="C1951" s="674"/>
      <c r="D1951" s="674"/>
      <c r="E1951" s="674"/>
      <c r="F1951" s="674"/>
      <c r="G1951" s="674"/>
      <c r="H1951" s="674"/>
    </row>
    <row r="1952" spans="1:8" x14ac:dyDescent="0.3">
      <c r="A1952" s="673" t="s">
        <v>1830</v>
      </c>
      <c r="B1952" s="674"/>
      <c r="C1952" s="674"/>
      <c r="D1952" s="674"/>
      <c r="E1952" s="674"/>
      <c r="F1952" s="674"/>
      <c r="G1952" s="674"/>
      <c r="H1952" s="674"/>
    </row>
    <row r="1953" spans="1:8" x14ac:dyDescent="0.3">
      <c r="A1953" s="673" t="s">
        <v>442</v>
      </c>
      <c r="B1953" s="674"/>
      <c r="C1953" s="674"/>
      <c r="D1953" s="674"/>
      <c r="E1953" s="674"/>
      <c r="F1953" s="674"/>
      <c r="G1953" s="674"/>
      <c r="H1953" s="674"/>
    </row>
    <row r="1954" spans="1:8" x14ac:dyDescent="0.3">
      <c r="A1954" s="673" t="s">
        <v>1831</v>
      </c>
      <c r="B1954" s="674"/>
      <c r="C1954" s="674"/>
      <c r="D1954" s="674"/>
      <c r="E1954" s="674"/>
      <c r="F1954" s="674"/>
      <c r="G1954" s="674"/>
      <c r="H1954" s="674"/>
    </row>
    <row r="1955" spans="1:8" x14ac:dyDescent="0.3">
      <c r="A1955" s="673" t="s">
        <v>1727</v>
      </c>
      <c r="B1955" s="674"/>
      <c r="C1955" s="674"/>
      <c r="D1955" s="674"/>
      <c r="E1955" s="674"/>
      <c r="F1955" s="674"/>
      <c r="G1955" s="674"/>
      <c r="H1955" s="674"/>
    </row>
    <row r="1956" spans="1:8" x14ac:dyDescent="0.3">
      <c r="A1956" s="673" t="s">
        <v>1777</v>
      </c>
      <c r="B1956" s="674"/>
      <c r="C1956" s="674"/>
      <c r="D1956" s="674"/>
      <c r="E1956" s="674"/>
      <c r="F1956" s="674"/>
      <c r="G1956" s="674"/>
      <c r="H1956" s="674"/>
    </row>
    <row r="1957" spans="1:8" x14ac:dyDescent="0.3">
      <c r="A1957" s="673" t="s">
        <v>1729</v>
      </c>
      <c r="B1957" s="674"/>
      <c r="C1957" s="674"/>
      <c r="D1957" s="674"/>
      <c r="E1957" s="674"/>
      <c r="F1957" s="674"/>
      <c r="G1957" s="674"/>
      <c r="H1957" s="674"/>
    </row>
    <row r="1958" spans="1:8" x14ac:dyDescent="0.3">
      <c r="A1958" s="673" t="s">
        <v>447</v>
      </c>
      <c r="B1958" s="674"/>
      <c r="C1958" s="674"/>
      <c r="D1958" s="674"/>
      <c r="E1958" s="674"/>
      <c r="F1958" s="674"/>
      <c r="G1958" s="674"/>
      <c r="H1958" s="674"/>
    </row>
    <row r="1959" spans="1:8" ht="41.4" x14ac:dyDescent="0.3">
      <c r="A1959" s="368" t="s">
        <v>0</v>
      </c>
      <c r="B1959" s="368" t="s">
        <v>1</v>
      </c>
      <c r="C1959" s="491" t="s">
        <v>10</v>
      </c>
      <c r="D1959" s="368" t="s">
        <v>2</v>
      </c>
      <c r="E1959" s="368" t="s">
        <v>4</v>
      </c>
      <c r="F1959" s="368" t="s">
        <v>3</v>
      </c>
      <c r="G1959" s="368" t="s">
        <v>8</v>
      </c>
      <c r="H1959" s="370" t="s">
        <v>1730</v>
      </c>
    </row>
    <row r="1960" spans="1:8" x14ac:dyDescent="0.3">
      <c r="A1960" s="216">
        <v>1</v>
      </c>
      <c r="B1960" s="193" t="s">
        <v>710</v>
      </c>
      <c r="C1960" s="492" t="s">
        <v>1832</v>
      </c>
      <c r="D1960" s="11" t="s">
        <v>7</v>
      </c>
      <c r="E1960" s="53">
        <v>1</v>
      </c>
      <c r="F1960" s="53" t="s">
        <v>6</v>
      </c>
      <c r="G1960" s="53">
        <v>1</v>
      </c>
      <c r="H1960" s="383" t="s">
        <v>1752</v>
      </c>
    </row>
    <row r="1961" spans="1:8" x14ac:dyDescent="0.3">
      <c r="A1961" s="216">
        <v>2</v>
      </c>
      <c r="B1961" s="216" t="s">
        <v>451</v>
      </c>
      <c r="C1961" s="8" t="s">
        <v>1833</v>
      </c>
      <c r="D1961" s="11" t="s">
        <v>7</v>
      </c>
      <c r="E1961" s="216">
        <v>1</v>
      </c>
      <c r="F1961" s="53" t="s">
        <v>6</v>
      </c>
      <c r="G1961" s="216">
        <v>1</v>
      </c>
      <c r="H1961" s="374" t="s">
        <v>1752</v>
      </c>
    </row>
    <row r="1962" spans="1:8" x14ac:dyDescent="0.3">
      <c r="A1962" s="216">
        <v>3</v>
      </c>
      <c r="B1962" s="216" t="s">
        <v>42</v>
      </c>
      <c r="C1962" s="493" t="s">
        <v>1802</v>
      </c>
      <c r="D1962" s="11" t="s">
        <v>7</v>
      </c>
      <c r="E1962" s="53">
        <v>1</v>
      </c>
      <c r="F1962" s="53" t="s">
        <v>6</v>
      </c>
      <c r="G1962" s="53">
        <v>1</v>
      </c>
      <c r="H1962" s="383" t="s">
        <v>1752</v>
      </c>
    </row>
    <row r="1963" spans="1:8" x14ac:dyDescent="0.3">
      <c r="A1963" s="216">
        <v>4</v>
      </c>
      <c r="B1963" s="379" t="s">
        <v>405</v>
      </c>
      <c r="C1963" s="492" t="s">
        <v>1834</v>
      </c>
      <c r="D1963" s="11" t="s">
        <v>7</v>
      </c>
      <c r="E1963" s="53">
        <v>1</v>
      </c>
      <c r="F1963" s="53" t="s">
        <v>6</v>
      </c>
      <c r="G1963" s="53">
        <v>1</v>
      </c>
      <c r="H1963" s="383" t="s">
        <v>1752</v>
      </c>
    </row>
    <row r="1964" spans="1:8" ht="15" thickBot="1" x14ac:dyDescent="0.35">
      <c r="A1964" s="846" t="s">
        <v>191</v>
      </c>
      <c r="B1964" s="846"/>
      <c r="C1964" s="846"/>
      <c r="D1964" s="846"/>
      <c r="E1964" s="846"/>
      <c r="F1964" s="846"/>
      <c r="G1964" s="846"/>
      <c r="H1964" s="846"/>
    </row>
    <row r="1965" spans="1:8" x14ac:dyDescent="0.3">
      <c r="A1965" s="858" t="s">
        <v>143</v>
      </c>
      <c r="B1965" s="859"/>
      <c r="C1965" s="859"/>
      <c r="D1965" s="859"/>
      <c r="E1965" s="859"/>
      <c r="F1965" s="859"/>
      <c r="G1965" s="859"/>
      <c r="H1965" s="859"/>
    </row>
    <row r="1966" spans="1:8" x14ac:dyDescent="0.3">
      <c r="A1966" s="673" t="s">
        <v>1835</v>
      </c>
      <c r="B1966" s="674"/>
      <c r="C1966" s="674"/>
      <c r="D1966" s="674"/>
      <c r="E1966" s="674"/>
      <c r="F1966" s="674"/>
      <c r="G1966" s="674"/>
      <c r="H1966" s="674"/>
    </row>
    <row r="1967" spans="1:8" x14ac:dyDescent="0.3">
      <c r="A1967" s="673" t="s">
        <v>1830</v>
      </c>
      <c r="B1967" s="674"/>
      <c r="C1967" s="674"/>
      <c r="D1967" s="674"/>
      <c r="E1967" s="674"/>
      <c r="F1967" s="674"/>
      <c r="G1967" s="674"/>
      <c r="H1967" s="674"/>
    </row>
    <row r="1968" spans="1:8" x14ac:dyDescent="0.3">
      <c r="A1968" s="673" t="s">
        <v>442</v>
      </c>
      <c r="B1968" s="674"/>
      <c r="C1968" s="674"/>
      <c r="D1968" s="674"/>
      <c r="E1968" s="674"/>
      <c r="F1968" s="674"/>
      <c r="G1968" s="674"/>
      <c r="H1968" s="674"/>
    </row>
    <row r="1969" spans="1:8" x14ac:dyDescent="0.3">
      <c r="A1969" s="673" t="s">
        <v>1831</v>
      </c>
      <c r="B1969" s="674"/>
      <c r="C1969" s="674"/>
      <c r="D1969" s="674"/>
      <c r="E1969" s="674"/>
      <c r="F1969" s="674"/>
      <c r="G1969" s="674"/>
      <c r="H1969" s="674"/>
    </row>
    <row r="1970" spans="1:8" x14ac:dyDescent="0.3">
      <c r="A1970" s="673" t="s">
        <v>1727</v>
      </c>
      <c r="B1970" s="674"/>
      <c r="C1970" s="674"/>
      <c r="D1970" s="674"/>
      <c r="E1970" s="674"/>
      <c r="F1970" s="674"/>
      <c r="G1970" s="674"/>
      <c r="H1970" s="674"/>
    </row>
    <row r="1971" spans="1:8" x14ac:dyDescent="0.3">
      <c r="A1971" s="673" t="s">
        <v>1836</v>
      </c>
      <c r="B1971" s="674"/>
      <c r="C1971" s="674"/>
      <c r="D1971" s="674"/>
      <c r="E1971" s="674"/>
      <c r="F1971" s="674"/>
      <c r="G1971" s="674"/>
      <c r="H1971" s="674"/>
    </row>
    <row r="1972" spans="1:8" x14ac:dyDescent="0.3">
      <c r="A1972" s="673" t="s">
        <v>1729</v>
      </c>
      <c r="B1972" s="674"/>
      <c r="C1972" s="674"/>
      <c r="D1972" s="674"/>
      <c r="E1972" s="674"/>
      <c r="F1972" s="674"/>
      <c r="G1972" s="674"/>
      <c r="H1972" s="674"/>
    </row>
    <row r="1973" spans="1:8" x14ac:dyDescent="0.3">
      <c r="A1973" s="673" t="s">
        <v>447</v>
      </c>
      <c r="B1973" s="674"/>
      <c r="C1973" s="674"/>
      <c r="D1973" s="674"/>
      <c r="E1973" s="674"/>
      <c r="F1973" s="674"/>
      <c r="G1973" s="674"/>
      <c r="H1973" s="674"/>
    </row>
    <row r="1974" spans="1:8" ht="41.4" x14ac:dyDescent="0.3">
      <c r="A1974" s="368" t="s">
        <v>0</v>
      </c>
      <c r="B1974" s="368" t="s">
        <v>1</v>
      </c>
      <c r="C1974" s="491" t="s">
        <v>10</v>
      </c>
      <c r="D1974" s="368" t="s">
        <v>2</v>
      </c>
      <c r="E1974" s="368" t="s">
        <v>4</v>
      </c>
      <c r="F1974" s="368" t="s">
        <v>3</v>
      </c>
      <c r="G1974" s="368" t="s">
        <v>8</v>
      </c>
      <c r="H1974" s="370" t="s">
        <v>1730</v>
      </c>
    </row>
    <row r="1975" spans="1:8" x14ac:dyDescent="0.3">
      <c r="A1975" s="53">
        <v>1</v>
      </c>
      <c r="B1975" s="371" t="s">
        <v>1837</v>
      </c>
      <c r="C1975" s="492" t="s">
        <v>1838</v>
      </c>
      <c r="D1975" s="11" t="s">
        <v>11</v>
      </c>
      <c r="E1975" s="53">
        <v>1</v>
      </c>
      <c r="F1975" s="262" t="s">
        <v>1839</v>
      </c>
      <c r="G1975" s="53">
        <v>1</v>
      </c>
      <c r="H1975" s="372" t="s">
        <v>165</v>
      </c>
    </row>
    <row r="1976" spans="1:8" x14ac:dyDescent="0.3">
      <c r="A1976" s="53">
        <v>2</v>
      </c>
      <c r="B1976" s="216" t="s">
        <v>1840</v>
      </c>
      <c r="C1976" s="492" t="s">
        <v>1841</v>
      </c>
      <c r="D1976" s="11" t="s">
        <v>11</v>
      </c>
      <c r="E1976" s="53">
        <v>1</v>
      </c>
      <c r="F1976" s="262" t="s">
        <v>1839</v>
      </c>
      <c r="G1976" s="53">
        <v>1</v>
      </c>
      <c r="H1976" s="372" t="s">
        <v>165</v>
      </c>
    </row>
    <row r="1977" spans="1:8" x14ac:dyDescent="0.3">
      <c r="A1977" s="53">
        <v>3</v>
      </c>
      <c r="B1977" s="216" t="s">
        <v>1842</v>
      </c>
      <c r="C1977" s="492" t="s">
        <v>1843</v>
      </c>
      <c r="D1977" s="11" t="s">
        <v>11</v>
      </c>
      <c r="E1977" s="53">
        <v>1</v>
      </c>
      <c r="F1977" s="262" t="s">
        <v>1839</v>
      </c>
      <c r="G1977" s="53">
        <v>1</v>
      </c>
      <c r="H1977" s="372" t="s">
        <v>165</v>
      </c>
    </row>
    <row r="1978" spans="1:8" x14ac:dyDescent="0.3">
      <c r="A1978" s="53">
        <v>4</v>
      </c>
      <c r="B1978" s="216" t="s">
        <v>1844</v>
      </c>
      <c r="C1978" s="492" t="s">
        <v>1845</v>
      </c>
      <c r="D1978" s="11" t="s">
        <v>11</v>
      </c>
      <c r="E1978" s="53">
        <v>1</v>
      </c>
      <c r="F1978" s="262" t="s">
        <v>1839</v>
      </c>
      <c r="G1978" s="53">
        <v>1</v>
      </c>
      <c r="H1978" s="372" t="s">
        <v>165</v>
      </c>
    </row>
    <row r="1979" spans="1:8" x14ac:dyDescent="0.3">
      <c r="A1979" s="53">
        <v>5</v>
      </c>
      <c r="B1979" s="216" t="s">
        <v>1846</v>
      </c>
      <c r="C1979" s="492" t="s">
        <v>1847</v>
      </c>
      <c r="D1979" s="11" t="s">
        <v>11</v>
      </c>
      <c r="E1979" s="53">
        <v>1</v>
      </c>
      <c r="F1979" s="262" t="s">
        <v>1839</v>
      </c>
      <c r="G1979" s="53">
        <v>1</v>
      </c>
      <c r="H1979" s="372" t="s">
        <v>165</v>
      </c>
    </row>
    <row r="1980" spans="1:8" x14ac:dyDescent="0.3">
      <c r="A1980" s="53">
        <v>6</v>
      </c>
      <c r="B1980" s="379" t="s">
        <v>1848</v>
      </c>
      <c r="C1980" s="492" t="s">
        <v>1849</v>
      </c>
      <c r="D1980" s="11" t="s">
        <v>11</v>
      </c>
      <c r="E1980" s="53">
        <v>1</v>
      </c>
      <c r="F1980" s="262" t="s">
        <v>1839</v>
      </c>
      <c r="G1980" s="53">
        <v>1</v>
      </c>
      <c r="H1980" s="383" t="s">
        <v>165</v>
      </c>
    </row>
    <row r="1981" spans="1:8" x14ac:dyDescent="0.3">
      <c r="A1981" s="53">
        <v>7</v>
      </c>
      <c r="B1981" s="379" t="s">
        <v>1850</v>
      </c>
      <c r="C1981" s="492" t="s">
        <v>1851</v>
      </c>
      <c r="D1981" s="11" t="s">
        <v>11</v>
      </c>
      <c r="E1981" s="53">
        <v>1</v>
      </c>
      <c r="F1981" s="262" t="s">
        <v>1839</v>
      </c>
      <c r="G1981" s="53">
        <v>1</v>
      </c>
      <c r="H1981" s="383" t="s">
        <v>165</v>
      </c>
    </row>
    <row r="1982" spans="1:8" x14ac:dyDescent="0.3">
      <c r="A1982" s="53">
        <v>8</v>
      </c>
      <c r="B1982" s="379" t="s">
        <v>1852</v>
      </c>
      <c r="C1982" s="492" t="s">
        <v>1853</v>
      </c>
      <c r="D1982" s="53" t="s">
        <v>7</v>
      </c>
      <c r="E1982" s="53">
        <v>1</v>
      </c>
      <c r="F1982" s="262" t="s">
        <v>1839</v>
      </c>
      <c r="G1982" s="53">
        <v>1</v>
      </c>
      <c r="H1982" s="372" t="s">
        <v>170</v>
      </c>
    </row>
    <row r="1983" spans="1:8" x14ac:dyDescent="0.3">
      <c r="A1983" s="53">
        <v>9</v>
      </c>
      <c r="B1983" s="379" t="s">
        <v>1854</v>
      </c>
      <c r="C1983" s="492" t="s">
        <v>1855</v>
      </c>
      <c r="D1983" s="53" t="s">
        <v>7</v>
      </c>
      <c r="E1983" s="53">
        <v>1</v>
      </c>
      <c r="F1983" s="262" t="s">
        <v>1839</v>
      </c>
      <c r="G1983" s="53">
        <v>1</v>
      </c>
      <c r="H1983" s="372" t="s">
        <v>170</v>
      </c>
    </row>
    <row r="1984" spans="1:8" x14ac:dyDescent="0.3">
      <c r="A1984" s="53">
        <v>10</v>
      </c>
      <c r="B1984" s="379" t="s">
        <v>1856</v>
      </c>
      <c r="C1984" s="492" t="s">
        <v>1857</v>
      </c>
      <c r="D1984" s="53" t="s">
        <v>7</v>
      </c>
      <c r="E1984" s="53">
        <v>1</v>
      </c>
      <c r="F1984" s="262" t="s">
        <v>1839</v>
      </c>
      <c r="G1984" s="53">
        <v>1</v>
      </c>
      <c r="H1984" s="372" t="s">
        <v>170</v>
      </c>
    </row>
    <row r="1985" spans="1:8" x14ac:dyDescent="0.3">
      <c r="A1985" s="53">
        <v>11</v>
      </c>
      <c r="B1985" s="379" t="s">
        <v>1858</v>
      </c>
      <c r="C1985" s="492" t="s">
        <v>1857</v>
      </c>
      <c r="D1985" s="53" t="s">
        <v>7</v>
      </c>
      <c r="E1985" s="53">
        <v>1</v>
      </c>
      <c r="F1985" s="262" t="s">
        <v>1839</v>
      </c>
      <c r="G1985" s="53">
        <v>1</v>
      </c>
      <c r="H1985" s="372" t="s">
        <v>170</v>
      </c>
    </row>
    <row r="1986" spans="1:8" x14ac:dyDescent="0.3">
      <c r="A1986" s="53">
        <v>12</v>
      </c>
      <c r="B1986" s="216" t="s">
        <v>1859</v>
      </c>
      <c r="C1986" s="492" t="s">
        <v>1860</v>
      </c>
      <c r="D1986" s="53" t="s">
        <v>7</v>
      </c>
      <c r="E1986" s="53">
        <v>1</v>
      </c>
      <c r="F1986" s="262" t="s">
        <v>1839</v>
      </c>
      <c r="G1986" s="53">
        <v>1</v>
      </c>
      <c r="H1986" s="372" t="s">
        <v>1752</v>
      </c>
    </row>
    <row r="1987" spans="1:8" x14ac:dyDescent="0.3">
      <c r="A1987" s="53">
        <v>13</v>
      </c>
      <c r="B1987" s="379" t="s">
        <v>1861</v>
      </c>
      <c r="C1987" s="492" t="s">
        <v>1862</v>
      </c>
      <c r="D1987" s="11" t="s">
        <v>7</v>
      </c>
      <c r="E1987" s="53">
        <v>1</v>
      </c>
      <c r="F1987" s="262" t="s">
        <v>1839</v>
      </c>
      <c r="G1987" s="53">
        <v>1</v>
      </c>
      <c r="H1987" s="383" t="s">
        <v>1752</v>
      </c>
    </row>
    <row r="1988" spans="1:8" x14ac:dyDescent="0.3">
      <c r="A1988" s="53">
        <v>14</v>
      </c>
      <c r="B1988" s="379" t="s">
        <v>1863</v>
      </c>
      <c r="C1988" s="492" t="s">
        <v>1864</v>
      </c>
      <c r="D1988" s="11" t="s">
        <v>7</v>
      </c>
      <c r="E1988" s="53">
        <v>1</v>
      </c>
      <c r="F1988" s="262" t="s">
        <v>1839</v>
      </c>
      <c r="G1988" s="53">
        <v>1</v>
      </c>
      <c r="H1988" s="383" t="s">
        <v>1752</v>
      </c>
    </row>
    <row r="1989" spans="1:8" x14ac:dyDescent="0.3">
      <c r="A1989" s="53">
        <v>15</v>
      </c>
      <c r="B1989" s="379" t="s">
        <v>1865</v>
      </c>
      <c r="C1989" s="492" t="s">
        <v>1866</v>
      </c>
      <c r="D1989" s="11" t="s">
        <v>7</v>
      </c>
      <c r="E1989" s="53">
        <v>1</v>
      </c>
      <c r="F1989" s="262" t="s">
        <v>1839</v>
      </c>
      <c r="G1989" s="53">
        <v>1</v>
      </c>
      <c r="H1989" s="383" t="s">
        <v>1752</v>
      </c>
    </row>
    <row r="1990" spans="1:8" x14ac:dyDescent="0.3">
      <c r="A1990" s="53">
        <v>16</v>
      </c>
      <c r="B1990" s="379" t="s">
        <v>1867</v>
      </c>
      <c r="C1990" s="492" t="s">
        <v>1868</v>
      </c>
      <c r="D1990" s="11" t="s">
        <v>11</v>
      </c>
      <c r="E1990" s="53">
        <v>1</v>
      </c>
      <c r="F1990" s="262" t="s">
        <v>1839</v>
      </c>
      <c r="G1990" s="53">
        <v>1</v>
      </c>
      <c r="H1990" s="383" t="s">
        <v>156</v>
      </c>
    </row>
    <row r="1991" spans="1:8" x14ac:dyDescent="0.3">
      <c r="A1991" s="53">
        <v>17</v>
      </c>
      <c r="B1991" s="379" t="s">
        <v>295</v>
      </c>
      <c r="C1991" s="492" t="s">
        <v>1869</v>
      </c>
      <c r="D1991" s="11" t="s">
        <v>11</v>
      </c>
      <c r="E1991" s="53">
        <v>1</v>
      </c>
      <c r="F1991" s="262" t="s">
        <v>1839</v>
      </c>
      <c r="G1991" s="53">
        <v>1</v>
      </c>
      <c r="H1991" s="383" t="s">
        <v>156</v>
      </c>
    </row>
    <row r="1992" spans="1:8" x14ac:dyDescent="0.3">
      <c r="A1992" s="53">
        <v>18</v>
      </c>
      <c r="B1992" s="216" t="s">
        <v>42</v>
      </c>
      <c r="C1992" s="492" t="s">
        <v>1870</v>
      </c>
      <c r="D1992" s="53" t="s">
        <v>7</v>
      </c>
      <c r="E1992" s="53">
        <v>1</v>
      </c>
      <c r="F1992" s="262" t="s">
        <v>1839</v>
      </c>
      <c r="G1992" s="53">
        <v>1</v>
      </c>
      <c r="H1992" s="372" t="s">
        <v>221</v>
      </c>
    </row>
    <row r="1993" spans="1:8" ht="15" thickBot="1" x14ac:dyDescent="0.35">
      <c r="A1993" s="855" t="s">
        <v>15</v>
      </c>
      <c r="B1993" s="856"/>
      <c r="C1993" s="856"/>
      <c r="D1993" s="856"/>
      <c r="E1993" s="856"/>
      <c r="F1993" s="856"/>
      <c r="G1993" s="856"/>
      <c r="H1993" s="856"/>
    </row>
    <row r="1994" spans="1:8" x14ac:dyDescent="0.3">
      <c r="A1994" s="858" t="s">
        <v>143</v>
      </c>
      <c r="B1994" s="859"/>
      <c r="C1994" s="859"/>
      <c r="D1994" s="859"/>
      <c r="E1994" s="859"/>
      <c r="F1994" s="859"/>
      <c r="G1994" s="859"/>
      <c r="H1994" s="859"/>
    </row>
    <row r="1995" spans="1:8" x14ac:dyDescent="0.3">
      <c r="A1995" s="673" t="s">
        <v>1871</v>
      </c>
      <c r="B1995" s="674"/>
      <c r="C1995" s="674"/>
      <c r="D1995" s="674"/>
      <c r="E1995" s="674"/>
      <c r="F1995" s="674"/>
      <c r="G1995" s="674"/>
      <c r="H1995" s="674"/>
    </row>
    <row r="1996" spans="1:8" x14ac:dyDescent="0.3">
      <c r="A1996" s="673" t="s">
        <v>1830</v>
      </c>
      <c r="B1996" s="674"/>
      <c r="C1996" s="674"/>
      <c r="D1996" s="674"/>
      <c r="E1996" s="674"/>
      <c r="F1996" s="674"/>
      <c r="G1996" s="674"/>
      <c r="H1996" s="674"/>
    </row>
    <row r="1997" spans="1:8" x14ac:dyDescent="0.3">
      <c r="A1997" s="673" t="s">
        <v>442</v>
      </c>
      <c r="B1997" s="674"/>
      <c r="C1997" s="674"/>
      <c r="D1997" s="674"/>
      <c r="E1997" s="674"/>
      <c r="F1997" s="674"/>
      <c r="G1997" s="674"/>
      <c r="H1997" s="674"/>
    </row>
    <row r="1998" spans="1:8" x14ac:dyDescent="0.3">
      <c r="A1998" s="673" t="s">
        <v>1831</v>
      </c>
      <c r="B1998" s="674"/>
      <c r="C1998" s="674"/>
      <c r="D1998" s="674"/>
      <c r="E1998" s="674"/>
      <c r="F1998" s="674"/>
      <c r="G1998" s="674"/>
      <c r="H1998" s="674"/>
    </row>
    <row r="1999" spans="1:8" x14ac:dyDescent="0.3">
      <c r="A1999" s="673" t="s">
        <v>1727</v>
      </c>
      <c r="B1999" s="674"/>
      <c r="C1999" s="674"/>
      <c r="D1999" s="674"/>
      <c r="E1999" s="674"/>
      <c r="F1999" s="674"/>
      <c r="G1999" s="674"/>
      <c r="H1999" s="674"/>
    </row>
    <row r="2000" spans="1:8" x14ac:dyDescent="0.3">
      <c r="A2000" s="673" t="s">
        <v>1804</v>
      </c>
      <c r="B2000" s="674"/>
      <c r="C2000" s="674"/>
      <c r="D2000" s="674"/>
      <c r="E2000" s="674"/>
      <c r="F2000" s="674"/>
      <c r="G2000" s="674"/>
      <c r="H2000" s="674"/>
    </row>
    <row r="2001" spans="1:8" x14ac:dyDescent="0.3">
      <c r="A2001" s="673" t="s">
        <v>1729</v>
      </c>
      <c r="B2001" s="674"/>
      <c r="C2001" s="674"/>
      <c r="D2001" s="674"/>
      <c r="E2001" s="674"/>
      <c r="F2001" s="674"/>
      <c r="G2001" s="674"/>
      <c r="H2001" s="674"/>
    </row>
    <row r="2002" spans="1:8" x14ac:dyDescent="0.3">
      <c r="A2002" s="673" t="s">
        <v>447</v>
      </c>
      <c r="B2002" s="674"/>
      <c r="C2002" s="674"/>
      <c r="D2002" s="674"/>
      <c r="E2002" s="674"/>
      <c r="F2002" s="674"/>
      <c r="G2002" s="674"/>
      <c r="H2002" s="674"/>
    </row>
    <row r="2003" spans="1:8" ht="41.4" x14ac:dyDescent="0.3">
      <c r="A2003" s="368" t="s">
        <v>0</v>
      </c>
      <c r="B2003" s="368" t="s">
        <v>1</v>
      </c>
      <c r="C2003" s="491" t="s">
        <v>10</v>
      </c>
      <c r="D2003" s="368" t="s">
        <v>2</v>
      </c>
      <c r="E2003" s="368" t="s">
        <v>4</v>
      </c>
      <c r="F2003" s="368" t="s">
        <v>3</v>
      </c>
      <c r="G2003" s="368" t="s">
        <v>8</v>
      </c>
      <c r="H2003" s="370" t="s">
        <v>1730</v>
      </c>
    </row>
    <row r="2004" spans="1:8" x14ac:dyDescent="0.3">
      <c r="A2004" s="53">
        <v>1</v>
      </c>
      <c r="B2004" s="216" t="s">
        <v>1872</v>
      </c>
      <c r="C2004" s="8" t="s">
        <v>1778</v>
      </c>
      <c r="D2004" s="11" t="s">
        <v>5</v>
      </c>
      <c r="E2004" s="53">
        <v>1</v>
      </c>
      <c r="F2004" s="8" t="s">
        <v>6</v>
      </c>
      <c r="G2004" s="53">
        <v>1</v>
      </c>
      <c r="H2004" s="378" t="s">
        <v>165</v>
      </c>
    </row>
    <row r="2005" spans="1:8" x14ac:dyDescent="0.3">
      <c r="A2005" s="377">
        <v>2</v>
      </c>
      <c r="B2005" s="216" t="s">
        <v>28</v>
      </c>
      <c r="C2005" s="8" t="s">
        <v>1779</v>
      </c>
      <c r="D2005" s="53" t="s">
        <v>5</v>
      </c>
      <c r="E2005" s="53">
        <v>1</v>
      </c>
      <c r="F2005" s="53" t="s">
        <v>155</v>
      </c>
      <c r="G2005" s="53">
        <v>1</v>
      </c>
      <c r="H2005" s="378" t="s">
        <v>165</v>
      </c>
    </row>
    <row r="2006" spans="1:8" x14ac:dyDescent="0.3">
      <c r="A2006" s="216">
        <v>3</v>
      </c>
      <c r="B2006" s="216" t="s">
        <v>1780</v>
      </c>
      <c r="C2006" s="493" t="s">
        <v>1873</v>
      </c>
      <c r="D2006" s="11" t="s">
        <v>7</v>
      </c>
      <c r="E2006" s="53">
        <v>1</v>
      </c>
      <c r="F2006" s="53" t="s">
        <v>6</v>
      </c>
      <c r="G2006" s="53">
        <v>1</v>
      </c>
      <c r="H2006" s="383" t="s">
        <v>221</v>
      </c>
    </row>
    <row r="2007" spans="1:8" x14ac:dyDescent="0.3">
      <c r="A2007" s="216">
        <v>4</v>
      </c>
      <c r="B2007" s="216" t="s">
        <v>1827</v>
      </c>
      <c r="C2007" s="8" t="s">
        <v>1782</v>
      </c>
      <c r="D2007" s="11" t="s">
        <v>7</v>
      </c>
      <c r="E2007" s="53">
        <v>1</v>
      </c>
      <c r="F2007" s="53" t="s">
        <v>6</v>
      </c>
      <c r="G2007" s="53">
        <v>1</v>
      </c>
      <c r="H2007" s="383" t="s">
        <v>221</v>
      </c>
    </row>
    <row r="2008" spans="1:8" x14ac:dyDescent="0.3">
      <c r="A2008" s="850" t="s">
        <v>14</v>
      </c>
      <c r="B2008" s="851"/>
      <c r="C2008" s="851"/>
      <c r="D2008" s="851"/>
      <c r="E2008" s="851"/>
      <c r="F2008" s="851"/>
      <c r="G2008" s="851"/>
      <c r="H2008" s="851"/>
    </row>
    <row r="2009" spans="1:8" ht="41.4" x14ac:dyDescent="0.3">
      <c r="A2009" s="368" t="s">
        <v>0</v>
      </c>
      <c r="B2009" s="368" t="s">
        <v>1</v>
      </c>
      <c r="C2009" s="491" t="s">
        <v>10</v>
      </c>
      <c r="D2009" s="368" t="s">
        <v>2</v>
      </c>
      <c r="E2009" s="368" t="s">
        <v>4</v>
      </c>
      <c r="F2009" s="368" t="s">
        <v>3</v>
      </c>
      <c r="G2009" s="368" t="s">
        <v>8</v>
      </c>
      <c r="H2009" s="370" t="s">
        <v>152</v>
      </c>
    </row>
    <row r="2010" spans="1:8" x14ac:dyDescent="0.3">
      <c r="A2010" s="7">
        <v>1</v>
      </c>
      <c r="B2010" s="7" t="s">
        <v>20</v>
      </c>
      <c r="C2010" s="494" t="s">
        <v>1783</v>
      </c>
      <c r="D2010" s="8" t="s">
        <v>9</v>
      </c>
      <c r="E2010" s="7">
        <v>1</v>
      </c>
      <c r="F2010" s="7" t="s">
        <v>6</v>
      </c>
      <c r="G2010" s="8">
        <f>E2010</f>
        <v>1</v>
      </c>
      <c r="H2010" s="378" t="s">
        <v>221</v>
      </c>
    </row>
    <row r="2011" spans="1:8" x14ac:dyDescent="0.3">
      <c r="A2011" s="8">
        <v>2</v>
      </c>
      <c r="B2011" s="8" t="s">
        <v>21</v>
      </c>
      <c r="C2011" s="495" t="s">
        <v>1784</v>
      </c>
      <c r="D2011" s="8" t="s">
        <v>9</v>
      </c>
      <c r="E2011" s="8">
        <v>1</v>
      </c>
      <c r="F2011" s="8" t="s">
        <v>6</v>
      </c>
      <c r="G2011" s="8">
        <f t="shared" ref="G2011:G2012" si="12">E2011</f>
        <v>1</v>
      </c>
      <c r="H2011" s="378" t="s">
        <v>221</v>
      </c>
    </row>
    <row r="2012" spans="1:8" x14ac:dyDescent="0.3">
      <c r="A2012" s="8">
        <v>3</v>
      </c>
      <c r="B2012" s="8" t="s">
        <v>425</v>
      </c>
      <c r="C2012" s="494" t="s">
        <v>1785</v>
      </c>
      <c r="D2012" s="8" t="s">
        <v>9</v>
      </c>
      <c r="E2012" s="8">
        <v>1</v>
      </c>
      <c r="F2012" s="8" t="s">
        <v>6</v>
      </c>
      <c r="G2012" s="8">
        <f t="shared" si="12"/>
        <v>1</v>
      </c>
      <c r="H2012" s="378" t="s">
        <v>221</v>
      </c>
    </row>
    <row r="2013" spans="1:8" ht="21.6" thickBot="1" x14ac:dyDescent="0.35">
      <c r="A2013" s="860" t="s">
        <v>1874</v>
      </c>
      <c r="B2013" s="860"/>
      <c r="C2013" s="860"/>
      <c r="D2013" s="860"/>
      <c r="E2013" s="860"/>
      <c r="F2013" s="860"/>
      <c r="G2013" s="860"/>
      <c r="H2013" s="860"/>
    </row>
    <row r="2014" spans="1:8" x14ac:dyDescent="0.3">
      <c r="A2014" s="708" t="s">
        <v>822</v>
      </c>
      <c r="B2014" s="709"/>
      <c r="C2014" s="709"/>
      <c r="D2014" s="709"/>
      <c r="E2014" s="709"/>
      <c r="F2014" s="709"/>
      <c r="G2014" s="709"/>
      <c r="H2014" s="710"/>
    </row>
    <row r="2015" spans="1:8" x14ac:dyDescent="0.3">
      <c r="A2015" s="676" t="s">
        <v>1875</v>
      </c>
      <c r="B2015" s="677"/>
      <c r="C2015" s="677"/>
      <c r="D2015" s="677"/>
      <c r="E2015" s="677"/>
      <c r="F2015" s="677"/>
      <c r="G2015" s="677"/>
      <c r="H2015" s="678"/>
    </row>
    <row r="2016" spans="1:8" x14ac:dyDescent="0.3">
      <c r="A2016" s="712" t="s">
        <v>1876</v>
      </c>
      <c r="B2016" s="677"/>
      <c r="C2016" s="677"/>
      <c r="D2016" s="677"/>
      <c r="E2016" s="677"/>
      <c r="F2016" s="677"/>
      <c r="G2016" s="677"/>
      <c r="H2016" s="678"/>
    </row>
    <row r="2017" spans="1:8" x14ac:dyDescent="0.3">
      <c r="A2017" s="679" t="s">
        <v>1877</v>
      </c>
      <c r="B2017" s="677"/>
      <c r="C2017" s="677"/>
      <c r="D2017" s="677"/>
      <c r="E2017" s="677"/>
      <c r="F2017" s="677"/>
      <c r="G2017" s="677"/>
      <c r="H2017" s="678"/>
    </row>
    <row r="2018" spans="1:8" ht="21" x14ac:dyDescent="0.3">
      <c r="A2018" s="728" t="s">
        <v>1878</v>
      </c>
      <c r="B2018" s="728"/>
      <c r="C2018" s="728"/>
      <c r="D2018" s="728"/>
      <c r="E2018" s="728"/>
      <c r="F2018" s="728"/>
      <c r="G2018" s="728"/>
      <c r="H2018" s="728"/>
    </row>
    <row r="2019" spans="1:8" ht="21" x14ac:dyDescent="0.3">
      <c r="A2019" s="729" t="s">
        <v>142</v>
      </c>
      <c r="B2019" s="730"/>
      <c r="C2019" s="861" t="s">
        <v>83</v>
      </c>
      <c r="D2019" s="732"/>
      <c r="E2019" s="732"/>
      <c r="F2019" s="732"/>
      <c r="G2019" s="732"/>
      <c r="H2019" s="732"/>
    </row>
    <row r="2020" spans="1:8" ht="18.600000000000001" thickBot="1" x14ac:dyDescent="0.35">
      <c r="A2020" s="862" t="s">
        <v>12</v>
      </c>
      <c r="B2020" s="863"/>
      <c r="C2020" s="863"/>
      <c r="D2020" s="863"/>
      <c r="E2020" s="863"/>
      <c r="F2020" s="863"/>
      <c r="G2020" s="863"/>
      <c r="H2020" s="863"/>
    </row>
    <row r="2021" spans="1:8" x14ac:dyDescent="0.3">
      <c r="A2021" s="694" t="s">
        <v>143</v>
      </c>
      <c r="B2021" s="695"/>
      <c r="C2021" s="695"/>
      <c r="D2021" s="695"/>
      <c r="E2021" s="695"/>
      <c r="F2021" s="695"/>
      <c r="G2021" s="695"/>
      <c r="H2021" s="696"/>
    </row>
    <row r="2022" spans="1:8" x14ac:dyDescent="0.3">
      <c r="A2022" s="688" t="s">
        <v>1879</v>
      </c>
      <c r="B2022" s="689"/>
      <c r="C2022" s="689"/>
      <c r="D2022" s="689"/>
      <c r="E2022" s="689"/>
      <c r="F2022" s="689"/>
      <c r="G2022" s="689"/>
      <c r="H2022" s="690"/>
    </row>
    <row r="2023" spans="1:8" x14ac:dyDescent="0.3">
      <c r="A2023" s="688" t="s">
        <v>1880</v>
      </c>
      <c r="B2023" s="689"/>
      <c r="C2023" s="689"/>
      <c r="D2023" s="689"/>
      <c r="E2023" s="689"/>
      <c r="F2023" s="689"/>
      <c r="G2023" s="689"/>
      <c r="H2023" s="690"/>
    </row>
    <row r="2024" spans="1:8" x14ac:dyDescent="0.3">
      <c r="A2024" s="688" t="s">
        <v>1881</v>
      </c>
      <c r="B2024" s="689"/>
      <c r="C2024" s="689"/>
      <c r="D2024" s="689"/>
      <c r="E2024" s="689"/>
      <c r="F2024" s="689"/>
      <c r="G2024" s="689"/>
      <c r="H2024" s="690"/>
    </row>
    <row r="2025" spans="1:8" x14ac:dyDescent="0.3">
      <c r="A2025" s="688" t="s">
        <v>1239</v>
      </c>
      <c r="B2025" s="689"/>
      <c r="C2025" s="689"/>
      <c r="D2025" s="689"/>
      <c r="E2025" s="689"/>
      <c r="F2025" s="689"/>
      <c r="G2025" s="689"/>
      <c r="H2025" s="690"/>
    </row>
    <row r="2026" spans="1:8" x14ac:dyDescent="0.3">
      <c r="A2026" s="688" t="s">
        <v>1882</v>
      </c>
      <c r="B2026" s="689"/>
      <c r="C2026" s="689"/>
      <c r="D2026" s="689"/>
      <c r="E2026" s="689"/>
      <c r="F2026" s="689"/>
      <c r="G2026" s="689"/>
      <c r="H2026" s="690"/>
    </row>
    <row r="2027" spans="1:8" x14ac:dyDescent="0.3">
      <c r="A2027" s="688" t="s">
        <v>1883</v>
      </c>
      <c r="B2027" s="689"/>
      <c r="C2027" s="689"/>
      <c r="D2027" s="689"/>
      <c r="E2027" s="689"/>
      <c r="F2027" s="689"/>
      <c r="G2027" s="689"/>
      <c r="H2027" s="690"/>
    </row>
    <row r="2028" spans="1:8" x14ac:dyDescent="0.3">
      <c r="A2028" s="688" t="s">
        <v>922</v>
      </c>
      <c r="B2028" s="689"/>
      <c r="C2028" s="689"/>
      <c r="D2028" s="689"/>
      <c r="E2028" s="689"/>
      <c r="F2028" s="689"/>
      <c r="G2028" s="689"/>
      <c r="H2028" s="690"/>
    </row>
    <row r="2029" spans="1:8" ht="15" thickBot="1" x14ac:dyDescent="0.35">
      <c r="A2029" s="733" t="s">
        <v>923</v>
      </c>
      <c r="B2029" s="734"/>
      <c r="C2029" s="734"/>
      <c r="D2029" s="734"/>
      <c r="E2029" s="734"/>
      <c r="F2029" s="734"/>
      <c r="G2029" s="734"/>
      <c r="H2029" s="735"/>
    </row>
    <row r="2030" spans="1:8" ht="41.4" x14ac:dyDescent="0.3">
      <c r="A2030" s="183" t="s">
        <v>0</v>
      </c>
      <c r="B2030" s="184" t="s">
        <v>1</v>
      </c>
      <c r="C2030" s="273" t="s">
        <v>10</v>
      </c>
      <c r="D2030" s="185" t="s">
        <v>2</v>
      </c>
      <c r="E2030" s="185" t="s">
        <v>4</v>
      </c>
      <c r="F2030" s="185" t="s">
        <v>3</v>
      </c>
      <c r="G2030" s="185" t="s">
        <v>8</v>
      </c>
      <c r="H2030" s="185" t="s">
        <v>152</v>
      </c>
    </row>
    <row r="2031" spans="1:8" x14ac:dyDescent="0.3">
      <c r="A2031" s="384">
        <v>1</v>
      </c>
      <c r="B2031" s="385" t="s">
        <v>845</v>
      </c>
      <c r="C2031" s="497" t="s">
        <v>1884</v>
      </c>
      <c r="D2031" s="386" t="s">
        <v>7</v>
      </c>
      <c r="E2031" s="386">
        <v>1</v>
      </c>
      <c r="F2031" s="386" t="s">
        <v>6</v>
      </c>
      <c r="G2031" s="234">
        <v>1</v>
      </c>
      <c r="H2031" s="312" t="s">
        <v>165</v>
      </c>
    </row>
    <row r="2032" spans="1:8" ht="15.6" x14ac:dyDescent="0.3">
      <c r="A2032" s="384">
        <v>2</v>
      </c>
      <c r="B2032" s="385" t="s">
        <v>1885</v>
      </c>
      <c r="C2032" s="498" t="s">
        <v>1886</v>
      </c>
      <c r="D2032" s="387" t="s">
        <v>5</v>
      </c>
      <c r="E2032" s="386">
        <v>2</v>
      </c>
      <c r="F2032" s="386" t="s">
        <v>6</v>
      </c>
      <c r="G2032" s="234">
        <v>2</v>
      </c>
      <c r="H2032" s="312" t="s">
        <v>165</v>
      </c>
    </row>
    <row r="2033" spans="1:8" x14ac:dyDescent="0.3">
      <c r="A2033" s="384">
        <v>3</v>
      </c>
      <c r="B2033" s="388" t="s">
        <v>949</v>
      </c>
      <c r="C2033" s="497" t="s">
        <v>1887</v>
      </c>
      <c r="D2033" s="387" t="s">
        <v>5</v>
      </c>
      <c r="E2033" s="389">
        <v>2</v>
      </c>
      <c r="F2033" s="386" t="s">
        <v>6</v>
      </c>
      <c r="G2033" s="390">
        <v>2</v>
      </c>
      <c r="H2033" s="312" t="s">
        <v>165</v>
      </c>
    </row>
    <row r="2034" spans="1:8" x14ac:dyDescent="0.3">
      <c r="A2034" s="384">
        <v>4</v>
      </c>
      <c r="B2034" s="319" t="s">
        <v>1888</v>
      </c>
      <c r="C2034" s="402" t="s">
        <v>1889</v>
      </c>
      <c r="D2034" s="387" t="s">
        <v>7</v>
      </c>
      <c r="E2034" s="391">
        <v>1</v>
      </c>
      <c r="F2034" s="386" t="s">
        <v>6</v>
      </c>
      <c r="G2034" s="234">
        <v>1</v>
      </c>
      <c r="H2034" s="312" t="s">
        <v>165</v>
      </c>
    </row>
    <row r="2035" spans="1:8" x14ac:dyDescent="0.3">
      <c r="A2035" s="319">
        <v>5</v>
      </c>
      <c r="B2035" s="319" t="s">
        <v>1890</v>
      </c>
      <c r="C2035" s="499" t="s">
        <v>1891</v>
      </c>
      <c r="D2035" s="234" t="s">
        <v>857</v>
      </c>
      <c r="E2035" s="319">
        <v>1</v>
      </c>
      <c r="F2035" s="386" t="s">
        <v>6</v>
      </c>
      <c r="G2035" s="312">
        <v>1</v>
      </c>
      <c r="H2035" s="312" t="s">
        <v>165</v>
      </c>
    </row>
    <row r="2036" spans="1:8" x14ac:dyDescent="0.3">
      <c r="A2036" s="319">
        <v>6</v>
      </c>
      <c r="B2036" s="319" t="s">
        <v>956</v>
      </c>
      <c r="C2036" s="500" t="s">
        <v>1892</v>
      </c>
      <c r="D2036" s="391" t="s">
        <v>7</v>
      </c>
      <c r="E2036" s="319">
        <v>1</v>
      </c>
      <c r="F2036" s="386" t="s">
        <v>6</v>
      </c>
      <c r="G2036" s="312">
        <v>1</v>
      </c>
      <c r="H2036" s="312" t="s">
        <v>165</v>
      </c>
    </row>
    <row r="2037" spans="1:8" x14ac:dyDescent="0.3">
      <c r="A2037" s="319">
        <v>7</v>
      </c>
      <c r="B2037" s="319" t="s">
        <v>710</v>
      </c>
      <c r="C2037" s="499" t="s">
        <v>1893</v>
      </c>
      <c r="D2037" s="391" t="s">
        <v>7</v>
      </c>
      <c r="E2037" s="319">
        <v>1</v>
      </c>
      <c r="F2037" s="386" t="s">
        <v>6</v>
      </c>
      <c r="G2037" s="312">
        <v>1</v>
      </c>
      <c r="H2037" s="312" t="s">
        <v>165</v>
      </c>
    </row>
    <row r="2038" spans="1:8" x14ac:dyDescent="0.3">
      <c r="A2038" s="319">
        <v>8</v>
      </c>
      <c r="B2038" s="319" t="s">
        <v>1132</v>
      </c>
      <c r="C2038" s="499" t="s">
        <v>1894</v>
      </c>
      <c r="D2038" s="319" t="s">
        <v>7</v>
      </c>
      <c r="E2038" s="319">
        <v>1</v>
      </c>
      <c r="F2038" s="386" t="s">
        <v>6</v>
      </c>
      <c r="G2038" s="312">
        <v>1</v>
      </c>
      <c r="H2038" s="312" t="s">
        <v>165</v>
      </c>
    </row>
    <row r="2039" spans="1:8" x14ac:dyDescent="0.3">
      <c r="A2039" s="319">
        <v>9</v>
      </c>
      <c r="B2039" s="319" t="s">
        <v>511</v>
      </c>
      <c r="C2039" s="499" t="s">
        <v>1895</v>
      </c>
      <c r="D2039" s="319" t="s">
        <v>1128</v>
      </c>
      <c r="E2039" s="319">
        <v>1</v>
      </c>
      <c r="F2039" s="386" t="s">
        <v>6</v>
      </c>
      <c r="G2039" s="312">
        <v>1</v>
      </c>
      <c r="H2039" s="312" t="s">
        <v>165</v>
      </c>
    </row>
    <row r="2040" spans="1:8" x14ac:dyDescent="0.3">
      <c r="A2040" s="319">
        <v>10</v>
      </c>
      <c r="B2040" s="319" t="s">
        <v>1896</v>
      </c>
      <c r="C2040" s="499" t="s">
        <v>1897</v>
      </c>
      <c r="D2040" s="386" t="s">
        <v>5</v>
      </c>
      <c r="E2040" s="319">
        <v>1</v>
      </c>
      <c r="F2040" s="386" t="s">
        <v>6</v>
      </c>
      <c r="G2040" s="312">
        <v>1</v>
      </c>
      <c r="H2040" s="312" t="s">
        <v>165</v>
      </c>
    </row>
    <row r="2041" spans="1:8" x14ac:dyDescent="0.3">
      <c r="A2041" s="393">
        <v>11</v>
      </c>
      <c r="B2041" s="319" t="s">
        <v>1898</v>
      </c>
      <c r="C2041" s="501" t="s">
        <v>1899</v>
      </c>
      <c r="D2041" s="319" t="s">
        <v>1128</v>
      </c>
      <c r="E2041" s="319">
        <v>1</v>
      </c>
      <c r="F2041" s="386" t="s">
        <v>6</v>
      </c>
      <c r="G2041" s="312">
        <v>1</v>
      </c>
      <c r="H2041" s="312" t="s">
        <v>165</v>
      </c>
    </row>
    <row r="2042" spans="1:8" ht="27.6" x14ac:dyDescent="0.3">
      <c r="A2042" s="394">
        <v>12</v>
      </c>
      <c r="B2042" s="319" t="s">
        <v>1900</v>
      </c>
      <c r="C2042" s="499" t="s">
        <v>1901</v>
      </c>
      <c r="D2042" s="319" t="s">
        <v>1902</v>
      </c>
      <c r="E2042" s="319">
        <v>1</v>
      </c>
      <c r="F2042" s="386" t="s">
        <v>6</v>
      </c>
      <c r="G2042" s="312">
        <v>1</v>
      </c>
      <c r="H2042" s="312" t="s">
        <v>165</v>
      </c>
    </row>
    <row r="2043" spans="1:8" x14ac:dyDescent="0.3">
      <c r="A2043" s="394">
        <v>13</v>
      </c>
      <c r="B2043" s="319" t="s">
        <v>401</v>
      </c>
      <c r="C2043" s="499" t="s">
        <v>1903</v>
      </c>
      <c r="D2043" s="386" t="s">
        <v>7</v>
      </c>
      <c r="E2043" s="319">
        <v>2</v>
      </c>
      <c r="F2043" s="386" t="s">
        <v>6</v>
      </c>
      <c r="G2043" s="312">
        <v>2</v>
      </c>
      <c r="H2043" s="312" t="s">
        <v>165</v>
      </c>
    </row>
    <row r="2044" spans="1:8" x14ac:dyDescent="0.3">
      <c r="A2044" s="395">
        <v>14</v>
      </c>
      <c r="B2044" s="312" t="s">
        <v>455</v>
      </c>
      <c r="C2044" s="499" t="s">
        <v>1904</v>
      </c>
      <c r="D2044" s="234" t="s">
        <v>5</v>
      </c>
      <c r="E2044" s="234">
        <v>1</v>
      </c>
      <c r="F2044" s="386" t="s">
        <v>6</v>
      </c>
      <c r="G2044" s="395">
        <v>1</v>
      </c>
      <c r="H2044" s="312" t="s">
        <v>165</v>
      </c>
    </row>
    <row r="2045" spans="1:8" x14ac:dyDescent="0.3">
      <c r="A2045" s="392">
        <v>15</v>
      </c>
      <c r="B2045" s="319" t="s">
        <v>1905</v>
      </c>
      <c r="C2045" s="499" t="s">
        <v>1906</v>
      </c>
      <c r="D2045" s="319" t="s">
        <v>1128</v>
      </c>
      <c r="E2045" s="319">
        <v>1</v>
      </c>
      <c r="F2045" s="391" t="s">
        <v>6</v>
      </c>
      <c r="G2045" s="319">
        <v>1</v>
      </c>
      <c r="H2045" s="312" t="s">
        <v>165</v>
      </c>
    </row>
    <row r="2046" spans="1:8" ht="18.600000000000001" thickBot="1" x14ac:dyDescent="0.4">
      <c r="A2046" s="870" t="s">
        <v>191</v>
      </c>
      <c r="B2046" s="871"/>
      <c r="C2046" s="871"/>
      <c r="D2046" s="871"/>
      <c r="E2046" s="871"/>
      <c r="F2046" s="871"/>
      <c r="G2046" s="871"/>
      <c r="H2046" s="872"/>
    </row>
    <row r="2047" spans="1:8" x14ac:dyDescent="0.3">
      <c r="A2047" s="694" t="s">
        <v>143</v>
      </c>
      <c r="B2047" s="695"/>
      <c r="C2047" s="695"/>
      <c r="D2047" s="695"/>
      <c r="E2047" s="695"/>
      <c r="F2047" s="695"/>
      <c r="G2047" s="695"/>
      <c r="H2047" s="696"/>
    </row>
    <row r="2048" spans="1:8" x14ac:dyDescent="0.3">
      <c r="A2048" s="688" t="s">
        <v>1907</v>
      </c>
      <c r="B2048" s="689"/>
      <c r="C2048" s="689"/>
      <c r="D2048" s="689"/>
      <c r="E2048" s="689"/>
      <c r="F2048" s="689"/>
      <c r="G2048" s="689"/>
      <c r="H2048" s="690"/>
    </row>
    <row r="2049" spans="1:8" x14ac:dyDescent="0.3">
      <c r="A2049" s="688" t="s">
        <v>1880</v>
      </c>
      <c r="B2049" s="689"/>
      <c r="C2049" s="689"/>
      <c r="D2049" s="689"/>
      <c r="E2049" s="689"/>
      <c r="F2049" s="689"/>
      <c r="G2049" s="689"/>
      <c r="H2049" s="690"/>
    </row>
    <row r="2050" spans="1:8" x14ac:dyDescent="0.3">
      <c r="A2050" s="673" t="s">
        <v>1908</v>
      </c>
      <c r="B2050" s="674"/>
      <c r="C2050" s="674"/>
      <c r="D2050" s="674"/>
      <c r="E2050" s="674"/>
      <c r="F2050" s="674"/>
      <c r="G2050" s="674"/>
      <c r="H2050" s="675"/>
    </row>
    <row r="2051" spans="1:8" x14ac:dyDescent="0.3">
      <c r="A2051" s="673" t="s">
        <v>1909</v>
      </c>
      <c r="B2051" s="674"/>
      <c r="C2051" s="674"/>
      <c r="D2051" s="674"/>
      <c r="E2051" s="674"/>
      <c r="F2051" s="674"/>
      <c r="G2051" s="674"/>
      <c r="H2051" s="675"/>
    </row>
    <row r="2052" spans="1:8" x14ac:dyDescent="0.3">
      <c r="A2052" s="673" t="s">
        <v>1910</v>
      </c>
      <c r="B2052" s="674"/>
      <c r="C2052" s="674"/>
      <c r="D2052" s="674"/>
      <c r="E2052" s="674"/>
      <c r="F2052" s="674"/>
      <c r="G2052" s="674"/>
      <c r="H2052" s="675"/>
    </row>
    <row r="2053" spans="1:8" x14ac:dyDescent="0.3">
      <c r="A2053" s="688" t="s">
        <v>1911</v>
      </c>
      <c r="B2053" s="689"/>
      <c r="C2053" s="689"/>
      <c r="D2053" s="689"/>
      <c r="E2053" s="689"/>
      <c r="F2053" s="689"/>
      <c r="G2053" s="689"/>
      <c r="H2053" s="690"/>
    </row>
    <row r="2054" spans="1:8" x14ac:dyDescent="0.3">
      <c r="A2054" s="673" t="s">
        <v>1168</v>
      </c>
      <c r="B2054" s="674"/>
      <c r="C2054" s="674"/>
      <c r="D2054" s="674"/>
      <c r="E2054" s="674"/>
      <c r="F2054" s="674"/>
      <c r="G2054" s="674"/>
      <c r="H2054" s="675"/>
    </row>
    <row r="2055" spans="1:8" ht="15" thickBot="1" x14ac:dyDescent="0.35">
      <c r="A2055" s="713" t="s">
        <v>971</v>
      </c>
      <c r="B2055" s="714"/>
      <c r="C2055" s="714"/>
      <c r="D2055" s="714"/>
      <c r="E2055" s="714"/>
      <c r="F2055" s="714"/>
      <c r="G2055" s="714"/>
      <c r="H2055" s="715"/>
    </row>
    <row r="2056" spans="1:8" ht="41.4" x14ac:dyDescent="0.3">
      <c r="A2056" s="81" t="s">
        <v>0</v>
      </c>
      <c r="B2056" s="81" t="s">
        <v>1</v>
      </c>
      <c r="C2056" s="273" t="s">
        <v>10</v>
      </c>
      <c r="D2056" s="81" t="s">
        <v>2</v>
      </c>
      <c r="E2056" s="81" t="s">
        <v>4</v>
      </c>
      <c r="F2056" s="81" t="s">
        <v>3</v>
      </c>
      <c r="G2056" s="81" t="s">
        <v>8</v>
      </c>
      <c r="H2056" s="81" t="s">
        <v>152</v>
      </c>
    </row>
    <row r="2057" spans="1:8" x14ac:dyDescent="0.3">
      <c r="A2057" s="392">
        <v>1</v>
      </c>
      <c r="B2057" s="391" t="s">
        <v>42</v>
      </c>
      <c r="C2057" s="497" t="s">
        <v>1912</v>
      </c>
      <c r="D2057" s="395" t="s">
        <v>7</v>
      </c>
      <c r="E2057" s="395">
        <v>11</v>
      </c>
      <c r="F2057" s="386" t="s">
        <v>1913</v>
      </c>
      <c r="G2057" s="395">
        <v>11</v>
      </c>
      <c r="H2057" s="312" t="s">
        <v>165</v>
      </c>
    </row>
    <row r="2058" spans="1:8" x14ac:dyDescent="0.3">
      <c r="A2058" s="392">
        <v>2</v>
      </c>
      <c r="B2058" s="391" t="s">
        <v>24</v>
      </c>
      <c r="C2058" s="416" t="s">
        <v>1914</v>
      </c>
      <c r="D2058" s="395" t="s">
        <v>7</v>
      </c>
      <c r="E2058" s="395">
        <v>26</v>
      </c>
      <c r="F2058" s="386" t="s">
        <v>1915</v>
      </c>
      <c r="G2058" s="395">
        <v>26</v>
      </c>
      <c r="H2058" s="312" t="s">
        <v>165</v>
      </c>
    </row>
    <row r="2059" spans="1:8" ht="18.600000000000001" thickBot="1" x14ac:dyDescent="0.35">
      <c r="A2059" s="862" t="s">
        <v>15</v>
      </c>
      <c r="B2059" s="863"/>
      <c r="C2059" s="863"/>
      <c r="D2059" s="863"/>
      <c r="E2059" s="863"/>
      <c r="F2059" s="863"/>
      <c r="G2059" s="863"/>
      <c r="H2059" s="863"/>
    </row>
    <row r="2060" spans="1:8" x14ac:dyDescent="0.3">
      <c r="A2060" s="694" t="s">
        <v>143</v>
      </c>
      <c r="B2060" s="695"/>
      <c r="C2060" s="695"/>
      <c r="D2060" s="695"/>
      <c r="E2060" s="695"/>
      <c r="F2060" s="695"/>
      <c r="G2060" s="695"/>
      <c r="H2060" s="696"/>
    </row>
    <row r="2061" spans="1:8" x14ac:dyDescent="0.3">
      <c r="A2061" s="688" t="s">
        <v>1916</v>
      </c>
      <c r="B2061" s="689"/>
      <c r="C2061" s="689"/>
      <c r="D2061" s="689"/>
      <c r="E2061" s="689"/>
      <c r="F2061" s="689"/>
      <c r="G2061" s="689"/>
      <c r="H2061" s="690"/>
    </row>
    <row r="2062" spans="1:8" x14ac:dyDescent="0.3">
      <c r="A2062" s="688" t="s">
        <v>1880</v>
      </c>
      <c r="B2062" s="689"/>
      <c r="C2062" s="689"/>
      <c r="D2062" s="689"/>
      <c r="E2062" s="689"/>
      <c r="F2062" s="689"/>
      <c r="G2062" s="689"/>
      <c r="H2062" s="690"/>
    </row>
    <row r="2063" spans="1:8" x14ac:dyDescent="0.3">
      <c r="A2063" s="673" t="s">
        <v>1908</v>
      </c>
      <c r="B2063" s="674"/>
      <c r="C2063" s="674"/>
      <c r="D2063" s="674"/>
      <c r="E2063" s="674"/>
      <c r="F2063" s="674"/>
      <c r="G2063" s="674"/>
      <c r="H2063" s="675"/>
    </row>
    <row r="2064" spans="1:8" x14ac:dyDescent="0.3">
      <c r="A2064" s="673" t="s">
        <v>1909</v>
      </c>
      <c r="B2064" s="674"/>
      <c r="C2064" s="674"/>
      <c r="D2064" s="674"/>
      <c r="E2064" s="674"/>
      <c r="F2064" s="674"/>
      <c r="G2064" s="674"/>
      <c r="H2064" s="675"/>
    </row>
    <row r="2065" spans="1:8" x14ac:dyDescent="0.3">
      <c r="A2065" s="673" t="s">
        <v>1910</v>
      </c>
      <c r="B2065" s="674"/>
      <c r="C2065" s="674"/>
      <c r="D2065" s="674"/>
      <c r="E2065" s="674"/>
      <c r="F2065" s="674"/>
      <c r="G2065" s="674"/>
      <c r="H2065" s="675"/>
    </row>
    <row r="2066" spans="1:8" x14ac:dyDescent="0.3">
      <c r="A2066" s="688" t="s">
        <v>1917</v>
      </c>
      <c r="B2066" s="689"/>
      <c r="C2066" s="689"/>
      <c r="D2066" s="689"/>
      <c r="E2066" s="689"/>
      <c r="F2066" s="689"/>
      <c r="G2066" s="689"/>
      <c r="H2066" s="690"/>
    </row>
    <row r="2067" spans="1:8" x14ac:dyDescent="0.3">
      <c r="A2067" s="673" t="s">
        <v>1168</v>
      </c>
      <c r="B2067" s="674"/>
      <c r="C2067" s="674"/>
      <c r="D2067" s="674"/>
      <c r="E2067" s="674"/>
      <c r="F2067" s="674"/>
      <c r="G2067" s="674"/>
      <c r="H2067" s="675"/>
    </row>
    <row r="2068" spans="1:8" ht="15" thickBot="1" x14ac:dyDescent="0.35">
      <c r="A2068" s="713" t="s">
        <v>971</v>
      </c>
      <c r="B2068" s="714"/>
      <c r="C2068" s="714"/>
      <c r="D2068" s="714"/>
      <c r="E2068" s="714"/>
      <c r="F2068" s="714"/>
      <c r="G2068" s="714"/>
      <c r="H2068" s="715"/>
    </row>
    <row r="2069" spans="1:8" ht="41.4" x14ac:dyDescent="0.3">
      <c r="A2069" s="149" t="s">
        <v>0</v>
      </c>
      <c r="B2069" s="81" t="s">
        <v>1</v>
      </c>
      <c r="C2069" s="273" t="s">
        <v>10</v>
      </c>
      <c r="D2069" s="81" t="s">
        <v>2</v>
      </c>
      <c r="E2069" s="81" t="s">
        <v>4</v>
      </c>
      <c r="F2069" s="81" t="s">
        <v>3</v>
      </c>
      <c r="G2069" s="81" t="s">
        <v>8</v>
      </c>
      <c r="H2069" s="81" t="s">
        <v>152</v>
      </c>
    </row>
    <row r="2070" spans="1:8" ht="15.6" x14ac:dyDescent="0.3">
      <c r="A2070" s="396">
        <v>1</v>
      </c>
      <c r="B2070" s="387" t="s">
        <v>27</v>
      </c>
      <c r="C2070" s="502" t="s">
        <v>1886</v>
      </c>
      <c r="D2070" s="387" t="s">
        <v>5</v>
      </c>
      <c r="E2070" s="387">
        <v>1</v>
      </c>
      <c r="F2070" s="395" t="s">
        <v>155</v>
      </c>
      <c r="G2070" s="395">
        <f>E2070</f>
        <v>1</v>
      </c>
      <c r="H2070" s="312" t="s">
        <v>165</v>
      </c>
    </row>
    <row r="2071" spans="1:8" x14ac:dyDescent="0.3">
      <c r="A2071" s="312">
        <v>2</v>
      </c>
      <c r="B2071" s="391" t="s">
        <v>1918</v>
      </c>
      <c r="C2071" s="497" t="s">
        <v>1919</v>
      </c>
      <c r="D2071" s="234" t="s">
        <v>7</v>
      </c>
      <c r="E2071" s="234">
        <v>1</v>
      </c>
      <c r="F2071" s="395" t="s">
        <v>155</v>
      </c>
      <c r="G2071" s="395">
        <f>E2071</f>
        <v>1</v>
      </c>
      <c r="H2071" s="312" t="s">
        <v>165</v>
      </c>
    </row>
    <row r="2072" spans="1:8" x14ac:dyDescent="0.3">
      <c r="A2072" s="312">
        <v>3</v>
      </c>
      <c r="B2072" s="319" t="s">
        <v>24</v>
      </c>
      <c r="C2072" s="497" t="s">
        <v>1903</v>
      </c>
      <c r="D2072" s="312" t="s">
        <v>7</v>
      </c>
      <c r="E2072" s="312">
        <v>1</v>
      </c>
      <c r="F2072" s="312" t="s">
        <v>6</v>
      </c>
      <c r="G2072" s="395">
        <v>1</v>
      </c>
      <c r="H2072" s="312" t="s">
        <v>165</v>
      </c>
    </row>
    <row r="2073" spans="1:8" ht="21" x14ac:dyDescent="0.3">
      <c r="A2073" s="716" t="s">
        <v>14</v>
      </c>
      <c r="B2073" s="717"/>
      <c r="C2073" s="717"/>
      <c r="D2073" s="717"/>
      <c r="E2073" s="717"/>
      <c r="F2073" s="717"/>
      <c r="G2073" s="717"/>
      <c r="H2073" s="717"/>
    </row>
    <row r="2074" spans="1:8" ht="41.4" x14ac:dyDescent="0.3">
      <c r="A2074" s="149" t="s">
        <v>0</v>
      </c>
      <c r="B2074" s="81" t="s">
        <v>1</v>
      </c>
      <c r="C2074" s="6" t="s">
        <v>10</v>
      </c>
      <c r="D2074" s="81" t="s">
        <v>2</v>
      </c>
      <c r="E2074" s="81" t="s">
        <v>4</v>
      </c>
      <c r="F2074" s="81" t="s">
        <v>3</v>
      </c>
      <c r="G2074" s="81" t="s">
        <v>8</v>
      </c>
      <c r="H2074" s="81" t="s">
        <v>152</v>
      </c>
    </row>
    <row r="2075" spans="1:8" x14ac:dyDescent="0.3">
      <c r="A2075" s="397">
        <v>1</v>
      </c>
      <c r="B2075" s="397" t="s">
        <v>20</v>
      </c>
      <c r="C2075" s="503" t="s">
        <v>1920</v>
      </c>
      <c r="D2075" s="336" t="s">
        <v>9</v>
      </c>
      <c r="E2075" s="219">
        <v>1</v>
      </c>
      <c r="F2075" s="219" t="s">
        <v>155</v>
      </c>
      <c r="G2075" s="395">
        <f>E2075</f>
        <v>1</v>
      </c>
      <c r="H2075" s="336" t="s">
        <v>156</v>
      </c>
    </row>
    <row r="2076" spans="1:8" x14ac:dyDescent="0.3">
      <c r="A2076" s="336">
        <v>2</v>
      </c>
      <c r="B2076" s="336" t="s">
        <v>21</v>
      </c>
      <c r="C2076" s="503" t="s">
        <v>1921</v>
      </c>
      <c r="D2076" s="336" t="s">
        <v>9</v>
      </c>
      <c r="E2076" s="192">
        <v>1</v>
      </c>
      <c r="F2076" s="219" t="s">
        <v>155</v>
      </c>
      <c r="G2076" s="395">
        <f>E2076</f>
        <v>1</v>
      </c>
      <c r="H2076" s="336" t="s">
        <v>156</v>
      </c>
    </row>
    <row r="2077" spans="1:8" ht="21" x14ac:dyDescent="0.3">
      <c r="A2077" s="728" t="s">
        <v>1922</v>
      </c>
      <c r="B2077" s="728"/>
      <c r="C2077" s="728"/>
      <c r="D2077" s="728"/>
      <c r="E2077" s="728"/>
      <c r="F2077" s="728"/>
      <c r="G2077" s="728"/>
      <c r="H2077" s="728"/>
    </row>
    <row r="2078" spans="1:8" ht="21" x14ac:dyDescent="0.3">
      <c r="A2078" s="729" t="s">
        <v>142</v>
      </c>
      <c r="B2078" s="730"/>
      <c r="C2078" s="861" t="s">
        <v>83</v>
      </c>
      <c r="D2078" s="732"/>
      <c r="E2078" s="732"/>
      <c r="F2078" s="732"/>
      <c r="G2078" s="732"/>
      <c r="H2078" s="732"/>
    </row>
    <row r="2079" spans="1:8" ht="21.6" thickBot="1" x14ac:dyDescent="0.35">
      <c r="A2079" s="865" t="s">
        <v>12</v>
      </c>
      <c r="B2079" s="866"/>
      <c r="C2079" s="866"/>
      <c r="D2079" s="866"/>
      <c r="E2079" s="866"/>
      <c r="F2079" s="866"/>
      <c r="G2079" s="866"/>
      <c r="H2079" s="866"/>
    </row>
    <row r="2080" spans="1:8" x14ac:dyDescent="0.3">
      <c r="A2080" s="694" t="s">
        <v>143</v>
      </c>
      <c r="B2080" s="695"/>
      <c r="C2080" s="695"/>
      <c r="D2080" s="695"/>
      <c r="E2080" s="695"/>
      <c r="F2080" s="695"/>
      <c r="G2080" s="695"/>
      <c r="H2080" s="696"/>
    </row>
    <row r="2081" spans="1:8" x14ac:dyDescent="0.3">
      <c r="A2081" s="688" t="s">
        <v>1923</v>
      </c>
      <c r="B2081" s="689"/>
      <c r="C2081" s="689"/>
      <c r="D2081" s="689"/>
      <c r="E2081" s="689"/>
      <c r="F2081" s="689"/>
      <c r="G2081" s="689"/>
      <c r="H2081" s="690"/>
    </row>
    <row r="2082" spans="1:8" x14ac:dyDescent="0.3">
      <c r="A2082" s="688" t="s">
        <v>1880</v>
      </c>
      <c r="B2082" s="689"/>
      <c r="C2082" s="689"/>
      <c r="D2082" s="689"/>
      <c r="E2082" s="689"/>
      <c r="F2082" s="689"/>
      <c r="G2082" s="689"/>
      <c r="H2082" s="690"/>
    </row>
    <row r="2083" spans="1:8" x14ac:dyDescent="0.3">
      <c r="A2083" s="673" t="s">
        <v>1908</v>
      </c>
      <c r="B2083" s="674"/>
      <c r="C2083" s="674"/>
      <c r="D2083" s="674"/>
      <c r="E2083" s="674"/>
      <c r="F2083" s="674"/>
      <c r="G2083" s="674"/>
      <c r="H2083" s="675"/>
    </row>
    <row r="2084" spans="1:8" x14ac:dyDescent="0.3">
      <c r="A2084" s="673" t="s">
        <v>1909</v>
      </c>
      <c r="B2084" s="674"/>
      <c r="C2084" s="674"/>
      <c r="D2084" s="674"/>
      <c r="E2084" s="674"/>
      <c r="F2084" s="674"/>
      <c r="G2084" s="674"/>
      <c r="H2084" s="675"/>
    </row>
    <row r="2085" spans="1:8" x14ac:dyDescent="0.3">
      <c r="A2085" s="673" t="s">
        <v>1910</v>
      </c>
      <c r="B2085" s="674"/>
      <c r="C2085" s="674"/>
      <c r="D2085" s="674"/>
      <c r="E2085" s="674"/>
      <c r="F2085" s="674"/>
      <c r="G2085" s="674"/>
      <c r="H2085" s="675"/>
    </row>
    <row r="2086" spans="1:8" x14ac:dyDescent="0.3">
      <c r="A2086" s="688" t="s">
        <v>1924</v>
      </c>
      <c r="B2086" s="689"/>
      <c r="C2086" s="689"/>
      <c r="D2086" s="689"/>
      <c r="E2086" s="689"/>
      <c r="F2086" s="689"/>
      <c r="G2086" s="689"/>
      <c r="H2086" s="690"/>
    </row>
    <row r="2087" spans="1:8" x14ac:dyDescent="0.3">
      <c r="A2087" s="673" t="s">
        <v>1925</v>
      </c>
      <c r="B2087" s="674"/>
      <c r="C2087" s="674"/>
      <c r="D2087" s="674"/>
      <c r="E2087" s="674"/>
      <c r="F2087" s="674"/>
      <c r="G2087" s="674"/>
      <c r="H2087" s="675"/>
    </row>
    <row r="2088" spans="1:8" ht="15" thickBot="1" x14ac:dyDescent="0.35">
      <c r="A2088" s="713" t="s">
        <v>971</v>
      </c>
      <c r="B2088" s="714"/>
      <c r="C2088" s="714"/>
      <c r="D2088" s="714"/>
      <c r="E2088" s="714"/>
      <c r="F2088" s="714"/>
      <c r="G2088" s="714"/>
      <c r="H2088" s="715"/>
    </row>
    <row r="2089" spans="1:8" ht="41.4" x14ac:dyDescent="0.3">
      <c r="A2089" s="81" t="s">
        <v>0</v>
      </c>
      <c r="B2089" s="81" t="s">
        <v>1</v>
      </c>
      <c r="C2089" s="273" t="s">
        <v>10</v>
      </c>
      <c r="D2089" s="81" t="s">
        <v>2</v>
      </c>
      <c r="E2089" s="81" t="s">
        <v>4</v>
      </c>
      <c r="F2089" s="81" t="s">
        <v>3</v>
      </c>
      <c r="G2089" s="81" t="s">
        <v>8</v>
      </c>
      <c r="H2089" s="81" t="s">
        <v>152</v>
      </c>
    </row>
    <row r="2090" spans="1:8" x14ac:dyDescent="0.3">
      <c r="A2090" s="396">
        <v>1</v>
      </c>
      <c r="B2090" s="398" t="s">
        <v>173</v>
      </c>
      <c r="C2090" s="497" t="s">
        <v>1926</v>
      </c>
      <c r="D2090" s="387" t="s">
        <v>7</v>
      </c>
      <c r="E2090" s="386">
        <v>2</v>
      </c>
      <c r="F2090" s="386" t="s">
        <v>1578</v>
      </c>
      <c r="G2090" s="234">
        <v>2</v>
      </c>
      <c r="H2090" s="312" t="s">
        <v>165</v>
      </c>
    </row>
    <row r="2091" spans="1:8" x14ac:dyDescent="0.3">
      <c r="A2091" s="396">
        <v>2</v>
      </c>
      <c r="B2091" s="398" t="s">
        <v>1927</v>
      </c>
      <c r="C2091" s="497" t="s">
        <v>1928</v>
      </c>
      <c r="D2091" s="387" t="s">
        <v>7</v>
      </c>
      <c r="E2091" s="386">
        <v>1</v>
      </c>
      <c r="F2091" s="386" t="s">
        <v>1578</v>
      </c>
      <c r="G2091" s="234">
        <v>1</v>
      </c>
      <c r="H2091" s="312" t="s">
        <v>165</v>
      </c>
    </row>
    <row r="2092" spans="1:8" x14ac:dyDescent="0.3">
      <c r="A2092" s="396">
        <v>3</v>
      </c>
      <c r="B2092" s="399" t="s">
        <v>704</v>
      </c>
      <c r="C2092" s="497" t="s">
        <v>1929</v>
      </c>
      <c r="D2092" s="387" t="s">
        <v>7</v>
      </c>
      <c r="E2092" s="389">
        <v>2</v>
      </c>
      <c r="F2092" s="386" t="s">
        <v>1578</v>
      </c>
      <c r="G2092" s="400">
        <v>2</v>
      </c>
      <c r="H2092" s="312" t="s">
        <v>165</v>
      </c>
    </row>
    <row r="2093" spans="1:8" x14ac:dyDescent="0.3">
      <c r="A2093" s="312">
        <v>4</v>
      </c>
      <c r="B2093" s="234" t="s">
        <v>1930</v>
      </c>
      <c r="C2093" s="499" t="s">
        <v>1931</v>
      </c>
      <c r="D2093" s="234" t="s">
        <v>1128</v>
      </c>
      <c r="E2093" s="391">
        <v>2</v>
      </c>
      <c r="F2093" s="386" t="s">
        <v>1578</v>
      </c>
      <c r="G2093" s="234">
        <v>2</v>
      </c>
      <c r="H2093" s="312" t="s">
        <v>165</v>
      </c>
    </row>
    <row r="2094" spans="1:8" x14ac:dyDescent="0.3">
      <c r="A2094" s="312">
        <v>5</v>
      </c>
      <c r="B2094" s="312" t="s">
        <v>42</v>
      </c>
      <c r="C2094" s="499" t="s">
        <v>1932</v>
      </c>
      <c r="D2094" s="387" t="s">
        <v>7</v>
      </c>
      <c r="E2094" s="319">
        <v>1</v>
      </c>
      <c r="F2094" s="386" t="s">
        <v>1578</v>
      </c>
      <c r="G2094" s="312">
        <v>1</v>
      </c>
      <c r="H2094" s="312" t="s">
        <v>165</v>
      </c>
    </row>
    <row r="2095" spans="1:8" x14ac:dyDescent="0.3">
      <c r="A2095" s="312">
        <v>6</v>
      </c>
      <c r="B2095" s="312" t="s">
        <v>1933</v>
      </c>
      <c r="C2095" s="499" t="s">
        <v>1934</v>
      </c>
      <c r="D2095" s="312" t="s">
        <v>1128</v>
      </c>
      <c r="E2095" s="319">
        <v>1</v>
      </c>
      <c r="F2095" s="386" t="s">
        <v>1578</v>
      </c>
      <c r="G2095" s="312">
        <v>1</v>
      </c>
      <c r="H2095" s="312" t="s">
        <v>165</v>
      </c>
    </row>
    <row r="2096" spans="1:8" x14ac:dyDescent="0.3">
      <c r="A2096" s="312">
        <v>7</v>
      </c>
      <c r="B2096" s="319" t="s">
        <v>1192</v>
      </c>
      <c r="C2096" s="497" t="s">
        <v>1935</v>
      </c>
      <c r="D2096" s="387" t="s">
        <v>7</v>
      </c>
      <c r="E2096" s="319">
        <v>1</v>
      </c>
      <c r="F2096" s="386" t="s">
        <v>1578</v>
      </c>
      <c r="G2096" s="312">
        <v>1</v>
      </c>
      <c r="H2096" s="312" t="s">
        <v>165</v>
      </c>
    </row>
    <row r="2097" spans="1:8" x14ac:dyDescent="0.3">
      <c r="A2097" s="312">
        <v>8</v>
      </c>
      <c r="B2097" s="319" t="s">
        <v>1132</v>
      </c>
      <c r="C2097" s="499" t="s">
        <v>1936</v>
      </c>
      <c r="D2097" s="387" t="s">
        <v>7</v>
      </c>
      <c r="E2097" s="319">
        <v>1</v>
      </c>
      <c r="F2097" s="386" t="s">
        <v>1578</v>
      </c>
      <c r="G2097" s="312">
        <v>1</v>
      </c>
      <c r="H2097" s="312" t="s">
        <v>165</v>
      </c>
    </row>
    <row r="2098" spans="1:8" x14ac:dyDescent="0.3">
      <c r="A2098" s="312">
        <v>9</v>
      </c>
      <c r="B2098" s="319" t="s">
        <v>448</v>
      </c>
      <c r="C2098" s="499" t="s">
        <v>1937</v>
      </c>
      <c r="D2098" s="387" t="s">
        <v>7</v>
      </c>
      <c r="E2098" s="319">
        <v>1</v>
      </c>
      <c r="F2098" s="386" t="s">
        <v>1578</v>
      </c>
      <c r="G2098" s="312">
        <v>1</v>
      </c>
      <c r="H2098" s="312" t="s">
        <v>165</v>
      </c>
    </row>
    <row r="2099" spans="1:8" x14ac:dyDescent="0.3">
      <c r="A2099" s="312">
        <v>11</v>
      </c>
      <c r="B2099" s="319" t="s">
        <v>451</v>
      </c>
      <c r="C2099" s="499" t="s">
        <v>1938</v>
      </c>
      <c r="D2099" s="387" t="s">
        <v>7</v>
      </c>
      <c r="E2099" s="319">
        <v>1</v>
      </c>
      <c r="F2099" s="386" t="s">
        <v>1578</v>
      </c>
      <c r="G2099" s="312">
        <v>1</v>
      </c>
      <c r="H2099" s="312" t="s">
        <v>165</v>
      </c>
    </row>
    <row r="2100" spans="1:8" x14ac:dyDescent="0.3">
      <c r="A2100" s="312">
        <v>12</v>
      </c>
      <c r="B2100" s="319" t="s">
        <v>1939</v>
      </c>
      <c r="C2100" s="499" t="s">
        <v>1940</v>
      </c>
      <c r="D2100" s="387" t="s">
        <v>7</v>
      </c>
      <c r="E2100" s="319">
        <v>1</v>
      </c>
      <c r="F2100" s="386" t="s">
        <v>1578</v>
      </c>
      <c r="G2100" s="312">
        <v>1</v>
      </c>
      <c r="H2100" s="312" t="s">
        <v>165</v>
      </c>
    </row>
    <row r="2101" spans="1:8" x14ac:dyDescent="0.3">
      <c r="A2101" s="312">
        <v>13</v>
      </c>
      <c r="B2101" s="319" t="s">
        <v>365</v>
      </c>
      <c r="C2101" s="499" t="s">
        <v>1941</v>
      </c>
      <c r="D2101" s="234" t="s">
        <v>5</v>
      </c>
      <c r="E2101" s="319">
        <v>1</v>
      </c>
      <c r="F2101" s="386" t="s">
        <v>1578</v>
      </c>
      <c r="G2101" s="312">
        <v>1</v>
      </c>
      <c r="H2101" s="312" t="s">
        <v>165</v>
      </c>
    </row>
    <row r="2102" spans="1:8" x14ac:dyDescent="0.3">
      <c r="A2102" s="312">
        <v>14</v>
      </c>
      <c r="B2102" s="319" t="s">
        <v>203</v>
      </c>
      <c r="C2102" s="402" t="s">
        <v>1942</v>
      </c>
      <c r="D2102" s="312" t="s">
        <v>1128</v>
      </c>
      <c r="E2102" s="319">
        <v>1</v>
      </c>
      <c r="F2102" s="386" t="s">
        <v>1578</v>
      </c>
      <c r="G2102" s="312">
        <v>1</v>
      </c>
      <c r="H2102" s="312" t="s">
        <v>165</v>
      </c>
    </row>
    <row r="2103" spans="1:8" x14ac:dyDescent="0.3">
      <c r="A2103" s="312">
        <v>15</v>
      </c>
      <c r="B2103" s="319" t="s">
        <v>549</v>
      </c>
      <c r="C2103" s="499" t="s">
        <v>1943</v>
      </c>
      <c r="D2103" s="312" t="s">
        <v>1128</v>
      </c>
      <c r="E2103" s="319">
        <v>1</v>
      </c>
      <c r="F2103" s="386" t="s">
        <v>1578</v>
      </c>
      <c r="G2103" s="312">
        <v>1</v>
      </c>
      <c r="H2103" s="312" t="s">
        <v>165</v>
      </c>
    </row>
    <row r="2104" spans="1:8" x14ac:dyDescent="0.3">
      <c r="A2104" s="312">
        <v>16</v>
      </c>
      <c r="B2104" s="312" t="s">
        <v>547</v>
      </c>
      <c r="C2104" s="499" t="s">
        <v>1944</v>
      </c>
      <c r="D2104" s="312" t="s">
        <v>1128</v>
      </c>
      <c r="E2104" s="319">
        <v>1</v>
      </c>
      <c r="F2104" s="386" t="s">
        <v>1578</v>
      </c>
      <c r="G2104" s="312">
        <v>1</v>
      </c>
      <c r="H2104" s="312" t="s">
        <v>165</v>
      </c>
    </row>
    <row r="2105" spans="1:8" x14ac:dyDescent="0.3">
      <c r="A2105" s="312">
        <v>17</v>
      </c>
      <c r="B2105" s="312" t="s">
        <v>1945</v>
      </c>
      <c r="C2105" s="499" t="s">
        <v>1946</v>
      </c>
      <c r="D2105" s="312" t="s">
        <v>1128</v>
      </c>
      <c r="E2105" s="319">
        <v>1</v>
      </c>
      <c r="F2105" s="386" t="s">
        <v>1578</v>
      </c>
      <c r="G2105" s="312">
        <v>1</v>
      </c>
      <c r="H2105" s="312" t="s">
        <v>165</v>
      </c>
    </row>
    <row r="2106" spans="1:8" x14ac:dyDescent="0.3">
      <c r="A2106" s="312">
        <v>18</v>
      </c>
      <c r="B2106" s="319" t="s">
        <v>181</v>
      </c>
      <c r="C2106" s="499" t="s">
        <v>1947</v>
      </c>
      <c r="D2106" s="319" t="s">
        <v>1128</v>
      </c>
      <c r="E2106" s="319">
        <v>1</v>
      </c>
      <c r="F2106" s="386" t="s">
        <v>1578</v>
      </c>
      <c r="G2106" s="312">
        <v>1</v>
      </c>
      <c r="H2106" s="312" t="s">
        <v>165</v>
      </c>
    </row>
    <row r="2107" spans="1:8" x14ac:dyDescent="0.3">
      <c r="A2107" s="312">
        <v>19</v>
      </c>
      <c r="B2107" s="319" t="s">
        <v>369</v>
      </c>
      <c r="C2107" s="499" t="s">
        <v>1948</v>
      </c>
      <c r="D2107" s="319" t="s">
        <v>1128</v>
      </c>
      <c r="E2107" s="319">
        <v>1</v>
      </c>
      <c r="F2107" s="386" t="s">
        <v>1578</v>
      </c>
      <c r="G2107" s="312">
        <v>1</v>
      </c>
      <c r="H2107" s="312" t="s">
        <v>165</v>
      </c>
    </row>
    <row r="2108" spans="1:8" x14ac:dyDescent="0.3">
      <c r="A2108" s="312">
        <v>20</v>
      </c>
      <c r="B2108" s="319" t="s">
        <v>1334</v>
      </c>
      <c r="C2108" s="499" t="s">
        <v>1949</v>
      </c>
      <c r="D2108" s="319" t="s">
        <v>1128</v>
      </c>
      <c r="E2108" s="319">
        <v>1</v>
      </c>
      <c r="F2108" s="386" t="s">
        <v>1578</v>
      </c>
      <c r="G2108" s="312">
        <v>1</v>
      </c>
      <c r="H2108" s="312" t="s">
        <v>165</v>
      </c>
    </row>
    <row r="2109" spans="1:8" x14ac:dyDescent="0.3">
      <c r="A2109" s="312">
        <v>21</v>
      </c>
      <c r="B2109" s="319" t="s">
        <v>1950</v>
      </c>
      <c r="C2109" s="402" t="s">
        <v>1951</v>
      </c>
      <c r="D2109" s="319" t="s">
        <v>1128</v>
      </c>
      <c r="E2109" s="319">
        <v>1</v>
      </c>
      <c r="F2109" s="386" t="s">
        <v>1578</v>
      </c>
      <c r="G2109" s="312">
        <v>1</v>
      </c>
      <c r="H2109" s="312" t="s">
        <v>165</v>
      </c>
    </row>
    <row r="2110" spans="1:8" x14ac:dyDescent="0.3">
      <c r="A2110" s="312">
        <v>22</v>
      </c>
      <c r="B2110" s="319" t="s">
        <v>1952</v>
      </c>
      <c r="C2110" s="499" t="s">
        <v>1953</v>
      </c>
      <c r="D2110" s="319" t="s">
        <v>1128</v>
      </c>
      <c r="E2110" s="319">
        <v>1</v>
      </c>
      <c r="F2110" s="386" t="s">
        <v>1578</v>
      </c>
      <c r="G2110" s="312">
        <v>1</v>
      </c>
      <c r="H2110" s="312" t="s">
        <v>165</v>
      </c>
    </row>
    <row r="2111" spans="1:8" x14ac:dyDescent="0.3">
      <c r="A2111" s="312">
        <v>23</v>
      </c>
      <c r="B2111" s="319" t="s">
        <v>1954</v>
      </c>
      <c r="C2111" s="402" t="s">
        <v>1955</v>
      </c>
      <c r="D2111" s="319" t="s">
        <v>1128</v>
      </c>
      <c r="E2111" s="319">
        <v>1</v>
      </c>
      <c r="F2111" s="386" t="s">
        <v>1578</v>
      </c>
      <c r="G2111" s="312">
        <v>1</v>
      </c>
      <c r="H2111" s="312" t="s">
        <v>165</v>
      </c>
    </row>
    <row r="2112" spans="1:8" x14ac:dyDescent="0.3">
      <c r="A2112" s="312">
        <v>24</v>
      </c>
      <c r="B2112" s="319" t="s">
        <v>1956</v>
      </c>
      <c r="C2112" s="499" t="s">
        <v>1957</v>
      </c>
      <c r="D2112" s="386" t="s">
        <v>7</v>
      </c>
      <c r="E2112" s="319">
        <v>1</v>
      </c>
      <c r="F2112" s="386" t="s">
        <v>1578</v>
      </c>
      <c r="G2112" s="312">
        <v>1</v>
      </c>
      <c r="H2112" s="312" t="s">
        <v>165</v>
      </c>
    </row>
    <row r="2113" spans="1:8" x14ac:dyDescent="0.3">
      <c r="A2113" s="312">
        <v>25</v>
      </c>
      <c r="B2113" s="319" t="s">
        <v>1933</v>
      </c>
      <c r="C2113" s="499" t="s">
        <v>1958</v>
      </c>
      <c r="D2113" s="386" t="s">
        <v>7</v>
      </c>
      <c r="E2113" s="319">
        <v>1</v>
      </c>
      <c r="F2113" s="386" t="s">
        <v>1578</v>
      </c>
      <c r="G2113" s="319">
        <v>1</v>
      </c>
      <c r="H2113" s="319" t="s">
        <v>165</v>
      </c>
    </row>
    <row r="2114" spans="1:8" x14ac:dyDescent="0.3">
      <c r="A2114" s="319">
        <v>26</v>
      </c>
      <c r="B2114" s="319" t="s">
        <v>320</v>
      </c>
      <c r="C2114" s="499" t="s">
        <v>1959</v>
      </c>
      <c r="D2114" s="319" t="s">
        <v>1128</v>
      </c>
      <c r="E2114" s="319">
        <v>2</v>
      </c>
      <c r="F2114" s="391" t="s">
        <v>6</v>
      </c>
      <c r="G2114" s="312">
        <v>2</v>
      </c>
      <c r="H2114" s="319" t="s">
        <v>165</v>
      </c>
    </row>
    <row r="2115" spans="1:8" x14ac:dyDescent="0.3">
      <c r="A2115" s="319">
        <v>27</v>
      </c>
      <c r="B2115" s="319" t="s">
        <v>328</v>
      </c>
      <c r="C2115" s="499" t="s">
        <v>1960</v>
      </c>
      <c r="D2115" s="319" t="s">
        <v>1128</v>
      </c>
      <c r="E2115" s="319">
        <v>2</v>
      </c>
      <c r="F2115" s="391" t="s">
        <v>6</v>
      </c>
      <c r="G2115" s="312">
        <v>2</v>
      </c>
      <c r="H2115" s="319" t="s">
        <v>165</v>
      </c>
    </row>
    <row r="2116" spans="1:8" x14ac:dyDescent="0.3">
      <c r="A2116" s="319">
        <v>28</v>
      </c>
      <c r="B2116" s="319" t="s">
        <v>328</v>
      </c>
      <c r="C2116" s="499" t="s">
        <v>1961</v>
      </c>
      <c r="D2116" s="319" t="s">
        <v>1128</v>
      </c>
      <c r="E2116" s="319">
        <v>2</v>
      </c>
      <c r="F2116" s="391" t="s">
        <v>6</v>
      </c>
      <c r="G2116" s="312">
        <v>2</v>
      </c>
      <c r="H2116" s="319" t="s">
        <v>165</v>
      </c>
    </row>
    <row r="2117" spans="1:8" x14ac:dyDescent="0.3">
      <c r="A2117" s="319">
        <v>29</v>
      </c>
      <c r="B2117" s="319" t="s">
        <v>1396</v>
      </c>
      <c r="C2117" s="499" t="s">
        <v>1959</v>
      </c>
      <c r="D2117" s="319" t="s">
        <v>1128</v>
      </c>
      <c r="E2117" s="319">
        <v>2</v>
      </c>
      <c r="F2117" s="391" t="s">
        <v>6</v>
      </c>
      <c r="G2117" s="312">
        <v>2</v>
      </c>
      <c r="H2117" s="319" t="s">
        <v>165</v>
      </c>
    </row>
    <row r="2118" spans="1:8" x14ac:dyDescent="0.3">
      <c r="A2118" s="319">
        <v>30</v>
      </c>
      <c r="B2118" s="319" t="s">
        <v>1962</v>
      </c>
      <c r="C2118" s="499" t="s">
        <v>1963</v>
      </c>
      <c r="D2118" s="319" t="s">
        <v>1128</v>
      </c>
      <c r="E2118" s="319">
        <v>4</v>
      </c>
      <c r="F2118" s="391" t="s">
        <v>6</v>
      </c>
      <c r="G2118" s="312">
        <v>4</v>
      </c>
      <c r="H2118" s="319" t="s">
        <v>165</v>
      </c>
    </row>
    <row r="2119" spans="1:8" x14ac:dyDescent="0.3">
      <c r="A2119" s="319">
        <v>31</v>
      </c>
      <c r="B2119" s="319" t="s">
        <v>1964</v>
      </c>
      <c r="C2119" s="499" t="s">
        <v>1965</v>
      </c>
      <c r="D2119" s="319" t="s">
        <v>1128</v>
      </c>
      <c r="E2119" s="319">
        <v>4</v>
      </c>
      <c r="F2119" s="391" t="s">
        <v>6</v>
      </c>
      <c r="G2119" s="312">
        <v>4</v>
      </c>
      <c r="H2119" s="319" t="s">
        <v>165</v>
      </c>
    </row>
    <row r="2120" spans="1:8" x14ac:dyDescent="0.3">
      <c r="A2120" s="319">
        <v>32</v>
      </c>
      <c r="B2120" s="319" t="s">
        <v>1270</v>
      </c>
      <c r="C2120" s="499" t="s">
        <v>1966</v>
      </c>
      <c r="D2120" s="319" t="s">
        <v>1128</v>
      </c>
      <c r="E2120" s="319">
        <v>2</v>
      </c>
      <c r="F2120" s="391" t="s">
        <v>6</v>
      </c>
      <c r="G2120" s="312">
        <v>2</v>
      </c>
      <c r="H2120" s="319" t="s">
        <v>165</v>
      </c>
    </row>
    <row r="2121" spans="1:8" x14ac:dyDescent="0.3">
      <c r="A2121" s="319">
        <v>33</v>
      </c>
      <c r="B2121" s="319" t="s">
        <v>1270</v>
      </c>
      <c r="C2121" s="499" t="s">
        <v>1967</v>
      </c>
      <c r="D2121" s="319" t="s">
        <v>1128</v>
      </c>
      <c r="E2121" s="319">
        <v>2</v>
      </c>
      <c r="F2121" s="391" t="s">
        <v>6</v>
      </c>
      <c r="G2121" s="312">
        <v>2</v>
      </c>
      <c r="H2121" s="319" t="s">
        <v>165</v>
      </c>
    </row>
    <row r="2122" spans="1:8" x14ac:dyDescent="0.3">
      <c r="A2122" s="319">
        <v>34</v>
      </c>
      <c r="B2122" s="319" t="s">
        <v>1867</v>
      </c>
      <c r="C2122" s="499" t="s">
        <v>1968</v>
      </c>
      <c r="D2122" s="319" t="s">
        <v>1128</v>
      </c>
      <c r="E2122" s="319">
        <v>1</v>
      </c>
      <c r="F2122" s="391" t="s">
        <v>6</v>
      </c>
      <c r="G2122" s="312">
        <v>1</v>
      </c>
      <c r="H2122" s="319" t="s">
        <v>165</v>
      </c>
    </row>
    <row r="2123" spans="1:8" x14ac:dyDescent="0.3">
      <c r="A2123" s="401">
        <v>35</v>
      </c>
      <c r="B2123" s="319" t="s">
        <v>776</v>
      </c>
      <c r="C2123" s="499" t="s">
        <v>1969</v>
      </c>
      <c r="D2123" s="319" t="s">
        <v>1128</v>
      </c>
      <c r="E2123" s="319">
        <v>1</v>
      </c>
      <c r="F2123" s="391" t="s">
        <v>6</v>
      </c>
      <c r="G2123" s="312">
        <v>1</v>
      </c>
      <c r="H2123" s="319" t="s">
        <v>165</v>
      </c>
    </row>
    <row r="2124" spans="1:8" x14ac:dyDescent="0.3">
      <c r="A2124" s="402">
        <v>36</v>
      </c>
      <c r="B2124" s="403" t="s">
        <v>1270</v>
      </c>
      <c r="C2124" s="403" t="s">
        <v>1970</v>
      </c>
      <c r="D2124" s="319" t="s">
        <v>1128</v>
      </c>
      <c r="E2124" s="319">
        <v>4</v>
      </c>
      <c r="F2124" s="391" t="s">
        <v>6</v>
      </c>
      <c r="G2124" s="312">
        <v>4</v>
      </c>
      <c r="H2124" s="319" t="s">
        <v>165</v>
      </c>
    </row>
    <row r="2125" spans="1:8" ht="21" x14ac:dyDescent="0.3">
      <c r="A2125" s="716" t="s">
        <v>14</v>
      </c>
      <c r="B2125" s="717"/>
      <c r="C2125" s="717"/>
      <c r="D2125" s="717"/>
      <c r="E2125" s="717"/>
      <c r="F2125" s="717"/>
      <c r="G2125" s="717"/>
      <c r="H2125" s="717"/>
    </row>
    <row r="2126" spans="1:8" ht="41.4" x14ac:dyDescent="0.3">
      <c r="A2126" s="149" t="s">
        <v>0</v>
      </c>
      <c r="B2126" s="81" t="s">
        <v>1</v>
      </c>
      <c r="C2126" s="6" t="s">
        <v>10</v>
      </c>
      <c r="D2126" s="81" t="s">
        <v>2</v>
      </c>
      <c r="E2126" s="81" t="s">
        <v>4</v>
      </c>
      <c r="F2126" s="81" t="s">
        <v>3</v>
      </c>
      <c r="G2126" s="81" t="s">
        <v>8</v>
      </c>
      <c r="H2126" s="81" t="s">
        <v>152</v>
      </c>
    </row>
    <row r="2127" spans="1:8" x14ac:dyDescent="0.3">
      <c r="A2127" s="396">
        <v>1</v>
      </c>
      <c r="B2127" s="396" t="s">
        <v>20</v>
      </c>
      <c r="C2127" s="441" t="s">
        <v>1920</v>
      </c>
      <c r="D2127" s="312" t="s">
        <v>9</v>
      </c>
      <c r="E2127" s="387">
        <v>1</v>
      </c>
      <c r="F2127" s="387" t="s">
        <v>155</v>
      </c>
      <c r="G2127" s="395">
        <f>E2127</f>
        <v>1</v>
      </c>
      <c r="H2127" s="312" t="s">
        <v>156</v>
      </c>
    </row>
    <row r="2128" spans="1:8" x14ac:dyDescent="0.3">
      <c r="A2128" s="312">
        <v>2</v>
      </c>
      <c r="B2128" s="312" t="s">
        <v>21</v>
      </c>
      <c r="C2128" s="441" t="s">
        <v>1921</v>
      </c>
      <c r="D2128" s="312" t="s">
        <v>9</v>
      </c>
      <c r="E2128" s="234">
        <v>1</v>
      </c>
      <c r="F2128" s="387" t="s">
        <v>155</v>
      </c>
      <c r="G2128" s="395">
        <f>E2128</f>
        <v>1</v>
      </c>
      <c r="H2128" s="312" t="s">
        <v>156</v>
      </c>
    </row>
  </sheetData>
  <mergeCells count="846">
    <mergeCell ref="A133:H133"/>
    <mergeCell ref="A135:H135"/>
    <mergeCell ref="A136:H136"/>
    <mergeCell ref="A137:H137"/>
    <mergeCell ref="A138:H138"/>
    <mergeCell ref="A145:H145"/>
    <mergeCell ref="A2085:H2085"/>
    <mergeCell ref="A2086:H2086"/>
    <mergeCell ref="A2063:H2063"/>
    <mergeCell ref="A2064:H2064"/>
    <mergeCell ref="A2065:H2065"/>
    <mergeCell ref="A2051:H2051"/>
    <mergeCell ref="A2052:H2052"/>
    <mergeCell ref="A2053:H2053"/>
    <mergeCell ref="A2054:H2054"/>
    <mergeCell ref="A2055:H2055"/>
    <mergeCell ref="A2059:H2059"/>
    <mergeCell ref="A2029:H2029"/>
    <mergeCell ref="A2046:H2046"/>
    <mergeCell ref="A2047:H2047"/>
    <mergeCell ref="A2048:H2048"/>
    <mergeCell ref="A2049:H2049"/>
    <mergeCell ref="A2050:H2050"/>
    <mergeCell ref="A2087:H2087"/>
    <mergeCell ref="A2088:H2088"/>
    <mergeCell ref="A2125:H2125"/>
    <mergeCell ref="A75:H75"/>
    <mergeCell ref="A76:B76"/>
    <mergeCell ref="C76:H76"/>
    <mergeCell ref="A116:H116"/>
    <mergeCell ref="A117:H117"/>
    <mergeCell ref="A2079:H2079"/>
    <mergeCell ref="A2080:H2080"/>
    <mergeCell ref="A2081:H2081"/>
    <mergeCell ref="A2082:H2082"/>
    <mergeCell ref="A2083:H2083"/>
    <mergeCell ref="A2084:H2084"/>
    <mergeCell ref="A2066:H2066"/>
    <mergeCell ref="A2067:H2067"/>
    <mergeCell ref="A2068:H2068"/>
    <mergeCell ref="A2073:H2073"/>
    <mergeCell ref="A2077:H2077"/>
    <mergeCell ref="A2078:B2078"/>
    <mergeCell ref="C2078:H2078"/>
    <mergeCell ref="A2060:H2060"/>
    <mergeCell ref="A2061:H2061"/>
    <mergeCell ref="A2062:H2062"/>
    <mergeCell ref="A2023:H2023"/>
    <mergeCell ref="A2024:H2024"/>
    <mergeCell ref="A2025:H2025"/>
    <mergeCell ref="A2026:H2026"/>
    <mergeCell ref="A2027:H2027"/>
    <mergeCell ref="A2028:H2028"/>
    <mergeCell ref="A2018:H2018"/>
    <mergeCell ref="A2019:B2019"/>
    <mergeCell ref="C2019:H2019"/>
    <mergeCell ref="A2020:H2020"/>
    <mergeCell ref="A2021:H2021"/>
    <mergeCell ref="A2022:H2022"/>
    <mergeCell ref="A2008:H2008"/>
    <mergeCell ref="A2013:H2013"/>
    <mergeCell ref="A2014:H2014"/>
    <mergeCell ref="A2015:H2015"/>
    <mergeCell ref="A2016:H2016"/>
    <mergeCell ref="A2017:H2017"/>
    <mergeCell ref="A1997:H1997"/>
    <mergeCell ref="A1998:H1998"/>
    <mergeCell ref="A1999:H1999"/>
    <mergeCell ref="A2000:H2000"/>
    <mergeCell ref="A2001:H2001"/>
    <mergeCell ref="A2002:H2002"/>
    <mergeCell ref="A1972:H1972"/>
    <mergeCell ref="A1973:H1973"/>
    <mergeCell ref="A1993:H1993"/>
    <mergeCell ref="A1994:H1994"/>
    <mergeCell ref="A1995:H1995"/>
    <mergeCell ref="A1996:H1996"/>
    <mergeCell ref="A1966:H1966"/>
    <mergeCell ref="A1967:H1967"/>
    <mergeCell ref="A1968:H1968"/>
    <mergeCell ref="A1969:H1969"/>
    <mergeCell ref="A1970:H1970"/>
    <mergeCell ref="A1971:H1971"/>
    <mergeCell ref="A1955:H1955"/>
    <mergeCell ref="A1956:H1956"/>
    <mergeCell ref="A1957:H1957"/>
    <mergeCell ref="A1958:H1958"/>
    <mergeCell ref="A1964:H1964"/>
    <mergeCell ref="A1965:H1965"/>
    <mergeCell ref="A1949:H1949"/>
    <mergeCell ref="A1950:H1950"/>
    <mergeCell ref="A1951:H1951"/>
    <mergeCell ref="A1952:H1952"/>
    <mergeCell ref="A1953:H1953"/>
    <mergeCell ref="A1954:H1954"/>
    <mergeCell ref="A1934:H1934"/>
    <mergeCell ref="A1935:H1935"/>
    <mergeCell ref="A1936:H1936"/>
    <mergeCell ref="A1942:H1942"/>
    <mergeCell ref="A1947:H1947"/>
    <mergeCell ref="A1948:B1948"/>
    <mergeCell ref="C1948:H1948"/>
    <mergeCell ref="A1928:H1928"/>
    <mergeCell ref="A1929:H1929"/>
    <mergeCell ref="A1930:H1930"/>
    <mergeCell ref="A1931:H1931"/>
    <mergeCell ref="A1932:H1932"/>
    <mergeCell ref="A1933:H1933"/>
    <mergeCell ref="A1906:H1906"/>
    <mergeCell ref="A1907:H1907"/>
    <mergeCell ref="A1908:H1908"/>
    <mergeCell ref="A1909:H1909"/>
    <mergeCell ref="A1910:H1910"/>
    <mergeCell ref="A1927:H1927"/>
    <mergeCell ref="A1887:H1887"/>
    <mergeCell ref="A1901:H1901"/>
    <mergeCell ref="A1902:H1902"/>
    <mergeCell ref="A1903:H1903"/>
    <mergeCell ref="A1904:H1904"/>
    <mergeCell ref="A1905:H1905"/>
    <mergeCell ref="A1881:H1881"/>
    <mergeCell ref="A1882:H1882"/>
    <mergeCell ref="A1883:H1883"/>
    <mergeCell ref="A1884:H1884"/>
    <mergeCell ref="A1885:H1885"/>
    <mergeCell ref="A1886:H1886"/>
    <mergeCell ref="A1876:H1876"/>
    <mergeCell ref="A1877:B1877"/>
    <mergeCell ref="C1877:H1877"/>
    <mergeCell ref="A1878:H1878"/>
    <mergeCell ref="A1879:H1879"/>
    <mergeCell ref="A1880:H1880"/>
    <mergeCell ref="A1861:H1861"/>
    <mergeCell ref="A1862:H1862"/>
    <mergeCell ref="A1863:H1863"/>
    <mergeCell ref="A1864:H1864"/>
    <mergeCell ref="A1865:H1865"/>
    <mergeCell ref="A1871:H1871"/>
    <mergeCell ref="A1837:H1837"/>
    <mergeCell ref="A1856:H1856"/>
    <mergeCell ref="A1857:H1857"/>
    <mergeCell ref="A1858:H1858"/>
    <mergeCell ref="A1859:H1859"/>
    <mergeCell ref="A1860:H1860"/>
    <mergeCell ref="A1831:H1831"/>
    <mergeCell ref="A1832:H1832"/>
    <mergeCell ref="A1833:H1833"/>
    <mergeCell ref="A1834:H1834"/>
    <mergeCell ref="A1835:H1835"/>
    <mergeCell ref="A1836:H1836"/>
    <mergeCell ref="A1811:H1811"/>
    <mergeCell ref="A1812:H1812"/>
    <mergeCell ref="A1813:H1813"/>
    <mergeCell ref="A1828:H1828"/>
    <mergeCell ref="A1829:H1829"/>
    <mergeCell ref="A1830:H1830"/>
    <mergeCell ref="A1805:H1805"/>
    <mergeCell ref="A1806:H1806"/>
    <mergeCell ref="A1807:H1807"/>
    <mergeCell ref="A1808:H1808"/>
    <mergeCell ref="A1809:H1809"/>
    <mergeCell ref="A1810:H1810"/>
    <mergeCell ref="A1800:H1800"/>
    <mergeCell ref="A1801:H1801"/>
    <mergeCell ref="A1802:H1802"/>
    <mergeCell ref="A1803:B1803"/>
    <mergeCell ref="C1803:H1803"/>
    <mergeCell ref="A1804:H1804"/>
    <mergeCell ref="A1681:H1681"/>
    <mergeCell ref="A1682:H1682"/>
    <mergeCell ref="A1791:H1791"/>
    <mergeCell ref="A1797:H1797"/>
    <mergeCell ref="A1798:H1798"/>
    <mergeCell ref="A1799:H1799"/>
    <mergeCell ref="A1675:H1675"/>
    <mergeCell ref="A1676:H1676"/>
    <mergeCell ref="A1677:H1677"/>
    <mergeCell ref="A1678:H1678"/>
    <mergeCell ref="A1679:H1679"/>
    <mergeCell ref="A1680:H1680"/>
    <mergeCell ref="A1670:H1670"/>
    <mergeCell ref="A1671:H1671"/>
    <mergeCell ref="A1672:B1672"/>
    <mergeCell ref="C1672:H1672"/>
    <mergeCell ref="A1673:H1673"/>
    <mergeCell ref="A1674:H1674"/>
    <mergeCell ref="A1650:H1650"/>
    <mergeCell ref="A1658:H1658"/>
    <mergeCell ref="A1666:H1666"/>
    <mergeCell ref="A1667:H1667"/>
    <mergeCell ref="A1668:H1668"/>
    <mergeCell ref="A1669:H1669"/>
    <mergeCell ref="A1644:H1644"/>
    <mergeCell ref="A1645:H1645"/>
    <mergeCell ref="A1646:H1646"/>
    <mergeCell ref="A1647:H1647"/>
    <mergeCell ref="A1648:H1648"/>
    <mergeCell ref="A1649:H1649"/>
    <mergeCell ref="A1633:H1633"/>
    <mergeCell ref="A1634:H1634"/>
    <mergeCell ref="A1640:H1640"/>
    <mergeCell ref="A1641:H1641"/>
    <mergeCell ref="A1642:H1642"/>
    <mergeCell ref="A1643:H1643"/>
    <mergeCell ref="A1627:H1627"/>
    <mergeCell ref="A1628:H1628"/>
    <mergeCell ref="A1629:H1629"/>
    <mergeCell ref="A1630:H1630"/>
    <mergeCell ref="A1631:H1631"/>
    <mergeCell ref="A1632:H1632"/>
    <mergeCell ref="A1612:H1612"/>
    <mergeCell ref="A1613:H1613"/>
    <mergeCell ref="A1614:H1614"/>
    <mergeCell ref="A1624:H1624"/>
    <mergeCell ref="A1625:H1625"/>
    <mergeCell ref="A1626:H1626"/>
    <mergeCell ref="A1606:H1606"/>
    <mergeCell ref="A1607:H1607"/>
    <mergeCell ref="A1608:H1608"/>
    <mergeCell ref="A1609:H1609"/>
    <mergeCell ref="A1610:H1610"/>
    <mergeCell ref="A1611:H1611"/>
    <mergeCell ref="A1601:H1601"/>
    <mergeCell ref="A1602:H1602"/>
    <mergeCell ref="A1603:B1603"/>
    <mergeCell ref="C1603:H1603"/>
    <mergeCell ref="A1604:H1604"/>
    <mergeCell ref="A1605:H1605"/>
    <mergeCell ref="A1591:H1591"/>
    <mergeCell ref="A1596:H1596"/>
    <mergeCell ref="A1597:H1597"/>
    <mergeCell ref="A1598:H1598"/>
    <mergeCell ref="A1599:H1599"/>
    <mergeCell ref="A1600:H1600"/>
    <mergeCell ref="A1581:H1581"/>
    <mergeCell ref="A1582:H1582"/>
    <mergeCell ref="A1583:H1583"/>
    <mergeCell ref="A1584:H1584"/>
    <mergeCell ref="A1585:H1585"/>
    <mergeCell ref="A1586:H1586"/>
    <mergeCell ref="A1570:H1570"/>
    <mergeCell ref="A1571:H1571"/>
    <mergeCell ref="A1577:H1577"/>
    <mergeCell ref="A1578:H1578"/>
    <mergeCell ref="A1579:H1579"/>
    <mergeCell ref="A1580:H1580"/>
    <mergeCell ref="A1564:H1564"/>
    <mergeCell ref="A1565:H1565"/>
    <mergeCell ref="A1566:H1566"/>
    <mergeCell ref="A1567:H1567"/>
    <mergeCell ref="A1568:H1568"/>
    <mergeCell ref="A1569:H1569"/>
    <mergeCell ref="A1504:H1504"/>
    <mergeCell ref="A1505:H1505"/>
    <mergeCell ref="A1506:H1506"/>
    <mergeCell ref="A1507:H1507"/>
    <mergeCell ref="A1562:H1562"/>
    <mergeCell ref="A1563:H1563"/>
    <mergeCell ref="A1498:H1498"/>
    <mergeCell ref="A1499:H1499"/>
    <mergeCell ref="A1500:H1500"/>
    <mergeCell ref="A1501:H1501"/>
    <mergeCell ref="A1502:H1502"/>
    <mergeCell ref="A1503:H1503"/>
    <mergeCell ref="A1492:H1492"/>
    <mergeCell ref="A1493:H1493"/>
    <mergeCell ref="A1494:H1494"/>
    <mergeCell ref="A1495:H1495"/>
    <mergeCell ref="A1496:H1496"/>
    <mergeCell ref="A1497:B1497"/>
    <mergeCell ref="C1497:H1497"/>
    <mergeCell ref="A1420:H1420"/>
    <mergeCell ref="A1421:H1421"/>
    <mergeCell ref="A1422:H1422"/>
    <mergeCell ref="A1423:H1423"/>
    <mergeCell ref="A1486:H1486"/>
    <mergeCell ref="A1491:H1491"/>
    <mergeCell ref="A1414:H1414"/>
    <mergeCell ref="A1415:H1415"/>
    <mergeCell ref="A1416:H1416"/>
    <mergeCell ref="A1417:H1417"/>
    <mergeCell ref="A1418:H1418"/>
    <mergeCell ref="A1419:H1419"/>
    <mergeCell ref="A1409:H1409"/>
    <mergeCell ref="A1410:H1410"/>
    <mergeCell ref="A1411:H1411"/>
    <mergeCell ref="A1412:H1412"/>
    <mergeCell ref="A1413:B1413"/>
    <mergeCell ref="C1413:H1413"/>
    <mergeCell ref="A1394:H1394"/>
    <mergeCell ref="A1395:H1395"/>
    <mergeCell ref="A1396:H1396"/>
    <mergeCell ref="A1401:H1401"/>
    <mergeCell ref="A1407:H1407"/>
    <mergeCell ref="A1408:H1408"/>
    <mergeCell ref="A1388:H1388"/>
    <mergeCell ref="A1389:H1389"/>
    <mergeCell ref="A1390:H1390"/>
    <mergeCell ref="A1391:H1391"/>
    <mergeCell ref="A1392:H1392"/>
    <mergeCell ref="A1393:H1393"/>
    <mergeCell ref="A1379:H1379"/>
    <mergeCell ref="A1380:H1380"/>
    <mergeCell ref="A1381:H1381"/>
    <mergeCell ref="A1382:H1382"/>
    <mergeCell ref="A1383:H1383"/>
    <mergeCell ref="A1387:H1387"/>
    <mergeCell ref="A1351:H1351"/>
    <mergeCell ref="A1374:H1374"/>
    <mergeCell ref="A1375:H1375"/>
    <mergeCell ref="A1376:H1376"/>
    <mergeCell ref="A1377:H1377"/>
    <mergeCell ref="A1378:H1378"/>
    <mergeCell ref="A1345:H1345"/>
    <mergeCell ref="A1346:H1346"/>
    <mergeCell ref="A1347:H1347"/>
    <mergeCell ref="A1348:H1348"/>
    <mergeCell ref="A1349:H1349"/>
    <mergeCell ref="A1350:H1350"/>
    <mergeCell ref="A1340:H1340"/>
    <mergeCell ref="A1341:B1341"/>
    <mergeCell ref="C1341:H1341"/>
    <mergeCell ref="A1342:H1342"/>
    <mergeCell ref="A1343:H1343"/>
    <mergeCell ref="A1344:H1344"/>
    <mergeCell ref="A1326:H1326"/>
    <mergeCell ref="A1327:H1327"/>
    <mergeCell ref="A1328:H1328"/>
    <mergeCell ref="A1329:H1329"/>
    <mergeCell ref="A1330:H1330"/>
    <mergeCell ref="A1334:H1334"/>
    <mergeCell ref="A1297:H1297"/>
    <mergeCell ref="A1321:H1321"/>
    <mergeCell ref="A1322:H1322"/>
    <mergeCell ref="A1323:H1323"/>
    <mergeCell ref="A1324:H1324"/>
    <mergeCell ref="A1325:H1325"/>
    <mergeCell ref="A1291:H1291"/>
    <mergeCell ref="A1292:H1292"/>
    <mergeCell ref="A1293:H1293"/>
    <mergeCell ref="A1294:H1294"/>
    <mergeCell ref="A1295:H1295"/>
    <mergeCell ref="A1296:H1296"/>
    <mergeCell ref="A1286:H1286"/>
    <mergeCell ref="A1287:B1287"/>
    <mergeCell ref="C1287:H1287"/>
    <mergeCell ref="A1288:H1288"/>
    <mergeCell ref="A1289:H1289"/>
    <mergeCell ref="A1290:H1290"/>
    <mergeCell ref="A1277:H1277"/>
    <mergeCell ref="A1281:H1281"/>
    <mergeCell ref="A1282:H1282"/>
    <mergeCell ref="A1283:H1283"/>
    <mergeCell ref="A1284:H1284"/>
    <mergeCell ref="A1285:H1285"/>
    <mergeCell ref="A1265:H1265"/>
    <mergeCell ref="A1266:H1266"/>
    <mergeCell ref="A1267:H1267"/>
    <mergeCell ref="A1268:H1268"/>
    <mergeCell ref="A1269:H1269"/>
    <mergeCell ref="A1270:H1270"/>
    <mergeCell ref="A1187:H1187"/>
    <mergeCell ref="A1226:H1226"/>
    <mergeCell ref="A1261:H1261"/>
    <mergeCell ref="A1262:H1262"/>
    <mergeCell ref="A1263:H1263"/>
    <mergeCell ref="A1264:H1264"/>
    <mergeCell ref="A1181:H1181"/>
    <mergeCell ref="A1182:H1182"/>
    <mergeCell ref="A1183:H1183"/>
    <mergeCell ref="A1184:H1184"/>
    <mergeCell ref="A1185:H1185"/>
    <mergeCell ref="A1186:H1186"/>
    <mergeCell ref="A1145:H1145"/>
    <mergeCell ref="A1146:H1146"/>
    <mergeCell ref="A1177:H1177"/>
    <mergeCell ref="A1178:H1178"/>
    <mergeCell ref="A1179:H1179"/>
    <mergeCell ref="A1180:H1180"/>
    <mergeCell ref="A1139:H1139"/>
    <mergeCell ref="A1140:H1140"/>
    <mergeCell ref="A1141:H1141"/>
    <mergeCell ref="A1142:H1142"/>
    <mergeCell ref="A1143:H1143"/>
    <mergeCell ref="A1144:H1144"/>
    <mergeCell ref="A1130:H1130"/>
    <mergeCell ref="A1135:H1135"/>
    <mergeCell ref="A1136:B1136"/>
    <mergeCell ref="C1136:H1136"/>
    <mergeCell ref="A1137:H1137"/>
    <mergeCell ref="A1138:H1138"/>
    <mergeCell ref="A1114:H1114"/>
    <mergeCell ref="A1115:H1115"/>
    <mergeCell ref="A1116:H1116"/>
    <mergeCell ref="A1117:H1117"/>
    <mergeCell ref="A1118:H1118"/>
    <mergeCell ref="A1119:H1119"/>
    <mergeCell ref="A1103:H1103"/>
    <mergeCell ref="A1104:H1104"/>
    <mergeCell ref="A1110:H1110"/>
    <mergeCell ref="A1111:H1111"/>
    <mergeCell ref="A1112:H1112"/>
    <mergeCell ref="A1113:H1113"/>
    <mergeCell ref="A1097:H1097"/>
    <mergeCell ref="A1098:H1098"/>
    <mergeCell ref="A1099:H1099"/>
    <mergeCell ref="A1100:H1100"/>
    <mergeCell ref="A1101:H1101"/>
    <mergeCell ref="A1102:H1102"/>
    <mergeCell ref="A1068:H1068"/>
    <mergeCell ref="A1069:H1069"/>
    <mergeCell ref="A1070:H1070"/>
    <mergeCell ref="A1071:H1071"/>
    <mergeCell ref="A1095:H1095"/>
    <mergeCell ref="A1096:H1096"/>
    <mergeCell ref="A1062:H1062"/>
    <mergeCell ref="A1063:H1063"/>
    <mergeCell ref="A1064:H1064"/>
    <mergeCell ref="A1065:H1065"/>
    <mergeCell ref="A1066:H1066"/>
    <mergeCell ref="A1067:H1067"/>
    <mergeCell ref="A1056:H1056"/>
    <mergeCell ref="A1057:H1057"/>
    <mergeCell ref="A1058:H1058"/>
    <mergeCell ref="A1059:H1059"/>
    <mergeCell ref="A1060:H1060"/>
    <mergeCell ref="A1061:B1061"/>
    <mergeCell ref="C1061:H1061"/>
    <mergeCell ref="A1038:H1038"/>
    <mergeCell ref="A1039:H1039"/>
    <mergeCell ref="A1040:H1040"/>
    <mergeCell ref="A1041:H1041"/>
    <mergeCell ref="A1047:H1047"/>
    <mergeCell ref="A1055:H1055"/>
    <mergeCell ref="A1032:H1032"/>
    <mergeCell ref="A1033:H1033"/>
    <mergeCell ref="A1034:H1034"/>
    <mergeCell ref="A1035:H1035"/>
    <mergeCell ref="A1036:H1036"/>
    <mergeCell ref="A1037:H1037"/>
    <mergeCell ref="A1017:H1017"/>
    <mergeCell ref="A1018:H1018"/>
    <mergeCell ref="A1019:H1019"/>
    <mergeCell ref="A1020:H1020"/>
    <mergeCell ref="A1021:H1021"/>
    <mergeCell ref="A1031:H1031"/>
    <mergeCell ref="A994:H994"/>
    <mergeCell ref="A1012:H1012"/>
    <mergeCell ref="A1013:H1013"/>
    <mergeCell ref="A1014:H1014"/>
    <mergeCell ref="A1015:H1015"/>
    <mergeCell ref="A1016:H1016"/>
    <mergeCell ref="A988:H988"/>
    <mergeCell ref="A989:H989"/>
    <mergeCell ref="A990:H990"/>
    <mergeCell ref="A991:H991"/>
    <mergeCell ref="A992:H992"/>
    <mergeCell ref="A993:H993"/>
    <mergeCell ref="A983:H983"/>
    <mergeCell ref="A984:B984"/>
    <mergeCell ref="C984:H984"/>
    <mergeCell ref="A985:H985"/>
    <mergeCell ref="A986:H986"/>
    <mergeCell ref="A987:H987"/>
    <mergeCell ref="B974:H974"/>
    <mergeCell ref="A978:H978"/>
    <mergeCell ref="A979:H979"/>
    <mergeCell ref="A980:H980"/>
    <mergeCell ref="A981:H981"/>
    <mergeCell ref="A982:H982"/>
    <mergeCell ref="A961:H961"/>
    <mergeCell ref="A962:H962"/>
    <mergeCell ref="A963:H963"/>
    <mergeCell ref="A964:H964"/>
    <mergeCell ref="A965:H965"/>
    <mergeCell ref="A966:H966"/>
    <mergeCell ref="A950:H950"/>
    <mergeCell ref="A951:H951"/>
    <mergeCell ref="A957:H957"/>
    <mergeCell ref="A958:H958"/>
    <mergeCell ref="A959:H959"/>
    <mergeCell ref="A960:H960"/>
    <mergeCell ref="A944:H944"/>
    <mergeCell ref="A945:H945"/>
    <mergeCell ref="A946:H946"/>
    <mergeCell ref="A947:H947"/>
    <mergeCell ref="A948:H948"/>
    <mergeCell ref="A949:H949"/>
    <mergeCell ref="A931:H931"/>
    <mergeCell ref="A932:H932"/>
    <mergeCell ref="A933:H933"/>
    <mergeCell ref="A934:H934"/>
    <mergeCell ref="A942:H942"/>
    <mergeCell ref="A943:H943"/>
    <mergeCell ref="A925:H925"/>
    <mergeCell ref="A926:H926"/>
    <mergeCell ref="A927:H927"/>
    <mergeCell ref="A928:H928"/>
    <mergeCell ref="A929:H929"/>
    <mergeCell ref="A930:H930"/>
    <mergeCell ref="A858:H858"/>
    <mergeCell ref="A859:H859"/>
    <mergeCell ref="B919:H919"/>
    <mergeCell ref="A923:H923"/>
    <mergeCell ref="A924:C924"/>
    <mergeCell ref="D924:H924"/>
    <mergeCell ref="A852:H852"/>
    <mergeCell ref="A853:H853"/>
    <mergeCell ref="A854:H854"/>
    <mergeCell ref="A855:H855"/>
    <mergeCell ref="A856:H856"/>
    <mergeCell ref="A857:H857"/>
    <mergeCell ref="B844:H844"/>
    <mergeCell ref="A848:H848"/>
    <mergeCell ref="A849:C849"/>
    <mergeCell ref="D849:H849"/>
    <mergeCell ref="A850:H850"/>
    <mergeCell ref="A851:H851"/>
    <mergeCell ref="A778:H778"/>
    <mergeCell ref="A779:H779"/>
    <mergeCell ref="A780:H780"/>
    <mergeCell ref="A781:H781"/>
    <mergeCell ref="A782:H782"/>
    <mergeCell ref="A783:H783"/>
    <mergeCell ref="A773:C773"/>
    <mergeCell ref="D773:H773"/>
    <mergeCell ref="A774:H774"/>
    <mergeCell ref="A775:H775"/>
    <mergeCell ref="A776:H776"/>
    <mergeCell ref="A777:H777"/>
    <mergeCell ref="A702:H702"/>
    <mergeCell ref="A703:H703"/>
    <mergeCell ref="A704:H704"/>
    <mergeCell ref="A705:H705"/>
    <mergeCell ref="B768:H768"/>
    <mergeCell ref="A772:H772"/>
    <mergeCell ref="A696:H696"/>
    <mergeCell ref="A697:H697"/>
    <mergeCell ref="A698:H698"/>
    <mergeCell ref="A699:H699"/>
    <mergeCell ref="A700:H700"/>
    <mergeCell ref="A701:H701"/>
    <mergeCell ref="A635:H635"/>
    <mergeCell ref="A636:H636"/>
    <mergeCell ref="B690:H690"/>
    <mergeCell ref="A694:H694"/>
    <mergeCell ref="A695:C695"/>
    <mergeCell ref="D695:H695"/>
    <mergeCell ref="A629:H629"/>
    <mergeCell ref="A630:H630"/>
    <mergeCell ref="A631:H631"/>
    <mergeCell ref="A632:H632"/>
    <mergeCell ref="A633:H633"/>
    <mergeCell ref="A634:H634"/>
    <mergeCell ref="A607:H607"/>
    <mergeCell ref="A608:H608"/>
    <mergeCell ref="A609:H609"/>
    <mergeCell ref="A610:H610"/>
    <mergeCell ref="A627:H627"/>
    <mergeCell ref="A628:H628"/>
    <mergeCell ref="A601:H601"/>
    <mergeCell ref="A602:H602"/>
    <mergeCell ref="A603:H603"/>
    <mergeCell ref="A604:H604"/>
    <mergeCell ref="A605:H605"/>
    <mergeCell ref="A606:H606"/>
    <mergeCell ref="A585:H585"/>
    <mergeCell ref="A586:H586"/>
    <mergeCell ref="B595:H595"/>
    <mergeCell ref="A599:H599"/>
    <mergeCell ref="A600:C600"/>
    <mergeCell ref="D600:H600"/>
    <mergeCell ref="A579:H579"/>
    <mergeCell ref="A580:H580"/>
    <mergeCell ref="A581:H581"/>
    <mergeCell ref="A582:H582"/>
    <mergeCell ref="A583:H583"/>
    <mergeCell ref="A584:H584"/>
    <mergeCell ref="A568:H568"/>
    <mergeCell ref="A569:H569"/>
    <mergeCell ref="A570:H570"/>
    <mergeCell ref="A571:H571"/>
    <mergeCell ref="A577:H577"/>
    <mergeCell ref="A578:H578"/>
    <mergeCell ref="A562:H562"/>
    <mergeCell ref="A563:H563"/>
    <mergeCell ref="A564:H564"/>
    <mergeCell ref="A565:H565"/>
    <mergeCell ref="A566:H566"/>
    <mergeCell ref="A567:H567"/>
    <mergeCell ref="A550:H550"/>
    <mergeCell ref="A551:H551"/>
    <mergeCell ref="A552:H552"/>
    <mergeCell ref="A553:H553"/>
    <mergeCell ref="A554:H554"/>
    <mergeCell ref="A555:H555"/>
    <mergeCell ref="A545:C545"/>
    <mergeCell ref="D545:H545"/>
    <mergeCell ref="A546:H546"/>
    <mergeCell ref="A547:H547"/>
    <mergeCell ref="A548:H548"/>
    <mergeCell ref="A549:H549"/>
    <mergeCell ref="A528:H528"/>
    <mergeCell ref="A529:H529"/>
    <mergeCell ref="A530:H530"/>
    <mergeCell ref="A531:H531"/>
    <mergeCell ref="B540:H540"/>
    <mergeCell ref="A544:H544"/>
    <mergeCell ref="A522:H522"/>
    <mergeCell ref="A523:H523"/>
    <mergeCell ref="A524:H524"/>
    <mergeCell ref="A525:H525"/>
    <mergeCell ref="A526:H526"/>
    <mergeCell ref="A527:H527"/>
    <mergeCell ref="A511:H511"/>
    <mergeCell ref="A512:H512"/>
    <mergeCell ref="A513:H513"/>
    <mergeCell ref="A514:H514"/>
    <mergeCell ref="A515:H515"/>
    <mergeCell ref="A516:H516"/>
    <mergeCell ref="A489:H489"/>
    <mergeCell ref="A490:H490"/>
    <mergeCell ref="A507:H507"/>
    <mergeCell ref="A508:H508"/>
    <mergeCell ref="A509:H509"/>
    <mergeCell ref="A510:H510"/>
    <mergeCell ref="A483:H483"/>
    <mergeCell ref="A484:H484"/>
    <mergeCell ref="A485:H485"/>
    <mergeCell ref="A486:H486"/>
    <mergeCell ref="A487:H487"/>
    <mergeCell ref="A488:H488"/>
    <mergeCell ref="B475:H475"/>
    <mergeCell ref="A479:H479"/>
    <mergeCell ref="A480:C480"/>
    <mergeCell ref="D480:H480"/>
    <mergeCell ref="A481:H481"/>
    <mergeCell ref="A482:H482"/>
    <mergeCell ref="A461:H461"/>
    <mergeCell ref="A462:H462"/>
    <mergeCell ref="A463:H463"/>
    <mergeCell ref="A464:H464"/>
    <mergeCell ref="A465:H465"/>
    <mergeCell ref="A466:H466"/>
    <mergeCell ref="A450:H450"/>
    <mergeCell ref="A451:H451"/>
    <mergeCell ref="A457:H457"/>
    <mergeCell ref="A458:H458"/>
    <mergeCell ref="A459:H459"/>
    <mergeCell ref="A460:H460"/>
    <mergeCell ref="A444:H444"/>
    <mergeCell ref="A445:H445"/>
    <mergeCell ref="A446:H446"/>
    <mergeCell ref="A447:H447"/>
    <mergeCell ref="A448:H448"/>
    <mergeCell ref="A449:H449"/>
    <mergeCell ref="A410:H410"/>
    <mergeCell ref="A411:H411"/>
    <mergeCell ref="A412:H412"/>
    <mergeCell ref="A413:H413"/>
    <mergeCell ref="A442:H442"/>
    <mergeCell ref="A443:H443"/>
    <mergeCell ref="A404:H404"/>
    <mergeCell ref="A405:H405"/>
    <mergeCell ref="A406:H406"/>
    <mergeCell ref="A407:H407"/>
    <mergeCell ref="A408:H408"/>
    <mergeCell ref="A409:H409"/>
    <mergeCell ref="A387:H387"/>
    <mergeCell ref="A388:H388"/>
    <mergeCell ref="A389:H389"/>
    <mergeCell ref="B398:H398"/>
    <mergeCell ref="A402:H402"/>
    <mergeCell ref="A403:C403"/>
    <mergeCell ref="D403:H403"/>
    <mergeCell ref="A381:H381"/>
    <mergeCell ref="A382:H382"/>
    <mergeCell ref="A383:H383"/>
    <mergeCell ref="A384:H384"/>
    <mergeCell ref="A385:H385"/>
    <mergeCell ref="A386:H386"/>
    <mergeCell ref="A370:H370"/>
    <mergeCell ref="A371:H371"/>
    <mergeCell ref="A372:H372"/>
    <mergeCell ref="A373:H373"/>
    <mergeCell ref="A374:H374"/>
    <mergeCell ref="A380:H380"/>
    <mergeCell ref="A350:H350"/>
    <mergeCell ref="A365:H365"/>
    <mergeCell ref="A366:H366"/>
    <mergeCell ref="A367:H367"/>
    <mergeCell ref="A368:H368"/>
    <mergeCell ref="A369:H369"/>
    <mergeCell ref="A344:H344"/>
    <mergeCell ref="A345:H345"/>
    <mergeCell ref="A346:H346"/>
    <mergeCell ref="A347:H347"/>
    <mergeCell ref="A348:H348"/>
    <mergeCell ref="A349:H349"/>
    <mergeCell ref="A339:H339"/>
    <mergeCell ref="A340:C340"/>
    <mergeCell ref="D340:H340"/>
    <mergeCell ref="A341:H341"/>
    <mergeCell ref="A342:H342"/>
    <mergeCell ref="A343:H343"/>
    <mergeCell ref="A322:H322"/>
    <mergeCell ref="A334:H334"/>
    <mergeCell ref="A335:H335"/>
    <mergeCell ref="A336:H336"/>
    <mergeCell ref="A337:H337"/>
    <mergeCell ref="A338:H338"/>
    <mergeCell ref="A306:H306"/>
    <mergeCell ref="A307:H307"/>
    <mergeCell ref="A308:H308"/>
    <mergeCell ref="A309:H309"/>
    <mergeCell ref="A310:H310"/>
    <mergeCell ref="A311:H311"/>
    <mergeCell ref="A293:H293"/>
    <mergeCell ref="A294:H294"/>
    <mergeCell ref="A302:H302"/>
    <mergeCell ref="A303:H303"/>
    <mergeCell ref="A304:H304"/>
    <mergeCell ref="A305:H305"/>
    <mergeCell ref="A287:H287"/>
    <mergeCell ref="A288:H288"/>
    <mergeCell ref="A289:H289"/>
    <mergeCell ref="A290:H290"/>
    <mergeCell ref="A291:H291"/>
    <mergeCell ref="A292:H292"/>
    <mergeCell ref="A213:H213"/>
    <mergeCell ref="A214:H214"/>
    <mergeCell ref="A215:H215"/>
    <mergeCell ref="A216:H216"/>
    <mergeCell ref="A285:H285"/>
    <mergeCell ref="A286:H286"/>
    <mergeCell ref="A207:H207"/>
    <mergeCell ref="A208:H208"/>
    <mergeCell ref="A209:H209"/>
    <mergeCell ref="A210:H210"/>
    <mergeCell ref="A211:H211"/>
    <mergeCell ref="A212:H212"/>
    <mergeCell ref="A201:H201"/>
    <mergeCell ref="A202:H202"/>
    <mergeCell ref="A203:H203"/>
    <mergeCell ref="A204:H204"/>
    <mergeCell ref="A205:H205"/>
    <mergeCell ref="A206:B206"/>
    <mergeCell ref="C206:H206"/>
    <mergeCell ref="A186:H186"/>
    <mergeCell ref="A187:H187"/>
    <mergeCell ref="A188:H188"/>
    <mergeCell ref="A189:H189"/>
    <mergeCell ref="A195:H195"/>
    <mergeCell ref="A200:H200"/>
    <mergeCell ref="A180:H180"/>
    <mergeCell ref="A181:H181"/>
    <mergeCell ref="A182:H182"/>
    <mergeCell ref="A183:H183"/>
    <mergeCell ref="A184:H184"/>
    <mergeCell ref="A185:H185"/>
    <mergeCell ref="A172:H172"/>
    <mergeCell ref="A173:H173"/>
    <mergeCell ref="A174:H174"/>
    <mergeCell ref="A175:H175"/>
    <mergeCell ref="A176:H176"/>
    <mergeCell ref="A177:H177"/>
    <mergeCell ref="A162:H162"/>
    <mergeCell ref="A163:H163"/>
    <mergeCell ref="A168:H168"/>
    <mergeCell ref="A169:H169"/>
    <mergeCell ref="A170:H170"/>
    <mergeCell ref="A171:H171"/>
    <mergeCell ref="A156:H156"/>
    <mergeCell ref="A157:H157"/>
    <mergeCell ref="A158:H158"/>
    <mergeCell ref="A159:H159"/>
    <mergeCell ref="A160:H160"/>
    <mergeCell ref="A161:H161"/>
    <mergeCell ref="A134:H134"/>
    <mergeCell ref="A152:H152"/>
    <mergeCell ref="A153:B153"/>
    <mergeCell ref="C153:H153"/>
    <mergeCell ref="A154:H154"/>
    <mergeCell ref="A155:H155"/>
    <mergeCell ref="A151:H151"/>
    <mergeCell ref="A129:H129"/>
    <mergeCell ref="A130:H130"/>
    <mergeCell ref="A131:H131"/>
    <mergeCell ref="A132:H132"/>
    <mergeCell ref="A122:H122"/>
    <mergeCell ref="A114:H114"/>
    <mergeCell ref="A115:H115"/>
    <mergeCell ref="A118:H118"/>
    <mergeCell ref="A119:H119"/>
    <mergeCell ref="A120:H120"/>
    <mergeCell ref="A121:H121"/>
    <mergeCell ref="A113:H113"/>
    <mergeCell ref="A83:H83"/>
    <mergeCell ref="A84:H84"/>
    <mergeCell ref="A85:H85"/>
    <mergeCell ref="A86:H86"/>
    <mergeCell ref="A77:H77"/>
    <mergeCell ref="A78:H78"/>
    <mergeCell ref="A79:H79"/>
    <mergeCell ref="A80:H80"/>
    <mergeCell ref="A81:H81"/>
    <mergeCell ref="A82:H82"/>
    <mergeCell ref="A62:H62"/>
    <mergeCell ref="A63:H63"/>
    <mergeCell ref="A70:H70"/>
    <mergeCell ref="A56:H56"/>
    <mergeCell ref="A57:H57"/>
    <mergeCell ref="A58:H58"/>
    <mergeCell ref="A59:H59"/>
    <mergeCell ref="A60:H60"/>
    <mergeCell ref="A61:H61"/>
    <mergeCell ref="A42:H42"/>
    <mergeCell ref="A43:H43"/>
    <mergeCell ref="A44:H44"/>
    <mergeCell ref="A45:H45"/>
    <mergeCell ref="A54:H54"/>
    <mergeCell ref="A55:H55"/>
    <mergeCell ref="A36:H36"/>
    <mergeCell ref="A37:H37"/>
    <mergeCell ref="A38:H38"/>
    <mergeCell ref="A39:H39"/>
    <mergeCell ref="A40:H40"/>
    <mergeCell ref="A41:H41"/>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G1299:G1300">
    <cfRule type="cellIs" dxfId="26" priority="18" operator="notEqual">
      <formula>OFFSET(G1299,0,-2)</formula>
    </cfRule>
  </conditionalFormatting>
  <conditionalFormatting sqref="G1332:G1333">
    <cfRule type="cellIs" dxfId="25" priority="17" operator="notEqual">
      <formula>OFFSET(G1332,0,-2)</formula>
    </cfRule>
  </conditionalFormatting>
  <conditionalFormatting sqref="G1336:G1339">
    <cfRule type="cellIs" dxfId="24" priority="16" operator="notEqual">
      <formula>OFFSET(G1336,0,-2)</formula>
    </cfRule>
  </conditionalFormatting>
  <conditionalFormatting sqref="G1353">
    <cfRule type="cellIs" dxfId="23" priority="15" operator="notEqual">
      <formula>OFFSET(G1353,0,-2)</formula>
    </cfRule>
  </conditionalFormatting>
  <conditionalFormatting sqref="G1398:G1400">
    <cfRule type="cellIs" dxfId="22" priority="14" operator="notEqual">
      <formula>OFFSET(G1398,0,-2)</formula>
    </cfRule>
  </conditionalFormatting>
  <conditionalFormatting sqref="G1403:G1406">
    <cfRule type="cellIs" dxfId="21" priority="13" operator="notEqual">
      <formula>OFFSET(G1403,0,-2)</formula>
    </cfRule>
  </conditionalFormatting>
  <conditionalFormatting sqref="G2044 G2057:G2058">
    <cfRule type="cellIs" dxfId="20" priority="7" operator="notEqual">
      <formula>OFFSET(G2044,0,-2)</formula>
    </cfRule>
  </conditionalFormatting>
  <conditionalFormatting sqref="G2070:G2072">
    <cfRule type="cellIs" dxfId="19" priority="6" operator="notEqual">
      <formula>OFFSET(G2070,0,-2)</formula>
    </cfRule>
  </conditionalFormatting>
  <conditionalFormatting sqref="G2075:G2076">
    <cfRule type="cellIs" dxfId="18" priority="5" operator="notEqual">
      <formula>OFFSET(G2075,0,-2)</formula>
    </cfRule>
  </conditionalFormatting>
  <conditionalFormatting sqref="G2127:G2128">
    <cfRule type="cellIs" dxfId="17" priority="3" operator="notEqual">
      <formula>OFFSET(G2127,0,-2)</formula>
    </cfRule>
  </conditionalFormatting>
  <conditionalFormatting sqref="H1:H199">
    <cfRule type="containsText" dxfId="16" priority="1" operator="containsText" text="ФБ">
      <formula>NOT(ISERROR(SEARCH(("ФБ"),(H1))))</formula>
    </cfRule>
  </conditionalFormatting>
  <conditionalFormatting sqref="H475:H478">
    <cfRule type="beginsWith" dxfId="15" priority="25" operator="beginsWith" text="ФБ">
      <formula>LEFT(H475,LEN("ФБ"))="ФБ"</formula>
    </cfRule>
  </conditionalFormatting>
  <conditionalFormatting sqref="H540:H543">
    <cfRule type="beginsWith" dxfId="14" priority="24" operator="beginsWith" text="ФБ">
      <formula>LEFT(H540,LEN("ФБ"))="ФБ"</formula>
    </cfRule>
  </conditionalFormatting>
  <conditionalFormatting sqref="H595:H598">
    <cfRule type="beginsWith" dxfId="13" priority="23" operator="beginsWith" text="ФБ">
      <formula>LEFT(H595,LEN("ФБ"))="ФБ"</formula>
    </cfRule>
  </conditionalFormatting>
  <conditionalFormatting sqref="H768:H771">
    <cfRule type="beginsWith" dxfId="12" priority="22" operator="beginsWith" text="ФБ">
      <formula>LEFT(H768,LEN("ФБ"))="ФБ"</formula>
    </cfRule>
  </conditionalFormatting>
  <conditionalFormatting sqref="H844:H847">
    <cfRule type="beginsWith" dxfId="11" priority="21" operator="beginsWith" text="ФБ">
      <formula>LEFT(H844,LEN("ФБ"))="ФБ"</formula>
    </cfRule>
  </conditionalFormatting>
  <conditionalFormatting sqref="H919:H922">
    <cfRule type="beginsWith" dxfId="10" priority="20" operator="beginsWith" text="ФБ">
      <formula>LEFT(H919,LEN("ФБ"))="ФБ"</formula>
    </cfRule>
  </conditionalFormatting>
  <conditionalFormatting sqref="H974:H977">
    <cfRule type="beginsWith" dxfId="9" priority="19" operator="beginsWith" text="ФБ">
      <formula>LEFT(H974,LEN("ФБ"))="ФБ"</formula>
    </cfRule>
  </conditionalFormatting>
  <conditionalFormatting sqref="H1491:H1595">
    <cfRule type="containsText" dxfId="8" priority="12" operator="containsText" text="ФБ">
      <formula>NOT(ISERROR(SEARCH("ФБ",H1491)))</formula>
    </cfRule>
  </conditionalFormatting>
  <conditionalFormatting sqref="H1797:H2128">
    <cfRule type="containsText" dxfId="7" priority="2" operator="containsText" text="ФБ">
      <formula>NOT(ISERROR(SEARCH("ФБ",H1797)))</formula>
    </cfRule>
  </conditionalFormatting>
  <dataValidations count="5">
    <dataValidation type="list" allowBlank="1" showErrorMessage="1" sqref="D18:D35 D46:D53 D64:D69 D196:D199 D164:D167 D178:D179 D190:D194 D71:D74 D87:D112 D123:D128 D139:D144 D146:D150" xr:uid="{4776BC51-250D-4604-8CC2-228D77324E04}">
      <formula1>"Оборудование,Оборудование IT,Мебель,Программное обеспечение,Охрана труда,Техника безопасности"</formula1>
    </dataValidation>
    <dataValidation type="list" allowBlank="1" showErrorMessage="1" sqref="H18:H35 H46:H53 H64:H69 H196:H199 H164:H167 H178:H179 H190:H194 H71:H74 H87:H112 H123:H128 H139:H144 H146:H150" xr:uid="{8000C448-670E-417F-8F02-827F827A1D81}">
      <formula1>"ФБ,РБ,БР,ВБ,В наличии"</formula1>
    </dataValidation>
    <dataValidation allowBlank="1" showErrorMessage="1" sqref="B475:B478 B540:B543 B595:B598 B768:B771 B844:B847 B919:B922 B974:B977 A1281:H1406 B1797:H2123 A2013:A2122 D2124:H2124 A2125:H2128" xr:uid="{7E5784DC-1139-45B7-A199-FE321899657C}"/>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2:B353 B455:B456 B520:B521 B492:B494 B496:B501 B534:B535 B469:B470 B420 B378:B379 B392:B393 B396 B415:B417 B356:B357 B399:B401 B538:B539 B473:B474 B422:B430 B440:B441 B432:B435 B438 B575:B576 B557:B558 B589:B590 B612:B616 B624 B707:B708 B710:B711 B713:B714 B716 B719:B720 B722 B725:B726 B728 B731:B732 B734 B737:B738 B740 B743:B744 B746 B753 B756 B593:B594 B751 B766:B767 B626 B749 B619:B621 B685:B689 B691:B693 C638:C684 B972 B785:B786 B788:B789 B791:B792 B794 B797:B798 B800 B803 B806:B807 B809 B812:B813 B815 B818:B819 B821 B829 B832 B861 B863:B864 B866:B867 B869 B872:B873 B875 B841:B843 B882:B883 B885 B888:B889 B891 B894:B895 B897 B827 B904 B907 B936:B937 B941 B902 B825 B900 B879 B956 B969:B970 B916:B918 B1028:B1030 B1023:B1026 B1009:C1009" xr:uid="{2E8FB8AA-B1BF-40A1-B852-9446C613FC0C}"/>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35 B1783 B1707:B1708 D1708" xr:uid="{C629164F-A651-41F1-BF35-E8B0C2BEEBC0}">
      <formula1>0</formula1>
      <formula2>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13" sqref="A13:G13"/>
    </sheetView>
  </sheetViews>
  <sheetFormatPr defaultRowHeight="14.4" x14ac:dyDescent="0.3"/>
  <cols>
    <col min="1" max="1" width="28.6640625" style="21"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74</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39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16384" width="9.109375" hidden="1"/>
  </cols>
  <sheetData>
    <row r="1" spans="1:5" ht="27.6" x14ac:dyDescent="0.3">
      <c r="A1" s="2" t="s">
        <v>0</v>
      </c>
      <c r="B1" s="3" t="s">
        <v>1</v>
      </c>
      <c r="C1" s="2" t="s">
        <v>10</v>
      </c>
      <c r="D1" s="2" t="s">
        <v>2</v>
      </c>
      <c r="E1" s="22" t="s">
        <v>57</v>
      </c>
    </row>
    <row r="2" spans="1:5" ht="21" x14ac:dyDescent="0.3">
      <c r="A2" s="633" t="s">
        <v>2132</v>
      </c>
      <c r="B2" s="633"/>
      <c r="C2" s="633"/>
      <c r="D2" s="633"/>
      <c r="E2" s="633"/>
    </row>
    <row r="3" spans="1:5" s="34" customFormat="1" ht="31.2" x14ac:dyDescent="0.3">
      <c r="A3" s="61">
        <v>1</v>
      </c>
      <c r="B3" s="16" t="s">
        <v>31</v>
      </c>
      <c r="C3" s="62" t="s">
        <v>16</v>
      </c>
      <c r="D3" s="15" t="s">
        <v>7</v>
      </c>
      <c r="E3" s="64">
        <v>1</v>
      </c>
    </row>
    <row r="4" spans="1:5" s="34" customFormat="1" ht="31.2" x14ac:dyDescent="0.3">
      <c r="A4" s="61">
        <v>2</v>
      </c>
      <c r="B4" s="16" t="s">
        <v>30</v>
      </c>
      <c r="C4" s="27" t="s">
        <v>16</v>
      </c>
      <c r="D4" s="15" t="s">
        <v>7</v>
      </c>
      <c r="E4" s="66">
        <v>1</v>
      </c>
    </row>
    <row r="5" spans="1:5" s="34" customFormat="1" ht="31.2" x14ac:dyDescent="0.3">
      <c r="A5" s="60">
        <v>3</v>
      </c>
      <c r="B5" s="65" t="s">
        <v>70</v>
      </c>
      <c r="C5" s="62" t="s">
        <v>16</v>
      </c>
      <c r="D5" s="15" t="s">
        <v>7</v>
      </c>
      <c r="E5" s="69">
        <v>1</v>
      </c>
    </row>
    <row r="6" spans="1:5" s="34" customFormat="1" ht="31.2" x14ac:dyDescent="0.3">
      <c r="A6" s="61">
        <v>4</v>
      </c>
      <c r="B6" s="13" t="s">
        <v>448</v>
      </c>
      <c r="C6" s="62" t="s">
        <v>16</v>
      </c>
      <c r="D6" s="15" t="s">
        <v>7</v>
      </c>
      <c r="E6" s="69">
        <v>1</v>
      </c>
    </row>
    <row r="7" spans="1:5" s="34" customFormat="1" ht="31.2" x14ac:dyDescent="0.3">
      <c r="A7" s="61">
        <v>5</v>
      </c>
      <c r="B7" s="13" t="s">
        <v>470</v>
      </c>
      <c r="C7" s="62" t="s">
        <v>16</v>
      </c>
      <c r="D7" s="15" t="s">
        <v>7</v>
      </c>
      <c r="E7" s="69">
        <v>1</v>
      </c>
    </row>
    <row r="8" spans="1:5" s="34" customFormat="1" ht="31.2" x14ac:dyDescent="0.3">
      <c r="A8" s="60">
        <v>6</v>
      </c>
      <c r="B8" s="67" t="s">
        <v>39</v>
      </c>
      <c r="C8" s="62" t="s">
        <v>16</v>
      </c>
      <c r="D8" s="15" t="s">
        <v>7</v>
      </c>
      <c r="E8" s="64">
        <v>1</v>
      </c>
    </row>
    <row r="9" spans="1:5" ht="31.2" x14ac:dyDescent="0.3">
      <c r="A9" s="61">
        <v>7</v>
      </c>
      <c r="B9" s="68" t="s">
        <v>35</v>
      </c>
      <c r="C9" s="62" t="s">
        <v>16</v>
      </c>
      <c r="D9" s="15" t="s">
        <v>7</v>
      </c>
      <c r="E9" s="69">
        <v>1</v>
      </c>
    </row>
    <row r="10" spans="1:5" ht="31.2" x14ac:dyDescent="0.3">
      <c r="A10" s="60">
        <v>8</v>
      </c>
      <c r="B10" s="13" t="s">
        <v>459</v>
      </c>
      <c r="C10" s="62" t="s">
        <v>16</v>
      </c>
      <c r="D10" s="15" t="s">
        <v>7</v>
      </c>
      <c r="E10" s="69">
        <v>1</v>
      </c>
    </row>
    <row r="11" spans="1:5" ht="31.2" x14ac:dyDescent="0.3">
      <c r="A11" s="61">
        <v>9</v>
      </c>
      <c r="B11" s="16" t="s">
        <v>65</v>
      </c>
      <c r="C11" s="62" t="s">
        <v>16</v>
      </c>
      <c r="D11" s="15" t="s">
        <v>7</v>
      </c>
      <c r="E11" s="69">
        <v>1</v>
      </c>
    </row>
    <row r="12" spans="1:5" ht="31.2" x14ac:dyDescent="0.3">
      <c r="A12" s="60">
        <v>10</v>
      </c>
      <c r="B12" s="16" t="s">
        <v>64</v>
      </c>
      <c r="C12" s="62" t="s">
        <v>16</v>
      </c>
      <c r="D12" s="15" t="s">
        <v>7</v>
      </c>
      <c r="E12" s="69">
        <v>1</v>
      </c>
    </row>
    <row r="13" spans="1:5" ht="21" x14ac:dyDescent="0.3">
      <c r="A13" s="633" t="s">
        <v>5</v>
      </c>
      <c r="B13" s="633"/>
      <c r="C13" s="633"/>
      <c r="D13" s="633"/>
      <c r="E13" s="633"/>
    </row>
    <row r="14" spans="1:5" s="34" customFormat="1" ht="31.2" x14ac:dyDescent="0.3">
      <c r="A14" s="61">
        <v>1</v>
      </c>
      <c r="B14" s="70" t="s">
        <v>26</v>
      </c>
      <c r="C14" s="62" t="s">
        <v>16</v>
      </c>
      <c r="D14" s="15" t="s">
        <v>5</v>
      </c>
      <c r="E14" s="71">
        <v>1</v>
      </c>
    </row>
    <row r="15" spans="1:5" s="34" customFormat="1" ht="31.2" x14ac:dyDescent="0.3">
      <c r="A15" s="61">
        <v>2</v>
      </c>
      <c r="B15" s="17" t="s">
        <v>25</v>
      </c>
      <c r="C15" s="62" t="s">
        <v>16</v>
      </c>
      <c r="D15" s="15" t="s">
        <v>5</v>
      </c>
      <c r="E15" s="71">
        <v>1</v>
      </c>
    </row>
    <row r="16" spans="1:5" s="34" customFormat="1" ht="31.2" x14ac:dyDescent="0.3">
      <c r="A16" s="61">
        <v>3</v>
      </c>
      <c r="B16" s="70" t="s">
        <v>864</v>
      </c>
      <c r="C16" s="62" t="s">
        <v>16</v>
      </c>
      <c r="D16" s="15" t="s">
        <v>5</v>
      </c>
      <c r="E16" s="603">
        <v>1</v>
      </c>
    </row>
    <row r="17" spans="1:5" s="34" customFormat="1" ht="31.2" x14ac:dyDescent="0.3">
      <c r="A17" s="61">
        <v>4</v>
      </c>
      <c r="B17" s="17" t="s">
        <v>43</v>
      </c>
      <c r="C17" s="18" t="s">
        <v>16</v>
      </c>
      <c r="D17" s="15" t="s">
        <v>5</v>
      </c>
      <c r="E17" s="71">
        <v>1</v>
      </c>
    </row>
    <row r="18" spans="1:5" s="34" customFormat="1" ht="31.2" x14ac:dyDescent="0.3">
      <c r="A18" s="61">
        <v>5</v>
      </c>
      <c r="B18" s="70" t="s">
        <v>461</v>
      </c>
      <c r="C18" s="62" t="s">
        <v>16</v>
      </c>
      <c r="D18" s="15" t="s">
        <v>5</v>
      </c>
      <c r="E18" s="603">
        <v>1</v>
      </c>
    </row>
    <row r="19" spans="1:5" s="34" customFormat="1" ht="31.2" x14ac:dyDescent="0.3">
      <c r="A19" s="61">
        <v>6</v>
      </c>
      <c r="B19" s="13" t="s">
        <v>28</v>
      </c>
      <c r="C19" s="27" t="s">
        <v>16</v>
      </c>
      <c r="D19" s="15" t="s">
        <v>5</v>
      </c>
      <c r="E19" s="71">
        <v>1</v>
      </c>
    </row>
    <row r="20" spans="1:5" s="34" customFormat="1" ht="31.2" x14ac:dyDescent="0.3">
      <c r="A20" s="61">
        <v>7</v>
      </c>
      <c r="B20" s="16" t="s">
        <v>29</v>
      </c>
      <c r="C20" s="27" t="s">
        <v>16</v>
      </c>
      <c r="D20" s="15" t="s">
        <v>5</v>
      </c>
      <c r="E20" s="71">
        <v>1</v>
      </c>
    </row>
    <row r="21" spans="1:5" s="34" customFormat="1" ht="31.2" x14ac:dyDescent="0.3">
      <c r="A21" s="61">
        <v>8</v>
      </c>
      <c r="B21" s="13" t="s">
        <v>27</v>
      </c>
      <c r="C21" s="62" t="s">
        <v>16</v>
      </c>
      <c r="D21" s="15" t="s">
        <v>5</v>
      </c>
      <c r="E21" s="71">
        <v>1</v>
      </c>
    </row>
    <row r="22" spans="1:5" s="34" customFormat="1" ht="31.2" x14ac:dyDescent="0.3">
      <c r="A22" s="61">
        <v>9</v>
      </c>
      <c r="B22" s="602" t="s">
        <v>45</v>
      </c>
      <c r="C22" s="62" t="s">
        <v>16</v>
      </c>
      <c r="D22" s="15" t="s">
        <v>5</v>
      </c>
      <c r="E22" s="604">
        <v>1</v>
      </c>
    </row>
    <row r="23" spans="1:5" ht="62.4" x14ac:dyDescent="0.3">
      <c r="A23" s="61">
        <v>10</v>
      </c>
      <c r="B23" s="16" t="s">
        <v>63</v>
      </c>
      <c r="C23" s="62" t="s">
        <v>72</v>
      </c>
      <c r="D23" s="15" t="s">
        <v>5</v>
      </c>
      <c r="E23" s="64">
        <v>1</v>
      </c>
    </row>
    <row r="24" spans="1:5" ht="31.2" x14ac:dyDescent="0.3">
      <c r="A24" s="61">
        <v>11</v>
      </c>
      <c r="B24" s="542" t="s">
        <v>44</v>
      </c>
      <c r="C24" s="62" t="s">
        <v>16</v>
      </c>
      <c r="D24" s="15" t="s">
        <v>11</v>
      </c>
      <c r="E24" s="604">
        <v>1</v>
      </c>
    </row>
    <row r="25" spans="1:5" ht="21" x14ac:dyDescent="0.3">
      <c r="A25" s="630" t="s">
        <v>38</v>
      </c>
      <c r="B25" s="631"/>
      <c r="C25" s="631"/>
      <c r="D25" s="631"/>
      <c r="E25" s="632"/>
    </row>
    <row r="27" spans="1:5" s="34" customFormat="1" ht="31.2" x14ac:dyDescent="0.3">
      <c r="A27" s="60">
        <v>1</v>
      </c>
      <c r="B27" s="523" t="s">
        <v>1021</v>
      </c>
      <c r="C27" s="62" t="s">
        <v>16</v>
      </c>
      <c r="D27" s="15" t="s">
        <v>18</v>
      </c>
      <c r="E27" s="71">
        <v>1</v>
      </c>
    </row>
    <row r="28" spans="1:5" s="34" customFormat="1" ht="31.2" x14ac:dyDescent="0.3">
      <c r="A28" s="60">
        <v>2</v>
      </c>
      <c r="B28" s="523" t="s">
        <v>2154</v>
      </c>
      <c r="C28" s="62" t="s">
        <v>16</v>
      </c>
      <c r="D28" s="15" t="s">
        <v>18</v>
      </c>
      <c r="E28" s="71">
        <v>1</v>
      </c>
    </row>
    <row r="29" spans="1:5" ht="21" x14ac:dyDescent="0.3">
      <c r="A29" s="630" t="s">
        <v>2133</v>
      </c>
      <c r="B29" s="631"/>
      <c r="C29" s="631"/>
      <c r="D29" s="631"/>
      <c r="E29" s="632"/>
    </row>
    <row r="30" spans="1:5" ht="31.2" x14ac:dyDescent="0.3">
      <c r="A30" s="72">
        <v>1</v>
      </c>
      <c r="B30" s="523" t="s">
        <v>267</v>
      </c>
      <c r="C30" s="62" t="s">
        <v>16</v>
      </c>
      <c r="D30" s="15" t="s">
        <v>11</v>
      </c>
      <c r="E30" s="71">
        <v>1</v>
      </c>
    </row>
    <row r="31" spans="1:5" ht="31.2" x14ac:dyDescent="0.3">
      <c r="A31" s="72">
        <v>2</v>
      </c>
      <c r="B31" s="523" t="s">
        <v>1267</v>
      </c>
      <c r="C31" s="62" t="s">
        <v>16</v>
      </c>
      <c r="D31" s="15" t="s">
        <v>7</v>
      </c>
      <c r="E31" s="71">
        <v>1</v>
      </c>
    </row>
    <row r="32" spans="1:5" ht="31.2" x14ac:dyDescent="0.3">
      <c r="A32" s="72">
        <v>3</v>
      </c>
      <c r="B32" s="13" t="s">
        <v>1403</v>
      </c>
      <c r="C32" s="62" t="s">
        <v>16</v>
      </c>
      <c r="D32" s="15" t="s">
        <v>11</v>
      </c>
      <c r="E32" s="71">
        <v>1</v>
      </c>
    </row>
    <row r="33" spans="1:5" ht="31.2" x14ac:dyDescent="0.3">
      <c r="A33" s="72">
        <v>4</v>
      </c>
      <c r="B33" s="13" t="s">
        <v>1059</v>
      </c>
      <c r="C33" s="62" t="s">
        <v>16</v>
      </c>
      <c r="D33" s="15" t="s">
        <v>7</v>
      </c>
      <c r="E33" s="71">
        <v>1</v>
      </c>
    </row>
    <row r="34" spans="1:5" ht="31.2" x14ac:dyDescent="0.3">
      <c r="A34" s="72">
        <v>5</v>
      </c>
      <c r="B34" s="13" t="s">
        <v>269</v>
      </c>
      <c r="C34" s="62" t="s">
        <v>16</v>
      </c>
      <c r="D34" s="15" t="s">
        <v>11</v>
      </c>
      <c r="E34" s="71">
        <v>1</v>
      </c>
    </row>
    <row r="35" spans="1:5" ht="31.2" x14ac:dyDescent="0.3">
      <c r="A35" s="72">
        <v>6</v>
      </c>
      <c r="B35" s="579" t="s">
        <v>2088</v>
      </c>
      <c r="C35" s="62" t="s">
        <v>16</v>
      </c>
      <c r="D35" s="15" t="s">
        <v>11</v>
      </c>
      <c r="E35" s="71">
        <v>1</v>
      </c>
    </row>
    <row r="36" spans="1:5" ht="31.2" x14ac:dyDescent="0.3">
      <c r="A36" s="72">
        <v>7</v>
      </c>
      <c r="B36" s="13" t="s">
        <v>2075</v>
      </c>
      <c r="C36" s="62" t="s">
        <v>16</v>
      </c>
      <c r="D36" s="15" t="s">
        <v>11</v>
      </c>
      <c r="E36" s="71">
        <v>1</v>
      </c>
    </row>
    <row r="37" spans="1:5" ht="31.2" x14ac:dyDescent="0.3">
      <c r="A37" s="72">
        <v>8</v>
      </c>
      <c r="B37" s="552" t="s">
        <v>1753</v>
      </c>
      <c r="C37" s="62" t="s">
        <v>16</v>
      </c>
      <c r="D37" s="15" t="s">
        <v>11</v>
      </c>
      <c r="E37" s="71">
        <v>1</v>
      </c>
    </row>
    <row r="38" spans="1:5" ht="31.2" x14ac:dyDescent="0.3">
      <c r="A38" s="72">
        <v>9</v>
      </c>
      <c r="B38" s="13" t="s">
        <v>2101</v>
      </c>
      <c r="C38" s="62" t="s">
        <v>16</v>
      </c>
      <c r="D38" s="15" t="s">
        <v>11</v>
      </c>
      <c r="E38" s="71">
        <v>1</v>
      </c>
    </row>
    <row r="39" spans="1:5" ht="31.2" x14ac:dyDescent="0.3">
      <c r="A39" s="72">
        <v>10</v>
      </c>
      <c r="B39" s="13" t="s">
        <v>2057</v>
      </c>
      <c r="C39" s="62" t="s">
        <v>16</v>
      </c>
      <c r="D39" s="15" t="s">
        <v>11</v>
      </c>
      <c r="E39" s="71">
        <v>1</v>
      </c>
    </row>
    <row r="40" spans="1:5" ht="31.2" x14ac:dyDescent="0.3">
      <c r="A40" s="72">
        <v>11</v>
      </c>
      <c r="B40" s="13" t="s">
        <v>1410</v>
      </c>
      <c r="C40" s="62" t="s">
        <v>16</v>
      </c>
      <c r="D40" s="15" t="s">
        <v>11</v>
      </c>
      <c r="E40" s="71">
        <v>1</v>
      </c>
    </row>
    <row r="41" spans="1:5" ht="31.2" x14ac:dyDescent="0.3">
      <c r="A41" s="72">
        <v>12</v>
      </c>
      <c r="B41" s="13" t="s">
        <v>1535</v>
      </c>
      <c r="C41" s="62" t="s">
        <v>16</v>
      </c>
      <c r="D41" s="15" t="s">
        <v>11</v>
      </c>
      <c r="E41" s="71">
        <v>1</v>
      </c>
    </row>
    <row r="42" spans="1:5" ht="31.2" x14ac:dyDescent="0.3">
      <c r="A42" s="72">
        <v>13</v>
      </c>
      <c r="B42" s="13" t="s">
        <v>2072</v>
      </c>
      <c r="C42" s="62" t="s">
        <v>16</v>
      </c>
      <c r="D42" s="15" t="s">
        <v>11</v>
      </c>
      <c r="E42" s="71">
        <v>1</v>
      </c>
    </row>
    <row r="43" spans="1:5" ht="31.2" x14ac:dyDescent="0.3">
      <c r="A43" s="72">
        <v>14</v>
      </c>
      <c r="B43" s="13" t="s">
        <v>1529</v>
      </c>
      <c r="C43" s="62" t="s">
        <v>16</v>
      </c>
      <c r="D43" s="15" t="s">
        <v>7</v>
      </c>
      <c r="E43" s="71">
        <v>1</v>
      </c>
    </row>
    <row r="44" spans="1:5" ht="31.2" x14ac:dyDescent="0.3">
      <c r="A44" s="72">
        <v>15</v>
      </c>
      <c r="B44" s="13" t="s">
        <v>1529</v>
      </c>
      <c r="C44" s="62" t="s">
        <v>16</v>
      </c>
      <c r="D44" s="15" t="s">
        <v>7</v>
      </c>
      <c r="E44" s="71">
        <v>1</v>
      </c>
    </row>
    <row r="45" spans="1:5" ht="31.2" x14ac:dyDescent="0.3">
      <c r="A45" s="72">
        <v>16</v>
      </c>
      <c r="B45" s="13" t="s">
        <v>1529</v>
      </c>
      <c r="C45" s="62" t="s">
        <v>16</v>
      </c>
      <c r="D45" s="15" t="s">
        <v>7</v>
      </c>
      <c r="E45" s="71">
        <v>1</v>
      </c>
    </row>
    <row r="46" spans="1:5" ht="31.2" x14ac:dyDescent="0.3">
      <c r="A46" s="72">
        <v>17</v>
      </c>
      <c r="B46" s="13" t="s">
        <v>1529</v>
      </c>
      <c r="C46" s="62" t="s">
        <v>16</v>
      </c>
      <c r="D46" s="15" t="s">
        <v>11</v>
      </c>
      <c r="E46" s="71">
        <v>1</v>
      </c>
    </row>
    <row r="47" spans="1:5" ht="31.2" x14ac:dyDescent="0.3">
      <c r="A47" s="72">
        <v>18</v>
      </c>
      <c r="B47" s="13" t="s">
        <v>1279</v>
      </c>
      <c r="C47" s="62" t="s">
        <v>16</v>
      </c>
      <c r="D47" s="15" t="s">
        <v>11</v>
      </c>
      <c r="E47" s="71">
        <v>1</v>
      </c>
    </row>
    <row r="48" spans="1:5" ht="31.2" x14ac:dyDescent="0.3">
      <c r="A48" s="72">
        <v>19</v>
      </c>
      <c r="B48" s="13" t="s">
        <v>1309</v>
      </c>
      <c r="C48" s="62" t="s">
        <v>16</v>
      </c>
      <c r="D48" s="15" t="s">
        <v>7</v>
      </c>
      <c r="E48" s="71">
        <v>1</v>
      </c>
    </row>
    <row r="49" spans="1:5" ht="31.2" x14ac:dyDescent="0.3">
      <c r="A49" s="72">
        <v>20</v>
      </c>
      <c r="B49" s="13" t="s">
        <v>203</v>
      </c>
      <c r="C49" s="62" t="s">
        <v>16</v>
      </c>
      <c r="D49" s="15" t="s">
        <v>7</v>
      </c>
      <c r="E49" s="71">
        <v>1</v>
      </c>
    </row>
    <row r="50" spans="1:5" ht="31.2" x14ac:dyDescent="0.3">
      <c r="A50" s="72">
        <v>21</v>
      </c>
      <c r="B50" s="554" t="s">
        <v>203</v>
      </c>
      <c r="C50" s="62" t="s">
        <v>16</v>
      </c>
      <c r="D50" s="15" t="s">
        <v>7</v>
      </c>
      <c r="E50" s="71">
        <v>1</v>
      </c>
    </row>
    <row r="51" spans="1:5" ht="31.2" x14ac:dyDescent="0.3">
      <c r="A51" s="72">
        <v>22</v>
      </c>
      <c r="B51" s="554" t="s">
        <v>203</v>
      </c>
      <c r="C51" s="62" t="s">
        <v>16</v>
      </c>
      <c r="D51" s="15" t="s">
        <v>11</v>
      </c>
      <c r="E51" s="71">
        <v>1</v>
      </c>
    </row>
    <row r="52" spans="1:5" ht="31.2" x14ac:dyDescent="0.3">
      <c r="A52" s="72">
        <v>23</v>
      </c>
      <c r="B52" s="554" t="s">
        <v>1544</v>
      </c>
      <c r="C52" s="62" t="s">
        <v>16</v>
      </c>
      <c r="D52" s="15" t="s">
        <v>11</v>
      </c>
      <c r="E52" s="71">
        <v>1</v>
      </c>
    </row>
    <row r="53" spans="1:5" ht="31.2" x14ac:dyDescent="0.3">
      <c r="A53" s="72">
        <v>24</v>
      </c>
      <c r="B53" s="554" t="s">
        <v>276</v>
      </c>
      <c r="C53" s="62" t="s">
        <v>16</v>
      </c>
      <c r="D53" s="15" t="s">
        <v>11</v>
      </c>
      <c r="E53" s="71">
        <v>1</v>
      </c>
    </row>
    <row r="54" spans="1:5" ht="31.2" x14ac:dyDescent="0.3">
      <c r="A54" s="72">
        <v>25</v>
      </c>
      <c r="B54" s="554" t="s">
        <v>765</v>
      </c>
      <c r="C54" s="62" t="s">
        <v>16</v>
      </c>
      <c r="D54" s="15" t="s">
        <v>11</v>
      </c>
      <c r="E54" s="71">
        <v>1</v>
      </c>
    </row>
    <row r="55" spans="1:5" ht="31.2" x14ac:dyDescent="0.3">
      <c r="A55" s="72">
        <v>26</v>
      </c>
      <c r="B55" s="554" t="s">
        <v>280</v>
      </c>
      <c r="C55" s="62" t="s">
        <v>16</v>
      </c>
      <c r="D55" s="15" t="s">
        <v>11</v>
      </c>
      <c r="E55" s="71">
        <v>1</v>
      </c>
    </row>
    <row r="56" spans="1:5" ht="31.2" x14ac:dyDescent="0.3">
      <c r="A56" s="72">
        <v>27</v>
      </c>
      <c r="B56" s="13" t="s">
        <v>282</v>
      </c>
      <c r="C56" s="62" t="s">
        <v>16</v>
      </c>
      <c r="D56" s="15" t="s">
        <v>11</v>
      </c>
      <c r="E56" s="71">
        <v>1</v>
      </c>
    </row>
    <row r="57" spans="1:5" ht="31.2" x14ac:dyDescent="0.3">
      <c r="A57" s="72">
        <v>28</v>
      </c>
      <c r="B57" s="13" t="s">
        <v>2076</v>
      </c>
      <c r="C57" s="62" t="s">
        <v>16</v>
      </c>
      <c r="D57" s="15" t="s">
        <v>11</v>
      </c>
      <c r="E57" s="71">
        <v>1</v>
      </c>
    </row>
    <row r="58" spans="1:5" ht="31.2" x14ac:dyDescent="0.3">
      <c r="A58" s="72">
        <v>29</v>
      </c>
      <c r="B58" s="13" t="s">
        <v>1551</v>
      </c>
      <c r="C58" s="62" t="s">
        <v>16</v>
      </c>
      <c r="D58" s="15" t="s">
        <v>11</v>
      </c>
      <c r="E58" s="71">
        <v>1</v>
      </c>
    </row>
    <row r="59" spans="1:5" ht="31.2" x14ac:dyDescent="0.3">
      <c r="A59" s="72">
        <v>30</v>
      </c>
      <c r="B59" s="13" t="s">
        <v>284</v>
      </c>
      <c r="C59" s="62" t="s">
        <v>16</v>
      </c>
      <c r="D59" s="15" t="s">
        <v>11</v>
      </c>
      <c r="E59" s="71">
        <v>1</v>
      </c>
    </row>
    <row r="60" spans="1:5" ht="31.2" x14ac:dyDescent="0.3">
      <c r="A60" s="72">
        <v>31</v>
      </c>
      <c r="B60" s="13" t="s">
        <v>767</v>
      </c>
      <c r="C60" s="62" t="s">
        <v>16</v>
      </c>
      <c r="D60" s="15" t="s">
        <v>11</v>
      </c>
      <c r="E60" s="71">
        <v>1</v>
      </c>
    </row>
    <row r="61" spans="1:5" ht="31.2" x14ac:dyDescent="0.3">
      <c r="A61" s="72">
        <v>32</v>
      </c>
      <c r="B61" s="13" t="s">
        <v>285</v>
      </c>
      <c r="C61" s="62" t="s">
        <v>16</v>
      </c>
      <c r="D61" s="15" t="s">
        <v>11</v>
      </c>
      <c r="E61" s="71">
        <v>1</v>
      </c>
    </row>
    <row r="62" spans="1:5" ht="31.2" x14ac:dyDescent="0.3">
      <c r="A62" s="72">
        <v>33</v>
      </c>
      <c r="B62" s="519" t="s">
        <v>2113</v>
      </c>
      <c r="C62" s="62" t="s">
        <v>16</v>
      </c>
      <c r="D62" s="15" t="s">
        <v>11</v>
      </c>
      <c r="E62" s="71">
        <v>1</v>
      </c>
    </row>
    <row r="63" spans="1:5" ht="31.2" x14ac:dyDescent="0.3">
      <c r="A63" s="72">
        <v>34</v>
      </c>
      <c r="B63" s="13" t="s">
        <v>1558</v>
      </c>
      <c r="C63" s="62" t="s">
        <v>16</v>
      </c>
      <c r="D63" s="15" t="s">
        <v>11</v>
      </c>
      <c r="E63" s="71">
        <v>1</v>
      </c>
    </row>
    <row r="64" spans="1:5" ht="31.2" x14ac:dyDescent="0.3">
      <c r="A64" s="72">
        <v>35</v>
      </c>
      <c r="B64" s="13" t="s">
        <v>753</v>
      </c>
      <c r="C64" s="62" t="s">
        <v>16</v>
      </c>
      <c r="D64" s="15" t="s">
        <v>11</v>
      </c>
      <c r="E64" s="71">
        <v>1</v>
      </c>
    </row>
    <row r="65" spans="1:5" ht="31.2" x14ac:dyDescent="0.3">
      <c r="A65" s="72">
        <v>36</v>
      </c>
      <c r="B65" s="13" t="s">
        <v>289</v>
      </c>
      <c r="C65" s="62" t="s">
        <v>16</v>
      </c>
      <c r="D65" s="15" t="s">
        <v>11</v>
      </c>
      <c r="E65" s="71">
        <v>1</v>
      </c>
    </row>
    <row r="66" spans="1:5" ht="31.2" x14ac:dyDescent="0.3">
      <c r="A66" s="72">
        <v>37</v>
      </c>
      <c r="B66" s="13" t="s">
        <v>2092</v>
      </c>
      <c r="C66" s="62" t="s">
        <v>16</v>
      </c>
      <c r="D66" s="15" t="s">
        <v>11</v>
      </c>
      <c r="E66" s="71">
        <v>1</v>
      </c>
    </row>
    <row r="67" spans="1:5" ht="31.2" x14ac:dyDescent="0.3">
      <c r="A67" s="72">
        <v>38</v>
      </c>
      <c r="B67" s="13" t="s">
        <v>2087</v>
      </c>
      <c r="C67" s="62" t="s">
        <v>16</v>
      </c>
      <c r="D67" s="15" t="s">
        <v>11</v>
      </c>
      <c r="E67" s="71">
        <v>1</v>
      </c>
    </row>
    <row r="68" spans="1:5" ht="31.2" x14ac:dyDescent="0.3">
      <c r="A68" s="72">
        <v>39</v>
      </c>
      <c r="B68" s="13" t="s">
        <v>2085</v>
      </c>
      <c r="C68" s="62" t="s">
        <v>16</v>
      </c>
      <c r="D68" s="15" t="s">
        <v>7</v>
      </c>
      <c r="E68" s="71">
        <v>1</v>
      </c>
    </row>
    <row r="69" spans="1:5" ht="31.2" x14ac:dyDescent="0.3">
      <c r="A69" s="72">
        <v>40</v>
      </c>
      <c r="B69" s="13" t="s">
        <v>1033</v>
      </c>
      <c r="C69" s="62" t="s">
        <v>16</v>
      </c>
      <c r="D69" s="15" t="s">
        <v>7</v>
      </c>
      <c r="E69" s="71">
        <v>1</v>
      </c>
    </row>
    <row r="70" spans="1:5" ht="31.2" x14ac:dyDescent="0.3">
      <c r="A70" s="72">
        <v>41</v>
      </c>
      <c r="B70" s="13" t="s">
        <v>1033</v>
      </c>
      <c r="C70" s="62" t="s">
        <v>16</v>
      </c>
      <c r="D70" s="15" t="s">
        <v>7</v>
      </c>
      <c r="E70" s="71">
        <v>1</v>
      </c>
    </row>
    <row r="71" spans="1:5" ht="31.2" x14ac:dyDescent="0.3">
      <c r="A71" s="72">
        <v>42</v>
      </c>
      <c r="B71" s="13" t="s">
        <v>729</v>
      </c>
      <c r="C71" s="62" t="s">
        <v>16</v>
      </c>
      <c r="D71" s="15" t="s">
        <v>11</v>
      </c>
      <c r="E71" s="71">
        <v>1</v>
      </c>
    </row>
    <row r="72" spans="1:5" ht="31.2" x14ac:dyDescent="0.3">
      <c r="A72" s="72">
        <v>43</v>
      </c>
      <c r="B72" s="13" t="s">
        <v>2103</v>
      </c>
      <c r="C72" s="62" t="s">
        <v>16</v>
      </c>
      <c r="D72" s="15" t="s">
        <v>11</v>
      </c>
      <c r="E72" s="71">
        <v>1</v>
      </c>
    </row>
    <row r="73" spans="1:5" ht="31.2" x14ac:dyDescent="0.3">
      <c r="A73" s="72">
        <v>44</v>
      </c>
      <c r="B73" s="13" t="s">
        <v>1145</v>
      </c>
      <c r="C73" s="62" t="s">
        <v>16</v>
      </c>
      <c r="D73" s="15" t="s">
        <v>11</v>
      </c>
      <c r="E73" s="71">
        <v>1</v>
      </c>
    </row>
    <row r="74" spans="1:5" ht="31.2" x14ac:dyDescent="0.3">
      <c r="A74" s="72">
        <v>45</v>
      </c>
      <c r="B74" s="13" t="s">
        <v>1291</v>
      </c>
      <c r="C74" s="62" t="s">
        <v>16</v>
      </c>
      <c r="D74" s="15" t="s">
        <v>11</v>
      </c>
      <c r="E74" s="71">
        <v>1</v>
      </c>
    </row>
    <row r="75" spans="1:5" ht="31.2" x14ac:dyDescent="0.3">
      <c r="A75" s="72">
        <v>46</v>
      </c>
      <c r="B75" s="13" t="s">
        <v>1570</v>
      </c>
      <c r="C75" s="62" t="s">
        <v>16</v>
      </c>
      <c r="D75" s="15" t="s">
        <v>11</v>
      </c>
      <c r="E75" s="71">
        <v>1</v>
      </c>
    </row>
    <row r="76" spans="1:5" ht="31.2" x14ac:dyDescent="0.3">
      <c r="A76" s="72">
        <v>47</v>
      </c>
      <c r="B76" s="13" t="s">
        <v>1385</v>
      </c>
      <c r="C76" s="62" t="s">
        <v>16</v>
      </c>
      <c r="D76" s="15" t="s">
        <v>11</v>
      </c>
      <c r="E76" s="71">
        <v>1</v>
      </c>
    </row>
    <row r="77" spans="1:5" ht="31.2" x14ac:dyDescent="0.3">
      <c r="A77" s="72">
        <v>48</v>
      </c>
      <c r="B77" s="13" t="s">
        <v>2069</v>
      </c>
      <c r="C77" s="62" t="s">
        <v>16</v>
      </c>
      <c r="D77" s="15" t="s">
        <v>11</v>
      </c>
      <c r="E77" s="71">
        <v>1</v>
      </c>
    </row>
    <row r="78" spans="1:5" ht="31.2" x14ac:dyDescent="0.3">
      <c r="A78" s="72">
        <v>49</v>
      </c>
      <c r="B78" s="13" t="s">
        <v>1956</v>
      </c>
      <c r="C78" s="62" t="s">
        <v>16</v>
      </c>
      <c r="D78" s="15" t="s">
        <v>7</v>
      </c>
      <c r="E78" s="71">
        <v>1</v>
      </c>
    </row>
    <row r="79" spans="1:5" ht="31.2" x14ac:dyDescent="0.3">
      <c r="A79" s="72">
        <v>50</v>
      </c>
      <c r="B79" s="13" t="s">
        <v>2089</v>
      </c>
      <c r="C79" s="62" t="s">
        <v>16</v>
      </c>
      <c r="D79" s="15" t="s">
        <v>11</v>
      </c>
      <c r="E79" s="71">
        <v>1</v>
      </c>
    </row>
    <row r="80" spans="1:5" ht="31.2" x14ac:dyDescent="0.3">
      <c r="A80" s="72">
        <v>51</v>
      </c>
      <c r="B80" s="13" t="s">
        <v>751</v>
      </c>
      <c r="C80" s="62" t="s">
        <v>16</v>
      </c>
      <c r="D80" s="15" t="s">
        <v>11</v>
      </c>
      <c r="E80" s="71">
        <v>1</v>
      </c>
    </row>
    <row r="81" spans="1:5" ht="31.2" x14ac:dyDescent="0.3">
      <c r="A81" s="72">
        <v>52</v>
      </c>
      <c r="B81" s="13" t="s">
        <v>1962</v>
      </c>
      <c r="C81" s="62" t="s">
        <v>16</v>
      </c>
      <c r="D81" s="15" t="s">
        <v>11</v>
      </c>
      <c r="E81" s="71">
        <v>1</v>
      </c>
    </row>
    <row r="82" spans="1:5" ht="31.2" x14ac:dyDescent="0.3">
      <c r="A82" s="72">
        <v>53</v>
      </c>
      <c r="B82" s="13" t="s">
        <v>2107</v>
      </c>
      <c r="C82" s="62" t="s">
        <v>16</v>
      </c>
      <c r="D82" s="15" t="s">
        <v>11</v>
      </c>
      <c r="E82" s="71">
        <v>1</v>
      </c>
    </row>
    <row r="83" spans="1:5" ht="31.2" x14ac:dyDescent="0.3">
      <c r="A83" s="72">
        <v>54</v>
      </c>
      <c r="B83" s="13" t="s">
        <v>2064</v>
      </c>
      <c r="C83" s="62" t="s">
        <v>16</v>
      </c>
      <c r="D83" s="15" t="s">
        <v>11</v>
      </c>
      <c r="E83" s="71">
        <v>1</v>
      </c>
    </row>
    <row r="84" spans="1:5" ht="31.2" x14ac:dyDescent="0.3">
      <c r="A84" s="72">
        <v>55</v>
      </c>
      <c r="B84" s="13" t="s">
        <v>296</v>
      </c>
      <c r="C84" s="62" t="s">
        <v>16</v>
      </c>
      <c r="D84" s="15" t="s">
        <v>11</v>
      </c>
      <c r="E84" s="71">
        <v>1</v>
      </c>
    </row>
    <row r="85" spans="1:5" ht="31.2" x14ac:dyDescent="0.3">
      <c r="A85" s="72">
        <v>56</v>
      </c>
      <c r="B85" s="13" t="s">
        <v>2109</v>
      </c>
      <c r="C85" s="62" t="s">
        <v>16</v>
      </c>
      <c r="D85" s="15" t="s">
        <v>11</v>
      </c>
      <c r="E85" s="71">
        <v>1</v>
      </c>
    </row>
    <row r="86" spans="1:5" ht="31.2" x14ac:dyDescent="0.3">
      <c r="A86" s="72">
        <v>57</v>
      </c>
      <c r="B86" s="13" t="s">
        <v>2068</v>
      </c>
      <c r="C86" s="62" t="s">
        <v>16</v>
      </c>
      <c r="D86" s="15" t="s">
        <v>11</v>
      </c>
      <c r="E86" s="71">
        <v>1</v>
      </c>
    </row>
    <row r="87" spans="1:5" ht="31.2" x14ac:dyDescent="0.3">
      <c r="A87" s="72">
        <v>58</v>
      </c>
      <c r="B87" s="591" t="s">
        <v>1771</v>
      </c>
      <c r="C87" s="62" t="s">
        <v>16</v>
      </c>
      <c r="D87" s="15" t="s">
        <v>11</v>
      </c>
      <c r="E87" s="71">
        <v>1</v>
      </c>
    </row>
    <row r="88" spans="1:5" ht="31.2" x14ac:dyDescent="0.3">
      <c r="A88" s="72">
        <v>59</v>
      </c>
      <c r="B88" s="523" t="s">
        <v>70</v>
      </c>
      <c r="C88" s="62" t="s">
        <v>16</v>
      </c>
      <c r="D88" s="15" t="s">
        <v>7</v>
      </c>
      <c r="E88" s="71">
        <v>1</v>
      </c>
    </row>
    <row r="89" spans="1:5" ht="31.2" x14ac:dyDescent="0.3">
      <c r="A89" s="72">
        <v>60</v>
      </c>
      <c r="B89" s="523" t="s">
        <v>70</v>
      </c>
      <c r="C89" s="62" t="s">
        <v>16</v>
      </c>
      <c r="D89" s="15" t="s">
        <v>11</v>
      </c>
      <c r="E89" s="71">
        <v>1</v>
      </c>
    </row>
    <row r="90" spans="1:5" ht="31.2" x14ac:dyDescent="0.3">
      <c r="A90" s="72">
        <v>61</v>
      </c>
      <c r="B90" s="523" t="s">
        <v>2099</v>
      </c>
      <c r="C90" s="62" t="s">
        <v>16</v>
      </c>
      <c r="D90" s="15" t="s">
        <v>11</v>
      </c>
      <c r="E90" s="71">
        <v>1</v>
      </c>
    </row>
    <row r="91" spans="1:5" ht="31.2" x14ac:dyDescent="0.3">
      <c r="A91" s="72">
        <v>62</v>
      </c>
      <c r="B91" s="523" t="s">
        <v>300</v>
      </c>
      <c r="C91" s="62" t="s">
        <v>16</v>
      </c>
      <c r="D91" s="15" t="s">
        <v>11</v>
      </c>
      <c r="E91" s="71">
        <v>1</v>
      </c>
    </row>
    <row r="92" spans="1:5" ht="31.2" x14ac:dyDescent="0.3">
      <c r="A92" s="72">
        <v>63</v>
      </c>
      <c r="B92" s="523" t="s">
        <v>584</v>
      </c>
      <c r="C92" s="62" t="s">
        <v>16</v>
      </c>
      <c r="D92" s="15" t="s">
        <v>11</v>
      </c>
      <c r="E92" s="71">
        <v>1</v>
      </c>
    </row>
    <row r="93" spans="1:5" ht="31.2" x14ac:dyDescent="0.3">
      <c r="A93" s="72">
        <v>64</v>
      </c>
      <c r="B93" s="523" t="s">
        <v>302</v>
      </c>
      <c r="C93" s="62" t="s">
        <v>16</v>
      </c>
      <c r="D93" s="15" t="s">
        <v>7</v>
      </c>
      <c r="E93" s="71">
        <v>1</v>
      </c>
    </row>
    <row r="94" spans="1:5" ht="31.2" x14ac:dyDescent="0.3">
      <c r="A94" s="72">
        <v>65</v>
      </c>
      <c r="B94" s="523" t="s">
        <v>304</v>
      </c>
      <c r="C94" s="62" t="s">
        <v>16</v>
      </c>
      <c r="D94" s="15" t="s">
        <v>7</v>
      </c>
      <c r="E94" s="71">
        <v>1</v>
      </c>
    </row>
    <row r="95" spans="1:5" ht="31.2" x14ac:dyDescent="0.3">
      <c r="A95" s="72">
        <v>66</v>
      </c>
      <c r="B95" s="523" t="s">
        <v>2145</v>
      </c>
      <c r="C95" s="62" t="s">
        <v>16</v>
      </c>
      <c r="D95" s="15" t="s">
        <v>7</v>
      </c>
      <c r="E95" s="71">
        <v>1</v>
      </c>
    </row>
    <row r="96" spans="1:5" ht="31.2" x14ac:dyDescent="0.3">
      <c r="A96" s="72">
        <v>67</v>
      </c>
      <c r="B96" s="523" t="s">
        <v>306</v>
      </c>
      <c r="C96" s="62" t="s">
        <v>16</v>
      </c>
      <c r="D96" s="15" t="s">
        <v>7</v>
      </c>
      <c r="E96" s="71">
        <v>1</v>
      </c>
    </row>
    <row r="97" spans="1:5" ht="31.2" x14ac:dyDescent="0.3">
      <c r="A97" s="72">
        <v>68</v>
      </c>
      <c r="B97" s="13" t="s">
        <v>308</v>
      </c>
      <c r="C97" s="62" t="s">
        <v>16</v>
      </c>
      <c r="D97" s="15" t="s">
        <v>11</v>
      </c>
      <c r="E97" s="71">
        <v>1</v>
      </c>
    </row>
    <row r="98" spans="1:5" ht="31.2" x14ac:dyDescent="0.3">
      <c r="A98" s="72">
        <v>69</v>
      </c>
      <c r="B98" s="13" t="s">
        <v>310</v>
      </c>
      <c r="C98" s="62" t="s">
        <v>16</v>
      </c>
      <c r="D98" s="15" t="s">
        <v>7</v>
      </c>
      <c r="E98" s="71">
        <v>1</v>
      </c>
    </row>
    <row r="99" spans="1:5" ht="31.2" x14ac:dyDescent="0.3">
      <c r="A99" s="72">
        <v>70</v>
      </c>
      <c r="B99" s="13" t="s">
        <v>312</v>
      </c>
      <c r="C99" s="62" t="s">
        <v>16</v>
      </c>
      <c r="D99" s="15" t="s">
        <v>11</v>
      </c>
      <c r="E99" s="71">
        <v>1</v>
      </c>
    </row>
    <row r="100" spans="1:5" ht="31.2" x14ac:dyDescent="0.3">
      <c r="A100" s="72">
        <v>71</v>
      </c>
      <c r="B100" s="13" t="s">
        <v>749</v>
      </c>
      <c r="C100" s="62" t="s">
        <v>16</v>
      </c>
      <c r="D100" s="15" t="s">
        <v>11</v>
      </c>
      <c r="E100" s="71">
        <v>1</v>
      </c>
    </row>
    <row r="101" spans="1:5" ht="31.2" x14ac:dyDescent="0.3">
      <c r="A101" s="72">
        <v>72</v>
      </c>
      <c r="B101" s="13" t="s">
        <v>1281</v>
      </c>
      <c r="C101" s="62" t="s">
        <v>16</v>
      </c>
      <c r="D101" s="15" t="s">
        <v>11</v>
      </c>
      <c r="E101" s="71">
        <v>1</v>
      </c>
    </row>
    <row r="102" spans="1:5" ht="31.2" x14ac:dyDescent="0.3">
      <c r="A102" s="72">
        <v>73</v>
      </c>
      <c r="B102" s="13" t="s">
        <v>609</v>
      </c>
      <c r="C102" s="62" t="s">
        <v>16</v>
      </c>
      <c r="D102" s="15" t="s">
        <v>11</v>
      </c>
      <c r="E102" s="71">
        <v>1</v>
      </c>
    </row>
    <row r="103" spans="1:5" ht="31.2" x14ac:dyDescent="0.3">
      <c r="A103" s="72">
        <v>74</v>
      </c>
      <c r="B103" s="13" t="s">
        <v>1594</v>
      </c>
      <c r="C103" s="62" t="s">
        <v>16</v>
      </c>
      <c r="D103" s="15" t="s">
        <v>11</v>
      </c>
      <c r="E103" s="71">
        <v>1</v>
      </c>
    </row>
    <row r="104" spans="1:5" ht="31.2" x14ac:dyDescent="0.3">
      <c r="A104" s="72">
        <v>75</v>
      </c>
      <c r="B104" s="13" t="s">
        <v>314</v>
      </c>
      <c r="C104" s="62" t="s">
        <v>16</v>
      </c>
      <c r="D104" s="15" t="s">
        <v>11</v>
      </c>
      <c r="E104" s="71">
        <v>1</v>
      </c>
    </row>
    <row r="105" spans="1:5" ht="31.2" x14ac:dyDescent="0.3">
      <c r="A105" s="72">
        <v>76</v>
      </c>
      <c r="B105" s="13" t="s">
        <v>1596</v>
      </c>
      <c r="C105" s="62" t="s">
        <v>16</v>
      </c>
      <c r="D105" s="15" t="s">
        <v>11</v>
      </c>
      <c r="E105" s="71">
        <v>1</v>
      </c>
    </row>
    <row r="106" spans="1:5" ht="31.2" x14ac:dyDescent="0.3">
      <c r="A106" s="72">
        <v>77</v>
      </c>
      <c r="B106" s="13" t="s">
        <v>179</v>
      </c>
      <c r="C106" s="62" t="s">
        <v>16</v>
      </c>
      <c r="D106" s="15" t="s">
        <v>7</v>
      </c>
      <c r="E106" s="71">
        <v>1</v>
      </c>
    </row>
    <row r="107" spans="1:5" ht="31.2" x14ac:dyDescent="0.3">
      <c r="A107" s="72">
        <v>78</v>
      </c>
      <c r="B107" s="13" t="s">
        <v>179</v>
      </c>
      <c r="C107" s="62" t="s">
        <v>16</v>
      </c>
      <c r="D107" s="15" t="s">
        <v>7</v>
      </c>
      <c r="E107" s="71">
        <v>1</v>
      </c>
    </row>
    <row r="108" spans="1:5" ht="31.2" x14ac:dyDescent="0.3">
      <c r="A108" s="72">
        <v>79</v>
      </c>
      <c r="B108" s="13" t="s">
        <v>1378</v>
      </c>
      <c r="C108" s="62" t="s">
        <v>16</v>
      </c>
      <c r="D108" s="15" t="s">
        <v>11</v>
      </c>
      <c r="E108" s="71">
        <v>1</v>
      </c>
    </row>
    <row r="109" spans="1:5" ht="31.2" x14ac:dyDescent="0.3">
      <c r="A109" s="72">
        <v>80</v>
      </c>
      <c r="B109" s="13" t="s">
        <v>2077</v>
      </c>
      <c r="C109" s="62" t="s">
        <v>16</v>
      </c>
      <c r="D109" s="15" t="s">
        <v>11</v>
      </c>
      <c r="E109" s="71">
        <v>1</v>
      </c>
    </row>
    <row r="110" spans="1:5" ht="31.2" x14ac:dyDescent="0.3">
      <c r="A110" s="72">
        <v>81</v>
      </c>
      <c r="B110" s="13" t="s">
        <v>2102</v>
      </c>
      <c r="C110" s="62" t="s">
        <v>16</v>
      </c>
      <c r="D110" s="15" t="s">
        <v>11</v>
      </c>
      <c r="E110" s="71">
        <v>1</v>
      </c>
    </row>
    <row r="111" spans="1:5" ht="31.2" x14ac:dyDescent="0.3">
      <c r="A111" s="72">
        <v>82</v>
      </c>
      <c r="B111" s="13" t="s">
        <v>2119</v>
      </c>
      <c r="C111" s="62" t="s">
        <v>16</v>
      </c>
      <c r="D111" s="15" t="s">
        <v>11</v>
      </c>
      <c r="E111" s="71">
        <v>1</v>
      </c>
    </row>
    <row r="112" spans="1:5" ht="31.2" x14ac:dyDescent="0.3">
      <c r="A112" s="72">
        <v>83</v>
      </c>
      <c r="B112" s="13" t="s">
        <v>2120</v>
      </c>
      <c r="C112" s="62" t="s">
        <v>16</v>
      </c>
      <c r="D112" s="15" t="s">
        <v>11</v>
      </c>
      <c r="E112" s="71">
        <v>1</v>
      </c>
    </row>
    <row r="113" spans="1:5" ht="31.2" x14ac:dyDescent="0.3">
      <c r="A113" s="72">
        <v>84</v>
      </c>
      <c r="B113" s="13" t="s">
        <v>2128</v>
      </c>
      <c r="C113" s="62" t="s">
        <v>16</v>
      </c>
      <c r="D113" s="15" t="s">
        <v>11</v>
      </c>
      <c r="E113" s="71">
        <v>1</v>
      </c>
    </row>
    <row r="114" spans="1:5" ht="31.2" x14ac:dyDescent="0.3">
      <c r="A114" s="72">
        <v>85</v>
      </c>
      <c r="B114" s="13" t="s">
        <v>733</v>
      </c>
      <c r="C114" s="62" t="s">
        <v>16</v>
      </c>
      <c r="D114" s="15" t="s">
        <v>11</v>
      </c>
      <c r="E114" s="71">
        <v>1</v>
      </c>
    </row>
    <row r="115" spans="1:5" ht="31.2" x14ac:dyDescent="0.3">
      <c r="A115" s="72">
        <v>86</v>
      </c>
      <c r="B115" s="579" t="s">
        <v>956</v>
      </c>
      <c r="C115" s="62" t="s">
        <v>16</v>
      </c>
      <c r="D115" s="15" t="s">
        <v>7</v>
      </c>
      <c r="E115" s="71">
        <v>1</v>
      </c>
    </row>
    <row r="116" spans="1:5" ht="31.2" x14ac:dyDescent="0.3">
      <c r="A116" s="72">
        <v>87</v>
      </c>
      <c r="B116" s="579" t="s">
        <v>956</v>
      </c>
      <c r="C116" s="62" t="s">
        <v>16</v>
      </c>
      <c r="D116" s="15" t="s">
        <v>11</v>
      </c>
      <c r="E116" s="71">
        <v>1</v>
      </c>
    </row>
    <row r="117" spans="1:5" ht="31.2" x14ac:dyDescent="0.3">
      <c r="A117" s="72">
        <v>88</v>
      </c>
      <c r="B117" s="13" t="s">
        <v>2078</v>
      </c>
      <c r="C117" s="62" t="s">
        <v>16</v>
      </c>
      <c r="D117" s="15" t="s">
        <v>11</v>
      </c>
      <c r="E117" s="71">
        <v>1</v>
      </c>
    </row>
    <row r="118" spans="1:5" ht="31.2" x14ac:dyDescent="0.3">
      <c r="A118" s="72">
        <v>89</v>
      </c>
      <c r="B118" s="13" t="s">
        <v>1311</v>
      </c>
      <c r="C118" s="62" t="s">
        <v>16</v>
      </c>
      <c r="D118" s="15" t="s">
        <v>11</v>
      </c>
      <c r="E118" s="71">
        <v>1</v>
      </c>
    </row>
    <row r="119" spans="1:5" ht="31.2" x14ac:dyDescent="0.3">
      <c r="A119" s="72">
        <v>90</v>
      </c>
      <c r="B119" s="13" t="s">
        <v>28</v>
      </c>
      <c r="C119" s="62" t="s">
        <v>16</v>
      </c>
      <c r="D119" s="15" t="s">
        <v>11</v>
      </c>
      <c r="E119" s="71">
        <v>1</v>
      </c>
    </row>
    <row r="120" spans="1:5" ht="31.2" x14ac:dyDescent="0.3">
      <c r="A120" s="72">
        <v>91</v>
      </c>
      <c r="B120" s="13" t="s">
        <v>1603</v>
      </c>
      <c r="C120" s="62" t="s">
        <v>16</v>
      </c>
      <c r="D120" s="15" t="s">
        <v>11</v>
      </c>
      <c r="E120" s="71">
        <v>1</v>
      </c>
    </row>
    <row r="121" spans="1:5" ht="31.2" x14ac:dyDescent="0.3">
      <c r="A121" s="72">
        <v>92</v>
      </c>
      <c r="B121" s="13" t="s">
        <v>2058</v>
      </c>
      <c r="C121" s="62" t="s">
        <v>16</v>
      </c>
      <c r="D121" s="15" t="s">
        <v>11</v>
      </c>
      <c r="E121" s="71">
        <v>1</v>
      </c>
    </row>
    <row r="122" spans="1:5" ht="31.2" x14ac:dyDescent="0.3">
      <c r="A122" s="72">
        <v>93</v>
      </c>
      <c r="B122" s="13" t="s">
        <v>725</v>
      </c>
      <c r="C122" s="62" t="s">
        <v>16</v>
      </c>
      <c r="D122" s="15" t="s">
        <v>11</v>
      </c>
      <c r="E122" s="71">
        <v>1</v>
      </c>
    </row>
    <row r="123" spans="1:5" ht="31.2" x14ac:dyDescent="0.3">
      <c r="A123" s="72">
        <v>94</v>
      </c>
      <c r="B123" s="13" t="s">
        <v>2126</v>
      </c>
      <c r="C123" s="62" t="s">
        <v>16</v>
      </c>
      <c r="D123" s="15" t="s">
        <v>11</v>
      </c>
      <c r="E123" s="71">
        <v>1</v>
      </c>
    </row>
    <row r="124" spans="1:5" ht="31.2" x14ac:dyDescent="0.3">
      <c r="A124" s="72">
        <v>95</v>
      </c>
      <c r="B124" s="13" t="s">
        <v>2100</v>
      </c>
      <c r="C124" s="62" t="s">
        <v>16</v>
      </c>
      <c r="D124" s="15" t="s">
        <v>11</v>
      </c>
      <c r="E124" s="71">
        <v>1</v>
      </c>
    </row>
    <row r="125" spans="1:5" ht="31.2" x14ac:dyDescent="0.3">
      <c r="A125" s="72">
        <v>96</v>
      </c>
      <c r="B125" s="13" t="s">
        <v>1253</v>
      </c>
      <c r="C125" s="62" t="s">
        <v>16</v>
      </c>
      <c r="D125" s="15" t="s">
        <v>11</v>
      </c>
      <c r="E125" s="71">
        <v>1</v>
      </c>
    </row>
    <row r="126" spans="1:5" ht="31.2" x14ac:dyDescent="0.3">
      <c r="A126" s="72">
        <v>97</v>
      </c>
      <c r="B126" s="13" t="s">
        <v>1611</v>
      </c>
      <c r="C126" s="62" t="s">
        <v>16</v>
      </c>
      <c r="D126" s="15" t="s">
        <v>11</v>
      </c>
      <c r="E126" s="71">
        <v>1</v>
      </c>
    </row>
    <row r="127" spans="1:5" ht="31.2" x14ac:dyDescent="0.3">
      <c r="A127" s="72">
        <v>98</v>
      </c>
      <c r="B127" s="13" t="s">
        <v>1277</v>
      </c>
      <c r="C127" s="62" t="s">
        <v>16</v>
      </c>
      <c r="D127" s="15" t="s">
        <v>11</v>
      </c>
      <c r="E127" s="71">
        <v>1</v>
      </c>
    </row>
    <row r="128" spans="1:5" ht="31.2" x14ac:dyDescent="0.3">
      <c r="A128" s="72">
        <v>99</v>
      </c>
      <c r="B128" s="13" t="s">
        <v>2086</v>
      </c>
      <c r="C128" s="62" t="s">
        <v>16</v>
      </c>
      <c r="D128" s="15" t="s">
        <v>11</v>
      </c>
      <c r="E128" s="71">
        <v>1</v>
      </c>
    </row>
    <row r="129" spans="1:5" ht="31.2" x14ac:dyDescent="0.3">
      <c r="A129" s="72">
        <v>100</v>
      </c>
      <c r="B129" s="13" t="s">
        <v>2105</v>
      </c>
      <c r="C129" s="62" t="s">
        <v>16</v>
      </c>
      <c r="D129" s="15" t="s">
        <v>11</v>
      </c>
      <c r="E129" s="71">
        <v>1</v>
      </c>
    </row>
    <row r="130" spans="1:5" ht="31.2" x14ac:dyDescent="0.3">
      <c r="A130" s="72">
        <v>101</v>
      </c>
      <c r="B130" s="13" t="s">
        <v>2059</v>
      </c>
      <c r="C130" s="62" t="s">
        <v>16</v>
      </c>
      <c r="D130" s="15" t="s">
        <v>11</v>
      </c>
      <c r="E130" s="71">
        <v>1</v>
      </c>
    </row>
    <row r="131" spans="1:5" ht="31.2" x14ac:dyDescent="0.3">
      <c r="A131" s="72">
        <v>102</v>
      </c>
      <c r="B131" s="13" t="s">
        <v>1265</v>
      </c>
      <c r="C131" s="62" t="s">
        <v>16</v>
      </c>
      <c r="D131" s="15" t="s">
        <v>7</v>
      </c>
      <c r="E131" s="71">
        <v>1</v>
      </c>
    </row>
    <row r="132" spans="1:5" ht="31.2" x14ac:dyDescent="0.3">
      <c r="A132" s="72">
        <v>103</v>
      </c>
      <c r="B132" s="546" t="s">
        <v>2093</v>
      </c>
      <c r="C132" s="62" t="s">
        <v>16</v>
      </c>
      <c r="D132" s="15" t="s">
        <v>11</v>
      </c>
      <c r="E132" s="71">
        <v>1</v>
      </c>
    </row>
    <row r="133" spans="1:5" ht="31.2" x14ac:dyDescent="0.3">
      <c r="A133" s="72">
        <v>104</v>
      </c>
      <c r="B133" s="546" t="s">
        <v>1612</v>
      </c>
      <c r="C133" s="62" t="s">
        <v>16</v>
      </c>
      <c r="D133" s="15" t="s">
        <v>11</v>
      </c>
      <c r="E133" s="71">
        <v>1</v>
      </c>
    </row>
    <row r="134" spans="1:5" ht="31.2" x14ac:dyDescent="0.3">
      <c r="A134" s="72">
        <v>105</v>
      </c>
      <c r="B134" s="546" t="s">
        <v>2095</v>
      </c>
      <c r="C134" s="62" t="s">
        <v>16</v>
      </c>
      <c r="D134" s="15" t="s">
        <v>11</v>
      </c>
      <c r="E134" s="71">
        <v>1</v>
      </c>
    </row>
    <row r="135" spans="1:5" ht="31.2" x14ac:dyDescent="0.3">
      <c r="A135" s="72">
        <v>106</v>
      </c>
      <c r="B135" s="546" t="s">
        <v>2079</v>
      </c>
      <c r="C135" s="62" t="s">
        <v>16</v>
      </c>
      <c r="D135" s="15" t="s">
        <v>11</v>
      </c>
      <c r="E135" s="71">
        <v>1</v>
      </c>
    </row>
    <row r="136" spans="1:5" ht="31.2" x14ac:dyDescent="0.3">
      <c r="A136" s="72">
        <v>107</v>
      </c>
      <c r="B136" s="546" t="s">
        <v>2098</v>
      </c>
      <c r="C136" s="62" t="s">
        <v>16</v>
      </c>
      <c r="D136" s="15" t="s">
        <v>11</v>
      </c>
      <c r="E136" s="71">
        <v>1</v>
      </c>
    </row>
    <row r="137" spans="1:5" ht="31.2" x14ac:dyDescent="0.3">
      <c r="A137" s="72">
        <v>108</v>
      </c>
      <c r="B137" s="546" t="s">
        <v>1263</v>
      </c>
      <c r="C137" s="62" t="s">
        <v>16</v>
      </c>
      <c r="D137" s="15" t="s">
        <v>11</v>
      </c>
      <c r="E137" s="71">
        <v>1</v>
      </c>
    </row>
    <row r="138" spans="1:5" ht="31.2" x14ac:dyDescent="0.3">
      <c r="A138" s="72">
        <v>109</v>
      </c>
      <c r="B138" s="546" t="s">
        <v>1261</v>
      </c>
      <c r="C138" s="62" t="s">
        <v>16</v>
      </c>
      <c r="D138" s="15" t="s">
        <v>11</v>
      </c>
      <c r="E138" s="71">
        <v>1</v>
      </c>
    </row>
    <row r="139" spans="1:5" ht="31.2" x14ac:dyDescent="0.3">
      <c r="A139" s="72">
        <v>110</v>
      </c>
      <c r="B139" s="546" t="s">
        <v>712</v>
      </c>
      <c r="C139" s="62" t="s">
        <v>16</v>
      </c>
      <c r="D139" s="15" t="s">
        <v>7</v>
      </c>
      <c r="E139" s="71">
        <v>1</v>
      </c>
    </row>
    <row r="140" spans="1:5" ht="31.2" x14ac:dyDescent="0.3">
      <c r="A140" s="72">
        <v>111</v>
      </c>
      <c r="B140" s="546" t="s">
        <v>712</v>
      </c>
      <c r="C140" s="62" t="s">
        <v>16</v>
      </c>
      <c r="D140" s="15" t="s">
        <v>7</v>
      </c>
      <c r="E140" s="71">
        <v>1</v>
      </c>
    </row>
    <row r="141" spans="1:5" ht="31.2" x14ac:dyDescent="0.3">
      <c r="A141" s="72">
        <v>112</v>
      </c>
      <c r="B141" s="13" t="s">
        <v>712</v>
      </c>
      <c r="C141" s="62" t="s">
        <v>16</v>
      </c>
      <c r="D141" s="15" t="s">
        <v>7</v>
      </c>
      <c r="E141" s="71">
        <v>1</v>
      </c>
    </row>
    <row r="142" spans="1:5" ht="31.2" x14ac:dyDescent="0.3">
      <c r="A142" s="72">
        <v>113</v>
      </c>
      <c r="B142" s="546" t="s">
        <v>712</v>
      </c>
      <c r="C142" s="62" t="s">
        <v>16</v>
      </c>
      <c r="D142" s="15" t="s">
        <v>7</v>
      </c>
      <c r="E142" s="71">
        <v>1</v>
      </c>
    </row>
    <row r="143" spans="1:5" ht="31.2" x14ac:dyDescent="0.3">
      <c r="A143" s="72">
        <v>114</v>
      </c>
      <c r="B143" s="13" t="s">
        <v>712</v>
      </c>
      <c r="C143" s="62" t="s">
        <v>16</v>
      </c>
      <c r="D143" s="15" t="s">
        <v>7</v>
      </c>
      <c r="E143" s="71">
        <v>1</v>
      </c>
    </row>
    <row r="144" spans="1:5" ht="31.2" x14ac:dyDescent="0.3">
      <c r="A144" s="72">
        <v>115</v>
      </c>
      <c r="B144" s="13" t="s">
        <v>324</v>
      </c>
      <c r="C144" s="62" t="s">
        <v>16</v>
      </c>
      <c r="D144" s="15" t="s">
        <v>11</v>
      </c>
      <c r="E144" s="71">
        <v>1</v>
      </c>
    </row>
    <row r="145" spans="1:5" ht="31.2" x14ac:dyDescent="0.3">
      <c r="A145" s="72">
        <v>116</v>
      </c>
      <c r="B145" s="13" t="s">
        <v>2055</v>
      </c>
      <c r="C145" s="62" t="s">
        <v>16</v>
      </c>
      <c r="D145" s="15" t="s">
        <v>11</v>
      </c>
      <c r="E145" s="71">
        <v>1</v>
      </c>
    </row>
    <row r="146" spans="1:5" ht="31.2" x14ac:dyDescent="0.3">
      <c r="A146" s="72">
        <v>117</v>
      </c>
      <c r="B146" s="13" t="s">
        <v>2056</v>
      </c>
      <c r="C146" s="62" t="s">
        <v>16</v>
      </c>
      <c r="D146" s="15" t="s">
        <v>11</v>
      </c>
      <c r="E146" s="71">
        <v>1</v>
      </c>
    </row>
    <row r="147" spans="1:5" ht="31.2" x14ac:dyDescent="0.3">
      <c r="A147" s="72">
        <v>118</v>
      </c>
      <c r="B147" s="13" t="s">
        <v>2106</v>
      </c>
      <c r="C147" s="62" t="s">
        <v>16</v>
      </c>
      <c r="D147" s="15" t="s">
        <v>11</v>
      </c>
      <c r="E147" s="71">
        <v>1</v>
      </c>
    </row>
    <row r="148" spans="1:5" ht="31.2" x14ac:dyDescent="0.3">
      <c r="A148" s="72">
        <v>119</v>
      </c>
      <c r="B148" s="13" t="s">
        <v>2060</v>
      </c>
      <c r="C148" s="62" t="s">
        <v>16</v>
      </c>
      <c r="D148" s="15" t="s">
        <v>7</v>
      </c>
      <c r="E148" s="71">
        <v>1</v>
      </c>
    </row>
    <row r="149" spans="1:5" ht="31.2" x14ac:dyDescent="0.3">
      <c r="A149" s="72">
        <v>120</v>
      </c>
      <c r="B149" s="13" t="s">
        <v>2060</v>
      </c>
      <c r="C149" s="62" t="s">
        <v>16</v>
      </c>
      <c r="D149" s="15" t="s">
        <v>7</v>
      </c>
      <c r="E149" s="71">
        <v>1</v>
      </c>
    </row>
    <row r="150" spans="1:5" ht="31.2" x14ac:dyDescent="0.3">
      <c r="A150" s="72">
        <v>121</v>
      </c>
      <c r="B150" s="13" t="s">
        <v>2060</v>
      </c>
      <c r="C150" s="62" t="s">
        <v>16</v>
      </c>
      <c r="D150" s="15" t="s">
        <v>7</v>
      </c>
      <c r="E150" s="71">
        <v>1</v>
      </c>
    </row>
    <row r="151" spans="1:5" ht="31.2" x14ac:dyDescent="0.3">
      <c r="A151" s="72">
        <v>122</v>
      </c>
      <c r="B151" s="13" t="s">
        <v>1624</v>
      </c>
      <c r="C151" s="62" t="s">
        <v>16</v>
      </c>
      <c r="D151" s="15" t="s">
        <v>11</v>
      </c>
      <c r="E151" s="71">
        <v>1</v>
      </c>
    </row>
    <row r="152" spans="1:5" ht="31.2" x14ac:dyDescent="0.3">
      <c r="A152" s="72">
        <v>123</v>
      </c>
      <c r="B152" s="13" t="s">
        <v>747</v>
      </c>
      <c r="C152" s="62" t="s">
        <v>16</v>
      </c>
      <c r="D152" s="15" t="s">
        <v>11</v>
      </c>
      <c r="E152" s="71">
        <v>1</v>
      </c>
    </row>
    <row r="153" spans="1:5" ht="31.2" x14ac:dyDescent="0.3">
      <c r="A153" s="72">
        <v>124</v>
      </c>
      <c r="B153" s="13" t="s">
        <v>334</v>
      </c>
      <c r="C153" s="62" t="s">
        <v>16</v>
      </c>
      <c r="D153" s="15" t="s">
        <v>11</v>
      </c>
      <c r="E153" s="71">
        <v>1</v>
      </c>
    </row>
    <row r="154" spans="1:5" ht="31.2" x14ac:dyDescent="0.3">
      <c r="A154" s="72">
        <v>125</v>
      </c>
      <c r="B154" s="13" t="s">
        <v>336</v>
      </c>
      <c r="C154" s="62" t="s">
        <v>16</v>
      </c>
      <c r="D154" s="15" t="s">
        <v>11</v>
      </c>
      <c r="E154" s="71">
        <v>1</v>
      </c>
    </row>
    <row r="155" spans="1:5" ht="31.2" x14ac:dyDescent="0.3">
      <c r="A155" s="72">
        <v>126</v>
      </c>
      <c r="B155" s="13" t="s">
        <v>2070</v>
      </c>
      <c r="C155" s="62" t="s">
        <v>16</v>
      </c>
      <c r="D155" s="15" t="s">
        <v>7</v>
      </c>
      <c r="E155" s="71">
        <v>1</v>
      </c>
    </row>
    <row r="156" spans="1:5" ht="31.2" x14ac:dyDescent="0.3">
      <c r="A156" s="72">
        <v>127</v>
      </c>
      <c r="B156" s="13" t="s">
        <v>1634</v>
      </c>
      <c r="C156" s="62" t="s">
        <v>16</v>
      </c>
      <c r="D156" s="15" t="s">
        <v>11</v>
      </c>
      <c r="E156" s="71">
        <v>1</v>
      </c>
    </row>
    <row r="157" spans="1:5" ht="31.2" x14ac:dyDescent="0.3">
      <c r="A157" s="72">
        <v>128</v>
      </c>
      <c r="B157" s="13" t="s">
        <v>1636</v>
      </c>
      <c r="C157" s="62" t="s">
        <v>16</v>
      </c>
      <c r="D157" s="15" t="s">
        <v>7</v>
      </c>
      <c r="E157" s="71">
        <v>1</v>
      </c>
    </row>
    <row r="158" spans="1:5" ht="31.2" x14ac:dyDescent="0.3">
      <c r="A158" s="72">
        <v>129</v>
      </c>
      <c r="B158" s="13" t="s">
        <v>1636</v>
      </c>
      <c r="C158" s="62" t="s">
        <v>16</v>
      </c>
      <c r="D158" s="15" t="s">
        <v>7</v>
      </c>
      <c r="E158" s="71">
        <v>1</v>
      </c>
    </row>
    <row r="159" spans="1:5" ht="31.2" x14ac:dyDescent="0.3">
      <c r="A159" s="72">
        <v>130</v>
      </c>
      <c r="B159" s="13" t="s">
        <v>1375</v>
      </c>
      <c r="C159" s="62" t="s">
        <v>16</v>
      </c>
      <c r="D159" s="15" t="s">
        <v>11</v>
      </c>
      <c r="E159" s="71">
        <v>1</v>
      </c>
    </row>
    <row r="160" spans="1:5" ht="31.2" x14ac:dyDescent="0.3">
      <c r="A160" s="72">
        <v>131</v>
      </c>
      <c r="B160" s="13" t="s">
        <v>346</v>
      </c>
      <c r="C160" s="62" t="s">
        <v>16</v>
      </c>
      <c r="D160" s="15" t="s">
        <v>11</v>
      </c>
      <c r="E160" s="71">
        <v>1</v>
      </c>
    </row>
    <row r="161" spans="1:5" ht="31.2" x14ac:dyDescent="0.3">
      <c r="A161" s="72">
        <v>132</v>
      </c>
      <c r="B161" s="13" t="s">
        <v>719</v>
      </c>
      <c r="C161" s="62" t="s">
        <v>16</v>
      </c>
      <c r="D161" s="15" t="s">
        <v>11</v>
      </c>
      <c r="E161" s="71">
        <v>1</v>
      </c>
    </row>
    <row r="162" spans="1:5" ht="31.2" x14ac:dyDescent="0.3">
      <c r="A162" s="72">
        <v>133</v>
      </c>
      <c r="B162" s="13" t="s">
        <v>2080</v>
      </c>
      <c r="C162" s="62" t="s">
        <v>16</v>
      </c>
      <c r="D162" s="15" t="s">
        <v>11</v>
      </c>
      <c r="E162" s="71">
        <v>1</v>
      </c>
    </row>
    <row r="163" spans="1:5" ht="31.2" x14ac:dyDescent="0.3">
      <c r="A163" s="72">
        <v>134</v>
      </c>
      <c r="B163" s="13" t="s">
        <v>2114</v>
      </c>
      <c r="C163" s="62" t="s">
        <v>16</v>
      </c>
      <c r="D163" s="15" t="s">
        <v>11</v>
      </c>
      <c r="E163" s="71">
        <v>1</v>
      </c>
    </row>
    <row r="164" spans="1:5" ht="31.2" x14ac:dyDescent="0.3">
      <c r="A164" s="72">
        <v>135</v>
      </c>
      <c r="B164" s="13" t="s">
        <v>690</v>
      </c>
      <c r="C164" s="62" t="s">
        <v>16</v>
      </c>
      <c r="D164" s="15" t="s">
        <v>11</v>
      </c>
      <c r="E164" s="71">
        <v>1</v>
      </c>
    </row>
    <row r="165" spans="1:5" ht="31.2" x14ac:dyDescent="0.3">
      <c r="A165" s="72">
        <v>136</v>
      </c>
      <c r="B165" s="13" t="s">
        <v>2115</v>
      </c>
      <c r="C165" s="62" t="s">
        <v>16</v>
      </c>
      <c r="D165" s="15" t="s">
        <v>7</v>
      </c>
      <c r="E165" s="71">
        <v>1</v>
      </c>
    </row>
    <row r="166" spans="1:5" ht="31.2" x14ac:dyDescent="0.3">
      <c r="A166" s="72">
        <v>137</v>
      </c>
      <c r="B166" s="13" t="s">
        <v>2116</v>
      </c>
      <c r="C166" s="62" t="s">
        <v>16</v>
      </c>
      <c r="D166" s="15" t="s">
        <v>11</v>
      </c>
      <c r="E166" s="71">
        <v>1</v>
      </c>
    </row>
    <row r="167" spans="1:5" ht="31.2" x14ac:dyDescent="0.3">
      <c r="A167" s="72">
        <v>138</v>
      </c>
      <c r="B167" s="13" t="s">
        <v>2108</v>
      </c>
      <c r="C167" s="62" t="s">
        <v>16</v>
      </c>
      <c r="D167" s="15" t="s">
        <v>11</v>
      </c>
      <c r="E167" s="71">
        <v>1</v>
      </c>
    </row>
    <row r="168" spans="1:5" ht="31.2" x14ac:dyDescent="0.3">
      <c r="A168" s="72">
        <v>139</v>
      </c>
      <c r="B168" s="13" t="s">
        <v>2110</v>
      </c>
      <c r="C168" s="62" t="s">
        <v>16</v>
      </c>
      <c r="D168" s="15" t="s">
        <v>11</v>
      </c>
      <c r="E168" s="71">
        <v>1</v>
      </c>
    </row>
    <row r="169" spans="1:5" ht="31.2" x14ac:dyDescent="0.3">
      <c r="A169" s="72">
        <v>140</v>
      </c>
      <c r="B169" s="13" t="s">
        <v>2129</v>
      </c>
      <c r="C169" s="62" t="s">
        <v>16</v>
      </c>
      <c r="D169" s="15" t="s">
        <v>11</v>
      </c>
      <c r="E169" s="71">
        <v>1</v>
      </c>
    </row>
    <row r="170" spans="1:5" ht="31.2" x14ac:dyDescent="0.3">
      <c r="A170" s="72">
        <v>141</v>
      </c>
      <c r="B170" s="13" t="s">
        <v>781</v>
      </c>
      <c r="C170" s="62" t="s">
        <v>16</v>
      </c>
      <c r="D170" s="15" t="s">
        <v>11</v>
      </c>
      <c r="E170" s="71">
        <v>1</v>
      </c>
    </row>
    <row r="171" spans="1:5" ht="31.2" x14ac:dyDescent="0.3">
      <c r="A171" s="72">
        <v>142</v>
      </c>
      <c r="B171" s="13" t="s">
        <v>1939</v>
      </c>
      <c r="C171" s="62" t="s">
        <v>16</v>
      </c>
      <c r="D171" s="15" t="s">
        <v>7</v>
      </c>
      <c r="E171" s="71">
        <v>1</v>
      </c>
    </row>
    <row r="172" spans="1:5" ht="31.2" x14ac:dyDescent="0.3">
      <c r="A172" s="72">
        <v>143</v>
      </c>
      <c r="B172" s="13" t="s">
        <v>1289</v>
      </c>
      <c r="C172" s="62" t="s">
        <v>16</v>
      </c>
      <c r="D172" s="15" t="s">
        <v>11</v>
      </c>
      <c r="E172" s="71">
        <v>1</v>
      </c>
    </row>
    <row r="173" spans="1:5" ht="31.2" x14ac:dyDescent="0.3">
      <c r="A173" s="72">
        <v>144</v>
      </c>
      <c r="B173" s="13" t="s">
        <v>1338</v>
      </c>
      <c r="C173" s="62" t="s">
        <v>16</v>
      </c>
      <c r="D173" s="15" t="s">
        <v>11</v>
      </c>
      <c r="E173" s="71">
        <v>1</v>
      </c>
    </row>
    <row r="174" spans="1:5" ht="31.2" x14ac:dyDescent="0.3">
      <c r="A174" s="72">
        <v>145</v>
      </c>
      <c r="B174" s="13" t="s">
        <v>1340</v>
      </c>
      <c r="C174" s="62" t="s">
        <v>16</v>
      </c>
      <c r="D174" s="15" t="s">
        <v>11</v>
      </c>
      <c r="E174" s="71">
        <v>1</v>
      </c>
    </row>
    <row r="175" spans="1:5" ht="31.2" x14ac:dyDescent="0.3">
      <c r="A175" s="72">
        <v>146</v>
      </c>
      <c r="B175" s="13" t="s">
        <v>2081</v>
      </c>
      <c r="C175" s="62" t="s">
        <v>16</v>
      </c>
      <c r="D175" s="15" t="s">
        <v>11</v>
      </c>
      <c r="E175" s="71">
        <v>1</v>
      </c>
    </row>
    <row r="176" spans="1:5" ht="31.2" x14ac:dyDescent="0.3">
      <c r="A176" s="72">
        <v>147</v>
      </c>
      <c r="B176" s="13" t="s">
        <v>2118</v>
      </c>
      <c r="C176" s="62" t="s">
        <v>16</v>
      </c>
      <c r="D176" s="15" t="s">
        <v>11</v>
      </c>
      <c r="E176" s="71">
        <v>1</v>
      </c>
    </row>
    <row r="177" spans="1:5" ht="31.2" x14ac:dyDescent="0.3">
      <c r="A177" s="72">
        <v>148</v>
      </c>
      <c r="B177" s="13" t="s">
        <v>39</v>
      </c>
      <c r="C177" s="62" t="s">
        <v>16</v>
      </c>
      <c r="D177" s="15" t="s">
        <v>7</v>
      </c>
      <c r="E177" s="71">
        <v>1</v>
      </c>
    </row>
    <row r="178" spans="1:5" ht="31.2" x14ac:dyDescent="0.3">
      <c r="A178" s="72">
        <v>149</v>
      </c>
      <c r="B178" s="13" t="s">
        <v>39</v>
      </c>
      <c r="C178" s="62" t="s">
        <v>16</v>
      </c>
      <c r="D178" s="15" t="s">
        <v>11</v>
      </c>
      <c r="E178" s="71">
        <v>1</v>
      </c>
    </row>
    <row r="179" spans="1:5" ht="31.2" x14ac:dyDescent="0.3">
      <c r="A179" s="72">
        <v>150</v>
      </c>
      <c r="B179" s="13" t="s">
        <v>1373</v>
      </c>
      <c r="C179" s="62" t="s">
        <v>16</v>
      </c>
      <c r="D179" s="15" t="s">
        <v>11</v>
      </c>
      <c r="E179" s="71">
        <v>1</v>
      </c>
    </row>
    <row r="180" spans="1:5" ht="31.2" x14ac:dyDescent="0.3">
      <c r="A180" s="72">
        <v>151</v>
      </c>
      <c r="B180" s="13" t="s">
        <v>358</v>
      </c>
      <c r="C180" s="62" t="s">
        <v>16</v>
      </c>
      <c r="D180" s="15" t="s">
        <v>11</v>
      </c>
      <c r="E180" s="71">
        <v>1</v>
      </c>
    </row>
    <row r="181" spans="1:5" ht="31.2" x14ac:dyDescent="0.3">
      <c r="A181" s="72">
        <v>152</v>
      </c>
      <c r="B181" s="13" t="s">
        <v>2097</v>
      </c>
      <c r="C181" s="62" t="s">
        <v>16</v>
      </c>
      <c r="D181" s="15" t="s">
        <v>7</v>
      </c>
      <c r="E181" s="71">
        <v>1</v>
      </c>
    </row>
    <row r="182" spans="1:5" ht="31.2" x14ac:dyDescent="0.3">
      <c r="A182" s="72">
        <v>153</v>
      </c>
      <c r="B182" s="13" t="s">
        <v>360</v>
      </c>
      <c r="C182" s="62" t="s">
        <v>16</v>
      </c>
      <c r="D182" s="15" t="s">
        <v>7</v>
      </c>
      <c r="E182" s="71">
        <v>1</v>
      </c>
    </row>
    <row r="183" spans="1:5" ht="31.2" x14ac:dyDescent="0.3">
      <c r="A183" s="72">
        <v>154</v>
      </c>
      <c r="B183" s="13" t="s">
        <v>360</v>
      </c>
      <c r="C183" s="62" t="s">
        <v>16</v>
      </c>
      <c r="D183" s="15" t="s">
        <v>7</v>
      </c>
      <c r="E183" s="71">
        <v>1</v>
      </c>
    </row>
    <row r="184" spans="1:5" ht="31.2" x14ac:dyDescent="0.3">
      <c r="A184" s="72">
        <v>155</v>
      </c>
      <c r="B184" s="13" t="s">
        <v>1653</v>
      </c>
      <c r="C184" s="62" t="s">
        <v>16</v>
      </c>
      <c r="D184" s="15" t="s">
        <v>7</v>
      </c>
      <c r="E184" s="71">
        <v>1</v>
      </c>
    </row>
    <row r="185" spans="1:5" ht="31.2" x14ac:dyDescent="0.3">
      <c r="A185" s="72">
        <v>156</v>
      </c>
      <c r="B185" s="13" t="s">
        <v>1143</v>
      </c>
      <c r="C185" s="62" t="s">
        <v>16</v>
      </c>
      <c r="D185" s="15" t="s">
        <v>7</v>
      </c>
      <c r="E185" s="71">
        <v>1</v>
      </c>
    </row>
    <row r="186" spans="1:5" ht="31.2" x14ac:dyDescent="0.3">
      <c r="A186" s="72">
        <v>157</v>
      </c>
      <c r="B186" s="13" t="s">
        <v>2094</v>
      </c>
      <c r="C186" s="62" t="s">
        <v>16</v>
      </c>
      <c r="D186" s="15" t="s">
        <v>7</v>
      </c>
      <c r="E186" s="71">
        <v>1</v>
      </c>
    </row>
    <row r="187" spans="1:5" ht="31.2" x14ac:dyDescent="0.3">
      <c r="A187" s="72">
        <v>158</v>
      </c>
      <c r="B187" s="13" t="s">
        <v>2121</v>
      </c>
      <c r="C187" s="62" t="s">
        <v>16</v>
      </c>
      <c r="D187" s="15" t="s">
        <v>7</v>
      </c>
      <c r="E187" s="71">
        <v>1</v>
      </c>
    </row>
    <row r="188" spans="1:5" ht="31.2" x14ac:dyDescent="0.3">
      <c r="A188" s="72">
        <v>159</v>
      </c>
      <c r="B188" s="13" t="s">
        <v>2121</v>
      </c>
      <c r="C188" s="62" t="s">
        <v>16</v>
      </c>
      <c r="D188" s="15" t="s">
        <v>7</v>
      </c>
      <c r="E188" s="71">
        <v>1</v>
      </c>
    </row>
    <row r="189" spans="1:5" ht="31.2" x14ac:dyDescent="0.3">
      <c r="A189" s="72">
        <v>160</v>
      </c>
      <c r="B189" s="13" t="s">
        <v>2121</v>
      </c>
      <c r="C189" s="62" t="s">
        <v>16</v>
      </c>
      <c r="D189" s="15" t="s">
        <v>7</v>
      </c>
      <c r="E189" s="71">
        <v>1</v>
      </c>
    </row>
    <row r="190" spans="1:5" ht="31.2" x14ac:dyDescent="0.3">
      <c r="A190" s="72">
        <v>161</v>
      </c>
      <c r="B190" s="13" t="s">
        <v>2121</v>
      </c>
      <c r="C190" s="62" t="s">
        <v>16</v>
      </c>
      <c r="D190" s="15" t="s">
        <v>7</v>
      </c>
      <c r="E190" s="71">
        <v>1</v>
      </c>
    </row>
    <row r="191" spans="1:5" ht="31.2" x14ac:dyDescent="0.3">
      <c r="A191" s="72">
        <v>162</v>
      </c>
      <c r="B191" s="13" t="s">
        <v>363</v>
      </c>
      <c r="C191" s="62" t="s">
        <v>16</v>
      </c>
      <c r="D191" s="15" t="s">
        <v>11</v>
      </c>
      <c r="E191" s="71">
        <v>1</v>
      </c>
    </row>
    <row r="192" spans="1:5" ht="31.2" x14ac:dyDescent="0.3">
      <c r="A192" s="72">
        <v>163</v>
      </c>
      <c r="B192" s="13" t="s">
        <v>2073</v>
      </c>
      <c r="C192" s="62" t="s">
        <v>16</v>
      </c>
      <c r="D192" s="15" t="s">
        <v>7</v>
      </c>
      <c r="E192" s="71">
        <v>1</v>
      </c>
    </row>
    <row r="193" spans="1:5" ht="31.2" x14ac:dyDescent="0.3">
      <c r="A193" s="72">
        <v>164</v>
      </c>
      <c r="B193" s="13" t="s">
        <v>2062</v>
      </c>
      <c r="C193" s="62" t="s">
        <v>16</v>
      </c>
      <c r="D193" s="15" t="s">
        <v>11</v>
      </c>
      <c r="E193" s="71">
        <v>1</v>
      </c>
    </row>
    <row r="194" spans="1:5" ht="31.2" x14ac:dyDescent="0.3">
      <c r="A194" s="72">
        <v>165</v>
      </c>
      <c r="B194" s="13" t="s">
        <v>2071</v>
      </c>
      <c r="C194" s="62" t="s">
        <v>16</v>
      </c>
      <c r="D194" s="15" t="s">
        <v>11</v>
      </c>
      <c r="E194" s="71">
        <v>1</v>
      </c>
    </row>
    <row r="195" spans="1:5" ht="31.2" x14ac:dyDescent="0.3">
      <c r="A195" s="72">
        <v>166</v>
      </c>
      <c r="B195" s="13" t="s">
        <v>1285</v>
      </c>
      <c r="C195" s="62" t="s">
        <v>16</v>
      </c>
      <c r="D195" s="15" t="s">
        <v>11</v>
      </c>
      <c r="E195" s="71">
        <v>1</v>
      </c>
    </row>
    <row r="196" spans="1:5" ht="31.2" x14ac:dyDescent="0.3">
      <c r="A196" s="72">
        <v>167</v>
      </c>
      <c r="B196" s="13" t="s">
        <v>554</v>
      </c>
      <c r="C196" s="62" t="s">
        <v>16</v>
      </c>
      <c r="D196" s="15" t="s">
        <v>11</v>
      </c>
      <c r="E196" s="71">
        <v>1</v>
      </c>
    </row>
    <row r="197" spans="1:5" ht="31.2" x14ac:dyDescent="0.3">
      <c r="A197" s="72">
        <v>168</v>
      </c>
      <c r="B197" s="13" t="s">
        <v>1664</v>
      </c>
      <c r="C197" s="62" t="s">
        <v>16</v>
      </c>
      <c r="D197" s="15" t="s">
        <v>11</v>
      </c>
      <c r="E197" s="71">
        <v>1</v>
      </c>
    </row>
    <row r="198" spans="1:5" ht="31.2" x14ac:dyDescent="0.3">
      <c r="A198" s="72">
        <v>169</v>
      </c>
      <c r="B198" s="13" t="s">
        <v>1368</v>
      </c>
      <c r="C198" s="62" t="s">
        <v>16</v>
      </c>
      <c r="D198" s="15" t="s">
        <v>11</v>
      </c>
      <c r="E198" s="71">
        <v>1</v>
      </c>
    </row>
    <row r="199" spans="1:5" ht="31.2" x14ac:dyDescent="0.3">
      <c r="A199" s="72">
        <v>170</v>
      </c>
      <c r="B199" s="13" t="s">
        <v>1668</v>
      </c>
      <c r="C199" s="62" t="s">
        <v>16</v>
      </c>
      <c r="D199" s="15" t="s">
        <v>11</v>
      </c>
      <c r="E199" s="71">
        <v>1</v>
      </c>
    </row>
    <row r="200" spans="1:5" ht="31.2" x14ac:dyDescent="0.3">
      <c r="A200" s="72">
        <v>171</v>
      </c>
      <c r="B200" s="13" t="s">
        <v>511</v>
      </c>
      <c r="C200" s="62" t="s">
        <v>16</v>
      </c>
      <c r="D200" s="15" t="s">
        <v>11</v>
      </c>
      <c r="E200" s="71">
        <v>1</v>
      </c>
    </row>
    <row r="201" spans="1:5" ht="31.2" x14ac:dyDescent="0.3">
      <c r="A201" s="72">
        <v>172</v>
      </c>
      <c r="B201" s="13" t="s">
        <v>1670</v>
      </c>
      <c r="C201" s="62" t="s">
        <v>16</v>
      </c>
      <c r="D201" s="15" t="s">
        <v>11</v>
      </c>
      <c r="E201" s="71">
        <v>1</v>
      </c>
    </row>
    <row r="202" spans="1:5" ht="31.2" x14ac:dyDescent="0.3">
      <c r="A202" s="72">
        <v>173</v>
      </c>
      <c r="B202" s="13" t="s">
        <v>1031</v>
      </c>
      <c r="C202" s="62" t="s">
        <v>16</v>
      </c>
      <c r="D202" s="15" t="s">
        <v>11</v>
      </c>
      <c r="E202" s="71">
        <v>1</v>
      </c>
    </row>
    <row r="203" spans="1:5" ht="31.2" x14ac:dyDescent="0.3">
      <c r="A203" s="72">
        <v>174</v>
      </c>
      <c r="B203" s="13" t="s">
        <v>771</v>
      </c>
      <c r="C203" s="62" t="s">
        <v>16</v>
      </c>
      <c r="D203" s="15" t="s">
        <v>11</v>
      </c>
      <c r="E203" s="71">
        <v>1</v>
      </c>
    </row>
    <row r="204" spans="1:5" ht="31.2" x14ac:dyDescent="0.3">
      <c r="A204" s="72">
        <v>175</v>
      </c>
      <c r="B204" s="13" t="s">
        <v>1364</v>
      </c>
      <c r="C204" s="62" t="s">
        <v>16</v>
      </c>
      <c r="D204" s="15" t="s">
        <v>11</v>
      </c>
      <c r="E204" s="71">
        <v>1</v>
      </c>
    </row>
    <row r="205" spans="1:5" ht="31.2" x14ac:dyDescent="0.3">
      <c r="A205" s="72">
        <v>176</v>
      </c>
      <c r="B205" s="13" t="s">
        <v>35</v>
      </c>
      <c r="C205" s="62" t="s">
        <v>16</v>
      </c>
      <c r="D205" s="15" t="s">
        <v>7</v>
      </c>
      <c r="E205" s="71">
        <v>1</v>
      </c>
    </row>
    <row r="206" spans="1:5" ht="31.2" x14ac:dyDescent="0.3">
      <c r="A206" s="72">
        <v>177</v>
      </c>
      <c r="B206" s="13" t="s">
        <v>35</v>
      </c>
      <c r="C206" s="62" t="s">
        <v>16</v>
      </c>
      <c r="D206" s="15" t="s">
        <v>11</v>
      </c>
      <c r="E206" s="71">
        <v>1</v>
      </c>
    </row>
    <row r="207" spans="1:5" ht="31.2" x14ac:dyDescent="0.3">
      <c r="A207" s="72">
        <v>178</v>
      </c>
      <c r="B207" s="13" t="s">
        <v>2123</v>
      </c>
      <c r="C207" s="62" t="s">
        <v>16</v>
      </c>
      <c r="D207" s="15" t="s">
        <v>7</v>
      </c>
      <c r="E207" s="71">
        <v>1</v>
      </c>
    </row>
    <row r="208" spans="1:5" ht="31.2" x14ac:dyDescent="0.3">
      <c r="A208" s="72">
        <v>179</v>
      </c>
      <c r="B208" s="13" t="s">
        <v>1674</v>
      </c>
      <c r="C208" s="62" t="s">
        <v>16</v>
      </c>
      <c r="D208" s="15" t="s">
        <v>7</v>
      </c>
      <c r="E208" s="71">
        <v>1</v>
      </c>
    </row>
    <row r="209" spans="1:5" ht="31.2" x14ac:dyDescent="0.3">
      <c r="A209" s="72">
        <v>180</v>
      </c>
      <c r="B209" s="13" t="s">
        <v>2096</v>
      </c>
      <c r="C209" s="62" t="s">
        <v>16</v>
      </c>
      <c r="D209" s="15" t="s">
        <v>11</v>
      </c>
      <c r="E209" s="71">
        <v>1</v>
      </c>
    </row>
    <row r="210" spans="1:5" ht="31.2" x14ac:dyDescent="0.3">
      <c r="A210" s="72">
        <v>181</v>
      </c>
      <c r="B210" s="13" t="s">
        <v>1046</v>
      </c>
      <c r="C210" s="62" t="s">
        <v>16</v>
      </c>
      <c r="D210" s="15" t="s">
        <v>7</v>
      </c>
      <c r="E210" s="71">
        <v>1</v>
      </c>
    </row>
    <row r="211" spans="1:5" ht="31.2" x14ac:dyDescent="0.3">
      <c r="A211" s="72">
        <v>182</v>
      </c>
      <c r="B211" s="13" t="s">
        <v>1046</v>
      </c>
      <c r="C211" s="62" t="s">
        <v>16</v>
      </c>
      <c r="D211" s="15" t="s">
        <v>7</v>
      </c>
      <c r="E211" s="71">
        <v>1</v>
      </c>
    </row>
    <row r="212" spans="1:5" ht="31.2" x14ac:dyDescent="0.3">
      <c r="A212" s="72">
        <v>183</v>
      </c>
      <c r="B212" s="13" t="s">
        <v>790</v>
      </c>
      <c r="C212" s="62" t="s">
        <v>16</v>
      </c>
      <c r="D212" s="15" t="s">
        <v>7</v>
      </c>
      <c r="E212" s="71">
        <v>1</v>
      </c>
    </row>
    <row r="213" spans="1:5" ht="31.2" x14ac:dyDescent="0.3">
      <c r="A213" s="72">
        <v>184</v>
      </c>
      <c r="B213" s="13" t="s">
        <v>790</v>
      </c>
      <c r="C213" s="62" t="s">
        <v>16</v>
      </c>
      <c r="D213" s="15" t="s">
        <v>7</v>
      </c>
      <c r="E213" s="71">
        <v>1</v>
      </c>
    </row>
    <row r="214" spans="1:5" ht="31.2" x14ac:dyDescent="0.3">
      <c r="A214" s="72">
        <v>185</v>
      </c>
      <c r="B214" s="13" t="s">
        <v>1677</v>
      </c>
      <c r="C214" s="62" t="s">
        <v>16</v>
      </c>
      <c r="D214" s="15" t="s">
        <v>7</v>
      </c>
      <c r="E214" s="71">
        <v>1</v>
      </c>
    </row>
    <row r="215" spans="1:5" ht="31.2" x14ac:dyDescent="0.3">
      <c r="A215" s="72">
        <v>186</v>
      </c>
      <c r="B215" s="13" t="s">
        <v>1679</v>
      </c>
      <c r="C215" s="62" t="s">
        <v>16</v>
      </c>
      <c r="D215" s="15" t="s">
        <v>11</v>
      </c>
      <c r="E215" s="71">
        <v>1</v>
      </c>
    </row>
    <row r="216" spans="1:5" ht="31.2" x14ac:dyDescent="0.3">
      <c r="A216" s="72">
        <v>187</v>
      </c>
      <c r="B216" s="13" t="s">
        <v>549</v>
      </c>
      <c r="C216" s="62" t="s">
        <v>16</v>
      </c>
      <c r="D216" s="15" t="s">
        <v>11</v>
      </c>
      <c r="E216" s="71">
        <v>1</v>
      </c>
    </row>
    <row r="217" spans="1:5" ht="31.2" x14ac:dyDescent="0.3">
      <c r="A217" s="72">
        <v>188</v>
      </c>
      <c r="B217" s="13" t="s">
        <v>692</v>
      </c>
      <c r="C217" s="62" t="s">
        <v>16</v>
      </c>
      <c r="D217" s="15" t="s">
        <v>11</v>
      </c>
      <c r="E217" s="71">
        <v>1</v>
      </c>
    </row>
    <row r="218" spans="1:5" ht="31.2" x14ac:dyDescent="0.3">
      <c r="A218" s="72">
        <v>189</v>
      </c>
      <c r="B218" s="13" t="s">
        <v>2061</v>
      </c>
      <c r="C218" s="62" t="s">
        <v>16</v>
      </c>
      <c r="D218" s="15" t="s">
        <v>11</v>
      </c>
      <c r="E218" s="71">
        <v>1</v>
      </c>
    </row>
    <row r="219" spans="1:5" ht="31.2" x14ac:dyDescent="0.3">
      <c r="A219" s="72">
        <v>190</v>
      </c>
      <c r="B219" s="13" t="s">
        <v>813</v>
      </c>
      <c r="C219" s="62" t="s">
        <v>16</v>
      </c>
      <c r="D219" s="15" t="s">
        <v>11</v>
      </c>
      <c r="E219" s="71">
        <v>1</v>
      </c>
    </row>
    <row r="220" spans="1:5" ht="31.2" x14ac:dyDescent="0.3">
      <c r="A220" s="72">
        <v>191</v>
      </c>
      <c r="B220" s="13" t="s">
        <v>2124</v>
      </c>
      <c r="C220" s="62" t="s">
        <v>16</v>
      </c>
      <c r="D220" s="15" t="s">
        <v>11</v>
      </c>
      <c r="E220" s="71">
        <v>1</v>
      </c>
    </row>
    <row r="221" spans="1:5" ht="31.2" x14ac:dyDescent="0.3">
      <c r="A221" s="72">
        <v>192</v>
      </c>
      <c r="B221" s="13" t="s">
        <v>2065</v>
      </c>
      <c r="C221" s="62" t="s">
        <v>16</v>
      </c>
      <c r="D221" s="15" t="s">
        <v>11</v>
      </c>
      <c r="E221" s="71">
        <v>1</v>
      </c>
    </row>
    <row r="222" spans="1:5" ht="31.2" x14ac:dyDescent="0.3">
      <c r="A222" s="72">
        <v>193</v>
      </c>
      <c r="B222" s="13" t="s">
        <v>2063</v>
      </c>
      <c r="C222" s="62" t="s">
        <v>16</v>
      </c>
      <c r="D222" s="15" t="s">
        <v>11</v>
      </c>
      <c r="E222" s="71">
        <v>1</v>
      </c>
    </row>
    <row r="223" spans="1:5" ht="31.2" x14ac:dyDescent="0.3">
      <c r="A223" s="72">
        <v>194</v>
      </c>
      <c r="B223" s="13" t="s">
        <v>2125</v>
      </c>
      <c r="C223" s="62" t="s">
        <v>16</v>
      </c>
      <c r="D223" s="15" t="s">
        <v>11</v>
      </c>
      <c r="E223" s="71">
        <v>1</v>
      </c>
    </row>
    <row r="224" spans="1:5" ht="31.2" x14ac:dyDescent="0.3">
      <c r="A224" s="72">
        <v>195</v>
      </c>
      <c r="B224" s="13" t="s">
        <v>2067</v>
      </c>
      <c r="C224" s="62" t="s">
        <v>16</v>
      </c>
      <c r="D224" s="15" t="s">
        <v>11</v>
      </c>
      <c r="E224" s="71">
        <v>1</v>
      </c>
    </row>
    <row r="225" spans="1:5" ht="31.2" x14ac:dyDescent="0.3">
      <c r="A225" s="72">
        <v>196</v>
      </c>
      <c r="B225" s="13" t="s">
        <v>1153</v>
      </c>
      <c r="C225" s="62" t="s">
        <v>16</v>
      </c>
      <c r="D225" s="15" t="s">
        <v>11</v>
      </c>
      <c r="E225" s="71">
        <v>1</v>
      </c>
    </row>
    <row r="226" spans="1:5" ht="31.2" x14ac:dyDescent="0.3">
      <c r="A226" s="72">
        <v>197</v>
      </c>
      <c r="B226" s="13" t="s">
        <v>377</v>
      </c>
      <c r="C226" s="62" t="s">
        <v>16</v>
      </c>
      <c r="D226" s="15" t="s">
        <v>11</v>
      </c>
      <c r="E226" s="71">
        <v>1</v>
      </c>
    </row>
    <row r="227" spans="1:5" ht="31.2" x14ac:dyDescent="0.3">
      <c r="A227" s="72">
        <v>198</v>
      </c>
      <c r="B227" s="13" t="s">
        <v>2082</v>
      </c>
      <c r="C227" s="62" t="s">
        <v>16</v>
      </c>
      <c r="D227" s="15" t="s">
        <v>11</v>
      </c>
      <c r="E227" s="71">
        <v>1</v>
      </c>
    </row>
    <row r="228" spans="1:5" ht="31.2" x14ac:dyDescent="0.3">
      <c r="A228" s="72">
        <v>199</v>
      </c>
      <c r="B228" s="13" t="s">
        <v>379</v>
      </c>
      <c r="C228" s="62" t="s">
        <v>16</v>
      </c>
      <c r="D228" s="15" t="s">
        <v>11</v>
      </c>
      <c r="E228" s="71">
        <v>1</v>
      </c>
    </row>
    <row r="229" spans="1:5" ht="31.2" x14ac:dyDescent="0.3">
      <c r="A229" s="72">
        <v>200</v>
      </c>
      <c r="B229" s="13" t="s">
        <v>381</v>
      </c>
      <c r="C229" s="62" t="s">
        <v>16</v>
      </c>
      <c r="D229" s="15" t="s">
        <v>11</v>
      </c>
      <c r="E229" s="71">
        <v>1</v>
      </c>
    </row>
    <row r="230" spans="1:5" ht="31.2" x14ac:dyDescent="0.3">
      <c r="A230" s="72">
        <v>201</v>
      </c>
      <c r="B230" s="13" t="s">
        <v>383</v>
      </c>
      <c r="C230" s="62" t="s">
        <v>16</v>
      </c>
      <c r="D230" s="15" t="s">
        <v>11</v>
      </c>
      <c r="E230" s="71">
        <v>1</v>
      </c>
    </row>
    <row r="231" spans="1:5" ht="31.2" x14ac:dyDescent="0.3">
      <c r="A231" s="72">
        <v>202</v>
      </c>
      <c r="B231" s="13" t="s">
        <v>2083</v>
      </c>
      <c r="C231" s="62" t="s">
        <v>16</v>
      </c>
      <c r="D231" s="15" t="s">
        <v>11</v>
      </c>
      <c r="E231" s="71">
        <v>1</v>
      </c>
    </row>
    <row r="232" spans="1:5" ht="31.2" x14ac:dyDescent="0.3">
      <c r="A232" s="72">
        <v>203</v>
      </c>
      <c r="B232" s="523" t="s">
        <v>2122</v>
      </c>
      <c r="C232" s="62" t="s">
        <v>16</v>
      </c>
      <c r="D232" s="15" t="s">
        <v>11</v>
      </c>
      <c r="E232" s="71">
        <v>1</v>
      </c>
    </row>
    <row r="233" spans="1:5" ht="31.2" x14ac:dyDescent="0.3">
      <c r="A233" s="72">
        <v>204</v>
      </c>
      <c r="B233" s="574" t="s">
        <v>1694</v>
      </c>
      <c r="C233" s="62" t="s">
        <v>16</v>
      </c>
      <c r="D233" s="15" t="s">
        <v>11</v>
      </c>
      <c r="E233" s="71">
        <v>1</v>
      </c>
    </row>
    <row r="234" spans="1:5" ht="31.2" x14ac:dyDescent="0.3">
      <c r="A234" s="72">
        <v>205</v>
      </c>
      <c r="B234" s="13" t="s">
        <v>1037</v>
      </c>
      <c r="C234" s="62" t="s">
        <v>16</v>
      </c>
      <c r="D234" s="15" t="s">
        <v>7</v>
      </c>
      <c r="E234" s="71">
        <v>1</v>
      </c>
    </row>
    <row r="235" spans="1:5" ht="31.2" x14ac:dyDescent="0.3">
      <c r="A235" s="72">
        <v>206</v>
      </c>
      <c r="B235" s="13" t="s">
        <v>1037</v>
      </c>
      <c r="C235" s="62" t="s">
        <v>16</v>
      </c>
      <c r="D235" s="15" t="s">
        <v>7</v>
      </c>
      <c r="E235" s="71">
        <v>1</v>
      </c>
    </row>
    <row r="236" spans="1:5" ht="31.2" x14ac:dyDescent="0.3">
      <c r="A236" s="72">
        <v>207</v>
      </c>
      <c r="B236" s="13" t="s">
        <v>1134</v>
      </c>
      <c r="C236" s="62" t="s">
        <v>16</v>
      </c>
      <c r="D236" s="15" t="s">
        <v>7</v>
      </c>
      <c r="E236" s="71">
        <v>1</v>
      </c>
    </row>
    <row r="237" spans="1:5" ht="31.2" x14ac:dyDescent="0.3">
      <c r="A237" s="72">
        <v>208</v>
      </c>
      <c r="B237" s="13" t="s">
        <v>1270</v>
      </c>
      <c r="C237" s="62" t="s">
        <v>16</v>
      </c>
      <c r="D237" s="15" t="s">
        <v>11</v>
      </c>
      <c r="E237" s="71">
        <v>1</v>
      </c>
    </row>
    <row r="238" spans="1:5" ht="31.2" x14ac:dyDescent="0.3">
      <c r="A238" s="72">
        <v>209</v>
      </c>
      <c r="B238" s="595" t="s">
        <v>2104</v>
      </c>
      <c r="C238" s="62" t="s">
        <v>16</v>
      </c>
      <c r="D238" s="15" t="s">
        <v>11</v>
      </c>
      <c r="E238" s="71">
        <v>1</v>
      </c>
    </row>
    <row r="239" spans="1:5" ht="31.2" x14ac:dyDescent="0.3">
      <c r="A239" s="72">
        <v>210</v>
      </c>
      <c r="B239" s="13" t="s">
        <v>1698</v>
      </c>
      <c r="C239" s="62" t="s">
        <v>16</v>
      </c>
      <c r="D239" s="15" t="s">
        <v>11</v>
      </c>
      <c r="E239" s="71">
        <v>1</v>
      </c>
    </row>
    <row r="240" spans="1:5" ht="31.2" x14ac:dyDescent="0.3">
      <c r="A240" s="72">
        <v>211</v>
      </c>
      <c r="B240" s="13" t="s">
        <v>2127</v>
      </c>
      <c r="C240" s="62" t="s">
        <v>16</v>
      </c>
      <c r="D240" s="15" t="s">
        <v>11</v>
      </c>
      <c r="E240" s="71">
        <v>1</v>
      </c>
    </row>
    <row r="241" spans="1:5" ht="31.2" x14ac:dyDescent="0.3">
      <c r="A241" s="72">
        <v>212</v>
      </c>
      <c r="B241" s="13" t="s">
        <v>1699</v>
      </c>
      <c r="C241" s="62" t="s">
        <v>16</v>
      </c>
      <c r="D241" s="15" t="s">
        <v>11</v>
      </c>
      <c r="E241" s="71">
        <v>1</v>
      </c>
    </row>
    <row r="242" spans="1:5" ht="31.2" x14ac:dyDescent="0.3">
      <c r="A242" s="72">
        <v>213</v>
      </c>
      <c r="B242" s="556" t="s">
        <v>1701</v>
      </c>
      <c r="C242" s="62" t="s">
        <v>16</v>
      </c>
      <c r="D242" s="15" t="s">
        <v>11</v>
      </c>
      <c r="E242" s="71">
        <v>1</v>
      </c>
    </row>
    <row r="243" spans="1:5" ht="31.2" x14ac:dyDescent="0.3">
      <c r="A243" s="72">
        <v>214</v>
      </c>
      <c r="B243" s="554" t="s">
        <v>769</v>
      </c>
      <c r="C243" s="62" t="s">
        <v>16</v>
      </c>
      <c r="D243" s="15" t="s">
        <v>11</v>
      </c>
      <c r="E243" s="71">
        <v>1</v>
      </c>
    </row>
    <row r="244" spans="1:5" ht="31.2" x14ac:dyDescent="0.3">
      <c r="A244" s="72">
        <v>215</v>
      </c>
      <c r="B244" s="554" t="s">
        <v>1392</v>
      </c>
      <c r="C244" s="62" t="s">
        <v>16</v>
      </c>
      <c r="D244" s="15" t="s">
        <v>11</v>
      </c>
      <c r="E244" s="71">
        <v>1</v>
      </c>
    </row>
    <row r="245" spans="1:5" ht="31.2" x14ac:dyDescent="0.3">
      <c r="A245" s="72">
        <v>216</v>
      </c>
      <c r="B245" s="13" t="s">
        <v>2091</v>
      </c>
      <c r="C245" s="62" t="s">
        <v>16</v>
      </c>
      <c r="D245" s="15" t="s">
        <v>11</v>
      </c>
      <c r="E245" s="71">
        <v>1</v>
      </c>
    </row>
    <row r="246" spans="1:5" ht="21" x14ac:dyDescent="0.3">
      <c r="A246" s="630" t="s">
        <v>2141</v>
      </c>
      <c r="B246" s="631"/>
      <c r="C246" s="631"/>
      <c r="D246" s="631"/>
      <c r="E246" s="632"/>
    </row>
    <row r="247" spans="1:5" ht="31.2" x14ac:dyDescent="0.3">
      <c r="A247" s="72">
        <v>1</v>
      </c>
      <c r="B247" s="523" t="s">
        <v>1539</v>
      </c>
      <c r="C247" s="62" t="s">
        <v>16</v>
      </c>
      <c r="D247" s="15" t="s">
        <v>11</v>
      </c>
      <c r="E247" s="71">
        <v>1</v>
      </c>
    </row>
    <row r="248" spans="1:5" ht="31.2" x14ac:dyDescent="0.3">
      <c r="A248" s="72">
        <v>2</v>
      </c>
      <c r="B248" s="13" t="s">
        <v>998</v>
      </c>
      <c r="C248" s="62" t="s">
        <v>16</v>
      </c>
      <c r="D248" s="15" t="s">
        <v>11</v>
      </c>
      <c r="E248" s="71">
        <v>1</v>
      </c>
    </row>
    <row r="249" spans="1:5" ht="31.2" x14ac:dyDescent="0.3">
      <c r="A249" s="72">
        <v>3</v>
      </c>
      <c r="B249" s="13" t="s">
        <v>2044</v>
      </c>
      <c r="C249" s="62" t="s">
        <v>16</v>
      </c>
      <c r="D249" s="15" t="s">
        <v>11</v>
      </c>
      <c r="E249" s="71">
        <v>1</v>
      </c>
    </row>
    <row r="250" spans="1:5" ht="31.2" x14ac:dyDescent="0.3">
      <c r="A250" s="72">
        <v>4</v>
      </c>
      <c r="B250" s="13" t="s">
        <v>1735</v>
      </c>
      <c r="C250" s="62" t="s">
        <v>16</v>
      </c>
      <c r="D250" s="15" t="s">
        <v>11</v>
      </c>
      <c r="E250" s="71">
        <v>1</v>
      </c>
    </row>
    <row r="251" spans="1:5" ht="31.2" x14ac:dyDescent="0.3">
      <c r="A251" s="72">
        <v>5</v>
      </c>
      <c r="B251" s="13" t="s">
        <v>1420</v>
      </c>
      <c r="C251" s="62" t="s">
        <v>16</v>
      </c>
      <c r="D251" s="15" t="s">
        <v>11</v>
      </c>
      <c r="E251" s="71">
        <v>1</v>
      </c>
    </row>
    <row r="252" spans="1:5" ht="31.2" x14ac:dyDescent="0.3">
      <c r="A252" s="72">
        <v>6</v>
      </c>
      <c r="B252" s="13" t="s">
        <v>1324</v>
      </c>
      <c r="C252" s="62" t="s">
        <v>16</v>
      </c>
      <c r="D252" s="15" t="s">
        <v>11</v>
      </c>
      <c r="E252" s="71">
        <v>1</v>
      </c>
    </row>
    <row r="253" spans="1:5" ht="31.2" x14ac:dyDescent="0.3">
      <c r="A253" s="72">
        <v>7</v>
      </c>
      <c r="B253" s="13" t="s">
        <v>1324</v>
      </c>
      <c r="C253" s="62" t="s">
        <v>16</v>
      </c>
      <c r="D253" s="15" t="s">
        <v>11</v>
      </c>
      <c r="E253" s="71">
        <v>1</v>
      </c>
    </row>
    <row r="254" spans="1:5" ht="31.2" x14ac:dyDescent="0.3">
      <c r="A254" s="72">
        <v>8</v>
      </c>
      <c r="B254" s="13" t="s">
        <v>551</v>
      </c>
      <c r="C254" s="62" t="s">
        <v>16</v>
      </c>
      <c r="D254" s="15" t="s">
        <v>11</v>
      </c>
      <c r="E254" s="71">
        <v>1</v>
      </c>
    </row>
    <row r="255" spans="1:5" ht="31.2" x14ac:dyDescent="0.3">
      <c r="A255" s="72">
        <v>9</v>
      </c>
      <c r="B255" s="13" t="s">
        <v>205</v>
      </c>
      <c r="C255" s="62" t="s">
        <v>16</v>
      </c>
      <c r="D255" s="15" t="s">
        <v>11</v>
      </c>
      <c r="E255" s="71">
        <v>1</v>
      </c>
    </row>
    <row r="256" spans="1:5" ht="31.2" x14ac:dyDescent="0.3">
      <c r="A256" s="72">
        <v>10</v>
      </c>
      <c r="B256" s="13" t="s">
        <v>2041</v>
      </c>
      <c r="C256" s="62" t="s">
        <v>16</v>
      </c>
      <c r="D256" s="15" t="s">
        <v>11</v>
      </c>
      <c r="E256" s="71">
        <v>1</v>
      </c>
    </row>
    <row r="257" spans="1:5" ht="31.2" x14ac:dyDescent="0.3">
      <c r="A257" s="72">
        <v>11</v>
      </c>
      <c r="B257" s="13" t="s">
        <v>1612</v>
      </c>
      <c r="C257" s="62" t="s">
        <v>16</v>
      </c>
      <c r="D257" s="15" t="s">
        <v>11</v>
      </c>
      <c r="E257" s="71">
        <v>1</v>
      </c>
    </row>
    <row r="258" spans="1:5" ht="31.2" x14ac:dyDescent="0.3">
      <c r="A258" s="72">
        <v>12</v>
      </c>
      <c r="B258" s="13" t="s">
        <v>1612</v>
      </c>
      <c r="C258" s="62" t="s">
        <v>16</v>
      </c>
      <c r="D258" s="15" t="s">
        <v>11</v>
      </c>
      <c r="E258" s="71">
        <v>1</v>
      </c>
    </row>
    <row r="259" spans="1:5" ht="31.2" x14ac:dyDescent="0.3">
      <c r="A259" s="72">
        <v>13</v>
      </c>
      <c r="B259" s="13" t="s">
        <v>2047</v>
      </c>
      <c r="C259" s="62" t="s">
        <v>16</v>
      </c>
      <c r="D259" s="15" t="s">
        <v>11</v>
      </c>
      <c r="E259" s="71">
        <v>1</v>
      </c>
    </row>
    <row r="260" spans="1:5" ht="31.2" x14ac:dyDescent="0.3">
      <c r="A260" s="72">
        <v>14</v>
      </c>
      <c r="B260" s="13" t="s">
        <v>1490</v>
      </c>
      <c r="C260" s="62" t="s">
        <v>16</v>
      </c>
      <c r="D260" s="15" t="s">
        <v>11</v>
      </c>
      <c r="E260" s="71">
        <v>1</v>
      </c>
    </row>
    <row r="261" spans="1:5" ht="31.2" x14ac:dyDescent="0.3">
      <c r="A261" s="72">
        <v>15</v>
      </c>
      <c r="B261" s="558" t="s">
        <v>1334</v>
      </c>
      <c r="C261" s="62" t="s">
        <v>16</v>
      </c>
      <c r="D261" s="15" t="s">
        <v>11</v>
      </c>
      <c r="E261" s="71">
        <v>1</v>
      </c>
    </row>
    <row r="262" spans="1:5" ht="31.2" x14ac:dyDescent="0.3">
      <c r="A262" s="72">
        <v>16</v>
      </c>
      <c r="B262" s="13" t="s">
        <v>1008</v>
      </c>
      <c r="C262" s="62" t="s">
        <v>16</v>
      </c>
      <c r="D262" s="15" t="s">
        <v>11</v>
      </c>
      <c r="E262" s="71">
        <v>1</v>
      </c>
    </row>
    <row r="263" spans="1:5" ht="31.2" x14ac:dyDescent="0.3">
      <c r="A263" s="72">
        <v>17</v>
      </c>
      <c r="B263" s="13" t="s">
        <v>457</v>
      </c>
      <c r="C263" s="62" t="s">
        <v>16</v>
      </c>
      <c r="D263" s="15" t="s">
        <v>11</v>
      </c>
      <c r="E263" s="71">
        <v>1</v>
      </c>
    </row>
    <row r="264" spans="1:5" ht="31.2" x14ac:dyDescent="0.3">
      <c r="A264" s="72">
        <v>18</v>
      </c>
      <c r="B264" s="13" t="s">
        <v>2135</v>
      </c>
      <c r="C264" s="62" t="s">
        <v>16</v>
      </c>
      <c r="D264" s="15" t="s">
        <v>11</v>
      </c>
      <c r="E264" s="71">
        <v>1</v>
      </c>
    </row>
    <row r="265" spans="1:5" ht="31.2" x14ac:dyDescent="0.3">
      <c r="A265" s="72">
        <v>19</v>
      </c>
      <c r="B265" s="13" t="s">
        <v>2142</v>
      </c>
      <c r="C265" s="62" t="s">
        <v>16</v>
      </c>
      <c r="D265" s="15" t="s">
        <v>11</v>
      </c>
      <c r="E265" s="71">
        <v>1</v>
      </c>
    </row>
    <row r="266" spans="1:5" ht="31.2" x14ac:dyDescent="0.3">
      <c r="A266" s="72">
        <v>20</v>
      </c>
      <c r="B266" s="13" t="s">
        <v>2143</v>
      </c>
      <c r="C266" s="62" t="s">
        <v>16</v>
      </c>
      <c r="D266" s="15" t="s">
        <v>11</v>
      </c>
      <c r="E266" s="71">
        <v>1</v>
      </c>
    </row>
    <row r="267" spans="1:5" ht="31.2" x14ac:dyDescent="0.3">
      <c r="A267" s="72">
        <v>21</v>
      </c>
      <c r="B267" s="13" t="s">
        <v>201</v>
      </c>
      <c r="C267" s="62" t="s">
        <v>16</v>
      </c>
      <c r="D267" s="15" t="s">
        <v>11</v>
      </c>
      <c r="E267" s="71">
        <v>1</v>
      </c>
    </row>
    <row r="268" spans="1:5" ht="31.2" x14ac:dyDescent="0.3">
      <c r="A268" s="72">
        <v>22</v>
      </c>
      <c r="B268" s="523" t="s">
        <v>1945</v>
      </c>
      <c r="C268" s="62" t="s">
        <v>16</v>
      </c>
      <c r="D268" s="15" t="s">
        <v>11</v>
      </c>
      <c r="E268" s="71">
        <v>1</v>
      </c>
    </row>
    <row r="269" spans="1:5" ht="31.2" x14ac:dyDescent="0.3">
      <c r="A269" s="72">
        <v>23</v>
      </c>
      <c r="B269" s="574" t="s">
        <v>1000</v>
      </c>
      <c r="C269" s="62" t="s">
        <v>16</v>
      </c>
      <c r="D269" s="15" t="s">
        <v>11</v>
      </c>
      <c r="E269" s="71">
        <v>1</v>
      </c>
    </row>
    <row r="270" spans="1:5" ht="31.2" x14ac:dyDescent="0.3">
      <c r="A270" s="72">
        <v>24</v>
      </c>
      <c r="B270" s="13" t="s">
        <v>994</v>
      </c>
      <c r="C270" s="62" t="s">
        <v>16</v>
      </c>
      <c r="D270" s="15" t="s">
        <v>11</v>
      </c>
      <c r="E270" s="71">
        <v>1</v>
      </c>
    </row>
    <row r="271" spans="1:5" ht="31.2" x14ac:dyDescent="0.3">
      <c r="A271" s="72">
        <v>25</v>
      </c>
      <c r="B271" s="13" t="s">
        <v>2043</v>
      </c>
      <c r="C271" s="62" t="s">
        <v>16</v>
      </c>
      <c r="D271" s="15" t="s">
        <v>11</v>
      </c>
      <c r="E271" s="71">
        <v>1</v>
      </c>
    </row>
    <row r="272" spans="1:5" ht="31.2" x14ac:dyDescent="0.3">
      <c r="A272" s="72">
        <v>26</v>
      </c>
      <c r="B272" s="13" t="s">
        <v>365</v>
      </c>
      <c r="C272" s="62" t="s">
        <v>16</v>
      </c>
      <c r="D272" s="15" t="s">
        <v>11</v>
      </c>
      <c r="E272" s="71">
        <v>1</v>
      </c>
    </row>
    <row r="273" spans="1:5" ht="31.2" x14ac:dyDescent="0.3">
      <c r="A273" s="72">
        <v>27</v>
      </c>
      <c r="B273" s="13" t="s">
        <v>466</v>
      </c>
      <c r="C273" s="62" t="s">
        <v>16</v>
      </c>
      <c r="D273" s="15" t="s">
        <v>11</v>
      </c>
      <c r="E273" s="71">
        <v>1</v>
      </c>
    </row>
    <row r="274" spans="1:5" ht="31.2" x14ac:dyDescent="0.3">
      <c r="A274" s="72">
        <v>28</v>
      </c>
      <c r="B274" s="576" t="s">
        <v>369</v>
      </c>
      <c r="C274" s="62" t="s">
        <v>16</v>
      </c>
      <c r="D274" s="15" t="s">
        <v>11</v>
      </c>
      <c r="E274" s="71">
        <v>1</v>
      </c>
    </row>
    <row r="275" spans="1:5" ht="31.2" x14ac:dyDescent="0.3">
      <c r="A275" s="72">
        <v>29</v>
      </c>
      <c r="B275" s="13" t="s">
        <v>1415</v>
      </c>
      <c r="C275" s="62" t="s">
        <v>16</v>
      </c>
      <c r="D275" s="15" t="s">
        <v>11</v>
      </c>
      <c r="E275" s="71">
        <v>1</v>
      </c>
    </row>
    <row r="276" spans="1:5" ht="31.2" x14ac:dyDescent="0.3">
      <c r="A276" s="72">
        <v>30</v>
      </c>
      <c r="B276" s="13" t="s">
        <v>1017</v>
      </c>
      <c r="C276" s="62" t="s">
        <v>16</v>
      </c>
      <c r="D276" s="15" t="s">
        <v>11</v>
      </c>
      <c r="E276" s="71">
        <v>1</v>
      </c>
    </row>
    <row r="277" spans="1:5" ht="21" x14ac:dyDescent="0.3">
      <c r="A277" s="630" t="s">
        <v>112</v>
      </c>
      <c r="B277" s="631"/>
      <c r="C277" s="631"/>
      <c r="D277" s="631"/>
      <c r="E277" s="632"/>
    </row>
    <row r="278" spans="1:5" ht="31.2" x14ac:dyDescent="0.3">
      <c r="A278" s="72">
        <v>1</v>
      </c>
      <c r="B278" s="13" t="s">
        <v>26</v>
      </c>
      <c r="C278" s="62" t="s">
        <v>16</v>
      </c>
      <c r="D278" s="15" t="s">
        <v>11</v>
      </c>
      <c r="E278" s="71">
        <v>1</v>
      </c>
    </row>
    <row r="279" spans="1:5" ht="31.2" x14ac:dyDescent="0.3">
      <c r="A279" s="72">
        <v>2</v>
      </c>
      <c r="B279" s="519" t="s">
        <v>2037</v>
      </c>
      <c r="C279" s="62" t="s">
        <v>16</v>
      </c>
      <c r="D279" s="15" t="s">
        <v>11</v>
      </c>
      <c r="E279" s="71">
        <v>1</v>
      </c>
    </row>
    <row r="280" spans="1:5" ht="31.2" x14ac:dyDescent="0.3">
      <c r="A280" s="72">
        <v>3</v>
      </c>
      <c r="B280" s="13" t="s">
        <v>1194</v>
      </c>
      <c r="C280" s="62" t="s">
        <v>16</v>
      </c>
      <c r="D280" s="15" t="s">
        <v>11</v>
      </c>
      <c r="E280" s="71">
        <v>1</v>
      </c>
    </row>
    <row r="281" spans="1:5" ht="31.2" x14ac:dyDescent="0.3">
      <c r="A281" s="72">
        <v>4</v>
      </c>
      <c r="B281" s="13" t="s">
        <v>2090</v>
      </c>
      <c r="C281" s="62" t="s">
        <v>16</v>
      </c>
      <c r="D281" s="15" t="s">
        <v>11</v>
      </c>
      <c r="E281" s="71">
        <v>1</v>
      </c>
    </row>
    <row r="282" spans="1:5" ht="31.2" x14ac:dyDescent="0.3">
      <c r="A282" s="72">
        <v>5</v>
      </c>
      <c r="B282" s="580" t="s">
        <v>1403</v>
      </c>
      <c r="C282" s="62" t="s">
        <v>16</v>
      </c>
      <c r="D282" s="15" t="s">
        <v>11</v>
      </c>
      <c r="E282" s="71">
        <v>1</v>
      </c>
    </row>
    <row r="283" spans="1:5" ht="31.2" x14ac:dyDescent="0.3">
      <c r="A283" s="72">
        <v>6</v>
      </c>
      <c r="B283" s="523" t="s">
        <v>1410</v>
      </c>
      <c r="C283" s="62" t="s">
        <v>16</v>
      </c>
      <c r="D283" s="15" t="s">
        <v>11</v>
      </c>
      <c r="E283" s="71">
        <v>1</v>
      </c>
    </row>
    <row r="284" spans="1:5" ht="31.2" x14ac:dyDescent="0.3">
      <c r="A284" s="72">
        <v>7</v>
      </c>
      <c r="B284" s="13" t="s">
        <v>395</v>
      </c>
      <c r="C284" s="62" t="s">
        <v>16</v>
      </c>
      <c r="D284" s="15" t="s">
        <v>11</v>
      </c>
      <c r="E284" s="71">
        <v>1</v>
      </c>
    </row>
    <row r="285" spans="1:5" ht="31.2" x14ac:dyDescent="0.3">
      <c r="A285" s="72">
        <v>8</v>
      </c>
      <c r="B285" s="13" t="s">
        <v>1205</v>
      </c>
      <c r="C285" s="62" t="s">
        <v>16</v>
      </c>
      <c r="D285" s="15" t="s">
        <v>7</v>
      </c>
      <c r="E285" s="71">
        <v>1</v>
      </c>
    </row>
    <row r="286" spans="1:5" ht="31.2" x14ac:dyDescent="0.3">
      <c r="A286" s="72">
        <v>9</v>
      </c>
      <c r="B286" s="13" t="s">
        <v>1905</v>
      </c>
      <c r="C286" s="62" t="s">
        <v>16</v>
      </c>
      <c r="D286" s="15" t="s">
        <v>11</v>
      </c>
      <c r="E286" s="71">
        <v>1</v>
      </c>
    </row>
    <row r="287" spans="1:5" ht="31.2" x14ac:dyDescent="0.3">
      <c r="A287" s="72">
        <v>10</v>
      </c>
      <c r="B287" s="523" t="s">
        <v>527</v>
      </c>
      <c r="C287" s="62" t="s">
        <v>16</v>
      </c>
      <c r="D287" s="15" t="s">
        <v>7</v>
      </c>
      <c r="E287" s="71">
        <v>1</v>
      </c>
    </row>
    <row r="288" spans="1:5" ht="31.2" x14ac:dyDescent="0.3">
      <c r="A288" s="72">
        <v>11</v>
      </c>
      <c r="B288" s="523" t="s">
        <v>527</v>
      </c>
      <c r="C288" s="62" t="s">
        <v>16</v>
      </c>
      <c r="D288" s="15" t="s">
        <v>11</v>
      </c>
      <c r="E288" s="71">
        <v>1</v>
      </c>
    </row>
    <row r="289" spans="1:5" ht="31.2" x14ac:dyDescent="0.3">
      <c r="A289" s="72">
        <v>12</v>
      </c>
      <c r="B289" s="13" t="s">
        <v>1890</v>
      </c>
      <c r="C289" s="62" t="s">
        <v>16</v>
      </c>
      <c r="D289" s="15" t="s">
        <v>11</v>
      </c>
      <c r="E289" s="71">
        <v>1</v>
      </c>
    </row>
    <row r="290" spans="1:5" ht="31.2" x14ac:dyDescent="0.3">
      <c r="A290" s="72">
        <v>13</v>
      </c>
      <c r="B290" s="13" t="s">
        <v>710</v>
      </c>
      <c r="C290" s="62" t="s">
        <v>16</v>
      </c>
      <c r="D290" s="15" t="s">
        <v>7</v>
      </c>
      <c r="E290" s="71">
        <v>1</v>
      </c>
    </row>
    <row r="291" spans="1:5" ht="31.2" x14ac:dyDescent="0.3">
      <c r="A291" s="72">
        <v>14</v>
      </c>
      <c r="B291" s="13" t="s">
        <v>1371</v>
      </c>
      <c r="C291" s="62" t="s">
        <v>16</v>
      </c>
      <c r="D291" s="15" t="s">
        <v>11</v>
      </c>
      <c r="E291" s="71">
        <v>1</v>
      </c>
    </row>
    <row r="292" spans="1:5" ht="31.2" x14ac:dyDescent="0.3">
      <c r="A292" s="72">
        <v>15</v>
      </c>
      <c r="B292" s="13" t="s">
        <v>737</v>
      </c>
      <c r="C292" s="62" t="s">
        <v>16</v>
      </c>
      <c r="D292" s="15" t="s">
        <v>11</v>
      </c>
      <c r="E292" s="71">
        <v>1</v>
      </c>
    </row>
    <row r="293" spans="1:5" ht="31.2" x14ac:dyDescent="0.3">
      <c r="A293" s="72">
        <v>16</v>
      </c>
      <c r="B293" s="552" t="s">
        <v>1797</v>
      </c>
      <c r="C293" s="62" t="s">
        <v>16</v>
      </c>
      <c r="D293" s="15" t="s">
        <v>11</v>
      </c>
      <c r="E293" s="71">
        <v>1</v>
      </c>
    </row>
    <row r="294" spans="1:5" ht="31.2" x14ac:dyDescent="0.3">
      <c r="A294" s="72">
        <v>17</v>
      </c>
      <c r="B294" s="13" t="s">
        <v>2084</v>
      </c>
      <c r="C294" s="62" t="s">
        <v>16</v>
      </c>
      <c r="D294" s="15" t="s">
        <v>11</v>
      </c>
      <c r="E294" s="71">
        <v>1</v>
      </c>
    </row>
    <row r="295" spans="1:5" ht="31.2" x14ac:dyDescent="0.3">
      <c r="A295" s="72">
        <v>18</v>
      </c>
      <c r="B295" s="13" t="s">
        <v>1426</v>
      </c>
      <c r="C295" s="62" t="s">
        <v>16</v>
      </c>
      <c r="D295" s="15" t="s">
        <v>11</v>
      </c>
      <c r="E295" s="71">
        <v>1</v>
      </c>
    </row>
    <row r="296" spans="1:5" ht="31.2" x14ac:dyDescent="0.3">
      <c r="A296" s="72">
        <v>19</v>
      </c>
      <c r="B296" s="576" t="s">
        <v>1815</v>
      </c>
      <c r="C296" s="62" t="s">
        <v>16</v>
      </c>
      <c r="D296" s="15" t="s">
        <v>11</v>
      </c>
      <c r="E296" s="71">
        <v>1</v>
      </c>
    </row>
    <row r="297" spans="1:5" ht="31.2" x14ac:dyDescent="0.3">
      <c r="A297" s="72">
        <v>20</v>
      </c>
      <c r="B297" s="13" t="s">
        <v>1385</v>
      </c>
      <c r="C297" s="62" t="s">
        <v>16</v>
      </c>
      <c r="D297" s="15" t="s">
        <v>11</v>
      </c>
      <c r="E297" s="71">
        <v>1</v>
      </c>
    </row>
    <row r="298" spans="1:5" ht="31.2" x14ac:dyDescent="0.3">
      <c r="A298" s="72">
        <v>21</v>
      </c>
      <c r="B298" s="13" t="s">
        <v>855</v>
      </c>
      <c r="C298" s="62" t="s">
        <v>16</v>
      </c>
      <c r="D298" s="15" t="s">
        <v>11</v>
      </c>
      <c r="E298" s="71">
        <v>1</v>
      </c>
    </row>
    <row r="299" spans="1:5" ht="31.2" x14ac:dyDescent="0.3">
      <c r="A299" s="72">
        <v>22</v>
      </c>
      <c r="B299" s="13" t="s">
        <v>2152</v>
      </c>
      <c r="C299" s="62" t="s">
        <v>16</v>
      </c>
      <c r="D299" s="15" t="s">
        <v>11</v>
      </c>
      <c r="E299" s="71">
        <v>1</v>
      </c>
    </row>
    <row r="300" spans="1:5" ht="31.2" x14ac:dyDescent="0.3">
      <c r="A300" s="72">
        <v>23</v>
      </c>
      <c r="B300" s="13" t="s">
        <v>1183</v>
      </c>
      <c r="C300" s="62" t="s">
        <v>16</v>
      </c>
      <c r="D300" s="15" t="s">
        <v>7</v>
      </c>
      <c r="E300" s="71">
        <v>1</v>
      </c>
    </row>
    <row r="301" spans="1:5" ht="31.2" x14ac:dyDescent="0.3">
      <c r="A301" s="72">
        <v>24</v>
      </c>
      <c r="B301" s="13" t="s">
        <v>2034</v>
      </c>
      <c r="C301" s="62" t="s">
        <v>16</v>
      </c>
      <c r="D301" s="15" t="s">
        <v>11</v>
      </c>
      <c r="E301" s="71">
        <v>1</v>
      </c>
    </row>
    <row r="302" spans="1:5" ht="31.2" x14ac:dyDescent="0.3">
      <c r="A302" s="72">
        <v>25</v>
      </c>
      <c r="B302" s="13" t="s">
        <v>2149</v>
      </c>
      <c r="C302" s="62" t="s">
        <v>16</v>
      </c>
      <c r="D302" s="15" t="s">
        <v>11</v>
      </c>
      <c r="E302" s="71">
        <v>1</v>
      </c>
    </row>
    <row r="303" spans="1:5" ht="31.2" x14ac:dyDescent="0.3">
      <c r="A303" s="72">
        <v>26</v>
      </c>
      <c r="B303" s="13" t="s">
        <v>1200</v>
      </c>
      <c r="C303" s="62" t="s">
        <v>16</v>
      </c>
      <c r="D303" s="15" t="s">
        <v>11</v>
      </c>
      <c r="E303" s="71">
        <v>1</v>
      </c>
    </row>
    <row r="304" spans="1:5" ht="31.2" x14ac:dyDescent="0.3">
      <c r="A304" s="72">
        <v>27</v>
      </c>
      <c r="B304" s="13" t="s">
        <v>1248</v>
      </c>
      <c r="C304" s="62" t="s">
        <v>16</v>
      </c>
      <c r="D304" s="15" t="s">
        <v>11</v>
      </c>
      <c r="E304" s="71">
        <v>1</v>
      </c>
    </row>
    <row r="305" spans="1:5" ht="31.2" x14ac:dyDescent="0.3">
      <c r="A305" s="72">
        <v>28</v>
      </c>
      <c r="B305" s="13" t="s">
        <v>1209</v>
      </c>
      <c r="C305" s="62" t="s">
        <v>16</v>
      </c>
      <c r="D305" s="15" t="s">
        <v>11</v>
      </c>
      <c r="E305" s="71">
        <v>1</v>
      </c>
    </row>
    <row r="306" spans="1:5" ht="31.2" x14ac:dyDescent="0.3">
      <c r="A306" s="72">
        <v>29</v>
      </c>
      <c r="B306" s="13" t="s">
        <v>2146</v>
      </c>
      <c r="C306" s="62" t="s">
        <v>16</v>
      </c>
      <c r="D306" s="15" t="s">
        <v>11</v>
      </c>
      <c r="E306" s="71">
        <v>1</v>
      </c>
    </row>
    <row r="307" spans="1:5" ht="31.2" x14ac:dyDescent="0.3">
      <c r="A307" s="72">
        <v>30</v>
      </c>
      <c r="B307" s="13" t="s">
        <v>1015</v>
      </c>
      <c r="C307" s="62" t="s">
        <v>16</v>
      </c>
      <c r="D307" s="15" t="s">
        <v>7</v>
      </c>
      <c r="E307" s="71">
        <v>1</v>
      </c>
    </row>
    <row r="308" spans="1:5" ht="31.2" x14ac:dyDescent="0.3">
      <c r="A308" s="72">
        <v>31</v>
      </c>
      <c r="B308" s="13" t="s">
        <v>937</v>
      </c>
      <c r="C308" s="62" t="s">
        <v>16</v>
      </c>
      <c r="D308" s="15" t="s">
        <v>7</v>
      </c>
      <c r="E308" s="71">
        <v>1</v>
      </c>
    </row>
    <row r="309" spans="1:5" ht="31.2" x14ac:dyDescent="0.3">
      <c r="A309" s="72">
        <v>32</v>
      </c>
      <c r="B309" s="13" t="s">
        <v>1420</v>
      </c>
      <c r="C309" s="62" t="s">
        <v>16</v>
      </c>
      <c r="D309" s="15" t="s">
        <v>11</v>
      </c>
      <c r="E309" s="71">
        <v>1</v>
      </c>
    </row>
    <row r="310" spans="1:5" ht="31.2" x14ac:dyDescent="0.3">
      <c r="A310" s="72">
        <v>33</v>
      </c>
      <c r="B310" s="13" t="s">
        <v>1213</v>
      </c>
      <c r="C310" s="62" t="s">
        <v>16</v>
      </c>
      <c r="D310" s="15" t="s">
        <v>11</v>
      </c>
      <c r="E310" s="71">
        <v>1</v>
      </c>
    </row>
    <row r="311" spans="1:5" ht="31.2" x14ac:dyDescent="0.3">
      <c r="A311" s="72">
        <v>34</v>
      </c>
      <c r="B311" s="13" t="s">
        <v>1211</v>
      </c>
      <c r="C311" s="62" t="s">
        <v>16</v>
      </c>
      <c r="D311" s="15" t="s">
        <v>11</v>
      </c>
      <c r="E311" s="71">
        <v>1</v>
      </c>
    </row>
    <row r="312" spans="1:5" ht="31.2" x14ac:dyDescent="0.3">
      <c r="A312" s="72">
        <v>35</v>
      </c>
      <c r="B312" s="552" t="s">
        <v>1795</v>
      </c>
      <c r="C312" s="62" t="s">
        <v>16</v>
      </c>
      <c r="D312" s="15" t="s">
        <v>7</v>
      </c>
      <c r="E312" s="71">
        <v>1</v>
      </c>
    </row>
    <row r="313" spans="1:5" ht="31.2" x14ac:dyDescent="0.3">
      <c r="A313" s="72">
        <v>36</v>
      </c>
      <c r="B313" s="552" t="s">
        <v>1799</v>
      </c>
      <c r="C313" s="62" t="s">
        <v>16</v>
      </c>
      <c r="D313" s="15" t="s">
        <v>7</v>
      </c>
      <c r="E313" s="71">
        <v>1</v>
      </c>
    </row>
    <row r="314" spans="1:5" ht="31.2" x14ac:dyDescent="0.3">
      <c r="A314" s="72">
        <v>37</v>
      </c>
      <c r="B314" s="13" t="s">
        <v>1192</v>
      </c>
      <c r="C314" s="62" t="s">
        <v>16</v>
      </c>
      <c r="D314" s="15" t="s">
        <v>7</v>
      </c>
      <c r="E314" s="71">
        <v>1</v>
      </c>
    </row>
    <row r="315" spans="1:5" ht="31.2" x14ac:dyDescent="0.3">
      <c r="A315" s="72">
        <v>38</v>
      </c>
      <c r="B315" s="532" t="s">
        <v>547</v>
      </c>
      <c r="C315" s="62" t="s">
        <v>16</v>
      </c>
      <c r="D315" s="15" t="s">
        <v>11</v>
      </c>
      <c r="E315" s="71">
        <v>1</v>
      </c>
    </row>
    <row r="316" spans="1:5" ht="31.2" x14ac:dyDescent="0.3">
      <c r="A316" s="72">
        <v>39</v>
      </c>
      <c r="B316" s="13" t="s">
        <v>867</v>
      </c>
      <c r="C316" s="62" t="s">
        <v>16</v>
      </c>
      <c r="D316" s="15" t="s">
        <v>11</v>
      </c>
      <c r="E316" s="71">
        <v>1</v>
      </c>
    </row>
    <row r="317" spans="1:5" ht="31.2" x14ac:dyDescent="0.3">
      <c r="A317" s="72">
        <v>40</v>
      </c>
      <c r="B317" s="13" t="s">
        <v>699</v>
      </c>
      <c r="C317" s="62" t="s">
        <v>16</v>
      </c>
      <c r="D317" s="15" t="s">
        <v>11</v>
      </c>
      <c r="E317" s="71">
        <v>1</v>
      </c>
    </row>
    <row r="318" spans="1:5" ht="31.2" x14ac:dyDescent="0.3">
      <c r="A318" s="72">
        <v>41</v>
      </c>
      <c r="B318" s="13" t="s">
        <v>39</v>
      </c>
      <c r="C318" s="62" t="s">
        <v>16</v>
      </c>
      <c r="D318" s="15" t="s">
        <v>7</v>
      </c>
      <c r="E318" s="71">
        <v>1</v>
      </c>
    </row>
    <row r="319" spans="1:5" ht="31.2" x14ac:dyDescent="0.3">
      <c r="A319" s="72">
        <v>42</v>
      </c>
      <c r="B319" s="13" t="s">
        <v>1373</v>
      </c>
      <c r="C319" s="62" t="s">
        <v>16</v>
      </c>
      <c r="D319" s="15" t="s">
        <v>11</v>
      </c>
      <c r="E319" s="71">
        <v>1</v>
      </c>
    </row>
    <row r="320" spans="1:5" ht="31.2" x14ac:dyDescent="0.3">
      <c r="A320" s="72">
        <v>43</v>
      </c>
      <c r="B320" s="13" t="s">
        <v>1366</v>
      </c>
      <c r="C320" s="62" t="s">
        <v>16</v>
      </c>
      <c r="D320" s="15" t="s">
        <v>11</v>
      </c>
      <c r="E320" s="71">
        <v>1</v>
      </c>
    </row>
    <row r="321" spans="1:5" ht="31.2" x14ac:dyDescent="0.3">
      <c r="A321" s="72">
        <v>44</v>
      </c>
      <c r="B321" s="13" t="s">
        <v>42</v>
      </c>
      <c r="C321" s="62" t="s">
        <v>16</v>
      </c>
      <c r="D321" s="15" t="s">
        <v>7</v>
      </c>
      <c r="E321" s="71">
        <v>1</v>
      </c>
    </row>
    <row r="322" spans="1:5" ht="31.2" x14ac:dyDescent="0.3">
      <c r="A322" s="72">
        <v>45</v>
      </c>
      <c r="B322" s="13" t="s">
        <v>42</v>
      </c>
      <c r="C322" s="62" t="s">
        <v>16</v>
      </c>
      <c r="D322" s="15" t="s">
        <v>11</v>
      </c>
      <c r="E322" s="71">
        <v>1</v>
      </c>
    </row>
    <row r="323" spans="1:5" ht="31.2" x14ac:dyDescent="0.3">
      <c r="A323" s="72">
        <v>46</v>
      </c>
      <c r="B323" s="581" t="s">
        <v>1187</v>
      </c>
      <c r="C323" s="62" t="s">
        <v>16</v>
      </c>
      <c r="D323" s="15" t="s">
        <v>7</v>
      </c>
      <c r="E323" s="71">
        <v>1</v>
      </c>
    </row>
    <row r="324" spans="1:5" ht="31.2" x14ac:dyDescent="0.3">
      <c r="A324" s="72">
        <v>47</v>
      </c>
      <c r="B324" s="13" t="s">
        <v>488</v>
      </c>
      <c r="C324" s="62" t="s">
        <v>16</v>
      </c>
      <c r="D324" s="15" t="s">
        <v>7</v>
      </c>
      <c r="E324" s="71">
        <v>1</v>
      </c>
    </row>
    <row r="325" spans="1:5" ht="31.2" x14ac:dyDescent="0.3">
      <c r="A325" s="72">
        <v>48</v>
      </c>
      <c r="B325" s="523" t="s">
        <v>24</v>
      </c>
      <c r="C325" s="62" t="s">
        <v>16</v>
      </c>
      <c r="D325" s="15" t="s">
        <v>11</v>
      </c>
      <c r="E325" s="71">
        <v>1</v>
      </c>
    </row>
    <row r="326" spans="1:5" ht="31.2" x14ac:dyDescent="0.3">
      <c r="A326" s="72">
        <v>49</v>
      </c>
      <c r="B326" s="13" t="s">
        <v>1185</v>
      </c>
      <c r="C326" s="62" t="s">
        <v>16</v>
      </c>
      <c r="D326" s="15" t="s">
        <v>7</v>
      </c>
      <c r="E326" s="71">
        <v>1</v>
      </c>
    </row>
    <row r="327" spans="1:5" ht="31.2" x14ac:dyDescent="0.3">
      <c r="A327" s="72">
        <v>50</v>
      </c>
      <c r="B327" s="13" t="s">
        <v>401</v>
      </c>
      <c r="C327" s="62" t="s">
        <v>16</v>
      </c>
      <c r="D327" s="15" t="s">
        <v>7</v>
      </c>
      <c r="E327" s="71">
        <v>1</v>
      </c>
    </row>
    <row r="328" spans="1:5" ht="31.2" x14ac:dyDescent="0.3">
      <c r="A328" s="72">
        <v>51</v>
      </c>
      <c r="B328" s="13" t="s">
        <v>529</v>
      </c>
      <c r="C328" s="62" t="s">
        <v>16</v>
      </c>
      <c r="D328" s="15" t="s">
        <v>11</v>
      </c>
      <c r="E328" s="71">
        <v>1</v>
      </c>
    </row>
    <row r="329" spans="1:5" ht="31.2" x14ac:dyDescent="0.3">
      <c r="A329" s="72">
        <v>52</v>
      </c>
      <c r="B329" s="13" t="s">
        <v>515</v>
      </c>
      <c r="C329" s="62" t="s">
        <v>16</v>
      </c>
      <c r="D329" s="15" t="s">
        <v>11</v>
      </c>
      <c r="E329" s="71">
        <v>1</v>
      </c>
    </row>
    <row r="330" spans="1:5" ht="31.2" x14ac:dyDescent="0.3">
      <c r="A330" s="72">
        <v>53</v>
      </c>
      <c r="B330" s="523" t="s">
        <v>532</v>
      </c>
      <c r="C330" s="62" t="s">
        <v>16</v>
      </c>
      <c r="D330" s="15" t="s">
        <v>11</v>
      </c>
      <c r="E330" s="71">
        <v>1</v>
      </c>
    </row>
    <row r="331" spans="1:5" ht="31.2" x14ac:dyDescent="0.3">
      <c r="A331" s="72">
        <v>54</v>
      </c>
      <c r="B331" s="523" t="s">
        <v>365</v>
      </c>
      <c r="C331" s="62" t="s">
        <v>16</v>
      </c>
      <c r="D331" s="15" t="s">
        <v>11</v>
      </c>
      <c r="E331" s="71">
        <v>1</v>
      </c>
    </row>
    <row r="332" spans="1:5" ht="31.2" x14ac:dyDescent="0.3">
      <c r="A332" s="72">
        <v>55</v>
      </c>
      <c r="B332" s="523" t="s">
        <v>1984</v>
      </c>
      <c r="C332" s="62" t="s">
        <v>16</v>
      </c>
      <c r="D332" s="15" t="s">
        <v>11</v>
      </c>
      <c r="E332" s="71">
        <v>1</v>
      </c>
    </row>
    <row r="333" spans="1:5" ht="31.2" x14ac:dyDescent="0.3">
      <c r="A333" s="72">
        <v>56</v>
      </c>
      <c r="B333" s="13" t="s">
        <v>1368</v>
      </c>
      <c r="C333" s="62" t="s">
        <v>16</v>
      </c>
      <c r="D333" s="15" t="s">
        <v>11</v>
      </c>
      <c r="E333" s="71">
        <v>1</v>
      </c>
    </row>
    <row r="334" spans="1:5" ht="31.2" x14ac:dyDescent="0.3">
      <c r="A334" s="72">
        <v>57</v>
      </c>
      <c r="B334" s="13" t="s">
        <v>1364</v>
      </c>
      <c r="C334" s="62" t="s">
        <v>16</v>
      </c>
      <c r="D334" s="15" t="s">
        <v>11</v>
      </c>
      <c r="E334" s="71">
        <v>1</v>
      </c>
    </row>
    <row r="335" spans="1:5" ht="31.2" x14ac:dyDescent="0.3">
      <c r="A335" s="72">
        <v>58</v>
      </c>
      <c r="B335" s="13" t="s">
        <v>35</v>
      </c>
      <c r="C335" s="62" t="s">
        <v>16</v>
      </c>
      <c r="D335" s="15" t="s">
        <v>7</v>
      </c>
      <c r="E335" s="71">
        <v>1</v>
      </c>
    </row>
    <row r="336" spans="1:5" ht="31.2" x14ac:dyDescent="0.3">
      <c r="A336" s="72">
        <v>59</v>
      </c>
      <c r="B336" s="13" t="s">
        <v>35</v>
      </c>
      <c r="C336" s="62" t="s">
        <v>16</v>
      </c>
      <c r="D336" s="15" t="s">
        <v>11</v>
      </c>
      <c r="E336" s="71">
        <v>1</v>
      </c>
    </row>
    <row r="337" spans="1:5" ht="31.2" x14ac:dyDescent="0.3">
      <c r="A337" s="72">
        <v>60</v>
      </c>
      <c r="B337" s="552" t="s">
        <v>1813</v>
      </c>
      <c r="C337" s="62" t="s">
        <v>16</v>
      </c>
      <c r="D337" s="15" t="s">
        <v>11</v>
      </c>
      <c r="E337" s="71">
        <v>1</v>
      </c>
    </row>
    <row r="338" spans="1:5" ht="31.2" x14ac:dyDescent="0.3">
      <c r="A338" s="72">
        <v>61</v>
      </c>
      <c r="B338" s="13" t="s">
        <v>2148</v>
      </c>
      <c r="C338" s="62" t="s">
        <v>16</v>
      </c>
      <c r="D338" s="15" t="s">
        <v>11</v>
      </c>
      <c r="E338" s="71">
        <v>1</v>
      </c>
    </row>
    <row r="339" spans="1:5" ht="31.2" x14ac:dyDescent="0.3">
      <c r="A339" s="72">
        <v>62</v>
      </c>
      <c r="B339" s="13" t="s">
        <v>377</v>
      </c>
      <c r="C339" s="62" t="s">
        <v>16</v>
      </c>
      <c r="D339" s="15" t="s">
        <v>11</v>
      </c>
      <c r="E339" s="71">
        <v>1</v>
      </c>
    </row>
    <row r="340" spans="1:5" ht="31.2" x14ac:dyDescent="0.3">
      <c r="A340" s="72">
        <v>63</v>
      </c>
      <c r="B340" s="13" t="s">
        <v>451</v>
      </c>
      <c r="C340" s="62" t="s">
        <v>16</v>
      </c>
      <c r="D340" s="15" t="s">
        <v>11</v>
      </c>
      <c r="E340" s="71">
        <v>1</v>
      </c>
    </row>
    <row r="341" spans="1:5" ht="31.2" x14ac:dyDescent="0.3">
      <c r="A341" s="72">
        <v>64</v>
      </c>
      <c r="B341" s="13" t="s">
        <v>64</v>
      </c>
      <c r="C341" s="62" t="s">
        <v>16</v>
      </c>
      <c r="D341" s="15" t="s">
        <v>7</v>
      </c>
      <c r="E341" s="71">
        <v>1</v>
      </c>
    </row>
    <row r="342" spans="1:5" ht="31.2" x14ac:dyDescent="0.3">
      <c r="A342" s="72">
        <v>65</v>
      </c>
      <c r="B342" s="13" t="s">
        <v>2040</v>
      </c>
      <c r="C342" s="62" t="s">
        <v>16</v>
      </c>
      <c r="D342" s="15" t="s">
        <v>7</v>
      </c>
      <c r="E342" s="71">
        <v>1</v>
      </c>
    </row>
    <row r="343" spans="1:5" ht="31.2" x14ac:dyDescent="0.3">
      <c r="A343" s="72">
        <v>66</v>
      </c>
      <c r="B343" s="552" t="s">
        <v>1808</v>
      </c>
      <c r="C343" s="62" t="s">
        <v>16</v>
      </c>
      <c r="D343" s="15" t="s">
        <v>11</v>
      </c>
      <c r="E343" s="71">
        <v>1</v>
      </c>
    </row>
    <row r="344" spans="1:5" ht="31.2" x14ac:dyDescent="0.3">
      <c r="A344" s="72">
        <v>67</v>
      </c>
      <c r="B344" s="13" t="s">
        <v>959</v>
      </c>
      <c r="C344" s="62" t="s">
        <v>16</v>
      </c>
      <c r="D344" s="15" t="s">
        <v>11</v>
      </c>
      <c r="E344" s="71">
        <v>1</v>
      </c>
    </row>
    <row r="345" spans="1:5" ht="21" x14ac:dyDescent="0.3">
      <c r="A345" s="630" t="s">
        <v>2158</v>
      </c>
      <c r="B345" s="631"/>
      <c r="C345" s="631"/>
      <c r="D345" s="631"/>
      <c r="E345" s="632"/>
    </row>
    <row r="346" spans="1:5" ht="31.2" x14ac:dyDescent="0.3">
      <c r="A346" s="72">
        <v>1</v>
      </c>
      <c r="B346" s="13" t="s">
        <v>651</v>
      </c>
      <c r="C346" s="62" t="s">
        <v>16</v>
      </c>
      <c r="D346" s="15" t="s">
        <v>11</v>
      </c>
      <c r="E346" s="71">
        <v>1</v>
      </c>
    </row>
    <row r="347" spans="1:5" ht="31.2" x14ac:dyDescent="0.3">
      <c r="A347" s="72">
        <v>2</v>
      </c>
      <c r="B347" s="13" t="s">
        <v>605</v>
      </c>
      <c r="C347" s="62" t="s">
        <v>16</v>
      </c>
      <c r="D347" s="15" t="s">
        <v>11</v>
      </c>
      <c r="E347" s="71">
        <v>1</v>
      </c>
    </row>
    <row r="348" spans="1:5" ht="31.2" x14ac:dyDescent="0.3">
      <c r="A348" s="72">
        <v>3</v>
      </c>
      <c r="B348" s="13" t="s">
        <v>650</v>
      </c>
      <c r="C348" s="62" t="s">
        <v>16</v>
      </c>
      <c r="D348" s="15" t="s">
        <v>11</v>
      </c>
      <c r="E348" s="71">
        <v>1</v>
      </c>
    </row>
    <row r="349" spans="1:5" ht="31.2" x14ac:dyDescent="0.3">
      <c r="A349" s="72">
        <v>4</v>
      </c>
      <c r="B349" s="13" t="s">
        <v>635</v>
      </c>
      <c r="C349" s="62" t="s">
        <v>16</v>
      </c>
      <c r="D349" s="15" t="s">
        <v>11</v>
      </c>
      <c r="E349" s="71">
        <v>1</v>
      </c>
    </row>
    <row r="350" spans="1:5" ht="31.2" x14ac:dyDescent="0.3">
      <c r="A350" s="72">
        <v>5</v>
      </c>
      <c r="B350" s="13" t="s">
        <v>667</v>
      </c>
      <c r="C350" s="62" t="s">
        <v>16</v>
      </c>
      <c r="D350" s="15" t="s">
        <v>11</v>
      </c>
      <c r="E350" s="71">
        <v>1</v>
      </c>
    </row>
    <row r="351" spans="1:5" ht="31.2" x14ac:dyDescent="0.3">
      <c r="A351" s="72">
        <v>6</v>
      </c>
      <c r="B351" s="13" t="s">
        <v>671</v>
      </c>
      <c r="C351" s="62" t="s">
        <v>16</v>
      </c>
      <c r="D351" s="15" t="s">
        <v>11</v>
      </c>
      <c r="E351" s="71">
        <v>1</v>
      </c>
    </row>
    <row r="352" spans="1:5" ht="31.2" x14ac:dyDescent="0.3">
      <c r="A352" s="72">
        <v>7</v>
      </c>
      <c r="B352" s="13" t="s">
        <v>642</v>
      </c>
      <c r="C352" s="62" t="s">
        <v>16</v>
      </c>
      <c r="D352" s="15" t="s">
        <v>11</v>
      </c>
      <c r="E352" s="71">
        <v>1</v>
      </c>
    </row>
    <row r="353" spans="1:5" ht="31.2" x14ac:dyDescent="0.3">
      <c r="A353" s="72">
        <v>8</v>
      </c>
      <c r="B353" s="13" t="s">
        <v>643</v>
      </c>
      <c r="C353" s="62" t="s">
        <v>16</v>
      </c>
      <c r="D353" s="15" t="s">
        <v>11</v>
      </c>
      <c r="E353" s="71">
        <v>1</v>
      </c>
    </row>
    <row r="354" spans="1:5" ht="31.2" x14ac:dyDescent="0.3">
      <c r="A354" s="72">
        <v>9</v>
      </c>
      <c r="B354" s="13" t="s">
        <v>644</v>
      </c>
      <c r="C354" s="62" t="s">
        <v>16</v>
      </c>
      <c r="D354" s="15" t="s">
        <v>11</v>
      </c>
      <c r="E354" s="71">
        <v>1</v>
      </c>
    </row>
    <row r="355" spans="1:5" ht="31.2" x14ac:dyDescent="0.3">
      <c r="A355" s="72">
        <v>10</v>
      </c>
      <c r="B355" s="13" t="s">
        <v>584</v>
      </c>
      <c r="C355" s="62" t="s">
        <v>16</v>
      </c>
      <c r="D355" s="15" t="s">
        <v>11</v>
      </c>
      <c r="E355" s="71">
        <v>1</v>
      </c>
    </row>
    <row r="356" spans="1:5" ht="31.2" x14ac:dyDescent="0.3">
      <c r="A356" s="72">
        <v>11</v>
      </c>
      <c r="B356" s="13" t="s">
        <v>2026</v>
      </c>
      <c r="C356" s="62" t="s">
        <v>16</v>
      </c>
      <c r="D356" s="15" t="s">
        <v>11</v>
      </c>
      <c r="E356" s="71">
        <v>1</v>
      </c>
    </row>
    <row r="357" spans="1:5" ht="31.2" x14ac:dyDescent="0.3">
      <c r="A357" s="72">
        <v>12</v>
      </c>
      <c r="B357" s="13" t="s">
        <v>607</v>
      </c>
      <c r="C357" s="62" t="s">
        <v>16</v>
      </c>
      <c r="D357" s="15" t="s">
        <v>11</v>
      </c>
      <c r="E357" s="71">
        <v>1</v>
      </c>
    </row>
    <row r="358" spans="1:5" ht="31.2" x14ac:dyDescent="0.3">
      <c r="A358" s="72">
        <v>13</v>
      </c>
      <c r="B358" s="13" t="s">
        <v>596</v>
      </c>
      <c r="C358" s="62" t="s">
        <v>16</v>
      </c>
      <c r="D358" s="15" t="s">
        <v>11</v>
      </c>
      <c r="E358" s="71">
        <v>1</v>
      </c>
    </row>
    <row r="359" spans="1:5" ht="31.2" x14ac:dyDescent="0.3">
      <c r="A359" s="72">
        <v>14</v>
      </c>
      <c r="B359" s="13" t="s">
        <v>625</v>
      </c>
      <c r="C359" s="62" t="s">
        <v>16</v>
      </c>
      <c r="D359" s="15" t="s">
        <v>11</v>
      </c>
      <c r="E359" s="71">
        <v>1</v>
      </c>
    </row>
    <row r="360" spans="1:5" ht="31.2" x14ac:dyDescent="0.3">
      <c r="A360" s="72">
        <v>15</v>
      </c>
      <c r="B360" s="13" t="s">
        <v>647</v>
      </c>
      <c r="C360" s="62" t="s">
        <v>16</v>
      </c>
      <c r="D360" s="15" t="s">
        <v>11</v>
      </c>
      <c r="E360" s="71">
        <v>1</v>
      </c>
    </row>
    <row r="361" spans="1:5" ht="31.2" x14ac:dyDescent="0.3">
      <c r="A361" s="72">
        <v>16</v>
      </c>
      <c r="B361" s="13" t="s">
        <v>637</v>
      </c>
      <c r="C361" s="62" t="s">
        <v>16</v>
      </c>
      <c r="D361" s="15" t="s">
        <v>11</v>
      </c>
      <c r="E361" s="71">
        <v>1</v>
      </c>
    </row>
    <row r="362" spans="1:5" ht="31.2" x14ac:dyDescent="0.3">
      <c r="A362" s="72">
        <v>17</v>
      </c>
      <c r="B362" s="13" t="s">
        <v>603</v>
      </c>
      <c r="C362" s="62" t="s">
        <v>16</v>
      </c>
      <c r="D362" s="15" t="s">
        <v>11</v>
      </c>
      <c r="E362" s="71">
        <v>1</v>
      </c>
    </row>
    <row r="363" spans="1:5" ht="31.2" x14ac:dyDescent="0.3">
      <c r="A363" s="72">
        <v>18</v>
      </c>
      <c r="B363" s="13" t="s">
        <v>598</v>
      </c>
      <c r="C363" s="62" t="s">
        <v>16</v>
      </c>
      <c r="D363" s="15" t="s">
        <v>11</v>
      </c>
      <c r="E363" s="71">
        <v>1</v>
      </c>
    </row>
    <row r="364" spans="1:5" ht="31.2" x14ac:dyDescent="0.3">
      <c r="A364" s="72">
        <v>19</v>
      </c>
      <c r="B364" s="13" t="s">
        <v>601</v>
      </c>
      <c r="C364" s="62" t="s">
        <v>16</v>
      </c>
      <c r="D364" s="15" t="s">
        <v>11</v>
      </c>
      <c r="E364" s="71">
        <v>1</v>
      </c>
    </row>
    <row r="365" spans="1:5" ht="31.2" x14ac:dyDescent="0.3">
      <c r="A365" s="72">
        <v>20</v>
      </c>
      <c r="B365" s="13" t="s">
        <v>590</v>
      </c>
      <c r="C365" s="62" t="s">
        <v>16</v>
      </c>
      <c r="D365" s="15" t="s">
        <v>11</v>
      </c>
      <c r="E365" s="71">
        <v>1</v>
      </c>
    </row>
    <row r="366" spans="1:5" ht="31.2" x14ac:dyDescent="0.3">
      <c r="A366" s="72">
        <v>21</v>
      </c>
      <c r="B366" s="13" t="s">
        <v>633</v>
      </c>
      <c r="C366" s="62" t="s">
        <v>16</v>
      </c>
      <c r="D366" s="15" t="s">
        <v>11</v>
      </c>
      <c r="E366" s="71">
        <v>1</v>
      </c>
    </row>
    <row r="367" spans="1:5" ht="31.2" x14ac:dyDescent="0.3">
      <c r="A367" s="72">
        <v>22</v>
      </c>
      <c r="B367" s="13" t="s">
        <v>592</v>
      </c>
      <c r="C367" s="62" t="s">
        <v>16</v>
      </c>
      <c r="D367" s="15" t="s">
        <v>11</v>
      </c>
      <c r="E367" s="71">
        <v>1</v>
      </c>
    </row>
    <row r="368" spans="1:5" ht="31.2" x14ac:dyDescent="0.3">
      <c r="A368" s="72">
        <v>23</v>
      </c>
      <c r="B368" s="13" t="s">
        <v>588</v>
      </c>
      <c r="C368" s="62" t="s">
        <v>16</v>
      </c>
      <c r="D368" s="15" t="s">
        <v>11</v>
      </c>
      <c r="E368" s="71">
        <v>1</v>
      </c>
    </row>
    <row r="369" spans="1:5" ht="31.2" x14ac:dyDescent="0.3">
      <c r="A369" s="72">
        <v>24</v>
      </c>
      <c r="B369" s="13" t="s">
        <v>616</v>
      </c>
      <c r="C369" s="62" t="s">
        <v>16</v>
      </c>
      <c r="D369" s="15" t="s">
        <v>11</v>
      </c>
      <c r="E369" s="71">
        <v>1</v>
      </c>
    </row>
    <row r="370" spans="1:5" ht="31.2" x14ac:dyDescent="0.3">
      <c r="A370" s="72">
        <v>25</v>
      </c>
      <c r="B370" s="13" t="s">
        <v>623</v>
      </c>
      <c r="C370" s="62" t="s">
        <v>16</v>
      </c>
      <c r="D370" s="15" t="s">
        <v>11</v>
      </c>
      <c r="E370" s="71">
        <v>1</v>
      </c>
    </row>
    <row r="371" spans="1:5" ht="31.2" x14ac:dyDescent="0.3">
      <c r="A371" s="72">
        <v>26</v>
      </c>
      <c r="B371" s="13" t="s">
        <v>675</v>
      </c>
      <c r="C371" s="62" t="s">
        <v>16</v>
      </c>
      <c r="D371" s="15" t="s">
        <v>11</v>
      </c>
      <c r="E371" s="71">
        <v>1</v>
      </c>
    </row>
    <row r="372" spans="1:5" ht="31.2" x14ac:dyDescent="0.3">
      <c r="A372" s="72">
        <v>27</v>
      </c>
      <c r="B372" s="13" t="s">
        <v>645</v>
      </c>
      <c r="C372" s="62" t="s">
        <v>16</v>
      </c>
      <c r="D372" s="15" t="s">
        <v>11</v>
      </c>
      <c r="E372" s="71">
        <v>1</v>
      </c>
    </row>
    <row r="373" spans="1:5" ht="31.2" x14ac:dyDescent="0.3">
      <c r="A373" s="72">
        <v>28</v>
      </c>
      <c r="B373" s="13" t="s">
        <v>646</v>
      </c>
      <c r="C373" s="62" t="s">
        <v>16</v>
      </c>
      <c r="D373" s="15" t="s">
        <v>11</v>
      </c>
      <c r="E373" s="71">
        <v>1</v>
      </c>
    </row>
    <row r="374" spans="1:5" ht="31.2" x14ac:dyDescent="0.3">
      <c r="A374" s="72">
        <v>29</v>
      </c>
      <c r="B374" s="13" t="s">
        <v>580</v>
      </c>
      <c r="C374" s="62" t="s">
        <v>16</v>
      </c>
      <c r="D374" s="15" t="s">
        <v>11</v>
      </c>
      <c r="E374" s="71">
        <v>1</v>
      </c>
    </row>
    <row r="375" spans="1:5" ht="31.2" x14ac:dyDescent="0.3">
      <c r="A375" s="72">
        <v>30</v>
      </c>
      <c r="B375" s="13" t="s">
        <v>582</v>
      </c>
      <c r="C375" s="62" t="s">
        <v>16</v>
      </c>
      <c r="D375" s="15" t="s">
        <v>11</v>
      </c>
      <c r="E375" s="71">
        <v>1</v>
      </c>
    </row>
    <row r="376" spans="1:5" ht="31.2" x14ac:dyDescent="0.3">
      <c r="A376" s="72">
        <v>31</v>
      </c>
      <c r="B376" s="13" t="s">
        <v>578</v>
      </c>
      <c r="C376" s="62" t="s">
        <v>16</v>
      </c>
      <c r="D376" s="15" t="s">
        <v>11</v>
      </c>
      <c r="E376" s="71">
        <v>1</v>
      </c>
    </row>
    <row r="377" spans="1:5" ht="31.2" x14ac:dyDescent="0.3">
      <c r="A377" s="72">
        <v>32</v>
      </c>
      <c r="B377" s="13" t="s">
        <v>673</v>
      </c>
      <c r="C377" s="62" t="s">
        <v>16</v>
      </c>
      <c r="D377" s="15" t="s">
        <v>11</v>
      </c>
      <c r="E377" s="71">
        <v>1</v>
      </c>
    </row>
    <row r="378" spans="1:5" ht="31.2" x14ac:dyDescent="0.3">
      <c r="A378" s="72">
        <v>33</v>
      </c>
      <c r="B378" s="13" t="s">
        <v>610</v>
      </c>
      <c r="C378" s="62" t="s">
        <v>16</v>
      </c>
      <c r="D378" s="15" t="s">
        <v>11</v>
      </c>
      <c r="E378" s="71">
        <v>1</v>
      </c>
    </row>
    <row r="379" spans="1:5" ht="31.2" x14ac:dyDescent="0.3">
      <c r="A379" s="72">
        <v>34</v>
      </c>
      <c r="B379" s="13" t="s">
        <v>586</v>
      </c>
      <c r="C379" s="62" t="s">
        <v>16</v>
      </c>
      <c r="D379" s="15" t="s">
        <v>11</v>
      </c>
      <c r="E379" s="71">
        <v>1</v>
      </c>
    </row>
    <row r="380" spans="1:5" ht="31.2" x14ac:dyDescent="0.3">
      <c r="A380" s="72">
        <v>35</v>
      </c>
      <c r="B380" s="13" t="s">
        <v>640</v>
      </c>
      <c r="C380" s="62" t="s">
        <v>16</v>
      </c>
      <c r="D380" s="15" t="s">
        <v>11</v>
      </c>
      <c r="E380" s="71">
        <v>1</v>
      </c>
    </row>
    <row r="381" spans="1:5" ht="31.2" x14ac:dyDescent="0.3">
      <c r="A381" s="72">
        <v>36</v>
      </c>
      <c r="B381" s="13" t="s">
        <v>639</v>
      </c>
      <c r="C381" s="62" t="s">
        <v>16</v>
      </c>
      <c r="D381" s="15" t="s">
        <v>11</v>
      </c>
      <c r="E381" s="71">
        <v>1</v>
      </c>
    </row>
    <row r="382" spans="1:5" ht="31.2" x14ac:dyDescent="0.3">
      <c r="A382" s="72">
        <v>37</v>
      </c>
      <c r="B382" s="13" t="s">
        <v>641</v>
      </c>
      <c r="C382" s="62" t="s">
        <v>16</v>
      </c>
      <c r="D382" s="15" t="s">
        <v>11</v>
      </c>
      <c r="E382" s="71">
        <v>1</v>
      </c>
    </row>
    <row r="383" spans="1:5" ht="31.2" x14ac:dyDescent="0.3">
      <c r="A383" s="72">
        <v>38</v>
      </c>
      <c r="B383" s="13" t="s">
        <v>660</v>
      </c>
      <c r="C383" s="62" t="s">
        <v>16</v>
      </c>
      <c r="D383" s="15" t="s">
        <v>11</v>
      </c>
      <c r="E383" s="71">
        <v>1</v>
      </c>
    </row>
    <row r="384" spans="1:5" ht="31.2" x14ac:dyDescent="0.3">
      <c r="A384" s="72">
        <v>39</v>
      </c>
      <c r="B384" s="13" t="s">
        <v>2029</v>
      </c>
      <c r="C384" s="62" t="s">
        <v>16</v>
      </c>
      <c r="D384" s="15" t="s">
        <v>11</v>
      </c>
      <c r="E384" s="71">
        <v>1</v>
      </c>
    </row>
    <row r="385" spans="1:5" ht="31.2" x14ac:dyDescent="0.3">
      <c r="A385" s="72">
        <v>40</v>
      </c>
      <c r="B385" s="13" t="s">
        <v>2028</v>
      </c>
      <c r="C385" s="62" t="s">
        <v>16</v>
      </c>
      <c r="D385" s="15" t="s">
        <v>11</v>
      </c>
      <c r="E385" s="71">
        <v>1</v>
      </c>
    </row>
    <row r="386" spans="1:5" ht="31.2" x14ac:dyDescent="0.3">
      <c r="A386" s="72">
        <v>41</v>
      </c>
      <c r="B386" s="13" t="s">
        <v>2027</v>
      </c>
      <c r="C386" s="62" t="s">
        <v>16</v>
      </c>
      <c r="D386" s="15" t="s">
        <v>11</v>
      </c>
      <c r="E386" s="71">
        <v>1</v>
      </c>
    </row>
    <row r="387" spans="1:5" ht="31.2" x14ac:dyDescent="0.3">
      <c r="A387" s="72">
        <v>42</v>
      </c>
      <c r="B387" s="13" t="s">
        <v>576</v>
      </c>
      <c r="C387" s="62" t="s">
        <v>16</v>
      </c>
      <c r="D387" s="15" t="s">
        <v>11</v>
      </c>
      <c r="E387" s="71">
        <v>1</v>
      </c>
    </row>
    <row r="388" spans="1:5" ht="31.2" x14ac:dyDescent="0.3">
      <c r="A388" s="72">
        <v>43</v>
      </c>
      <c r="B388" s="13" t="s">
        <v>652</v>
      </c>
      <c r="C388" s="62" t="s">
        <v>16</v>
      </c>
      <c r="D388" s="15" t="s">
        <v>11</v>
      </c>
      <c r="E388" s="71">
        <v>1</v>
      </c>
    </row>
    <row r="389" spans="1:5" ht="31.2" x14ac:dyDescent="0.3">
      <c r="A389" s="72">
        <v>44</v>
      </c>
      <c r="B389" s="13" t="s">
        <v>648</v>
      </c>
      <c r="C389" s="62" t="s">
        <v>16</v>
      </c>
      <c r="D389" s="15" t="s">
        <v>11</v>
      </c>
      <c r="E389" s="71">
        <v>1</v>
      </c>
    </row>
    <row r="390" spans="1:5" ht="31.2" x14ac:dyDescent="0.3">
      <c r="A390" s="72">
        <v>45</v>
      </c>
      <c r="B390" s="13" t="s">
        <v>2030</v>
      </c>
      <c r="C390" s="62" t="s">
        <v>16</v>
      </c>
      <c r="D390" s="15" t="s">
        <v>11</v>
      </c>
      <c r="E390" s="71">
        <v>1</v>
      </c>
    </row>
    <row r="391" spans="1:5" ht="31.2" x14ac:dyDescent="0.3">
      <c r="A391" s="72">
        <v>46</v>
      </c>
      <c r="B391" s="13" t="s">
        <v>594</v>
      </c>
      <c r="C391" s="62" t="s">
        <v>16</v>
      </c>
      <c r="D391" s="15" t="s">
        <v>11</v>
      </c>
      <c r="E391" s="71">
        <v>1</v>
      </c>
    </row>
    <row r="392" spans="1:5" ht="31.2" x14ac:dyDescent="0.3">
      <c r="A392" s="72">
        <v>47</v>
      </c>
      <c r="B392" s="13" t="s">
        <v>669</v>
      </c>
      <c r="C392" s="62" t="s">
        <v>16</v>
      </c>
      <c r="D392" s="15" t="s">
        <v>11</v>
      </c>
      <c r="E392" s="71">
        <v>1</v>
      </c>
    </row>
    <row r="393" spans="1:5" ht="21" x14ac:dyDescent="0.3">
      <c r="A393" s="630" t="s">
        <v>2134</v>
      </c>
      <c r="B393" s="631"/>
      <c r="C393" s="631"/>
      <c r="D393" s="631"/>
      <c r="E393" s="632"/>
    </row>
    <row r="394" spans="1:5" s="34" customFormat="1" ht="31.2" x14ac:dyDescent="0.3">
      <c r="A394" s="72">
        <v>1</v>
      </c>
      <c r="B394" s="13" t="s">
        <v>295</v>
      </c>
      <c r="C394" s="62" t="s">
        <v>16</v>
      </c>
      <c r="D394" s="15" t="s">
        <v>11</v>
      </c>
      <c r="E394" s="71">
        <v>1</v>
      </c>
    </row>
    <row r="395" spans="1:5" s="34" customFormat="1" ht="31.2" x14ac:dyDescent="0.3">
      <c r="A395" s="72">
        <v>2</v>
      </c>
      <c r="B395" s="523" t="s">
        <v>242</v>
      </c>
      <c r="C395" s="62" t="s">
        <v>16</v>
      </c>
      <c r="D395" s="15" t="s">
        <v>11</v>
      </c>
      <c r="E395" s="71">
        <v>1</v>
      </c>
    </row>
    <row r="396" spans="1:5" ht="31.2" x14ac:dyDescent="0.3">
      <c r="A396" s="72">
        <v>3</v>
      </c>
      <c r="B396" s="13" t="s">
        <v>466</v>
      </c>
      <c r="C396" s="27" t="s">
        <v>16</v>
      </c>
      <c r="D396" s="15" t="s">
        <v>11</v>
      </c>
      <c r="E396" s="37">
        <v>1</v>
      </c>
    </row>
  </sheetData>
  <sortState xmlns:xlrd2="http://schemas.microsoft.com/office/spreadsheetml/2017/richdata2" ref="B394:E396">
    <sortCondition ref="B394:B396"/>
  </sortState>
  <mergeCells count="8">
    <mergeCell ref="A2:E2"/>
    <mergeCell ref="A13:E13"/>
    <mergeCell ref="A25:E25"/>
    <mergeCell ref="A393:E393"/>
    <mergeCell ref="A29:E29"/>
    <mergeCell ref="A246:E246"/>
    <mergeCell ref="A277:E277"/>
    <mergeCell ref="A345:E34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 allowBlank="1" showErrorMessage="1" sqref="B23:B24 B44:B245 B30:B42 B394:B395 B247:B276 B9:B12 B278:B344 B27:B28 B346:B392 B396:C396" xr:uid="{D0BC377B-0066-4997-9106-2A23006E9DF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D13 D1:D2 D29 D246 D277 D345 D393:D395 D397:D1048576</xm:sqref>
        </x14:dataValidation>
        <x14:dataValidation type="list" allowBlank="1" showInputMessage="1" showErrorMessage="1" xr:uid="{64B009F1-9C6A-4E7B-AA87-D9067D5E25EA}">
          <x14:formula1>
            <xm:f>Виды!$A$1:$A$7</xm:f>
          </x14:formula1>
          <xm:sqref>D394:D396 D27:D28 D30:D245 D14:D24 D247:D276 D278:D344 D346:D392 D3:D12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13" sqref="A13:G13"/>
      <selection pane="bottomLeft" activeCell="A13" sqref="A13:G13"/>
    </sheetView>
  </sheetViews>
  <sheetFormatPr defaultRowHeight="15.6" x14ac:dyDescent="0.3"/>
  <cols>
    <col min="1" max="1" width="32.6640625" style="532" customWidth="1"/>
    <col min="2" max="2" width="100.6640625" style="516" customWidth="1"/>
    <col min="3" max="3" width="25.6640625" style="536" bestFit="1" customWidth="1"/>
    <col min="4" max="4" width="14.44140625" style="536" customWidth="1"/>
    <col min="5" max="5" width="25.6640625" style="536" customWidth="1"/>
    <col min="6" max="6" width="14.33203125" style="536" customWidth="1"/>
    <col min="7" max="7" width="13.88671875" style="515" customWidth="1"/>
    <col min="8" max="8" width="20.88671875" style="515" customWidth="1"/>
    <col min="9" max="16384" width="8.88671875" style="516"/>
  </cols>
  <sheetData>
    <row r="1" spans="1:8" ht="31.2" x14ac:dyDescent="0.3">
      <c r="A1" s="512" t="s">
        <v>1</v>
      </c>
      <c r="B1" s="513" t="s">
        <v>10</v>
      </c>
      <c r="C1" s="517" t="s">
        <v>2</v>
      </c>
      <c r="D1" s="512" t="s">
        <v>4</v>
      </c>
      <c r="E1" s="512" t="s">
        <v>3</v>
      </c>
      <c r="F1" s="512" t="s">
        <v>8</v>
      </c>
      <c r="G1" s="512" t="s">
        <v>33</v>
      </c>
      <c r="H1" s="512" t="s">
        <v>34</v>
      </c>
    </row>
    <row r="2" spans="1:8" x14ac:dyDescent="0.3">
      <c r="A2" s="13" t="s">
        <v>710</v>
      </c>
      <c r="B2" s="553" t="s">
        <v>1832</v>
      </c>
      <c r="C2" s="15" t="s">
        <v>7</v>
      </c>
      <c r="D2" s="15">
        <v>1</v>
      </c>
      <c r="E2" s="569" t="s">
        <v>6</v>
      </c>
      <c r="F2" s="15">
        <v>1</v>
      </c>
      <c r="G2" s="515">
        <f t="shared" ref="G2:G23" si="0">COUNTIF($A$2:$A$999,A2)</f>
        <v>1</v>
      </c>
      <c r="H2" s="515" t="s">
        <v>37</v>
      </c>
    </row>
    <row r="3" spans="1:8" x14ac:dyDescent="0.3">
      <c r="A3" s="13" t="s">
        <v>455</v>
      </c>
      <c r="B3" s="521" t="s">
        <v>456</v>
      </c>
      <c r="C3" s="15" t="s">
        <v>5</v>
      </c>
      <c r="D3" s="524">
        <v>1</v>
      </c>
      <c r="E3" s="524" t="s">
        <v>6</v>
      </c>
      <c r="F3" s="524">
        <v>1</v>
      </c>
      <c r="G3" s="515">
        <f t="shared" si="0"/>
        <v>2</v>
      </c>
      <c r="H3" s="515" t="s">
        <v>37</v>
      </c>
    </row>
    <row r="4" spans="1:8" x14ac:dyDescent="0.3">
      <c r="A4" s="13" t="s">
        <v>455</v>
      </c>
      <c r="B4" s="521" t="s">
        <v>499</v>
      </c>
      <c r="C4" s="15" t="s">
        <v>5</v>
      </c>
      <c r="D4" s="524">
        <v>1</v>
      </c>
      <c r="E4" s="524" t="s">
        <v>6</v>
      </c>
      <c r="F4" s="524">
        <v>1</v>
      </c>
      <c r="G4" s="515">
        <f t="shared" si="0"/>
        <v>2</v>
      </c>
      <c r="H4" s="515" t="s">
        <v>37</v>
      </c>
    </row>
    <row r="5" spans="1:8" ht="31.2" x14ac:dyDescent="0.3">
      <c r="A5" s="13" t="s">
        <v>461</v>
      </c>
      <c r="B5" s="521" t="s">
        <v>462</v>
      </c>
      <c r="C5" s="15" t="s">
        <v>5</v>
      </c>
      <c r="D5" s="524">
        <v>1</v>
      </c>
      <c r="E5" s="524" t="s">
        <v>6</v>
      </c>
      <c r="F5" s="524">
        <v>1</v>
      </c>
      <c r="G5" s="515">
        <f t="shared" si="0"/>
        <v>1</v>
      </c>
      <c r="H5" s="515" t="s">
        <v>37</v>
      </c>
    </row>
    <row r="6" spans="1:8" x14ac:dyDescent="0.3">
      <c r="A6" s="13" t="s">
        <v>448</v>
      </c>
      <c r="B6" s="521" t="s">
        <v>449</v>
      </c>
      <c r="C6" s="15" t="s">
        <v>7</v>
      </c>
      <c r="D6" s="569">
        <v>2</v>
      </c>
      <c r="E6" s="524" t="s">
        <v>6</v>
      </c>
      <c r="F6" s="569">
        <v>2</v>
      </c>
      <c r="G6" s="515">
        <f t="shared" si="0"/>
        <v>1</v>
      </c>
      <c r="H6" s="515" t="s">
        <v>37</v>
      </c>
    </row>
    <row r="7" spans="1:8" x14ac:dyDescent="0.3">
      <c r="A7" s="13" t="s">
        <v>405</v>
      </c>
      <c r="B7" s="553" t="s">
        <v>1834</v>
      </c>
      <c r="C7" s="15" t="s">
        <v>7</v>
      </c>
      <c r="D7" s="569">
        <v>1</v>
      </c>
      <c r="E7" s="569" t="s">
        <v>6</v>
      </c>
      <c r="F7" s="569">
        <v>1</v>
      </c>
      <c r="G7" s="515">
        <f t="shared" si="0"/>
        <v>1</v>
      </c>
      <c r="H7" s="515" t="s">
        <v>37</v>
      </c>
    </row>
    <row r="8" spans="1:8" x14ac:dyDescent="0.3">
      <c r="A8" s="13" t="s">
        <v>468</v>
      </c>
      <c r="B8" s="521" t="s">
        <v>469</v>
      </c>
      <c r="C8" s="15" t="s">
        <v>5</v>
      </c>
      <c r="D8" s="525">
        <v>1</v>
      </c>
      <c r="E8" s="524" t="s">
        <v>6</v>
      </c>
      <c r="F8" s="525">
        <v>1</v>
      </c>
      <c r="G8" s="515">
        <f t="shared" si="0"/>
        <v>2</v>
      </c>
      <c r="H8" s="515" t="s">
        <v>37</v>
      </c>
    </row>
    <row r="9" spans="1:8" x14ac:dyDescent="0.3">
      <c r="A9" s="13" t="s">
        <v>468</v>
      </c>
      <c r="B9" s="521" t="s">
        <v>563</v>
      </c>
      <c r="C9" s="15" t="s">
        <v>5</v>
      </c>
      <c r="D9" s="524">
        <v>1</v>
      </c>
      <c r="E9" s="524" t="s">
        <v>6</v>
      </c>
      <c r="F9" s="524">
        <v>1</v>
      </c>
      <c r="G9" s="515">
        <f t="shared" si="0"/>
        <v>2</v>
      </c>
      <c r="H9" s="515" t="s">
        <v>37</v>
      </c>
    </row>
    <row r="10" spans="1:8" x14ac:dyDescent="0.3">
      <c r="A10" s="13" t="s">
        <v>470</v>
      </c>
      <c r="B10" s="521" t="s">
        <v>471</v>
      </c>
      <c r="C10" s="15" t="s">
        <v>11</v>
      </c>
      <c r="D10" s="524">
        <v>1</v>
      </c>
      <c r="E10" s="524" t="s">
        <v>6</v>
      </c>
      <c r="F10" s="524">
        <v>1</v>
      </c>
      <c r="G10" s="515">
        <f t="shared" si="0"/>
        <v>1</v>
      </c>
      <c r="H10" s="515" t="s">
        <v>37</v>
      </c>
    </row>
    <row r="11" spans="1:8" x14ac:dyDescent="0.3">
      <c r="A11" s="13" t="s">
        <v>28</v>
      </c>
      <c r="B11" s="521" t="s">
        <v>465</v>
      </c>
      <c r="C11" s="15" t="s">
        <v>5</v>
      </c>
      <c r="D11" s="524">
        <v>1</v>
      </c>
      <c r="E11" s="524" t="s">
        <v>6</v>
      </c>
      <c r="F11" s="525">
        <f>D11</f>
        <v>1</v>
      </c>
      <c r="G11" s="515">
        <f t="shared" si="0"/>
        <v>1</v>
      </c>
      <c r="H11" s="515" t="s">
        <v>37</v>
      </c>
    </row>
    <row r="12" spans="1:8" x14ac:dyDescent="0.3">
      <c r="A12" s="13" t="s">
        <v>457</v>
      </c>
      <c r="B12" s="564" t="s">
        <v>458</v>
      </c>
      <c r="C12" s="15" t="s">
        <v>11</v>
      </c>
      <c r="D12" s="524">
        <v>1</v>
      </c>
      <c r="E12" s="524" t="s">
        <v>6</v>
      </c>
      <c r="F12" s="524">
        <v>1</v>
      </c>
      <c r="G12" s="515">
        <f t="shared" si="0"/>
        <v>2</v>
      </c>
      <c r="H12" s="515" t="s">
        <v>37</v>
      </c>
    </row>
    <row r="13" spans="1:8" x14ac:dyDescent="0.3">
      <c r="A13" s="13" t="s">
        <v>457</v>
      </c>
      <c r="B13" s="521" t="s">
        <v>458</v>
      </c>
      <c r="C13" s="15" t="s">
        <v>11</v>
      </c>
      <c r="D13" s="524">
        <v>1</v>
      </c>
      <c r="E13" s="524" t="s">
        <v>6</v>
      </c>
      <c r="F13" s="525">
        <v>1</v>
      </c>
      <c r="G13" s="515">
        <f t="shared" si="0"/>
        <v>2</v>
      </c>
      <c r="H13" s="515" t="s">
        <v>37</v>
      </c>
    </row>
    <row r="14" spans="1:8" x14ac:dyDescent="0.3">
      <c r="A14" s="13" t="s">
        <v>42</v>
      </c>
      <c r="B14" s="521" t="s">
        <v>450</v>
      </c>
      <c r="C14" s="15" t="s">
        <v>7</v>
      </c>
      <c r="D14" s="524">
        <v>1</v>
      </c>
      <c r="E14" s="524" t="s">
        <v>6</v>
      </c>
      <c r="F14" s="524">
        <v>1</v>
      </c>
      <c r="G14" s="515">
        <f t="shared" si="0"/>
        <v>2</v>
      </c>
      <c r="H14" s="515" t="s">
        <v>37</v>
      </c>
    </row>
    <row r="15" spans="1:8" x14ac:dyDescent="0.3">
      <c r="A15" s="13" t="s">
        <v>42</v>
      </c>
      <c r="B15" s="521" t="s">
        <v>1802</v>
      </c>
      <c r="C15" s="15" t="s">
        <v>7</v>
      </c>
      <c r="D15" s="15">
        <v>1</v>
      </c>
      <c r="E15" s="569" t="s">
        <v>6</v>
      </c>
      <c r="F15" s="15">
        <v>1</v>
      </c>
      <c r="G15" s="515">
        <f t="shared" si="0"/>
        <v>2</v>
      </c>
      <c r="H15" s="515" t="s">
        <v>37</v>
      </c>
    </row>
    <row r="16" spans="1:8" x14ac:dyDescent="0.3">
      <c r="A16" s="13" t="s">
        <v>466</v>
      </c>
      <c r="B16" s="521" t="s">
        <v>467</v>
      </c>
      <c r="C16" s="15" t="s">
        <v>11</v>
      </c>
      <c r="D16" s="525">
        <v>1</v>
      </c>
      <c r="E16" s="524" t="s">
        <v>6</v>
      </c>
      <c r="F16" s="525">
        <v>1</v>
      </c>
      <c r="G16" s="515">
        <f t="shared" si="0"/>
        <v>1</v>
      </c>
      <c r="H16" s="515" t="s">
        <v>37</v>
      </c>
    </row>
    <row r="17" spans="1:8" x14ac:dyDescent="0.3">
      <c r="A17" s="13" t="s">
        <v>463</v>
      </c>
      <c r="B17" s="521" t="s">
        <v>464</v>
      </c>
      <c r="C17" s="15" t="s">
        <v>7</v>
      </c>
      <c r="D17" s="524">
        <v>1</v>
      </c>
      <c r="E17" s="524" t="s">
        <v>6</v>
      </c>
      <c r="F17" s="524">
        <v>1</v>
      </c>
      <c r="G17" s="515">
        <f t="shared" si="0"/>
        <v>1</v>
      </c>
      <c r="H17" s="515" t="s">
        <v>37</v>
      </c>
    </row>
    <row r="18" spans="1:8" x14ac:dyDescent="0.3">
      <c r="A18" s="13" t="s">
        <v>459</v>
      </c>
      <c r="B18" s="530" t="s">
        <v>460</v>
      </c>
      <c r="C18" s="15" t="s">
        <v>7</v>
      </c>
      <c r="D18" s="525">
        <v>1</v>
      </c>
      <c r="E18" s="524" t="s">
        <v>6</v>
      </c>
      <c r="F18" s="525">
        <v>1</v>
      </c>
      <c r="G18" s="515">
        <f t="shared" si="0"/>
        <v>2</v>
      </c>
      <c r="H18" s="515" t="s">
        <v>37</v>
      </c>
    </row>
    <row r="19" spans="1:8" x14ac:dyDescent="0.3">
      <c r="A19" s="13" t="s">
        <v>459</v>
      </c>
      <c r="B19" s="530" t="s">
        <v>460</v>
      </c>
      <c r="C19" s="15" t="s">
        <v>7</v>
      </c>
      <c r="D19" s="524">
        <v>1</v>
      </c>
      <c r="E19" s="524" t="s">
        <v>6</v>
      </c>
      <c r="F19" s="525">
        <v>1</v>
      </c>
      <c r="G19" s="515">
        <f t="shared" si="0"/>
        <v>2</v>
      </c>
      <c r="H19" s="515" t="s">
        <v>37</v>
      </c>
    </row>
    <row r="20" spans="1:8" x14ac:dyDescent="0.3">
      <c r="A20" s="13" t="s">
        <v>451</v>
      </c>
      <c r="B20" s="521" t="s">
        <v>452</v>
      </c>
      <c r="C20" s="15" t="s">
        <v>7</v>
      </c>
      <c r="D20" s="525">
        <v>5</v>
      </c>
      <c r="E20" s="525" t="s">
        <v>6</v>
      </c>
      <c r="F20" s="525">
        <v>5</v>
      </c>
      <c r="G20" s="515">
        <f t="shared" si="0"/>
        <v>3</v>
      </c>
      <c r="H20" s="515" t="s">
        <v>37</v>
      </c>
    </row>
    <row r="21" spans="1:8" x14ac:dyDescent="0.3">
      <c r="A21" s="13" t="s">
        <v>451</v>
      </c>
      <c r="B21" s="521" t="s">
        <v>452</v>
      </c>
      <c r="C21" s="15" t="s">
        <v>7</v>
      </c>
      <c r="D21" s="525">
        <v>3</v>
      </c>
      <c r="E21" s="525" t="s">
        <v>6</v>
      </c>
      <c r="F21" s="525">
        <v>3</v>
      </c>
      <c r="G21" s="515">
        <f t="shared" si="0"/>
        <v>3</v>
      </c>
      <c r="H21" s="515" t="s">
        <v>37</v>
      </c>
    </row>
    <row r="22" spans="1:8" x14ac:dyDescent="0.3">
      <c r="A22" s="13" t="s">
        <v>451</v>
      </c>
      <c r="B22" s="521" t="s">
        <v>1833</v>
      </c>
      <c r="C22" s="15" t="s">
        <v>7</v>
      </c>
      <c r="D22" s="525">
        <v>1</v>
      </c>
      <c r="E22" s="15" t="s">
        <v>6</v>
      </c>
      <c r="F22" s="525">
        <v>1</v>
      </c>
      <c r="G22" s="515">
        <f t="shared" si="0"/>
        <v>3</v>
      </c>
      <c r="H22" s="515" t="s">
        <v>37</v>
      </c>
    </row>
    <row r="23" spans="1:8" x14ac:dyDescent="0.3">
      <c r="A23" s="13" t="s">
        <v>453</v>
      </c>
      <c r="B23" s="521" t="s">
        <v>454</v>
      </c>
      <c r="C23" s="15" t="s">
        <v>7</v>
      </c>
      <c r="D23" s="525">
        <v>1</v>
      </c>
      <c r="E23" s="525" t="s">
        <v>6</v>
      </c>
      <c r="F23" s="525">
        <v>1</v>
      </c>
      <c r="G23" s="515">
        <f t="shared" si="0"/>
        <v>1</v>
      </c>
      <c r="H23" s="515" t="s">
        <v>37</v>
      </c>
    </row>
    <row r="24" spans="1:8" x14ac:dyDescent="0.3">
      <c r="A24" s="523"/>
      <c r="B24" s="518"/>
      <c r="C24" s="529"/>
      <c r="D24" s="557"/>
      <c r="E24" s="529"/>
      <c r="F24" s="557"/>
    </row>
    <row r="25" spans="1:8" x14ac:dyDescent="0.3">
      <c r="A25" s="523"/>
      <c r="B25" s="518"/>
      <c r="C25" s="529"/>
      <c r="D25" s="555"/>
      <c r="E25" s="555"/>
      <c r="F25" s="555"/>
    </row>
    <row r="26" spans="1:8" x14ac:dyDescent="0.3">
      <c r="A26" s="523"/>
      <c r="B26" s="518"/>
      <c r="C26" s="529"/>
      <c r="D26" s="529"/>
      <c r="E26" s="529"/>
      <c r="F26" s="529"/>
    </row>
    <row r="27" spans="1:8" x14ac:dyDescent="0.3">
      <c r="A27" s="523"/>
      <c r="B27" s="518"/>
      <c r="C27" s="529"/>
      <c r="D27" s="529"/>
      <c r="E27" s="529"/>
      <c r="F27" s="529"/>
    </row>
    <row r="28" spans="1:8" x14ac:dyDescent="0.3">
      <c r="A28" s="523"/>
      <c r="B28" s="518"/>
      <c r="C28" s="529"/>
      <c r="D28" s="529"/>
      <c r="E28" s="529"/>
      <c r="F28" s="529"/>
    </row>
    <row r="29" spans="1:8" x14ac:dyDescent="0.3">
      <c r="A29" s="523"/>
      <c r="B29" s="518"/>
      <c r="C29" s="529"/>
      <c r="D29" s="529"/>
      <c r="E29" s="529"/>
      <c r="F29" s="529"/>
    </row>
    <row r="30" spans="1:8" x14ac:dyDescent="0.3">
      <c r="A30" s="523"/>
      <c r="B30" s="518"/>
      <c r="C30" s="529"/>
      <c r="D30" s="529"/>
      <c r="E30" s="529"/>
      <c r="F30" s="529"/>
    </row>
    <row r="31" spans="1:8" x14ac:dyDescent="0.3">
      <c r="A31" s="523"/>
      <c r="B31" s="518"/>
      <c r="C31" s="534"/>
      <c r="D31" s="529"/>
      <c r="E31" s="529"/>
      <c r="F31" s="529"/>
    </row>
    <row r="32" spans="1:8" x14ac:dyDescent="0.3">
      <c r="A32" s="523"/>
      <c r="B32" s="518"/>
      <c r="C32" s="529"/>
      <c r="D32" s="529"/>
      <c r="E32" s="529"/>
      <c r="F32" s="529"/>
    </row>
    <row r="33" spans="1:6" x14ac:dyDescent="0.3">
      <c r="A33" s="523"/>
      <c r="B33" s="518"/>
      <c r="C33" s="529"/>
      <c r="D33" s="529"/>
      <c r="E33" s="529"/>
      <c r="F33" s="529"/>
    </row>
    <row r="34" spans="1:6" x14ac:dyDescent="0.3">
      <c r="A34" s="574"/>
      <c r="B34" s="560"/>
      <c r="C34" s="550"/>
      <c r="D34" s="550"/>
      <c r="E34" s="550"/>
      <c r="F34" s="550"/>
    </row>
    <row r="35" spans="1:6" x14ac:dyDescent="0.3">
      <c r="A35" s="523"/>
      <c r="B35" s="518"/>
      <c r="C35" s="529"/>
      <c r="D35" s="550"/>
      <c r="E35" s="550"/>
      <c r="F35" s="550"/>
    </row>
    <row r="36" spans="1:6" x14ac:dyDescent="0.3">
      <c r="A36" s="523"/>
      <c r="B36" s="518"/>
      <c r="C36" s="529"/>
      <c r="D36" s="550"/>
      <c r="E36" s="550"/>
      <c r="F36" s="550"/>
    </row>
    <row r="37" spans="1:6" x14ac:dyDescent="0.3">
      <c r="A37" s="588"/>
      <c r="B37" s="587"/>
      <c r="C37" s="589"/>
      <c r="D37" s="589"/>
      <c r="E37" s="589"/>
      <c r="F37" s="589"/>
    </row>
    <row r="38" spans="1:6" x14ac:dyDescent="0.3">
      <c r="A38" s="523"/>
      <c r="B38" s="518"/>
      <c r="C38" s="529"/>
      <c r="D38" s="529"/>
      <c r="E38" s="529"/>
      <c r="F38" s="529"/>
    </row>
    <row r="39" spans="1:6" x14ac:dyDescent="0.3">
      <c r="A39" s="523"/>
      <c r="B39" s="518"/>
      <c r="C39" s="529"/>
      <c r="D39" s="529"/>
      <c r="E39" s="529"/>
      <c r="F39" s="529"/>
    </row>
    <row r="40" spans="1:6" x14ac:dyDescent="0.3">
      <c r="A40" s="13"/>
      <c r="B40" s="521"/>
      <c r="C40" s="15"/>
      <c r="D40" s="525"/>
      <c r="E40" s="15"/>
      <c r="F40" s="525"/>
    </row>
    <row r="41" spans="1:6" x14ac:dyDescent="0.3">
      <c r="A41" s="13"/>
      <c r="B41" s="521"/>
      <c r="C41" s="15"/>
      <c r="D41" s="525"/>
      <c r="E41" s="15"/>
      <c r="F41" s="525"/>
    </row>
    <row r="42" spans="1:6" x14ac:dyDescent="0.3">
      <c r="A42" s="13"/>
      <c r="B42" s="521"/>
      <c r="C42" s="15"/>
      <c r="D42" s="525"/>
      <c r="E42" s="15"/>
      <c r="F42" s="525"/>
    </row>
    <row r="43" spans="1:6" x14ac:dyDescent="0.3">
      <c r="A43" s="13"/>
      <c r="B43" s="521"/>
      <c r="C43" s="15"/>
      <c r="D43" s="525"/>
      <c r="E43" s="15"/>
      <c r="F43" s="525"/>
    </row>
    <row r="44" spans="1:6" x14ac:dyDescent="0.3">
      <c r="A44" s="13"/>
      <c r="B44" s="521"/>
      <c r="C44" s="525"/>
      <c r="D44" s="525"/>
      <c r="E44" s="525"/>
      <c r="F44" s="525"/>
    </row>
    <row r="45" spans="1:6" x14ac:dyDescent="0.3">
      <c r="A45" s="13"/>
      <c r="B45" s="521"/>
      <c r="C45" s="525"/>
      <c r="D45" s="525"/>
      <c r="E45" s="525"/>
      <c r="F45" s="525"/>
    </row>
    <row r="46" spans="1:6" x14ac:dyDescent="0.3">
      <c r="A46" s="13"/>
      <c r="B46" s="521"/>
      <c r="C46" s="15"/>
      <c r="D46" s="525"/>
      <c r="E46" s="15"/>
      <c r="F46" s="525"/>
    </row>
    <row r="47" spans="1:6" x14ac:dyDescent="0.3">
      <c r="A47" s="13"/>
      <c r="B47" s="521"/>
      <c r="C47" s="525"/>
      <c r="D47" s="525"/>
      <c r="E47" s="525"/>
      <c r="F47" s="525"/>
    </row>
    <row r="48" spans="1:6" x14ac:dyDescent="0.3">
      <c r="A48" s="13"/>
      <c r="B48" s="521"/>
      <c r="C48" s="525"/>
      <c r="D48" s="525"/>
      <c r="E48" s="525"/>
      <c r="F48" s="525"/>
    </row>
    <row r="49" spans="1:6" x14ac:dyDescent="0.3">
      <c r="A49" s="13"/>
      <c r="B49" s="521"/>
      <c r="C49" s="525"/>
      <c r="D49" s="525"/>
      <c r="E49" s="525"/>
      <c r="F49" s="525"/>
    </row>
    <row r="50" spans="1:6" x14ac:dyDescent="0.3">
      <c r="A50" s="13"/>
      <c r="B50" s="521"/>
      <c r="C50" s="525"/>
      <c r="D50" s="525"/>
      <c r="E50" s="525"/>
      <c r="F50" s="525"/>
    </row>
    <row r="51" spans="1:6" x14ac:dyDescent="0.3">
      <c r="A51" s="13"/>
      <c r="B51" s="521"/>
      <c r="C51" s="525"/>
      <c r="D51" s="525"/>
      <c r="E51" s="525"/>
      <c r="F51" s="525"/>
    </row>
    <row r="52" spans="1:6" x14ac:dyDescent="0.3">
      <c r="A52" s="13"/>
      <c r="B52" s="521"/>
      <c r="C52" s="525"/>
      <c r="D52" s="525"/>
      <c r="E52" s="524"/>
      <c r="F52" s="517"/>
    </row>
    <row r="53" spans="1:6" x14ac:dyDescent="0.3">
      <c r="A53" s="13"/>
      <c r="B53" s="521"/>
      <c r="C53" s="15"/>
      <c r="D53" s="525"/>
      <c r="E53" s="569"/>
      <c r="F53" s="517"/>
    </row>
    <row r="54" spans="1:6" x14ac:dyDescent="0.3">
      <c r="A54" s="13"/>
      <c r="B54" s="521"/>
      <c r="C54" s="593"/>
      <c r="D54" s="525"/>
      <c r="E54" s="569"/>
      <c r="F54" s="517"/>
    </row>
    <row r="55" spans="1:6" x14ac:dyDescent="0.3">
      <c r="A55" s="13"/>
      <c r="B55" s="521"/>
      <c r="C55" s="15"/>
      <c r="D55" s="525"/>
      <c r="E55" s="15"/>
      <c r="F55" s="525"/>
    </row>
    <row r="56" spans="1:6" x14ac:dyDescent="0.3">
      <c r="A56" s="13"/>
      <c r="B56" s="521"/>
      <c r="C56" s="15"/>
      <c r="D56" s="525"/>
      <c r="E56" s="15"/>
      <c r="F56" s="525"/>
    </row>
    <row r="57" spans="1:6" x14ac:dyDescent="0.3">
      <c r="A57" s="13"/>
      <c r="B57" s="521"/>
      <c r="C57" s="525"/>
      <c r="D57" s="525"/>
      <c r="E57" s="525"/>
      <c r="F57" s="525"/>
    </row>
    <row r="58" spans="1:6" x14ac:dyDescent="0.3">
      <c r="A58" s="13"/>
      <c r="B58" s="521"/>
      <c r="C58" s="15"/>
      <c r="D58" s="525"/>
      <c r="E58" s="15"/>
      <c r="F58" s="525"/>
    </row>
    <row r="59" spans="1:6" x14ac:dyDescent="0.3">
      <c r="A59" s="13"/>
      <c r="B59" s="594"/>
      <c r="C59" s="15"/>
      <c r="D59" s="15"/>
      <c r="E59" s="15"/>
      <c r="F59" s="15"/>
    </row>
    <row r="60" spans="1:6" x14ac:dyDescent="0.3">
      <c r="A60" s="13"/>
      <c r="B60" s="521"/>
      <c r="C60" s="15"/>
      <c r="D60" s="525"/>
      <c r="E60" s="15"/>
      <c r="F60" s="525"/>
    </row>
    <row r="61" spans="1:6" x14ac:dyDescent="0.3">
      <c r="A61" s="13"/>
      <c r="B61" s="521"/>
      <c r="C61" s="15"/>
      <c r="D61" s="525"/>
      <c r="E61" s="15"/>
      <c r="F61" s="525"/>
    </row>
    <row r="62" spans="1:6" x14ac:dyDescent="0.3">
      <c r="A62" s="13"/>
      <c r="B62" s="521"/>
      <c r="C62" s="15"/>
      <c r="D62" s="525"/>
      <c r="E62" s="15"/>
      <c r="F62" s="525"/>
    </row>
    <row r="63" spans="1:6" x14ac:dyDescent="0.3">
      <c r="A63" s="13"/>
      <c r="B63" s="521"/>
      <c r="C63" s="15"/>
      <c r="D63" s="525"/>
      <c r="E63" s="15"/>
      <c r="F63" s="525"/>
    </row>
    <row r="64" spans="1:6" x14ac:dyDescent="0.3">
      <c r="A64" s="13"/>
      <c r="B64" s="521"/>
      <c r="C64" s="15"/>
      <c r="D64" s="525"/>
      <c r="E64" s="15"/>
      <c r="F64" s="525"/>
    </row>
    <row r="65" spans="1:6" x14ac:dyDescent="0.3">
      <c r="A65" s="13"/>
      <c r="B65" s="521"/>
      <c r="C65" s="15"/>
      <c r="D65" s="525"/>
      <c r="E65" s="15"/>
      <c r="F65" s="525"/>
    </row>
    <row r="66" spans="1:6" x14ac:dyDescent="0.3">
      <c r="A66" s="13"/>
      <c r="B66" s="521"/>
      <c r="C66" s="545"/>
      <c r="D66" s="525"/>
      <c r="E66" s="525"/>
      <c r="F66" s="517"/>
    </row>
    <row r="67" spans="1:6" x14ac:dyDescent="0.3">
      <c r="A67" s="13"/>
      <c r="B67" s="521"/>
      <c r="C67" s="15"/>
      <c r="D67" s="525"/>
      <c r="E67" s="15"/>
      <c r="F67" s="525"/>
    </row>
    <row r="68" spans="1:6" x14ac:dyDescent="0.3">
      <c r="A68" s="13"/>
      <c r="B68" s="521"/>
      <c r="C68" s="525"/>
      <c r="D68" s="525"/>
      <c r="E68" s="15"/>
      <c r="F68" s="525"/>
    </row>
    <row r="69" spans="1:6" x14ac:dyDescent="0.3">
      <c r="A69" s="13"/>
      <c r="B69" s="521"/>
      <c r="C69" s="525"/>
      <c r="D69" s="525"/>
      <c r="E69" s="525"/>
      <c r="F69" s="525"/>
    </row>
    <row r="70" spans="1:6" x14ac:dyDescent="0.3">
      <c r="A70" s="13"/>
      <c r="B70" s="521"/>
      <c r="C70" s="525"/>
      <c r="D70" s="525"/>
      <c r="E70" s="15"/>
      <c r="F70" s="525"/>
    </row>
    <row r="71" spans="1:6" x14ac:dyDescent="0.3">
      <c r="A71" s="13"/>
      <c r="B71" s="521"/>
      <c r="C71" s="15"/>
      <c r="D71" s="525"/>
      <c r="E71" s="15"/>
      <c r="F71" s="525"/>
    </row>
    <row r="72" spans="1:6" x14ac:dyDescent="0.3">
      <c r="A72" s="13"/>
      <c r="B72" s="521"/>
      <c r="C72" s="15"/>
      <c r="D72" s="525"/>
      <c r="E72" s="15"/>
      <c r="F72" s="525"/>
    </row>
    <row r="73" spans="1:6" x14ac:dyDescent="0.3">
      <c r="A73" s="13"/>
      <c r="B73" s="521"/>
      <c r="C73" s="15"/>
      <c r="D73" s="525"/>
      <c r="E73" s="15"/>
      <c r="F73" s="525"/>
    </row>
    <row r="74" spans="1:6" x14ac:dyDescent="0.3">
      <c r="A74" s="546"/>
      <c r="B74" s="547"/>
      <c r="C74" s="545"/>
      <c r="D74" s="525"/>
      <c r="E74" s="525"/>
      <c r="F74" s="517"/>
    </row>
    <row r="75" spans="1:6" x14ac:dyDescent="0.3">
      <c r="A75" s="13"/>
      <c r="B75" s="521"/>
      <c r="C75" s="15"/>
      <c r="D75" s="525"/>
      <c r="E75" s="15"/>
      <c r="F75" s="525"/>
    </row>
    <row r="76" spans="1:6" x14ac:dyDescent="0.3">
      <c r="A76" s="13"/>
      <c r="B76" s="521"/>
      <c r="C76" s="15"/>
      <c r="D76" s="525"/>
      <c r="E76" s="15"/>
      <c r="F76" s="525"/>
    </row>
    <row r="77" spans="1:6" x14ac:dyDescent="0.3">
      <c r="A77" s="13"/>
      <c r="B77" s="521"/>
      <c r="C77" s="15"/>
      <c r="D77" s="525"/>
      <c r="E77" s="15"/>
      <c r="F77" s="525"/>
    </row>
    <row r="78" spans="1:6" x14ac:dyDescent="0.3">
      <c r="A78" s="13"/>
      <c r="B78" s="521"/>
      <c r="C78" s="525"/>
      <c r="D78" s="525"/>
      <c r="E78" s="525"/>
      <c r="F78" s="525"/>
    </row>
    <row r="79" spans="1:6" x14ac:dyDescent="0.3">
      <c r="A79" s="13"/>
      <c r="B79" s="521"/>
      <c r="C79" s="15"/>
      <c r="D79" s="525"/>
      <c r="E79" s="15"/>
      <c r="F79" s="525"/>
    </row>
    <row r="80" spans="1:6" x14ac:dyDescent="0.3">
      <c r="A80" s="13"/>
      <c r="B80" s="521"/>
      <c r="C80" s="15"/>
      <c r="D80" s="525"/>
      <c r="E80" s="15"/>
      <c r="F80" s="525"/>
    </row>
    <row r="81" spans="1:6" x14ac:dyDescent="0.3">
      <c r="A81" s="13"/>
      <c r="B81" s="521"/>
      <c r="C81" s="15"/>
      <c r="D81" s="525"/>
      <c r="E81" s="15"/>
      <c r="F81" s="525"/>
    </row>
    <row r="82" spans="1:6" x14ac:dyDescent="0.3">
      <c r="A82" s="13"/>
      <c r="B82" s="521"/>
      <c r="C82" s="15"/>
      <c r="D82" s="525"/>
      <c r="E82" s="15"/>
      <c r="F82" s="525"/>
    </row>
    <row r="83" spans="1:6" x14ac:dyDescent="0.3">
      <c r="A83" s="13"/>
      <c r="B83" s="521"/>
      <c r="C83" s="15"/>
      <c r="D83" s="525"/>
      <c r="E83" s="15"/>
      <c r="F83" s="525"/>
    </row>
    <row r="84" spans="1:6" x14ac:dyDescent="0.3">
      <c r="A84" s="13"/>
      <c r="B84" s="521"/>
      <c r="C84" s="15"/>
      <c r="D84" s="525"/>
      <c r="E84" s="15"/>
      <c r="F84" s="525"/>
    </row>
    <row r="85" spans="1:6" x14ac:dyDescent="0.3">
      <c r="A85" s="13"/>
      <c r="B85" s="521"/>
      <c r="C85" s="15"/>
      <c r="D85" s="525"/>
      <c r="E85" s="525"/>
      <c r="F85" s="525"/>
    </row>
    <row r="86" spans="1:6" x14ac:dyDescent="0.3">
      <c r="A86" s="13"/>
      <c r="B86" s="521"/>
      <c r="C86" s="15"/>
      <c r="D86" s="525"/>
      <c r="E86" s="15"/>
      <c r="F86" s="525"/>
    </row>
    <row r="87" spans="1:6" x14ac:dyDescent="0.3">
      <c r="A87" s="13"/>
      <c r="B87" s="521"/>
      <c r="C87" s="15"/>
      <c r="D87" s="525"/>
      <c r="E87" s="15"/>
      <c r="F87" s="525"/>
    </row>
    <row r="88" spans="1:6" x14ac:dyDescent="0.3">
      <c r="A88" s="546"/>
      <c r="B88" s="547"/>
      <c r="C88" s="15"/>
      <c r="D88" s="517"/>
      <c r="E88" s="31"/>
      <c r="F88" s="517"/>
    </row>
    <row r="89" spans="1:6" x14ac:dyDescent="0.3">
      <c r="A89" s="13"/>
      <c r="B89" s="521"/>
      <c r="C89" s="545"/>
      <c r="D89" s="525"/>
      <c r="E89" s="525"/>
      <c r="F89" s="525"/>
    </row>
    <row r="90" spans="1:6" x14ac:dyDescent="0.3">
      <c r="A90" s="546"/>
      <c r="B90" s="547"/>
      <c r="C90" s="545"/>
      <c r="D90" s="524"/>
      <c r="E90" s="524"/>
      <c r="F90" s="525"/>
    </row>
    <row r="91" spans="1:6" x14ac:dyDescent="0.3">
      <c r="A91" s="546"/>
      <c r="B91" s="547"/>
      <c r="C91" s="517"/>
      <c r="D91" s="517"/>
      <c r="E91" s="517"/>
      <c r="F91" s="517"/>
    </row>
    <row r="92" spans="1:6" x14ac:dyDescent="0.3">
      <c r="A92" s="546"/>
      <c r="B92" s="547"/>
      <c r="C92" s="31"/>
      <c r="D92" s="517"/>
      <c r="E92" s="15"/>
      <c r="F92" s="517"/>
    </row>
    <row r="93" spans="1:6" x14ac:dyDescent="0.3">
      <c r="A93" s="546"/>
      <c r="B93" s="547"/>
      <c r="C93" s="15"/>
      <c r="D93" s="517"/>
      <c r="E93" s="569"/>
      <c r="F93" s="517"/>
    </row>
    <row r="94" spans="1:6" x14ac:dyDescent="0.3">
      <c r="A94" s="546"/>
      <c r="B94" s="547"/>
      <c r="C94" s="525"/>
      <c r="D94" s="517"/>
      <c r="E94" s="525"/>
      <c r="F94" s="517"/>
    </row>
    <row r="95" spans="1:6" x14ac:dyDescent="0.3">
      <c r="A95" s="546"/>
      <c r="B95" s="547"/>
      <c r="C95" s="15"/>
      <c r="D95" s="517"/>
      <c r="E95" s="15"/>
      <c r="F95" s="517"/>
    </row>
    <row r="96" spans="1:6" x14ac:dyDescent="0.3">
      <c r="A96" s="546"/>
      <c r="B96" s="547"/>
      <c r="C96" s="15"/>
      <c r="D96" s="517"/>
      <c r="E96" s="15"/>
      <c r="F96" s="517"/>
    </row>
    <row r="97" spans="1:6" x14ac:dyDescent="0.3">
      <c r="A97" s="546"/>
      <c r="B97" s="547"/>
      <c r="C97" s="15"/>
      <c r="D97" s="517"/>
      <c r="E97" s="569"/>
      <c r="F97" s="517"/>
    </row>
    <row r="98" spans="1:6" x14ac:dyDescent="0.3">
      <c r="A98" s="546"/>
      <c r="B98" s="547"/>
      <c r="C98" s="15"/>
      <c r="D98" s="517"/>
      <c r="E98" s="569"/>
      <c r="F98" s="517"/>
    </row>
    <row r="99" spans="1:6" x14ac:dyDescent="0.3">
      <c r="A99" s="546"/>
      <c r="B99" s="547"/>
      <c r="C99" s="525"/>
      <c r="D99" s="525"/>
      <c r="E99" s="525"/>
      <c r="F99" s="517"/>
    </row>
    <row r="100" spans="1:6" x14ac:dyDescent="0.3">
      <c r="A100" s="13"/>
      <c r="B100" s="547"/>
      <c r="C100" s="15"/>
      <c r="D100" s="525"/>
      <c r="E100" s="569"/>
      <c r="F100" s="517"/>
    </row>
    <row r="101" spans="1:6" x14ac:dyDescent="0.3">
      <c r="A101" s="546"/>
      <c r="B101" s="547"/>
      <c r="C101" s="15"/>
      <c r="D101" s="517"/>
      <c r="E101" s="575"/>
      <c r="F101" s="517"/>
    </row>
    <row r="102" spans="1:6" x14ac:dyDescent="0.3">
      <c r="A102" s="13"/>
      <c r="B102" s="547"/>
      <c r="C102" s="15"/>
      <c r="D102" s="517"/>
      <c r="E102" s="31"/>
      <c r="F102" s="517"/>
    </row>
    <row r="103" spans="1:6" x14ac:dyDescent="0.3">
      <c r="B103" s="547"/>
      <c r="C103" s="15"/>
      <c r="D103" s="517"/>
      <c r="E103" s="31"/>
      <c r="F103" s="517"/>
    </row>
    <row r="104" spans="1:6" x14ac:dyDescent="0.3">
      <c r="A104" s="546"/>
      <c r="B104" s="547"/>
      <c r="C104" s="15"/>
      <c r="D104" s="517"/>
      <c r="E104" s="31"/>
      <c r="F104" s="517"/>
    </row>
    <row r="105" spans="1:6" x14ac:dyDescent="0.3">
      <c r="A105" s="546"/>
      <c r="B105" s="547"/>
      <c r="C105" s="31"/>
      <c r="D105" s="517"/>
      <c r="E105" s="31"/>
      <c r="F105" s="517"/>
    </row>
    <row r="106" spans="1:6" x14ac:dyDescent="0.3">
      <c r="A106" s="546"/>
      <c r="B106" s="547"/>
      <c r="C106" s="15"/>
      <c r="D106" s="517"/>
      <c r="E106" s="31"/>
      <c r="F106" s="517"/>
    </row>
    <row r="107" spans="1:6" x14ac:dyDescent="0.3">
      <c r="A107" s="13"/>
      <c r="B107" s="521"/>
      <c r="C107" s="15"/>
      <c r="D107" s="15"/>
      <c r="E107" s="524"/>
      <c r="F107" s="15"/>
    </row>
    <row r="108" spans="1:6" x14ac:dyDescent="0.3">
      <c r="A108" s="13"/>
      <c r="B108" s="521"/>
      <c r="C108" s="524"/>
      <c r="D108" s="524"/>
      <c r="E108" s="524"/>
      <c r="F108" s="524"/>
    </row>
    <row r="109" spans="1:6" x14ac:dyDescent="0.3">
      <c r="A109" s="13"/>
      <c r="B109" s="521"/>
      <c r="C109" s="524"/>
      <c r="D109" s="524"/>
      <c r="E109" s="524"/>
      <c r="F109" s="524"/>
    </row>
    <row r="110" spans="1:6" x14ac:dyDescent="0.3">
      <c r="A110" s="13"/>
      <c r="B110" s="521"/>
      <c r="C110" s="524"/>
      <c r="D110" s="524"/>
      <c r="E110" s="524"/>
      <c r="F110" s="524"/>
    </row>
    <row r="111" spans="1:6" x14ac:dyDescent="0.3">
      <c r="A111" s="13"/>
      <c r="B111" s="521"/>
      <c r="C111" s="525"/>
      <c r="D111" s="524"/>
      <c r="E111" s="524"/>
      <c r="F111" s="524"/>
    </row>
    <row r="112" spans="1:6" x14ac:dyDescent="0.3">
      <c r="A112" s="13"/>
      <c r="B112" s="521"/>
      <c r="C112" s="524"/>
      <c r="D112" s="524"/>
      <c r="E112" s="524"/>
      <c r="F112" s="524"/>
    </row>
    <row r="113" spans="1:6" x14ac:dyDescent="0.3">
      <c r="A113" s="13"/>
      <c r="B113" s="530"/>
      <c r="C113" s="524"/>
      <c r="D113" s="525"/>
      <c r="E113" s="524"/>
      <c r="F113" s="525"/>
    </row>
    <row r="114" spans="1:6" x14ac:dyDescent="0.3">
      <c r="A114" s="13"/>
      <c r="B114" s="521"/>
      <c r="C114" s="525"/>
      <c r="D114" s="524"/>
      <c r="E114" s="524"/>
      <c r="F114" s="524"/>
    </row>
    <row r="115" spans="1:6" x14ac:dyDescent="0.3">
      <c r="A115" s="13"/>
      <c r="B115" s="521"/>
      <c r="C115" s="525"/>
      <c r="D115" s="524"/>
      <c r="E115" s="524"/>
      <c r="F115" s="524"/>
    </row>
    <row r="116" spans="1:6" x14ac:dyDescent="0.3">
      <c r="A116" s="13"/>
      <c r="B116" s="521"/>
      <c r="C116" s="525"/>
      <c r="D116" s="524"/>
      <c r="E116" s="524"/>
      <c r="F116" s="525"/>
    </row>
    <row r="117" spans="1:6" x14ac:dyDescent="0.3">
      <c r="A117" s="13"/>
      <c r="B117" s="564"/>
      <c r="C117" s="525"/>
      <c r="D117" s="524"/>
      <c r="E117" s="524"/>
      <c r="F117" s="524"/>
    </row>
    <row r="118" spans="1:6" x14ac:dyDescent="0.3">
      <c r="A118" s="13"/>
      <c r="B118" s="521"/>
      <c r="C118" s="524"/>
      <c r="D118" s="524"/>
      <c r="E118" s="524"/>
      <c r="F118" s="525"/>
    </row>
    <row r="119" spans="1:6" x14ac:dyDescent="0.3">
      <c r="A119" s="13"/>
      <c r="B119" s="521"/>
      <c r="C119" s="525"/>
      <c r="D119" s="524"/>
      <c r="E119" s="524"/>
      <c r="F119" s="524"/>
    </row>
    <row r="120" spans="1:6" x14ac:dyDescent="0.3">
      <c r="A120" s="13"/>
      <c r="B120" s="521"/>
      <c r="C120" s="525"/>
      <c r="D120" s="525"/>
      <c r="E120" s="524"/>
      <c r="F120" s="525"/>
    </row>
    <row r="121" spans="1:6" x14ac:dyDescent="0.3">
      <c r="A121" s="13"/>
      <c r="B121" s="521"/>
      <c r="C121" s="524"/>
      <c r="D121" s="525"/>
      <c r="E121" s="524"/>
      <c r="F121" s="525"/>
    </row>
    <row r="122" spans="1:6" x14ac:dyDescent="0.3">
      <c r="A122" s="13"/>
      <c r="B122" s="521"/>
      <c r="C122" s="524"/>
      <c r="D122" s="525"/>
      <c r="E122" s="524"/>
      <c r="F122" s="525"/>
    </row>
    <row r="123" spans="1:6" x14ac:dyDescent="0.3">
      <c r="A123" s="13"/>
      <c r="B123" s="521"/>
      <c r="C123" s="524"/>
      <c r="D123" s="525"/>
      <c r="E123" s="524"/>
      <c r="F123" s="525"/>
    </row>
    <row r="124" spans="1:6" x14ac:dyDescent="0.3">
      <c r="A124" s="13"/>
      <c r="B124" s="521"/>
      <c r="C124" s="524"/>
      <c r="D124" s="525"/>
      <c r="E124" s="524"/>
      <c r="F124" s="525"/>
    </row>
    <row r="125" spans="1:6" x14ac:dyDescent="0.3">
      <c r="A125" s="13"/>
      <c r="B125" s="521"/>
      <c r="C125" s="524"/>
      <c r="D125" s="524"/>
      <c r="E125" s="524"/>
      <c r="F125" s="524"/>
    </row>
    <row r="126" spans="1:6" x14ac:dyDescent="0.3">
      <c r="A126" s="13"/>
      <c r="B126" s="521"/>
      <c r="C126" s="524"/>
      <c r="D126" s="525"/>
      <c r="E126" s="524"/>
      <c r="F126" s="525"/>
    </row>
    <row r="127" spans="1:6" x14ac:dyDescent="0.3">
      <c r="A127" s="13"/>
      <c r="B127" s="521"/>
      <c r="C127" s="524"/>
      <c r="D127" s="525"/>
      <c r="E127" s="524"/>
      <c r="F127" s="525"/>
    </row>
    <row r="128" spans="1:6" x14ac:dyDescent="0.3">
      <c r="A128" s="13"/>
      <c r="B128" s="521"/>
      <c r="C128" s="524"/>
      <c r="D128" s="525"/>
      <c r="E128" s="524"/>
      <c r="F128" s="525"/>
    </row>
    <row r="129" spans="1:6" x14ac:dyDescent="0.3">
      <c r="A129" s="13"/>
      <c r="B129" s="521"/>
      <c r="C129" s="524"/>
      <c r="D129" s="525"/>
      <c r="E129" s="524"/>
      <c r="F129" s="525"/>
    </row>
    <row r="130" spans="1:6" x14ac:dyDescent="0.3">
      <c r="A130" s="13"/>
      <c r="B130" s="564"/>
      <c r="C130" s="525"/>
      <c r="D130" s="525"/>
      <c r="E130" s="524"/>
      <c r="F130" s="525"/>
    </row>
    <row r="131" spans="1:6" x14ac:dyDescent="0.3">
      <c r="A131" s="13"/>
      <c r="B131" s="521"/>
      <c r="C131" s="525"/>
      <c r="D131" s="525"/>
      <c r="E131" s="524"/>
      <c r="F131" s="525"/>
    </row>
    <row r="132" spans="1:6" x14ac:dyDescent="0.3">
      <c r="A132" s="13"/>
      <c r="B132" s="521"/>
      <c r="C132" s="525"/>
      <c r="D132" s="525"/>
      <c r="E132" s="524"/>
      <c r="F132" s="525"/>
    </row>
    <row r="133" spans="1:6" x14ac:dyDescent="0.3">
      <c r="A133" s="13"/>
      <c r="B133" s="521"/>
      <c r="C133" s="525"/>
      <c r="D133" s="525"/>
      <c r="E133" s="524"/>
      <c r="F133" s="525"/>
    </row>
    <row r="134" spans="1:6" x14ac:dyDescent="0.3">
      <c r="A134" s="13"/>
      <c r="B134" s="521"/>
      <c r="C134" s="525"/>
      <c r="D134" s="525"/>
      <c r="E134" s="524"/>
      <c r="F134" s="525"/>
    </row>
    <row r="135" spans="1:6" x14ac:dyDescent="0.3">
      <c r="A135" s="13"/>
      <c r="B135" s="521"/>
      <c r="C135" s="525"/>
      <c r="D135" s="525"/>
      <c r="E135" s="524"/>
      <c r="F135" s="525"/>
    </row>
    <row r="136" spans="1:6" x14ac:dyDescent="0.3">
      <c r="A136" s="13"/>
      <c r="B136" s="530"/>
      <c r="C136" s="524"/>
      <c r="D136" s="525"/>
      <c r="E136" s="524"/>
      <c r="F136" s="525"/>
    </row>
    <row r="137" spans="1:6" x14ac:dyDescent="0.3">
      <c r="A137" s="13"/>
      <c r="B137" s="521"/>
      <c r="C137" s="525"/>
      <c r="D137" s="525"/>
      <c r="E137" s="524"/>
      <c r="F137" s="525"/>
    </row>
    <row r="138" spans="1:6" x14ac:dyDescent="0.3">
      <c r="A138" s="519"/>
      <c r="B138" s="521"/>
      <c r="C138" s="525"/>
      <c r="D138" s="524"/>
      <c r="E138" s="524"/>
      <c r="F138" s="524"/>
    </row>
    <row r="139" spans="1:6" x14ac:dyDescent="0.3">
      <c r="A139" s="13"/>
      <c r="B139" s="521"/>
      <c r="C139" s="15"/>
      <c r="D139" s="15"/>
      <c r="E139" s="15"/>
      <c r="F139" s="15"/>
    </row>
    <row r="140" spans="1:6" x14ac:dyDescent="0.3">
      <c r="A140" s="13"/>
      <c r="B140" s="521"/>
      <c r="C140" s="15"/>
      <c r="D140" s="15"/>
      <c r="E140" s="15"/>
      <c r="F140" s="15"/>
    </row>
    <row r="141" spans="1:6" x14ac:dyDescent="0.3">
      <c r="A141" s="13"/>
      <c r="B141" s="521"/>
      <c r="C141" s="525"/>
      <c r="D141" s="15"/>
      <c r="E141" s="15"/>
      <c r="F141" s="15"/>
    </row>
    <row r="142" spans="1:6" x14ac:dyDescent="0.3">
      <c r="A142" s="13"/>
      <c r="B142" s="522"/>
      <c r="C142" s="525"/>
      <c r="D142" s="15"/>
      <c r="E142" s="15"/>
      <c r="F142" s="15"/>
    </row>
    <row r="143" spans="1:6" x14ac:dyDescent="0.3">
      <c r="A143" s="13"/>
      <c r="B143" s="521"/>
      <c r="C143" s="15"/>
      <c r="D143" s="525"/>
      <c r="E143" s="15"/>
      <c r="F143" s="525"/>
    </row>
    <row r="144" spans="1:6" x14ac:dyDescent="0.3">
      <c r="A144" s="13"/>
      <c r="B144" s="521"/>
      <c r="C144" s="524"/>
      <c r="D144" s="524"/>
      <c r="E144" s="15"/>
      <c r="F144" s="525"/>
    </row>
    <row r="145" spans="1:6" x14ac:dyDescent="0.3">
      <c r="A145" s="519"/>
      <c r="B145" s="522"/>
      <c r="C145" s="524"/>
      <c r="D145" s="524"/>
      <c r="E145" s="524"/>
      <c r="F145" s="524"/>
    </row>
    <row r="146" spans="1:6" x14ac:dyDescent="0.3">
      <c r="A146" s="519"/>
      <c r="B146" s="522"/>
      <c r="C146" s="524"/>
      <c r="D146" s="524"/>
      <c r="E146" s="524"/>
      <c r="F146" s="524"/>
    </row>
    <row r="147" spans="1:6" x14ac:dyDescent="0.3">
      <c r="A147" s="13"/>
      <c r="B147" s="521"/>
      <c r="C147" s="525"/>
      <c r="D147" s="525"/>
      <c r="E147" s="524"/>
      <c r="F147" s="525"/>
    </row>
    <row r="148" spans="1:6" x14ac:dyDescent="0.3">
      <c r="A148" s="13"/>
      <c r="B148" s="521"/>
      <c r="C148" s="525"/>
      <c r="D148" s="525"/>
      <c r="E148" s="524"/>
      <c r="F148" s="525"/>
    </row>
    <row r="149" spans="1:6" x14ac:dyDescent="0.3">
      <c r="A149" s="13"/>
      <c r="B149" s="521"/>
      <c r="C149" s="525"/>
      <c r="D149" s="525"/>
      <c r="E149" s="524"/>
      <c r="F149" s="525"/>
    </row>
    <row r="150" spans="1:6" x14ac:dyDescent="0.3">
      <c r="A150" s="13"/>
      <c r="B150" s="521"/>
      <c r="C150" s="525"/>
      <c r="D150" s="525"/>
      <c r="E150" s="524"/>
      <c r="F150" s="525"/>
    </row>
    <row r="151" spans="1:6" x14ac:dyDescent="0.3">
      <c r="A151" s="13"/>
      <c r="B151" s="521"/>
      <c r="C151" s="525"/>
      <c r="D151" s="525"/>
      <c r="E151" s="524"/>
      <c r="F151" s="525"/>
    </row>
    <row r="152" spans="1:6" x14ac:dyDescent="0.3">
      <c r="A152" s="13"/>
      <c r="B152" s="521"/>
      <c r="C152" s="524"/>
      <c r="D152" s="525"/>
      <c r="E152" s="524"/>
      <c r="F152" s="525"/>
    </row>
    <row r="153" spans="1:6" x14ac:dyDescent="0.3">
      <c r="A153" s="13"/>
      <c r="B153" s="521"/>
      <c r="C153" s="524"/>
      <c r="D153" s="525"/>
      <c r="E153" s="524"/>
      <c r="F153" s="525"/>
    </row>
    <row r="154" spans="1:6" x14ac:dyDescent="0.3">
      <c r="A154" s="13"/>
      <c r="B154" s="521"/>
      <c r="C154" s="524"/>
      <c r="D154" s="524"/>
      <c r="E154" s="524"/>
      <c r="F154" s="524"/>
    </row>
    <row r="155" spans="1:6" x14ac:dyDescent="0.3">
      <c r="A155" s="13"/>
      <c r="B155" s="521"/>
      <c r="C155" s="524"/>
      <c r="D155" s="525"/>
      <c r="E155" s="524"/>
      <c r="F155" s="525"/>
    </row>
    <row r="156" spans="1:6" x14ac:dyDescent="0.3">
      <c r="A156" s="13"/>
      <c r="B156" s="521"/>
      <c r="C156" s="524"/>
      <c r="D156" s="524"/>
      <c r="E156" s="524"/>
      <c r="F156" s="524"/>
    </row>
    <row r="157" spans="1:6" x14ac:dyDescent="0.3">
      <c r="A157" s="13"/>
      <c r="B157" s="530"/>
      <c r="C157" s="524"/>
      <c r="D157" s="525"/>
      <c r="E157" s="524"/>
      <c r="F157" s="525"/>
    </row>
    <row r="158" spans="1:6" x14ac:dyDescent="0.3">
      <c r="A158" s="13"/>
      <c r="B158" s="530"/>
      <c r="C158" s="524"/>
      <c r="D158" s="525"/>
      <c r="E158" s="524"/>
      <c r="F158" s="525"/>
    </row>
    <row r="159" spans="1:6" x14ac:dyDescent="0.3">
      <c r="A159" s="13"/>
      <c r="B159" s="530"/>
      <c r="C159" s="524"/>
      <c r="D159" s="525"/>
      <c r="E159" s="524"/>
      <c r="F159" s="525"/>
    </row>
    <row r="160" spans="1:6" x14ac:dyDescent="0.3">
      <c r="A160" s="13"/>
      <c r="B160" s="521"/>
      <c r="C160" s="524"/>
      <c r="D160" s="524"/>
      <c r="E160" s="524"/>
      <c r="F160" s="525"/>
    </row>
    <row r="161" spans="1:6" x14ac:dyDescent="0.3">
      <c r="A161" s="13"/>
      <c r="B161" s="530"/>
      <c r="C161" s="524"/>
      <c r="D161" s="525"/>
      <c r="E161" s="524"/>
      <c r="F161" s="525"/>
    </row>
    <row r="162" spans="1:6" x14ac:dyDescent="0.3">
      <c r="A162" s="13"/>
      <c r="B162" s="521"/>
      <c r="C162" s="525"/>
      <c r="D162" s="525"/>
      <c r="E162" s="524"/>
      <c r="F162" s="525"/>
    </row>
    <row r="163" spans="1:6" x14ac:dyDescent="0.3">
      <c r="A163" s="13"/>
      <c r="B163" s="521"/>
      <c r="C163" s="525"/>
      <c r="D163" s="525"/>
      <c r="E163" s="524"/>
      <c r="F163" s="525"/>
    </row>
    <row r="164" spans="1:6" x14ac:dyDescent="0.3">
      <c r="A164" s="13"/>
      <c r="B164" s="521"/>
      <c r="C164" s="524"/>
      <c r="D164" s="524"/>
      <c r="E164" s="524"/>
      <c r="F164" s="524"/>
    </row>
    <row r="165" spans="1:6" x14ac:dyDescent="0.3">
      <c r="A165" s="13"/>
      <c r="B165" s="530"/>
      <c r="C165" s="524"/>
      <c r="D165" s="525"/>
      <c r="E165" s="524"/>
      <c r="F165" s="525"/>
    </row>
    <row r="166" spans="1:6" x14ac:dyDescent="0.3">
      <c r="A166" s="13"/>
      <c r="B166" s="521"/>
      <c r="C166" s="524"/>
      <c r="D166" s="524"/>
      <c r="E166" s="524"/>
      <c r="F166" s="525"/>
    </row>
    <row r="167" spans="1:6" x14ac:dyDescent="0.3">
      <c r="A167" s="13"/>
      <c r="B167" s="521"/>
      <c r="C167" s="525"/>
      <c r="D167" s="525"/>
      <c r="E167" s="524"/>
      <c r="F167" s="525"/>
    </row>
    <row r="168" spans="1:6" x14ac:dyDescent="0.3">
      <c r="A168" s="13"/>
      <c r="B168" s="521"/>
      <c r="C168" s="525"/>
      <c r="D168" s="525"/>
      <c r="E168" s="524"/>
      <c r="F168" s="525"/>
    </row>
    <row r="169" spans="1:6" x14ac:dyDescent="0.3">
      <c r="A169" s="13"/>
      <c r="B169" s="521"/>
      <c r="C169" s="525"/>
      <c r="D169" s="525"/>
      <c r="E169" s="524"/>
      <c r="F169" s="525"/>
    </row>
    <row r="170" spans="1:6" x14ac:dyDescent="0.3">
      <c r="A170" s="13"/>
      <c r="B170" s="521"/>
      <c r="C170" s="525"/>
      <c r="D170" s="525"/>
      <c r="E170" s="524"/>
      <c r="F170" s="525"/>
    </row>
    <row r="171" spans="1:6" x14ac:dyDescent="0.3">
      <c r="A171" s="13"/>
      <c r="B171" s="521"/>
      <c r="C171" s="525"/>
      <c r="D171" s="524"/>
      <c r="E171" s="524"/>
      <c r="F171" s="524"/>
    </row>
    <row r="172" spans="1:6" x14ac:dyDescent="0.3">
      <c r="A172" s="13"/>
      <c r="B172" s="521"/>
      <c r="C172" s="525"/>
      <c r="D172" s="524"/>
      <c r="E172" s="524"/>
      <c r="F172" s="524"/>
    </row>
    <row r="173" spans="1:6" x14ac:dyDescent="0.3">
      <c r="A173" s="13"/>
      <c r="B173" s="521"/>
      <c r="C173" s="525"/>
      <c r="D173" s="524"/>
      <c r="E173" s="524"/>
      <c r="F173" s="524"/>
    </row>
    <row r="174" spans="1:6" x14ac:dyDescent="0.3">
      <c r="A174" s="13"/>
      <c r="B174" s="521"/>
      <c r="C174" s="525"/>
      <c r="D174" s="525"/>
      <c r="E174" s="524"/>
      <c r="F174" s="525"/>
    </row>
    <row r="175" spans="1:6" x14ac:dyDescent="0.3">
      <c r="A175" s="13"/>
      <c r="B175" s="521"/>
      <c r="C175" s="525"/>
      <c r="D175" s="524"/>
      <c r="E175" s="524"/>
      <c r="F175" s="524"/>
    </row>
    <row r="176" spans="1:6" x14ac:dyDescent="0.3">
      <c r="A176" s="13"/>
      <c r="B176" s="521"/>
      <c r="C176" s="525"/>
      <c r="D176" s="525"/>
      <c r="E176" s="524"/>
      <c r="F176" s="525"/>
    </row>
    <row r="177" spans="1:6" x14ac:dyDescent="0.3">
      <c r="A177" s="13"/>
      <c r="B177" s="521"/>
      <c r="C177" s="525"/>
      <c r="D177" s="524"/>
      <c r="E177" s="524"/>
      <c r="F177" s="524"/>
    </row>
    <row r="178" spans="1:6" x14ac:dyDescent="0.3">
      <c r="A178" s="13"/>
      <c r="B178" s="521"/>
      <c r="C178" s="525"/>
      <c r="D178" s="524"/>
      <c r="E178" s="524"/>
      <c r="F178" s="524"/>
    </row>
    <row r="179" spans="1:6" x14ac:dyDescent="0.3">
      <c r="A179" s="13"/>
      <c r="B179" s="521"/>
      <c r="C179" s="525"/>
      <c r="D179" s="524"/>
      <c r="E179" s="524"/>
      <c r="F179" s="524"/>
    </row>
    <row r="180" spans="1:6" x14ac:dyDescent="0.3">
      <c r="A180" s="13"/>
      <c r="B180" s="521"/>
      <c r="C180" s="525"/>
      <c r="D180" s="524"/>
      <c r="E180" s="524"/>
      <c r="F180" s="524"/>
    </row>
    <row r="181" spans="1:6" x14ac:dyDescent="0.3">
      <c r="A181" s="13"/>
      <c r="B181" s="521"/>
      <c r="C181" s="525"/>
      <c r="D181" s="525"/>
      <c r="E181" s="524"/>
      <c r="F181" s="525"/>
    </row>
    <row r="182" spans="1:6" x14ac:dyDescent="0.3">
      <c r="A182" s="13"/>
      <c r="B182" s="521"/>
      <c r="C182" s="525"/>
      <c r="D182" s="525"/>
      <c r="E182" s="524"/>
      <c r="F182" s="525"/>
    </row>
    <row r="183" spans="1:6" x14ac:dyDescent="0.3">
      <c r="A183" s="13"/>
      <c r="B183" s="521"/>
      <c r="C183" s="525"/>
      <c r="D183" s="524"/>
      <c r="E183" s="524"/>
      <c r="F183" s="524"/>
    </row>
    <row r="184" spans="1:6" x14ac:dyDescent="0.3">
      <c r="A184" s="13"/>
      <c r="B184" s="521"/>
      <c r="C184" s="525"/>
      <c r="D184" s="524"/>
      <c r="E184" s="524"/>
      <c r="F184" s="524"/>
    </row>
    <row r="185" spans="1:6" x14ac:dyDescent="0.3">
      <c r="A185" s="13"/>
      <c r="B185" s="521"/>
      <c r="C185" s="525"/>
      <c r="D185" s="524"/>
      <c r="E185" s="524"/>
      <c r="F185" s="524"/>
    </row>
    <row r="186" spans="1:6" x14ac:dyDescent="0.3">
      <c r="A186" s="13"/>
      <c r="B186" s="564"/>
      <c r="C186" s="525"/>
      <c r="D186" s="524"/>
      <c r="E186" s="524"/>
      <c r="F186" s="524"/>
    </row>
    <row r="187" spans="1:6" x14ac:dyDescent="0.3">
      <c r="A187" s="13"/>
      <c r="B187" s="521"/>
      <c r="C187" s="525"/>
      <c r="D187" s="524"/>
      <c r="E187" s="524"/>
      <c r="F187" s="524"/>
    </row>
    <row r="188" spans="1:6" x14ac:dyDescent="0.3">
      <c r="A188" s="13"/>
      <c r="B188" s="521"/>
      <c r="C188" s="525"/>
      <c r="D188" s="525"/>
      <c r="E188" s="524"/>
      <c r="F188" s="525"/>
    </row>
    <row r="189" spans="1:6" x14ac:dyDescent="0.3">
      <c r="A189" s="13"/>
      <c r="B189" s="521"/>
      <c r="C189" s="525"/>
      <c r="D189" s="524"/>
      <c r="E189" s="524"/>
      <c r="F189" s="524"/>
    </row>
    <row r="190" spans="1:6" x14ac:dyDescent="0.3">
      <c r="A190" s="13"/>
      <c r="B190" s="521"/>
      <c r="C190" s="525"/>
      <c r="D190" s="524"/>
      <c r="E190" s="524"/>
      <c r="F190" s="524"/>
    </row>
    <row r="191" spans="1:6" x14ac:dyDescent="0.3">
      <c r="A191" s="13"/>
      <c r="B191" s="521"/>
      <c r="C191" s="525"/>
      <c r="D191" s="524"/>
      <c r="E191" s="524"/>
      <c r="F191" s="524"/>
    </row>
    <row r="192" spans="1:6" x14ac:dyDescent="0.3">
      <c r="A192" s="13"/>
      <c r="B192" s="521"/>
      <c r="C192" s="525"/>
      <c r="D192" s="524"/>
      <c r="E192" s="524"/>
      <c r="F192" s="524"/>
    </row>
    <row r="193" spans="1:6" x14ac:dyDescent="0.3">
      <c r="A193" s="13"/>
      <c r="B193" s="521"/>
      <c r="C193" s="525"/>
      <c r="D193" s="524"/>
      <c r="E193" s="524"/>
      <c r="F193" s="524"/>
    </row>
    <row r="194" spans="1:6" x14ac:dyDescent="0.3">
      <c r="A194" s="13"/>
      <c r="B194" s="521"/>
      <c r="C194" s="525"/>
      <c r="D194" s="525"/>
      <c r="E194" s="524"/>
      <c r="F194" s="525"/>
    </row>
    <row r="195" spans="1:6" x14ac:dyDescent="0.3">
      <c r="A195" s="13"/>
      <c r="B195" s="521"/>
      <c r="C195" s="525"/>
      <c r="D195" s="524"/>
      <c r="E195" s="524"/>
      <c r="F195" s="524"/>
    </row>
    <row r="196" spans="1:6" x14ac:dyDescent="0.3">
      <c r="A196" s="13"/>
      <c r="B196" s="521"/>
      <c r="C196" s="525"/>
      <c r="D196" s="524"/>
      <c r="E196" s="524"/>
      <c r="F196" s="524"/>
    </row>
    <row r="197" spans="1:6" x14ac:dyDescent="0.3">
      <c r="A197" s="13"/>
      <c r="B197" s="521"/>
      <c r="C197" s="525"/>
      <c r="D197" s="524"/>
      <c r="E197" s="524"/>
      <c r="F197" s="524"/>
    </row>
    <row r="198" spans="1:6" x14ac:dyDescent="0.3">
      <c r="A198" s="13"/>
      <c r="B198" s="521"/>
      <c r="C198" s="525"/>
      <c r="D198" s="524"/>
      <c r="E198" s="524"/>
      <c r="F198" s="524"/>
    </row>
    <row r="199" spans="1:6" x14ac:dyDescent="0.3">
      <c r="A199" s="13"/>
      <c r="B199" s="521"/>
      <c r="C199" s="525"/>
      <c r="D199" s="524"/>
      <c r="E199" s="524"/>
      <c r="F199" s="524"/>
    </row>
    <row r="200" spans="1:6" x14ac:dyDescent="0.3">
      <c r="A200" s="13"/>
      <c r="B200" s="521"/>
      <c r="C200" s="525"/>
      <c r="D200" s="525"/>
      <c r="E200" s="524"/>
      <c r="F200" s="525"/>
    </row>
    <row r="201" spans="1:6" x14ac:dyDescent="0.3">
      <c r="A201" s="13"/>
      <c r="B201" s="521"/>
      <c r="C201" s="525"/>
      <c r="D201" s="524"/>
      <c r="E201" s="524"/>
      <c r="F201" s="524"/>
    </row>
    <row r="202" spans="1:6" x14ac:dyDescent="0.3">
      <c r="A202" s="13"/>
      <c r="B202" s="521"/>
      <c r="C202" s="525"/>
      <c r="D202" s="524"/>
      <c r="E202" s="524"/>
      <c r="F202" s="524"/>
    </row>
    <row r="203" spans="1:6" x14ac:dyDescent="0.3">
      <c r="A203" s="13"/>
      <c r="B203" s="521"/>
      <c r="C203" s="525"/>
      <c r="D203" s="524"/>
      <c r="E203" s="524"/>
      <c r="F203" s="524"/>
    </row>
    <row r="204" spans="1:6" x14ac:dyDescent="0.3">
      <c r="A204" s="13"/>
      <c r="B204" s="521"/>
      <c r="C204" s="525"/>
      <c r="D204" s="524"/>
      <c r="E204" s="524"/>
      <c r="F204" s="524"/>
    </row>
    <row r="205" spans="1:6" x14ac:dyDescent="0.3">
      <c r="A205" s="13"/>
      <c r="B205" s="521"/>
      <c r="C205" s="525"/>
      <c r="D205" s="524"/>
      <c r="E205" s="524"/>
      <c r="F205" s="524"/>
    </row>
    <row r="206" spans="1:6" x14ac:dyDescent="0.3">
      <c r="A206" s="13"/>
      <c r="B206" s="521"/>
      <c r="C206" s="525"/>
      <c r="D206" s="525"/>
      <c r="E206" s="524"/>
      <c r="F206" s="525"/>
    </row>
    <row r="207" spans="1:6" x14ac:dyDescent="0.3">
      <c r="A207" s="13"/>
      <c r="B207" s="521"/>
      <c r="C207" s="525"/>
      <c r="D207" s="524"/>
      <c r="E207" s="524"/>
      <c r="F207" s="524"/>
    </row>
    <row r="208" spans="1:6" x14ac:dyDescent="0.3">
      <c r="A208" s="13"/>
      <c r="B208" s="521"/>
      <c r="C208" s="525"/>
      <c r="D208" s="524"/>
      <c r="E208" s="524"/>
      <c r="F208" s="524"/>
    </row>
    <row r="209" spans="1:6" x14ac:dyDescent="0.3">
      <c r="A209" s="13"/>
      <c r="B209" s="521"/>
      <c r="C209" s="525"/>
      <c r="D209" s="524"/>
      <c r="E209" s="524"/>
      <c r="F209" s="524"/>
    </row>
    <row r="210" spans="1:6" x14ac:dyDescent="0.3">
      <c r="A210" s="13"/>
      <c r="B210" s="521"/>
      <c r="C210" s="525"/>
      <c r="D210" s="524"/>
      <c r="E210" s="524"/>
      <c r="F210" s="524"/>
    </row>
    <row r="211" spans="1:6" x14ac:dyDescent="0.3">
      <c r="A211" s="13"/>
      <c r="B211" s="521"/>
      <c r="C211" s="525"/>
      <c r="D211" s="524"/>
      <c r="E211" s="524"/>
      <c r="F211" s="524"/>
    </row>
    <row r="212" spans="1:6" x14ac:dyDescent="0.3">
      <c r="A212" s="13"/>
      <c r="B212" s="521"/>
      <c r="C212" s="525"/>
      <c r="D212" s="525"/>
      <c r="E212" s="524"/>
      <c r="F212" s="525"/>
    </row>
    <row r="213" spans="1:6" x14ac:dyDescent="0.3">
      <c r="A213" s="13"/>
      <c r="B213" s="521"/>
      <c r="C213" s="525"/>
      <c r="D213" s="524"/>
      <c r="E213" s="524"/>
      <c r="F213" s="524"/>
    </row>
    <row r="214" spans="1:6" x14ac:dyDescent="0.3">
      <c r="A214" s="13"/>
      <c r="B214" s="521"/>
      <c r="C214" s="525"/>
      <c r="D214" s="524"/>
      <c r="E214" s="524"/>
      <c r="F214" s="524"/>
    </row>
    <row r="215" spans="1:6" x14ac:dyDescent="0.3">
      <c r="A215" s="13"/>
      <c r="B215" s="521"/>
      <c r="C215" s="525"/>
      <c r="D215" s="524"/>
      <c r="E215" s="524"/>
      <c r="F215" s="524"/>
    </row>
    <row r="216" spans="1:6" x14ac:dyDescent="0.3">
      <c r="A216" s="13"/>
      <c r="B216" s="521"/>
      <c r="C216" s="525"/>
      <c r="D216" s="524"/>
      <c r="E216" s="524"/>
      <c r="F216" s="524"/>
    </row>
    <row r="217" spans="1:6" x14ac:dyDescent="0.3">
      <c r="A217" s="13"/>
      <c r="B217" s="521"/>
      <c r="C217" s="525"/>
      <c r="D217" s="524"/>
      <c r="E217" s="524"/>
      <c r="F217" s="524"/>
    </row>
    <row r="218" spans="1:6" x14ac:dyDescent="0.3">
      <c r="A218" s="13"/>
      <c r="B218" s="521"/>
      <c r="C218" s="525"/>
      <c r="D218" s="525"/>
      <c r="E218" s="524"/>
      <c r="F218" s="525"/>
    </row>
    <row r="219" spans="1:6" x14ac:dyDescent="0.3">
      <c r="A219" s="13"/>
      <c r="B219" s="521"/>
      <c r="C219" s="525"/>
      <c r="D219" s="524"/>
      <c r="E219" s="524"/>
      <c r="F219" s="524"/>
    </row>
    <row r="220" spans="1:6" x14ac:dyDescent="0.3">
      <c r="A220" s="13"/>
      <c r="B220" s="521"/>
      <c r="C220" s="525"/>
      <c r="D220" s="524"/>
      <c r="E220" s="524"/>
      <c r="F220" s="524"/>
    </row>
    <row r="221" spans="1:6" x14ac:dyDescent="0.3">
      <c r="A221" s="13"/>
      <c r="B221" s="521"/>
      <c r="C221" s="525"/>
      <c r="D221" s="524"/>
      <c r="E221" s="524"/>
      <c r="F221" s="524"/>
    </row>
    <row r="222" spans="1:6" x14ac:dyDescent="0.3">
      <c r="A222" s="13"/>
      <c r="B222" s="521"/>
      <c r="C222" s="525"/>
      <c r="D222" s="524"/>
      <c r="E222" s="524"/>
      <c r="F222" s="524"/>
    </row>
    <row r="223" spans="1:6" x14ac:dyDescent="0.3">
      <c r="A223" s="13"/>
      <c r="B223" s="521"/>
      <c r="C223" s="525"/>
      <c r="D223" s="524"/>
      <c r="E223" s="524"/>
      <c r="F223" s="524"/>
    </row>
    <row r="224" spans="1:6" x14ac:dyDescent="0.3">
      <c r="A224" s="13"/>
      <c r="B224" s="521"/>
      <c r="C224" s="525"/>
      <c r="D224" s="525"/>
      <c r="E224" s="524"/>
      <c r="F224" s="525"/>
    </row>
    <row r="225" spans="1:6" x14ac:dyDescent="0.3">
      <c r="A225" s="13"/>
      <c r="B225" s="522"/>
      <c r="C225" s="525"/>
      <c r="D225" s="524"/>
      <c r="E225" s="524"/>
      <c r="F225" s="524"/>
    </row>
    <row r="226" spans="1:6" x14ac:dyDescent="0.3">
      <c r="A226" s="13"/>
      <c r="B226" s="521"/>
      <c r="C226" s="525"/>
      <c r="D226" s="524"/>
      <c r="E226" s="524"/>
      <c r="F226" s="524"/>
    </row>
    <row r="227" spans="1:6" x14ac:dyDescent="0.3">
      <c r="A227" s="13"/>
      <c r="B227" s="521"/>
      <c r="C227" s="525"/>
      <c r="D227" s="524"/>
      <c r="E227" s="524"/>
      <c r="F227" s="524"/>
    </row>
    <row r="228" spans="1:6" x14ac:dyDescent="0.3">
      <c r="A228" s="13"/>
      <c r="B228" s="521"/>
      <c r="C228" s="525"/>
      <c r="D228" s="524"/>
      <c r="E228" s="524"/>
      <c r="F228" s="524"/>
    </row>
    <row r="229" spans="1:6" x14ac:dyDescent="0.3">
      <c r="A229" s="13"/>
      <c r="B229" s="521"/>
      <c r="C229" s="525"/>
      <c r="D229" s="524"/>
      <c r="E229" s="524"/>
      <c r="F229" s="524"/>
    </row>
    <row r="230" spans="1:6" x14ac:dyDescent="0.3">
      <c r="A230" s="13"/>
      <c r="B230" s="521"/>
      <c r="C230" s="525"/>
      <c r="D230" s="524"/>
      <c r="E230" s="524"/>
      <c r="F230" s="524"/>
    </row>
    <row r="231" spans="1:6" x14ac:dyDescent="0.3">
      <c r="A231" s="13"/>
      <c r="B231" s="521"/>
      <c r="C231" s="525"/>
      <c r="D231" s="524"/>
      <c r="E231" s="524"/>
      <c r="F231" s="524"/>
    </row>
    <row r="232" spans="1:6" x14ac:dyDescent="0.3">
      <c r="A232" s="13"/>
      <c r="B232" s="521"/>
      <c r="C232" s="525"/>
      <c r="D232" s="524"/>
      <c r="E232" s="524"/>
      <c r="F232" s="524"/>
    </row>
    <row r="233" spans="1:6" x14ac:dyDescent="0.3">
      <c r="A233" s="13"/>
      <c r="B233" s="521"/>
      <c r="C233" s="525"/>
      <c r="D233" s="524"/>
      <c r="E233" s="524"/>
      <c r="F233" s="524"/>
    </row>
    <row r="234" spans="1:6" x14ac:dyDescent="0.3">
      <c r="A234" s="13"/>
      <c r="B234" s="521"/>
      <c r="C234" s="525"/>
      <c r="D234" s="524"/>
      <c r="E234" s="524"/>
      <c r="F234" s="524"/>
    </row>
    <row r="235" spans="1:6" x14ac:dyDescent="0.3">
      <c r="A235" s="13"/>
      <c r="B235" s="521"/>
      <c r="C235" s="525"/>
      <c r="D235" s="524"/>
      <c r="E235" s="524"/>
      <c r="F235" s="524"/>
    </row>
    <row r="236" spans="1:6" x14ac:dyDescent="0.3">
      <c r="A236" s="13"/>
      <c r="B236" s="521"/>
      <c r="C236" s="525"/>
      <c r="D236" s="524"/>
      <c r="E236" s="524"/>
      <c r="F236" s="524"/>
    </row>
    <row r="237" spans="1:6" x14ac:dyDescent="0.3">
      <c r="A237" s="13"/>
      <c r="B237" s="521"/>
      <c r="C237" s="525"/>
      <c r="D237" s="524"/>
      <c r="E237" s="524"/>
      <c r="F237" s="524"/>
    </row>
    <row r="238" spans="1:6" x14ac:dyDescent="0.3">
      <c r="A238" s="13"/>
      <c r="B238" s="521"/>
      <c r="C238" s="525"/>
      <c r="D238" s="524"/>
      <c r="E238" s="524"/>
      <c r="F238" s="524"/>
    </row>
    <row r="239" spans="1:6" x14ac:dyDescent="0.3">
      <c r="A239" s="13"/>
      <c r="B239" s="521"/>
      <c r="C239" s="525"/>
      <c r="D239" s="524"/>
      <c r="E239" s="524"/>
      <c r="F239" s="524"/>
    </row>
    <row r="240" spans="1:6" x14ac:dyDescent="0.3">
      <c r="A240" s="13"/>
      <c r="B240" s="521"/>
      <c r="C240" s="525"/>
      <c r="D240" s="524"/>
      <c r="E240" s="524"/>
      <c r="F240" s="524"/>
    </row>
    <row r="241" spans="1:6" x14ac:dyDescent="0.3">
      <c r="A241" s="13"/>
      <c r="B241" s="521"/>
      <c r="C241" s="525"/>
      <c r="D241" s="524"/>
      <c r="E241" s="524"/>
      <c r="F241" s="524"/>
    </row>
    <row r="242" spans="1:6" x14ac:dyDescent="0.3">
      <c r="A242" s="13"/>
      <c r="B242" s="521"/>
      <c r="C242" s="525"/>
      <c r="D242" s="524"/>
      <c r="E242" s="524"/>
      <c r="F242" s="524"/>
    </row>
    <row r="243" spans="1:6" x14ac:dyDescent="0.3">
      <c r="A243" s="13"/>
      <c r="B243" s="521"/>
      <c r="C243" s="525"/>
      <c r="D243" s="525"/>
      <c r="E243" s="524"/>
      <c r="F243" s="525"/>
    </row>
    <row r="244" spans="1:6" x14ac:dyDescent="0.3">
      <c r="A244" s="13"/>
      <c r="B244" s="521"/>
      <c r="C244" s="525"/>
      <c r="D244" s="524"/>
      <c r="E244" s="524"/>
      <c r="F244" s="524"/>
    </row>
    <row r="245" spans="1:6" x14ac:dyDescent="0.3">
      <c r="A245" s="13"/>
      <c r="B245" s="521"/>
      <c r="C245" s="525"/>
      <c r="D245" s="524"/>
      <c r="E245" s="524"/>
      <c r="F245" s="524"/>
    </row>
    <row r="246" spans="1:6" x14ac:dyDescent="0.3">
      <c r="A246" s="13"/>
      <c r="B246" s="521"/>
      <c r="C246" s="525"/>
      <c r="D246" s="524"/>
      <c r="E246" s="524"/>
      <c r="F246" s="524"/>
    </row>
    <row r="247" spans="1:6" x14ac:dyDescent="0.3">
      <c r="A247" s="13"/>
      <c r="B247" s="564"/>
      <c r="C247" s="525"/>
      <c r="D247" s="524"/>
      <c r="E247" s="524"/>
      <c r="F247" s="524"/>
    </row>
    <row r="248" spans="1:6" x14ac:dyDescent="0.3">
      <c r="A248" s="13"/>
      <c r="B248" s="521"/>
      <c r="C248" s="525"/>
      <c r="D248" s="524"/>
      <c r="E248" s="524"/>
      <c r="F248" s="524"/>
    </row>
    <row r="249" spans="1:6" x14ac:dyDescent="0.3">
      <c r="A249" s="13"/>
      <c r="B249" s="521"/>
      <c r="C249" s="525"/>
      <c r="D249" s="525"/>
      <c r="E249" s="524"/>
      <c r="F249" s="525"/>
    </row>
    <row r="250" spans="1:6" x14ac:dyDescent="0.3">
      <c r="A250" s="13"/>
      <c r="B250" s="521"/>
      <c r="C250" s="525"/>
      <c r="D250" s="524"/>
      <c r="E250" s="524"/>
      <c r="F250" s="524"/>
    </row>
    <row r="251" spans="1:6" x14ac:dyDescent="0.3">
      <c r="A251" s="13"/>
      <c r="B251" s="521"/>
      <c r="C251" s="525"/>
      <c r="D251" s="524"/>
      <c r="E251" s="524"/>
      <c r="F251" s="524"/>
    </row>
    <row r="252" spans="1:6" x14ac:dyDescent="0.3">
      <c r="A252" s="13"/>
      <c r="B252" s="521"/>
      <c r="C252" s="525"/>
      <c r="D252" s="524"/>
      <c r="E252" s="524"/>
      <c r="F252" s="524"/>
    </row>
    <row r="253" spans="1:6" x14ac:dyDescent="0.3">
      <c r="A253" s="13"/>
      <c r="B253" s="521"/>
      <c r="C253" s="525"/>
      <c r="D253" s="524"/>
      <c r="E253" s="524"/>
      <c r="F253" s="524"/>
    </row>
    <row r="254" spans="1:6" x14ac:dyDescent="0.3">
      <c r="A254" s="13"/>
      <c r="B254" s="521"/>
      <c r="C254" s="525"/>
      <c r="D254" s="524"/>
      <c r="E254" s="524"/>
      <c r="F254" s="524"/>
    </row>
    <row r="255" spans="1:6" x14ac:dyDescent="0.3">
      <c r="A255" s="13"/>
      <c r="B255" s="521"/>
      <c r="C255" s="525"/>
      <c r="D255" s="525"/>
      <c r="E255" s="524"/>
      <c r="F255" s="525"/>
    </row>
    <row r="256" spans="1:6" x14ac:dyDescent="0.3">
      <c r="A256" s="13"/>
      <c r="B256" s="521"/>
      <c r="C256" s="525"/>
      <c r="D256" s="524"/>
      <c r="E256" s="524"/>
      <c r="F256" s="524"/>
    </row>
    <row r="257" spans="1:6" x14ac:dyDescent="0.3">
      <c r="A257" s="13"/>
      <c r="B257" s="521"/>
      <c r="C257" s="525"/>
      <c r="D257" s="524"/>
      <c r="E257" s="524"/>
      <c r="F257" s="524"/>
    </row>
    <row r="258" spans="1:6" x14ac:dyDescent="0.3">
      <c r="A258" s="13"/>
      <c r="B258" s="521"/>
      <c r="C258" s="525"/>
      <c r="D258" s="524"/>
      <c r="E258" s="524"/>
      <c r="F258" s="524"/>
    </row>
    <row r="259" spans="1:6" x14ac:dyDescent="0.3">
      <c r="A259" s="13"/>
      <c r="B259" s="521"/>
      <c r="C259" s="525"/>
      <c r="D259" s="524"/>
      <c r="E259" s="524"/>
      <c r="F259" s="524"/>
    </row>
    <row r="260" spans="1:6" x14ac:dyDescent="0.3">
      <c r="A260" s="13"/>
      <c r="B260" s="521"/>
      <c r="C260" s="525"/>
      <c r="D260" s="524"/>
      <c r="E260" s="524"/>
      <c r="F260" s="524"/>
    </row>
    <row r="261" spans="1:6" x14ac:dyDescent="0.3">
      <c r="A261" s="13"/>
      <c r="B261" s="521"/>
      <c r="C261" s="525"/>
      <c r="D261" s="524"/>
      <c r="E261" s="524"/>
      <c r="F261" s="524"/>
    </row>
    <row r="262" spans="1:6" x14ac:dyDescent="0.3">
      <c r="A262" s="13"/>
      <c r="B262" s="521"/>
      <c r="C262" s="525"/>
      <c r="D262" s="524"/>
      <c r="E262" s="524"/>
      <c r="F262" s="524"/>
    </row>
    <row r="263" spans="1:6" x14ac:dyDescent="0.3">
      <c r="A263" s="13"/>
      <c r="B263" s="521"/>
      <c r="C263" s="525"/>
      <c r="D263" s="524"/>
      <c r="E263" s="524"/>
      <c r="F263" s="524"/>
    </row>
    <row r="264" spans="1:6" x14ac:dyDescent="0.3">
      <c r="A264" s="13"/>
      <c r="B264" s="521"/>
      <c r="C264" s="525"/>
      <c r="D264" s="525"/>
      <c r="E264" s="524"/>
      <c r="F264" s="525"/>
    </row>
    <row r="265" spans="1:6" x14ac:dyDescent="0.3">
      <c r="A265" s="13"/>
      <c r="B265" s="521"/>
      <c r="C265" s="525"/>
      <c r="D265" s="524"/>
      <c r="E265" s="524"/>
      <c r="F265" s="524"/>
    </row>
    <row r="266" spans="1:6" x14ac:dyDescent="0.3">
      <c r="A266" s="13"/>
      <c r="B266" s="521"/>
      <c r="C266" s="525"/>
      <c r="D266" s="524"/>
      <c r="E266" s="524"/>
      <c r="F266" s="524"/>
    </row>
    <row r="267" spans="1:6" x14ac:dyDescent="0.3">
      <c r="A267" s="13"/>
      <c r="B267" s="521"/>
      <c r="C267" s="525"/>
      <c r="D267" s="524"/>
      <c r="E267" s="524"/>
      <c r="F267" s="524"/>
    </row>
    <row r="268" spans="1:6" x14ac:dyDescent="0.3">
      <c r="A268" s="13"/>
      <c r="B268" s="521"/>
      <c r="C268" s="525"/>
      <c r="D268" s="524"/>
      <c r="E268" s="524"/>
      <c r="F268" s="524"/>
    </row>
    <row r="269" spans="1:6" x14ac:dyDescent="0.3">
      <c r="A269" s="13"/>
      <c r="B269" s="521"/>
      <c r="C269" s="525"/>
      <c r="D269" s="524"/>
      <c r="E269" s="524"/>
      <c r="F269" s="524"/>
    </row>
    <row r="270" spans="1:6" x14ac:dyDescent="0.3">
      <c r="A270" s="13"/>
      <c r="B270" s="521"/>
      <c r="C270" s="525"/>
      <c r="D270" s="525"/>
      <c r="E270" s="524"/>
      <c r="F270" s="525"/>
    </row>
    <row r="271" spans="1:6" x14ac:dyDescent="0.3">
      <c r="A271" s="13"/>
      <c r="B271" s="521"/>
      <c r="C271" s="525"/>
      <c r="D271" s="524"/>
      <c r="E271" s="524"/>
      <c r="F271" s="524"/>
    </row>
    <row r="272" spans="1:6" x14ac:dyDescent="0.3">
      <c r="A272" s="13"/>
      <c r="B272" s="521"/>
      <c r="C272" s="525"/>
      <c r="D272" s="524"/>
      <c r="E272" s="524"/>
      <c r="F272" s="524"/>
    </row>
    <row r="273" spans="1:6" x14ac:dyDescent="0.3">
      <c r="A273" s="13"/>
      <c r="B273" s="521"/>
      <c r="C273" s="525"/>
      <c r="D273" s="524"/>
      <c r="E273" s="524"/>
      <c r="F273" s="524"/>
    </row>
    <row r="274" spans="1:6" x14ac:dyDescent="0.3">
      <c r="A274" s="13"/>
      <c r="B274" s="521"/>
      <c r="C274" s="525"/>
      <c r="D274" s="524"/>
      <c r="E274" s="524"/>
      <c r="F274" s="524"/>
    </row>
    <row r="275" spans="1:6" x14ac:dyDescent="0.3">
      <c r="A275" s="13"/>
      <c r="B275" s="521"/>
      <c r="C275" s="525"/>
      <c r="D275" s="524"/>
      <c r="E275" s="524"/>
      <c r="F275" s="524"/>
    </row>
    <row r="276" spans="1:6" x14ac:dyDescent="0.3">
      <c r="A276" s="13"/>
      <c r="B276" s="521"/>
      <c r="C276" s="525"/>
      <c r="D276" s="525"/>
      <c r="E276" s="524"/>
      <c r="F276" s="525"/>
    </row>
    <row r="277" spans="1:6" x14ac:dyDescent="0.3">
      <c r="A277" s="13"/>
      <c r="B277" s="521"/>
      <c r="C277" s="525"/>
      <c r="D277" s="524"/>
      <c r="E277" s="524"/>
      <c r="F277" s="524"/>
    </row>
    <row r="278" spans="1:6" x14ac:dyDescent="0.3">
      <c r="A278" s="13"/>
      <c r="B278" s="521"/>
      <c r="C278" s="525"/>
      <c r="D278" s="524"/>
      <c r="E278" s="524"/>
      <c r="F278" s="524"/>
    </row>
    <row r="279" spans="1:6" x14ac:dyDescent="0.3">
      <c r="A279" s="13"/>
      <c r="B279" s="521"/>
      <c r="C279" s="525"/>
      <c r="D279" s="524"/>
      <c r="E279" s="524"/>
      <c r="F279" s="524"/>
    </row>
    <row r="280" spans="1:6" x14ac:dyDescent="0.3">
      <c r="A280" s="13"/>
      <c r="B280" s="521"/>
      <c r="C280" s="525"/>
      <c r="D280" s="524"/>
      <c r="E280" s="524"/>
      <c r="F280" s="524"/>
    </row>
    <row r="281" spans="1:6" x14ac:dyDescent="0.3">
      <c r="A281" s="13"/>
      <c r="B281" s="521"/>
      <c r="C281" s="525"/>
      <c r="D281" s="524"/>
      <c r="E281" s="524"/>
      <c r="F281" s="524"/>
    </row>
    <row r="282" spans="1:6" x14ac:dyDescent="0.3">
      <c r="A282" s="13"/>
      <c r="B282" s="521"/>
      <c r="C282" s="525"/>
      <c r="D282" s="524"/>
      <c r="E282" s="524"/>
      <c r="F282" s="524"/>
    </row>
    <row r="283" spans="1:6" x14ac:dyDescent="0.3">
      <c r="A283" s="13"/>
      <c r="B283" s="521"/>
      <c r="C283" s="525"/>
      <c r="D283" s="525"/>
      <c r="E283" s="524"/>
      <c r="F283" s="525"/>
    </row>
    <row r="284" spans="1:6" x14ac:dyDescent="0.3">
      <c r="A284" s="13"/>
      <c r="B284" s="522"/>
      <c r="C284" s="525"/>
      <c r="D284" s="524"/>
      <c r="E284" s="524"/>
      <c r="F284" s="524"/>
    </row>
    <row r="285" spans="1:6" x14ac:dyDescent="0.3">
      <c r="A285" s="13"/>
      <c r="B285" s="521"/>
      <c r="C285" s="525"/>
      <c r="D285" s="524"/>
      <c r="E285" s="524"/>
      <c r="F285" s="524"/>
    </row>
    <row r="286" spans="1:6" x14ac:dyDescent="0.3">
      <c r="A286" s="13"/>
      <c r="B286" s="521"/>
      <c r="C286" s="525"/>
      <c r="D286" s="524"/>
      <c r="E286" s="524"/>
      <c r="F286" s="524"/>
    </row>
    <row r="287" spans="1:6" x14ac:dyDescent="0.3">
      <c r="A287" s="13"/>
      <c r="B287" s="521"/>
      <c r="C287" s="525"/>
      <c r="D287" s="524"/>
      <c r="E287" s="524"/>
      <c r="F287" s="524"/>
    </row>
    <row r="288" spans="1:6" x14ac:dyDescent="0.3">
      <c r="A288" s="13"/>
      <c r="B288" s="521"/>
      <c r="C288" s="525"/>
      <c r="D288" s="524"/>
      <c r="E288" s="524"/>
      <c r="F288" s="524"/>
    </row>
    <row r="289" spans="1:6" x14ac:dyDescent="0.3">
      <c r="A289" s="13"/>
      <c r="B289" s="521"/>
      <c r="C289" s="525"/>
      <c r="D289" s="524"/>
      <c r="E289" s="524"/>
      <c r="F289" s="524"/>
    </row>
    <row r="290" spans="1:6" x14ac:dyDescent="0.3">
      <c r="A290" s="13"/>
      <c r="B290" s="521"/>
      <c r="C290" s="525"/>
      <c r="D290" s="524"/>
      <c r="E290" s="524"/>
      <c r="F290" s="524"/>
    </row>
    <row r="291" spans="1:6" x14ac:dyDescent="0.3">
      <c r="A291" s="13"/>
      <c r="B291" s="521"/>
      <c r="C291" s="525"/>
      <c r="D291" s="524"/>
      <c r="E291" s="524"/>
      <c r="F291" s="524"/>
    </row>
    <row r="292" spans="1:6" x14ac:dyDescent="0.3">
      <c r="A292" s="13"/>
      <c r="B292" s="521"/>
      <c r="C292" s="525"/>
      <c r="D292" s="524"/>
      <c r="E292" s="524"/>
      <c r="F292" s="524"/>
    </row>
    <row r="293" spans="1:6" x14ac:dyDescent="0.3">
      <c r="A293" s="13"/>
      <c r="B293" s="521"/>
      <c r="C293" s="525"/>
      <c r="D293" s="524"/>
      <c r="E293" s="524"/>
      <c r="F293" s="524"/>
    </row>
    <row r="294" spans="1:6" x14ac:dyDescent="0.3">
      <c r="A294" s="13"/>
      <c r="B294" s="521"/>
      <c r="C294" s="525"/>
      <c r="D294" s="524"/>
      <c r="E294" s="524"/>
      <c r="F294" s="524"/>
    </row>
    <row r="295" spans="1:6" x14ac:dyDescent="0.3">
      <c r="A295" s="13"/>
      <c r="B295" s="521"/>
      <c r="C295" s="525"/>
      <c r="D295" s="524"/>
      <c r="E295" s="524"/>
      <c r="F295" s="524"/>
    </row>
    <row r="296" spans="1:6" x14ac:dyDescent="0.3">
      <c r="A296" s="13"/>
      <c r="B296" s="521"/>
      <c r="C296" s="525"/>
      <c r="D296" s="524"/>
      <c r="E296" s="524"/>
      <c r="F296" s="524"/>
    </row>
    <row r="297" spans="1:6" x14ac:dyDescent="0.3">
      <c r="A297" s="13"/>
      <c r="B297" s="521"/>
      <c r="C297" s="525"/>
      <c r="D297" s="524"/>
      <c r="E297" s="524"/>
      <c r="F297" s="524"/>
    </row>
    <row r="298" spans="1:6" x14ac:dyDescent="0.3">
      <c r="A298" s="13"/>
      <c r="B298" s="521"/>
      <c r="C298" s="525"/>
      <c r="D298" s="524"/>
      <c r="E298" s="524"/>
      <c r="F298" s="524"/>
    </row>
    <row r="299" spans="1:6" x14ac:dyDescent="0.3">
      <c r="A299" s="13"/>
      <c r="B299" s="521"/>
      <c r="C299" s="525"/>
      <c r="D299" s="524"/>
      <c r="E299" s="524"/>
      <c r="F299" s="524"/>
    </row>
    <row r="300" spans="1:6" x14ac:dyDescent="0.3">
      <c r="A300" s="13"/>
      <c r="B300" s="521"/>
      <c r="C300" s="525"/>
      <c r="D300" s="524"/>
      <c r="E300" s="524"/>
      <c r="F300" s="524"/>
    </row>
    <row r="301" spans="1:6" x14ac:dyDescent="0.3">
      <c r="A301" s="13"/>
      <c r="B301" s="521"/>
      <c r="C301" s="525"/>
      <c r="D301" s="524"/>
      <c r="E301" s="524"/>
      <c r="F301" s="524"/>
    </row>
    <row r="302" spans="1:6" x14ac:dyDescent="0.3">
      <c r="A302" s="13"/>
      <c r="B302" s="521"/>
      <c r="C302" s="525"/>
      <c r="D302" s="525"/>
      <c r="E302" s="524"/>
      <c r="F302" s="525"/>
    </row>
    <row r="303" spans="1:6" x14ac:dyDescent="0.3">
      <c r="A303" s="13"/>
      <c r="B303" s="521"/>
      <c r="C303" s="525"/>
      <c r="D303" s="524"/>
      <c r="E303" s="524"/>
      <c r="F303" s="524"/>
    </row>
    <row r="304" spans="1:6" x14ac:dyDescent="0.3">
      <c r="A304" s="13"/>
      <c r="B304" s="521"/>
      <c r="C304" s="525"/>
      <c r="D304" s="524"/>
      <c r="E304" s="524"/>
      <c r="F304" s="524"/>
    </row>
    <row r="305" spans="1:6" x14ac:dyDescent="0.3">
      <c r="A305" s="13"/>
      <c r="B305" s="564"/>
      <c r="C305" s="525"/>
      <c r="D305" s="524"/>
      <c r="E305" s="524"/>
      <c r="F305" s="524"/>
    </row>
    <row r="306" spans="1:6" x14ac:dyDescent="0.3">
      <c r="A306" s="13"/>
      <c r="B306" s="521"/>
      <c r="C306" s="525"/>
      <c r="D306" s="524"/>
      <c r="E306" s="524"/>
      <c r="F306" s="524"/>
    </row>
    <row r="307" spans="1:6" x14ac:dyDescent="0.3">
      <c r="A307" s="13"/>
      <c r="B307" s="521"/>
      <c r="C307" s="525"/>
      <c r="D307" s="525"/>
      <c r="E307" s="524"/>
      <c r="F307" s="525"/>
    </row>
    <row r="308" spans="1:6" x14ac:dyDescent="0.3">
      <c r="A308" s="13"/>
      <c r="B308" s="521"/>
      <c r="C308" s="525"/>
      <c r="D308" s="524"/>
      <c r="E308" s="524"/>
      <c r="F308" s="524"/>
    </row>
    <row r="309" spans="1:6" x14ac:dyDescent="0.3">
      <c r="A309" s="13"/>
      <c r="B309" s="521"/>
      <c r="C309" s="525"/>
      <c r="D309" s="524"/>
      <c r="E309" s="524"/>
      <c r="F309" s="524"/>
    </row>
    <row r="310" spans="1:6" x14ac:dyDescent="0.3">
      <c r="A310" s="13"/>
      <c r="B310" s="521"/>
      <c r="C310" s="525"/>
      <c r="D310" s="524"/>
      <c r="E310" s="524"/>
      <c r="F310" s="524"/>
    </row>
    <row r="311" spans="1:6" x14ac:dyDescent="0.3">
      <c r="A311" s="13"/>
      <c r="B311" s="521"/>
      <c r="C311" s="525"/>
      <c r="D311" s="524"/>
      <c r="E311" s="524"/>
      <c r="F311" s="524"/>
    </row>
    <row r="312" spans="1:6" x14ac:dyDescent="0.3">
      <c r="A312" s="13"/>
      <c r="B312" s="521"/>
      <c r="C312" s="525"/>
      <c r="D312" s="524"/>
      <c r="E312" s="524"/>
      <c r="F312" s="524"/>
    </row>
    <row r="313" spans="1:6" x14ac:dyDescent="0.3">
      <c r="A313" s="13"/>
      <c r="B313" s="521"/>
      <c r="C313" s="525"/>
      <c r="D313" s="525"/>
      <c r="E313" s="524"/>
      <c r="F313" s="525"/>
    </row>
    <row r="314" spans="1:6" x14ac:dyDescent="0.3">
      <c r="A314" s="13"/>
      <c r="B314" s="521"/>
      <c r="C314" s="525"/>
      <c r="D314" s="524"/>
      <c r="E314" s="524"/>
      <c r="F314" s="524"/>
    </row>
    <row r="315" spans="1:6" x14ac:dyDescent="0.3">
      <c r="A315" s="13"/>
      <c r="B315" s="521"/>
      <c r="C315" s="525"/>
      <c r="D315" s="524"/>
      <c r="E315" s="524"/>
      <c r="F315" s="524"/>
    </row>
    <row r="316" spans="1:6" x14ac:dyDescent="0.3">
      <c r="A316" s="13"/>
      <c r="B316" s="521"/>
      <c r="C316" s="525"/>
      <c r="D316" s="524"/>
      <c r="E316" s="524"/>
      <c r="F316" s="524"/>
    </row>
    <row r="317" spans="1:6" x14ac:dyDescent="0.3">
      <c r="A317" s="13"/>
      <c r="B317" s="521"/>
      <c r="C317" s="525"/>
      <c r="D317" s="524"/>
      <c r="E317" s="524"/>
      <c r="F317" s="524"/>
    </row>
    <row r="318" spans="1:6" x14ac:dyDescent="0.3">
      <c r="A318" s="13"/>
      <c r="B318" s="521"/>
      <c r="C318" s="525"/>
      <c r="D318" s="524"/>
      <c r="E318" s="524"/>
      <c r="F318" s="524"/>
    </row>
    <row r="319" spans="1:6" x14ac:dyDescent="0.3">
      <c r="A319" s="13"/>
      <c r="B319" s="521"/>
      <c r="C319" s="525"/>
      <c r="D319" s="524"/>
      <c r="E319" s="524"/>
      <c r="F319" s="524"/>
    </row>
    <row r="320" spans="1:6" x14ac:dyDescent="0.3">
      <c r="A320" s="13"/>
      <c r="B320" s="521"/>
      <c r="C320" s="525"/>
      <c r="D320" s="524"/>
      <c r="E320" s="524"/>
      <c r="F320" s="524"/>
    </row>
    <row r="321" spans="1:6" x14ac:dyDescent="0.3">
      <c r="A321" s="13"/>
      <c r="B321" s="521"/>
      <c r="C321" s="525"/>
      <c r="D321" s="524"/>
      <c r="E321" s="524"/>
      <c r="F321" s="524"/>
    </row>
    <row r="322" spans="1:6" x14ac:dyDescent="0.3">
      <c r="A322" s="13"/>
      <c r="B322" s="521"/>
      <c r="C322" s="525"/>
      <c r="D322" s="524"/>
      <c r="E322" s="524"/>
      <c r="F322" s="524"/>
    </row>
    <row r="323" spans="1:6" x14ac:dyDescent="0.3">
      <c r="A323" s="13"/>
      <c r="B323" s="521"/>
      <c r="C323" s="525"/>
      <c r="D323" s="525"/>
      <c r="E323" s="524"/>
      <c r="F323" s="525"/>
    </row>
    <row r="324" spans="1:6" x14ac:dyDescent="0.3">
      <c r="A324" s="13"/>
      <c r="B324" s="521"/>
      <c r="C324" s="525"/>
      <c r="D324" s="524"/>
      <c r="E324" s="524"/>
      <c r="F324" s="524"/>
    </row>
    <row r="325" spans="1:6" x14ac:dyDescent="0.3">
      <c r="A325" s="13"/>
      <c r="B325" s="521"/>
      <c r="C325" s="525"/>
      <c r="D325" s="524"/>
      <c r="E325" s="524"/>
      <c r="F325" s="524"/>
    </row>
    <row r="326" spans="1:6" x14ac:dyDescent="0.3">
      <c r="A326" s="13"/>
      <c r="B326" s="521"/>
      <c r="C326" s="525"/>
      <c r="D326" s="524"/>
      <c r="E326" s="524"/>
      <c r="F326" s="524"/>
    </row>
    <row r="327" spans="1:6" x14ac:dyDescent="0.3">
      <c r="A327" s="13"/>
      <c r="B327" s="521"/>
      <c r="C327" s="525"/>
      <c r="D327" s="524"/>
      <c r="E327" s="524"/>
      <c r="F327" s="524"/>
    </row>
    <row r="328" spans="1:6" x14ac:dyDescent="0.3">
      <c r="A328" s="13"/>
      <c r="B328" s="521"/>
      <c r="C328" s="525"/>
      <c r="D328" s="524"/>
      <c r="E328" s="524"/>
      <c r="F328" s="524"/>
    </row>
    <row r="329" spans="1:6" x14ac:dyDescent="0.3">
      <c r="A329" s="13"/>
      <c r="B329" s="521"/>
      <c r="C329" s="525"/>
      <c r="D329" s="525"/>
      <c r="E329" s="524"/>
      <c r="F329" s="525"/>
    </row>
    <row r="330" spans="1:6" x14ac:dyDescent="0.3">
      <c r="A330" s="13"/>
      <c r="B330" s="521"/>
      <c r="C330" s="525"/>
      <c r="D330" s="524"/>
      <c r="E330" s="524"/>
      <c r="F330" s="524"/>
    </row>
    <row r="331" spans="1:6" x14ac:dyDescent="0.3">
      <c r="A331" s="13"/>
      <c r="B331" s="521"/>
      <c r="C331" s="525"/>
      <c r="D331" s="524"/>
      <c r="E331" s="524"/>
      <c r="F331" s="524"/>
    </row>
    <row r="332" spans="1:6" x14ac:dyDescent="0.3">
      <c r="A332" s="13"/>
      <c r="B332" s="521"/>
      <c r="C332" s="525"/>
      <c r="D332" s="524"/>
      <c r="E332" s="524"/>
      <c r="F332" s="524"/>
    </row>
    <row r="333" spans="1:6" x14ac:dyDescent="0.3">
      <c r="A333" s="13"/>
      <c r="B333" s="521"/>
      <c r="C333" s="525"/>
      <c r="D333" s="524"/>
      <c r="E333" s="524"/>
      <c r="F333" s="524"/>
    </row>
    <row r="334" spans="1:6" x14ac:dyDescent="0.3">
      <c r="A334" s="13"/>
      <c r="B334" s="521"/>
      <c r="C334" s="525"/>
      <c r="D334" s="524"/>
      <c r="E334" s="524"/>
      <c r="F334" s="524"/>
    </row>
    <row r="335" spans="1:6" x14ac:dyDescent="0.3">
      <c r="A335" s="13"/>
      <c r="B335" s="521"/>
      <c r="C335" s="525"/>
      <c r="D335" s="525"/>
      <c r="E335" s="524"/>
      <c r="F335" s="525"/>
    </row>
    <row r="336" spans="1:6" x14ac:dyDescent="0.3">
      <c r="A336" s="13"/>
      <c r="B336" s="521"/>
      <c r="C336" s="525"/>
      <c r="D336" s="524"/>
      <c r="E336" s="524"/>
      <c r="F336" s="524"/>
    </row>
    <row r="337" spans="1:6" x14ac:dyDescent="0.3">
      <c r="A337" s="13"/>
      <c r="B337" s="521"/>
      <c r="C337" s="525"/>
      <c r="D337" s="524"/>
      <c r="E337" s="524"/>
      <c r="F337" s="524"/>
    </row>
    <row r="338" spans="1:6" x14ac:dyDescent="0.3">
      <c r="A338" s="13"/>
      <c r="B338" s="521"/>
      <c r="C338" s="525"/>
      <c r="D338" s="524"/>
      <c r="E338" s="524"/>
      <c r="F338" s="524"/>
    </row>
    <row r="339" spans="1:6" x14ac:dyDescent="0.3">
      <c r="A339" s="13"/>
      <c r="B339" s="521"/>
      <c r="C339" s="525"/>
      <c r="D339" s="524"/>
      <c r="E339" s="524"/>
      <c r="F339" s="524"/>
    </row>
    <row r="340" spans="1:6" x14ac:dyDescent="0.3">
      <c r="A340" s="13"/>
      <c r="B340" s="521"/>
      <c r="C340" s="525"/>
      <c r="D340" s="524"/>
      <c r="E340" s="524"/>
      <c r="F340" s="524"/>
    </row>
    <row r="341" spans="1:6" x14ac:dyDescent="0.3">
      <c r="A341" s="13"/>
      <c r="B341" s="521"/>
      <c r="C341" s="525"/>
      <c r="D341" s="525"/>
      <c r="E341" s="524"/>
      <c r="F341" s="525"/>
    </row>
    <row r="342" spans="1:6" x14ac:dyDescent="0.3">
      <c r="A342" s="13"/>
      <c r="B342" s="522"/>
      <c r="C342" s="525"/>
      <c r="D342" s="524"/>
      <c r="E342" s="524"/>
      <c r="F342" s="524"/>
    </row>
    <row r="343" spans="1:6" x14ac:dyDescent="0.3">
      <c r="A343" s="13"/>
      <c r="B343" s="521"/>
      <c r="C343" s="525"/>
      <c r="D343" s="524"/>
      <c r="E343" s="524"/>
      <c r="F343" s="524"/>
    </row>
    <row r="344" spans="1:6" x14ac:dyDescent="0.3">
      <c r="A344" s="13"/>
      <c r="B344" s="521"/>
      <c r="C344" s="525"/>
      <c r="D344" s="524"/>
      <c r="E344" s="524"/>
      <c r="F344" s="524"/>
    </row>
    <row r="345" spans="1:6" x14ac:dyDescent="0.3">
      <c r="A345" s="13"/>
      <c r="B345" s="521"/>
      <c r="C345" s="525"/>
      <c r="D345" s="524"/>
      <c r="E345" s="524"/>
      <c r="F345" s="524"/>
    </row>
    <row r="346" spans="1:6" x14ac:dyDescent="0.3">
      <c r="A346" s="13"/>
      <c r="B346" s="521"/>
      <c r="C346" s="525"/>
      <c r="D346" s="524"/>
      <c r="E346" s="524"/>
      <c r="F346" s="524"/>
    </row>
    <row r="347" spans="1:6" x14ac:dyDescent="0.3">
      <c r="A347" s="13"/>
      <c r="B347" s="521"/>
      <c r="C347" s="525"/>
      <c r="D347" s="524"/>
      <c r="E347" s="524"/>
      <c r="F347" s="524"/>
    </row>
    <row r="348" spans="1:6" x14ac:dyDescent="0.3">
      <c r="A348" s="13"/>
      <c r="B348" s="521"/>
      <c r="C348" s="525"/>
      <c r="D348" s="524"/>
      <c r="E348" s="524"/>
      <c r="F348" s="524"/>
    </row>
    <row r="349" spans="1:6" x14ac:dyDescent="0.3">
      <c r="A349" s="13"/>
      <c r="B349" s="521"/>
      <c r="C349" s="525"/>
      <c r="D349" s="524"/>
      <c r="E349" s="524"/>
      <c r="F349" s="524"/>
    </row>
    <row r="350" spans="1:6" x14ac:dyDescent="0.3">
      <c r="A350" s="13"/>
      <c r="B350" s="521"/>
      <c r="C350" s="525"/>
      <c r="D350" s="524"/>
      <c r="E350" s="524"/>
      <c r="F350" s="524"/>
    </row>
    <row r="351" spans="1:6" x14ac:dyDescent="0.3">
      <c r="A351" s="13"/>
      <c r="B351" s="521"/>
      <c r="C351" s="525"/>
      <c r="D351" s="524"/>
      <c r="E351" s="524"/>
      <c r="F351" s="524"/>
    </row>
    <row r="352" spans="1:6" x14ac:dyDescent="0.3">
      <c r="A352" s="13"/>
      <c r="B352" s="521"/>
      <c r="C352" s="525"/>
      <c r="D352" s="524"/>
      <c r="E352" s="524"/>
      <c r="F352" s="524"/>
    </row>
    <row r="353" spans="1:6" x14ac:dyDescent="0.3">
      <c r="A353" s="13"/>
      <c r="B353" s="521"/>
      <c r="C353" s="525"/>
      <c r="D353" s="524"/>
      <c r="E353" s="524"/>
      <c r="F353" s="524"/>
    </row>
    <row r="354" spans="1:6" x14ac:dyDescent="0.3">
      <c r="A354" s="13"/>
      <c r="B354" s="521"/>
      <c r="C354" s="525"/>
      <c r="D354" s="524"/>
      <c r="E354" s="524"/>
      <c r="F354" s="524"/>
    </row>
    <row r="355" spans="1:6" x14ac:dyDescent="0.3">
      <c r="A355" s="13"/>
      <c r="B355" s="521"/>
      <c r="C355" s="525"/>
      <c r="D355" s="524"/>
      <c r="E355" s="524"/>
      <c r="F355" s="524"/>
    </row>
    <row r="356" spans="1:6" x14ac:dyDescent="0.3">
      <c r="A356" s="13"/>
      <c r="B356" s="521"/>
      <c r="C356" s="525"/>
      <c r="D356" s="524"/>
      <c r="E356" s="524"/>
      <c r="F356" s="524"/>
    </row>
    <row r="357" spans="1:6" x14ac:dyDescent="0.3">
      <c r="A357" s="13"/>
      <c r="B357" s="521"/>
      <c r="C357" s="525"/>
      <c r="D357" s="524"/>
      <c r="E357" s="524"/>
      <c r="F357" s="524"/>
    </row>
    <row r="358" spans="1:6" x14ac:dyDescent="0.3">
      <c r="A358" s="13"/>
      <c r="B358" s="521"/>
      <c r="C358" s="525"/>
      <c r="D358" s="524"/>
      <c r="E358" s="524"/>
      <c r="F358" s="524"/>
    </row>
    <row r="359" spans="1:6" x14ac:dyDescent="0.3">
      <c r="A359" s="13"/>
      <c r="B359" s="521"/>
      <c r="C359" s="525"/>
      <c r="D359" s="524"/>
      <c r="E359" s="524"/>
      <c r="F359" s="524"/>
    </row>
    <row r="360" spans="1:6" x14ac:dyDescent="0.3">
      <c r="C360" s="533"/>
    </row>
    <row r="361" spans="1:6" x14ac:dyDescent="0.3">
      <c r="C361" s="533"/>
    </row>
    <row r="362" spans="1:6" x14ac:dyDescent="0.3">
      <c r="C362" s="533"/>
    </row>
    <row r="363" spans="1:6" x14ac:dyDescent="0.3">
      <c r="C363" s="533"/>
    </row>
    <row r="364" spans="1:6" x14ac:dyDescent="0.3">
      <c r="C364" s="533"/>
    </row>
    <row r="365" spans="1:6" x14ac:dyDescent="0.3">
      <c r="C365" s="533"/>
    </row>
    <row r="366" spans="1:6" x14ac:dyDescent="0.3">
      <c r="C366" s="533"/>
    </row>
    <row r="367" spans="1:6" x14ac:dyDescent="0.3">
      <c r="C367" s="533"/>
    </row>
    <row r="368" spans="1:6" x14ac:dyDescent="0.3">
      <c r="C368" s="533"/>
    </row>
    <row r="369" spans="3:3" x14ac:dyDescent="0.3">
      <c r="C369" s="533"/>
    </row>
    <row r="370" spans="3:3" x14ac:dyDescent="0.3">
      <c r="C370" s="533"/>
    </row>
    <row r="371" spans="3:3" x14ac:dyDescent="0.3">
      <c r="C371" s="533"/>
    </row>
    <row r="372" spans="3:3" x14ac:dyDescent="0.3">
      <c r="C372" s="533"/>
    </row>
    <row r="373" spans="3:3" x14ac:dyDescent="0.3">
      <c r="C373" s="533"/>
    </row>
    <row r="374" spans="3:3" x14ac:dyDescent="0.3">
      <c r="C374" s="533"/>
    </row>
    <row r="375" spans="3:3" x14ac:dyDescent="0.3">
      <c r="C375" s="533"/>
    </row>
    <row r="376" spans="3:3" x14ac:dyDescent="0.3">
      <c r="C376" s="533"/>
    </row>
    <row r="377" spans="3:3" x14ac:dyDescent="0.3">
      <c r="C377" s="533"/>
    </row>
    <row r="378" spans="3:3" x14ac:dyDescent="0.3">
      <c r="C378" s="533"/>
    </row>
    <row r="379" spans="3:3" x14ac:dyDescent="0.3">
      <c r="C379" s="533"/>
    </row>
    <row r="380" spans="3:3" x14ac:dyDescent="0.3">
      <c r="C380" s="533"/>
    </row>
    <row r="381" spans="3:3" x14ac:dyDescent="0.3">
      <c r="C381" s="533"/>
    </row>
    <row r="382" spans="3:3" x14ac:dyDescent="0.3">
      <c r="C382" s="533"/>
    </row>
    <row r="383" spans="3:3" x14ac:dyDescent="0.3">
      <c r="C383" s="533"/>
    </row>
    <row r="384" spans="3:3" x14ac:dyDescent="0.3">
      <c r="C384" s="533"/>
    </row>
    <row r="385" spans="3:3" x14ac:dyDescent="0.3">
      <c r="C385" s="533"/>
    </row>
    <row r="386" spans="3:3" x14ac:dyDescent="0.3">
      <c r="C386" s="533"/>
    </row>
    <row r="387" spans="3:3" x14ac:dyDescent="0.3">
      <c r="C387" s="533"/>
    </row>
    <row r="388" spans="3:3" x14ac:dyDescent="0.3">
      <c r="C388" s="533"/>
    </row>
    <row r="389" spans="3:3" x14ac:dyDescent="0.3">
      <c r="C389" s="533"/>
    </row>
    <row r="390" spans="3:3" x14ac:dyDescent="0.3">
      <c r="C390" s="533"/>
    </row>
    <row r="391" spans="3:3" x14ac:dyDescent="0.3">
      <c r="C391" s="533"/>
    </row>
    <row r="392" spans="3:3" x14ac:dyDescent="0.3">
      <c r="C392" s="533"/>
    </row>
    <row r="393" spans="3:3" x14ac:dyDescent="0.3">
      <c r="C393" s="533"/>
    </row>
    <row r="394" spans="3:3" x14ac:dyDescent="0.3">
      <c r="C394" s="533"/>
    </row>
    <row r="395" spans="3:3" x14ac:dyDescent="0.3">
      <c r="C395" s="533"/>
    </row>
    <row r="396" spans="3:3" x14ac:dyDescent="0.3">
      <c r="C396" s="533"/>
    </row>
    <row r="397" spans="3:3" x14ac:dyDescent="0.3">
      <c r="C397" s="533"/>
    </row>
    <row r="398" spans="3:3" x14ac:dyDescent="0.3">
      <c r="C398" s="533"/>
    </row>
    <row r="399" spans="3:3" x14ac:dyDescent="0.3">
      <c r="C399" s="533"/>
    </row>
    <row r="400" spans="3:3" x14ac:dyDescent="0.3">
      <c r="C400" s="533"/>
    </row>
    <row r="401" spans="3:3" x14ac:dyDescent="0.3">
      <c r="C401" s="533"/>
    </row>
    <row r="402" spans="3:3" x14ac:dyDescent="0.3">
      <c r="C402" s="533"/>
    </row>
    <row r="403" spans="3:3" x14ac:dyDescent="0.3">
      <c r="C403" s="533"/>
    </row>
    <row r="404" spans="3:3" x14ac:dyDescent="0.3">
      <c r="C404" s="533"/>
    </row>
    <row r="405" spans="3:3" x14ac:dyDescent="0.3">
      <c r="C405" s="533"/>
    </row>
    <row r="406" spans="3:3" x14ac:dyDescent="0.3">
      <c r="C406" s="533"/>
    </row>
    <row r="407" spans="3:3" x14ac:dyDescent="0.3">
      <c r="C407" s="533"/>
    </row>
    <row r="408" spans="3:3" x14ac:dyDescent="0.3">
      <c r="C408" s="533"/>
    </row>
    <row r="409" spans="3:3" x14ac:dyDescent="0.3">
      <c r="C409" s="533"/>
    </row>
    <row r="410" spans="3:3" x14ac:dyDescent="0.3">
      <c r="C410" s="533"/>
    </row>
    <row r="411" spans="3:3" x14ac:dyDescent="0.3">
      <c r="C411" s="533"/>
    </row>
    <row r="412" spans="3:3" x14ac:dyDescent="0.3">
      <c r="C412" s="533"/>
    </row>
    <row r="413" spans="3:3" x14ac:dyDescent="0.3">
      <c r="C413" s="533"/>
    </row>
    <row r="414" spans="3:3" x14ac:dyDescent="0.3">
      <c r="C414" s="533"/>
    </row>
    <row r="415" spans="3:3" x14ac:dyDescent="0.3">
      <c r="C415" s="533"/>
    </row>
    <row r="416" spans="3:3" x14ac:dyDescent="0.3">
      <c r="C416" s="533"/>
    </row>
    <row r="417" spans="3:3" x14ac:dyDescent="0.3">
      <c r="C417" s="533"/>
    </row>
    <row r="418" spans="3:3" x14ac:dyDescent="0.3">
      <c r="C418" s="533"/>
    </row>
    <row r="419" spans="3:3" x14ac:dyDescent="0.3">
      <c r="C419" s="533"/>
    </row>
    <row r="420" spans="3:3" x14ac:dyDescent="0.3">
      <c r="C420" s="533"/>
    </row>
    <row r="421" spans="3:3" x14ac:dyDescent="0.3">
      <c r="C421" s="533"/>
    </row>
    <row r="422" spans="3:3" x14ac:dyDescent="0.3">
      <c r="C422" s="533"/>
    </row>
    <row r="423" spans="3:3" x14ac:dyDescent="0.3">
      <c r="C423" s="533"/>
    </row>
    <row r="424" spans="3:3" x14ac:dyDescent="0.3">
      <c r="C424" s="533"/>
    </row>
    <row r="425" spans="3:3" x14ac:dyDescent="0.3">
      <c r="C425" s="533"/>
    </row>
    <row r="426" spans="3:3" x14ac:dyDescent="0.3">
      <c r="C426" s="533"/>
    </row>
    <row r="427" spans="3:3" x14ac:dyDescent="0.3">
      <c r="C427" s="533"/>
    </row>
    <row r="428" spans="3:3" x14ac:dyDescent="0.3">
      <c r="C428" s="533"/>
    </row>
    <row r="429" spans="3:3" x14ac:dyDescent="0.3">
      <c r="C429" s="533"/>
    </row>
    <row r="430" spans="3:3" x14ac:dyDescent="0.3">
      <c r="C430" s="533"/>
    </row>
    <row r="431" spans="3:3" x14ac:dyDescent="0.3">
      <c r="C431" s="533"/>
    </row>
    <row r="432" spans="3:3" x14ac:dyDescent="0.3">
      <c r="C432" s="533"/>
    </row>
    <row r="433" spans="3:3" x14ac:dyDescent="0.3">
      <c r="C433" s="533"/>
    </row>
    <row r="434" spans="3:3" x14ac:dyDescent="0.3">
      <c r="C434" s="533"/>
    </row>
    <row r="435" spans="3:3" x14ac:dyDescent="0.3">
      <c r="C435" s="533"/>
    </row>
    <row r="436" spans="3:3" x14ac:dyDescent="0.3">
      <c r="C436" s="533"/>
    </row>
    <row r="437" spans="3:3" x14ac:dyDescent="0.3">
      <c r="C437" s="533"/>
    </row>
    <row r="438" spans="3:3" x14ac:dyDescent="0.3">
      <c r="C438" s="533"/>
    </row>
    <row r="439" spans="3:3" x14ac:dyDescent="0.3">
      <c r="C439" s="533"/>
    </row>
    <row r="440" spans="3:3" x14ac:dyDescent="0.3">
      <c r="C440" s="533"/>
    </row>
    <row r="441" spans="3:3" x14ac:dyDescent="0.3">
      <c r="C441" s="533"/>
    </row>
    <row r="442" spans="3:3" x14ac:dyDescent="0.3">
      <c r="C442" s="533"/>
    </row>
    <row r="443" spans="3:3" x14ac:dyDescent="0.3">
      <c r="C443" s="533"/>
    </row>
    <row r="444" spans="3:3" x14ac:dyDescent="0.3">
      <c r="C444" s="533"/>
    </row>
    <row r="445" spans="3:3" x14ac:dyDescent="0.3">
      <c r="C445" s="533"/>
    </row>
    <row r="446" spans="3:3" x14ac:dyDescent="0.3">
      <c r="C446" s="533"/>
    </row>
    <row r="447" spans="3:3" x14ac:dyDescent="0.3">
      <c r="C447" s="533"/>
    </row>
    <row r="448" spans="3:3" x14ac:dyDescent="0.3">
      <c r="C448" s="533"/>
    </row>
    <row r="449" spans="3:3" x14ac:dyDescent="0.3">
      <c r="C449" s="533"/>
    </row>
    <row r="450" spans="3:3" x14ac:dyDescent="0.3">
      <c r="C450" s="533"/>
    </row>
    <row r="451" spans="3:3" x14ac:dyDescent="0.3">
      <c r="C451" s="533"/>
    </row>
    <row r="452" spans="3:3" x14ac:dyDescent="0.3">
      <c r="C452" s="533"/>
    </row>
    <row r="453" spans="3:3" x14ac:dyDescent="0.3">
      <c r="C453" s="533"/>
    </row>
    <row r="454" spans="3:3" x14ac:dyDescent="0.3">
      <c r="C454" s="533"/>
    </row>
    <row r="455" spans="3:3" x14ac:dyDescent="0.3">
      <c r="C455" s="533"/>
    </row>
    <row r="456" spans="3:3" x14ac:dyDescent="0.3">
      <c r="C456" s="533"/>
    </row>
    <row r="457" spans="3:3" x14ac:dyDescent="0.3">
      <c r="C457" s="533"/>
    </row>
    <row r="458" spans="3:3" x14ac:dyDescent="0.3">
      <c r="C458" s="533"/>
    </row>
    <row r="459" spans="3:3" x14ac:dyDescent="0.3">
      <c r="C459" s="533"/>
    </row>
    <row r="460" spans="3:3" x14ac:dyDescent="0.3">
      <c r="C460" s="533"/>
    </row>
    <row r="461" spans="3:3" x14ac:dyDescent="0.3">
      <c r="C461" s="533"/>
    </row>
    <row r="462" spans="3:3" x14ac:dyDescent="0.3">
      <c r="C462" s="533"/>
    </row>
    <row r="463" spans="3:3" x14ac:dyDescent="0.3">
      <c r="C463" s="533"/>
    </row>
    <row r="464" spans="3:3" x14ac:dyDescent="0.3">
      <c r="C464" s="533"/>
    </row>
    <row r="465" spans="3:3" x14ac:dyDescent="0.3">
      <c r="C465" s="533"/>
    </row>
    <row r="466" spans="3:3" x14ac:dyDescent="0.3">
      <c r="C466" s="533"/>
    </row>
    <row r="467" spans="3:3" x14ac:dyDescent="0.3">
      <c r="C467" s="533"/>
    </row>
    <row r="468" spans="3:3" x14ac:dyDescent="0.3">
      <c r="C468" s="533"/>
    </row>
    <row r="469" spans="3:3" x14ac:dyDescent="0.3">
      <c r="C469" s="533"/>
    </row>
    <row r="470" spans="3:3" x14ac:dyDescent="0.3">
      <c r="C470" s="533"/>
    </row>
    <row r="471" spans="3:3" x14ac:dyDescent="0.3">
      <c r="C471" s="533"/>
    </row>
    <row r="472" spans="3:3" x14ac:dyDescent="0.3">
      <c r="C472" s="533"/>
    </row>
    <row r="473" spans="3:3" x14ac:dyDescent="0.3">
      <c r="C473" s="533"/>
    </row>
    <row r="474" spans="3:3" x14ac:dyDescent="0.3">
      <c r="C474" s="533"/>
    </row>
    <row r="475" spans="3:3" x14ac:dyDescent="0.3">
      <c r="C475" s="533"/>
    </row>
    <row r="476" spans="3:3" x14ac:dyDescent="0.3">
      <c r="C476" s="533"/>
    </row>
    <row r="477" spans="3:3" x14ac:dyDescent="0.3">
      <c r="C477" s="533"/>
    </row>
    <row r="478" spans="3:3" x14ac:dyDescent="0.3">
      <c r="C478" s="533"/>
    </row>
    <row r="479" spans="3:3" x14ac:dyDescent="0.3">
      <c r="C479" s="533"/>
    </row>
    <row r="480" spans="3:3" x14ac:dyDescent="0.3">
      <c r="C480" s="533"/>
    </row>
    <row r="481" spans="3:3" x14ac:dyDescent="0.3">
      <c r="C481" s="533"/>
    </row>
    <row r="482" spans="3:3" x14ac:dyDescent="0.3">
      <c r="C482" s="533"/>
    </row>
    <row r="483" spans="3:3" x14ac:dyDescent="0.3">
      <c r="C483" s="533"/>
    </row>
    <row r="484" spans="3:3" x14ac:dyDescent="0.3">
      <c r="C484" s="533"/>
    </row>
    <row r="485" spans="3:3" x14ac:dyDescent="0.3">
      <c r="C485" s="533"/>
    </row>
    <row r="486" spans="3:3" x14ac:dyDescent="0.3">
      <c r="C486" s="533"/>
    </row>
    <row r="487" spans="3:3" x14ac:dyDescent="0.3">
      <c r="C487" s="533"/>
    </row>
    <row r="488" spans="3:3" x14ac:dyDescent="0.3">
      <c r="C488" s="533"/>
    </row>
    <row r="489" spans="3:3" x14ac:dyDescent="0.3">
      <c r="C489" s="533"/>
    </row>
    <row r="490" spans="3:3" x14ac:dyDescent="0.3">
      <c r="C490" s="533"/>
    </row>
    <row r="491" spans="3:3" x14ac:dyDescent="0.3">
      <c r="C491" s="533"/>
    </row>
    <row r="492" spans="3:3" x14ac:dyDescent="0.3">
      <c r="C492" s="533"/>
    </row>
    <row r="493" spans="3:3" x14ac:dyDescent="0.3">
      <c r="C493" s="533"/>
    </row>
    <row r="494" spans="3:3" x14ac:dyDescent="0.3">
      <c r="C494" s="533"/>
    </row>
    <row r="495" spans="3:3" x14ac:dyDescent="0.3">
      <c r="C495" s="533"/>
    </row>
    <row r="496" spans="3:3" x14ac:dyDescent="0.3">
      <c r="C496" s="533"/>
    </row>
    <row r="497" spans="3:3" x14ac:dyDescent="0.3">
      <c r="C497" s="533"/>
    </row>
    <row r="498" spans="3:3" x14ac:dyDescent="0.3">
      <c r="C498" s="533"/>
    </row>
    <row r="499" spans="3:3" x14ac:dyDescent="0.3">
      <c r="C499" s="533"/>
    </row>
    <row r="500" spans="3:3" x14ac:dyDescent="0.3">
      <c r="C500" s="533"/>
    </row>
    <row r="501" spans="3:3" x14ac:dyDescent="0.3">
      <c r="C501" s="533"/>
    </row>
    <row r="502" spans="3:3" x14ac:dyDescent="0.3">
      <c r="C502" s="533"/>
    </row>
    <row r="503" spans="3:3" x14ac:dyDescent="0.3">
      <c r="C503" s="533"/>
    </row>
    <row r="504" spans="3:3" x14ac:dyDescent="0.3">
      <c r="C504" s="533"/>
    </row>
    <row r="505" spans="3:3" x14ac:dyDescent="0.3">
      <c r="C505" s="533"/>
    </row>
    <row r="506" spans="3:3" x14ac:dyDescent="0.3">
      <c r="C506" s="533"/>
    </row>
    <row r="507" spans="3:3" x14ac:dyDescent="0.3">
      <c r="C507" s="533"/>
    </row>
    <row r="508" spans="3:3" x14ac:dyDescent="0.3">
      <c r="C508" s="533"/>
    </row>
    <row r="509" spans="3:3" x14ac:dyDescent="0.3">
      <c r="C509" s="533"/>
    </row>
    <row r="510" spans="3:3" x14ac:dyDescent="0.3">
      <c r="C510" s="533"/>
    </row>
    <row r="511" spans="3:3" x14ac:dyDescent="0.3">
      <c r="C511" s="533"/>
    </row>
    <row r="512" spans="3:3" x14ac:dyDescent="0.3">
      <c r="C512" s="533"/>
    </row>
    <row r="513" spans="3:3" x14ac:dyDescent="0.3">
      <c r="C513" s="533"/>
    </row>
    <row r="514" spans="3:3" x14ac:dyDescent="0.3">
      <c r="C514" s="533"/>
    </row>
    <row r="515" spans="3:3" x14ac:dyDescent="0.3">
      <c r="C515" s="533"/>
    </row>
    <row r="516" spans="3:3" x14ac:dyDescent="0.3">
      <c r="C516" s="533"/>
    </row>
    <row r="517" spans="3:3" x14ac:dyDescent="0.3">
      <c r="C517" s="533"/>
    </row>
    <row r="518" spans="3:3" x14ac:dyDescent="0.3">
      <c r="C518" s="533"/>
    </row>
    <row r="519" spans="3:3" x14ac:dyDescent="0.3">
      <c r="C519" s="533"/>
    </row>
    <row r="520" spans="3:3" x14ac:dyDescent="0.3">
      <c r="C520" s="533"/>
    </row>
    <row r="521" spans="3:3" x14ac:dyDescent="0.3">
      <c r="C521" s="533"/>
    </row>
    <row r="522" spans="3:3" x14ac:dyDescent="0.3">
      <c r="C522" s="533"/>
    </row>
    <row r="523" spans="3:3" x14ac:dyDescent="0.3">
      <c r="C523" s="533"/>
    </row>
    <row r="524" spans="3:3" x14ac:dyDescent="0.3">
      <c r="C524" s="533"/>
    </row>
    <row r="525" spans="3:3" x14ac:dyDescent="0.3">
      <c r="C525" s="533"/>
    </row>
    <row r="526" spans="3:3" x14ac:dyDescent="0.3">
      <c r="C526" s="533"/>
    </row>
    <row r="527" spans="3:3" x14ac:dyDescent="0.3">
      <c r="C527" s="533"/>
    </row>
    <row r="528" spans="3:3" x14ac:dyDescent="0.3">
      <c r="C528" s="533"/>
    </row>
    <row r="529" spans="3:3" x14ac:dyDescent="0.3">
      <c r="C529" s="533"/>
    </row>
    <row r="530" spans="3:3" x14ac:dyDescent="0.3">
      <c r="C530" s="533"/>
    </row>
    <row r="531" spans="3:3" x14ac:dyDescent="0.3">
      <c r="C531" s="533"/>
    </row>
    <row r="532" spans="3:3" x14ac:dyDescent="0.3">
      <c r="C532" s="533"/>
    </row>
    <row r="533" spans="3:3" x14ac:dyDescent="0.3">
      <c r="C533" s="533"/>
    </row>
    <row r="534" spans="3:3" x14ac:dyDescent="0.3">
      <c r="C534" s="533"/>
    </row>
    <row r="535" spans="3:3" x14ac:dyDescent="0.3">
      <c r="C535" s="533"/>
    </row>
    <row r="536" spans="3:3" x14ac:dyDescent="0.3">
      <c r="C536" s="533"/>
    </row>
    <row r="537" spans="3:3" x14ac:dyDescent="0.3">
      <c r="C537" s="533"/>
    </row>
    <row r="538" spans="3:3" x14ac:dyDescent="0.3">
      <c r="C538" s="533"/>
    </row>
    <row r="539" spans="3:3" x14ac:dyDescent="0.3">
      <c r="C539" s="533"/>
    </row>
    <row r="540" spans="3:3" x14ac:dyDescent="0.3">
      <c r="C540" s="533"/>
    </row>
    <row r="541" spans="3:3" x14ac:dyDescent="0.3">
      <c r="C541" s="533"/>
    </row>
    <row r="542" spans="3:3" x14ac:dyDescent="0.3">
      <c r="C542" s="533"/>
    </row>
    <row r="543" spans="3:3" x14ac:dyDescent="0.3">
      <c r="C543" s="533"/>
    </row>
    <row r="544" spans="3:3" x14ac:dyDescent="0.3">
      <c r="C544" s="533"/>
    </row>
    <row r="545" spans="3:3" x14ac:dyDescent="0.3">
      <c r="C545" s="533"/>
    </row>
    <row r="546" spans="3:3" x14ac:dyDescent="0.3">
      <c r="C546" s="533"/>
    </row>
    <row r="547" spans="3:3" x14ac:dyDescent="0.3">
      <c r="C547" s="533"/>
    </row>
    <row r="548" spans="3:3" x14ac:dyDescent="0.3">
      <c r="C548" s="533"/>
    </row>
    <row r="549" spans="3:3" x14ac:dyDescent="0.3">
      <c r="C549" s="533"/>
    </row>
    <row r="550" spans="3:3" x14ac:dyDescent="0.3">
      <c r="C550" s="533"/>
    </row>
    <row r="551" spans="3:3" x14ac:dyDescent="0.3">
      <c r="C551" s="533"/>
    </row>
    <row r="552" spans="3:3" x14ac:dyDescent="0.3">
      <c r="C552" s="533"/>
    </row>
    <row r="553" spans="3:3" x14ac:dyDescent="0.3">
      <c r="C553" s="533"/>
    </row>
    <row r="554" spans="3:3" x14ac:dyDescent="0.3">
      <c r="C554" s="533"/>
    </row>
    <row r="555" spans="3:3" x14ac:dyDescent="0.3">
      <c r="C555" s="533"/>
    </row>
    <row r="556" spans="3:3" x14ac:dyDescent="0.3">
      <c r="C556" s="533"/>
    </row>
    <row r="557" spans="3:3" x14ac:dyDescent="0.3">
      <c r="C557" s="533"/>
    </row>
    <row r="558" spans="3:3" x14ac:dyDescent="0.3">
      <c r="C558" s="533"/>
    </row>
    <row r="559" spans="3:3" x14ac:dyDescent="0.3">
      <c r="C559" s="533"/>
    </row>
    <row r="560" spans="3:3" x14ac:dyDescent="0.3">
      <c r="C560" s="533"/>
    </row>
    <row r="561" spans="3:3" x14ac:dyDescent="0.3">
      <c r="C561" s="533"/>
    </row>
    <row r="562" spans="3:3" x14ac:dyDescent="0.3">
      <c r="C562" s="533"/>
    </row>
    <row r="563" spans="3:3" x14ac:dyDescent="0.3">
      <c r="C563" s="533"/>
    </row>
    <row r="564" spans="3:3" x14ac:dyDescent="0.3">
      <c r="C564" s="533"/>
    </row>
    <row r="565" spans="3:3" x14ac:dyDescent="0.3">
      <c r="C565" s="533"/>
    </row>
    <row r="566" spans="3:3" x14ac:dyDescent="0.3">
      <c r="C566" s="533"/>
    </row>
    <row r="567" spans="3:3" x14ac:dyDescent="0.3">
      <c r="C567" s="533"/>
    </row>
    <row r="568" spans="3:3" x14ac:dyDescent="0.3">
      <c r="C568" s="533"/>
    </row>
    <row r="569" spans="3:3" x14ac:dyDescent="0.3">
      <c r="C569" s="533"/>
    </row>
    <row r="570" spans="3:3" x14ac:dyDescent="0.3">
      <c r="C570" s="533"/>
    </row>
    <row r="571" spans="3:3" x14ac:dyDescent="0.3">
      <c r="C571" s="533"/>
    </row>
    <row r="572" spans="3:3" x14ac:dyDescent="0.3">
      <c r="C572" s="533"/>
    </row>
    <row r="573" spans="3:3" x14ac:dyDescent="0.3">
      <c r="C573" s="533"/>
    </row>
    <row r="574" spans="3:3" x14ac:dyDescent="0.3">
      <c r="C574" s="533"/>
    </row>
    <row r="575" spans="3:3" x14ac:dyDescent="0.3">
      <c r="C575" s="533"/>
    </row>
    <row r="576" spans="3:3" x14ac:dyDescent="0.3">
      <c r="C576" s="533"/>
    </row>
    <row r="577" spans="3:3" x14ac:dyDescent="0.3">
      <c r="C577" s="533"/>
    </row>
    <row r="578" spans="3:3" x14ac:dyDescent="0.3">
      <c r="C578" s="533"/>
    </row>
    <row r="579" spans="3:3" x14ac:dyDescent="0.3">
      <c r="C579" s="533"/>
    </row>
    <row r="580" spans="3:3" x14ac:dyDescent="0.3">
      <c r="C580" s="533"/>
    </row>
    <row r="581" spans="3:3" x14ac:dyDescent="0.3">
      <c r="C581" s="533"/>
    </row>
    <row r="582" spans="3:3" x14ac:dyDescent="0.3">
      <c r="C582" s="533"/>
    </row>
    <row r="583" spans="3:3" x14ac:dyDescent="0.3">
      <c r="C583" s="533"/>
    </row>
    <row r="584" spans="3:3" x14ac:dyDescent="0.3">
      <c r="C584" s="533"/>
    </row>
    <row r="585" spans="3:3" x14ac:dyDescent="0.3">
      <c r="C585" s="533"/>
    </row>
    <row r="586" spans="3:3" x14ac:dyDescent="0.3">
      <c r="C586" s="533"/>
    </row>
    <row r="587" spans="3:3" x14ac:dyDescent="0.3">
      <c r="C587" s="533"/>
    </row>
    <row r="588" spans="3:3" x14ac:dyDescent="0.3">
      <c r="C588" s="533"/>
    </row>
    <row r="589" spans="3:3" x14ac:dyDescent="0.3">
      <c r="C589" s="533"/>
    </row>
    <row r="590" spans="3:3" x14ac:dyDescent="0.3">
      <c r="C590" s="533"/>
    </row>
    <row r="591" spans="3:3" x14ac:dyDescent="0.3">
      <c r="C591" s="533"/>
    </row>
    <row r="592" spans="3:3" x14ac:dyDescent="0.3">
      <c r="C592" s="533"/>
    </row>
    <row r="593" spans="3:3" x14ac:dyDescent="0.3">
      <c r="C593" s="533"/>
    </row>
    <row r="594" spans="3:3" x14ac:dyDescent="0.3">
      <c r="C594" s="533"/>
    </row>
    <row r="595" spans="3:3" x14ac:dyDescent="0.3">
      <c r="C595" s="533"/>
    </row>
    <row r="596" spans="3:3" x14ac:dyDescent="0.3">
      <c r="C596" s="533"/>
    </row>
    <row r="597" spans="3:3" x14ac:dyDescent="0.3">
      <c r="C597" s="533"/>
    </row>
    <row r="598" spans="3:3" x14ac:dyDescent="0.3">
      <c r="C598" s="533"/>
    </row>
    <row r="599" spans="3:3" x14ac:dyDescent="0.3">
      <c r="C599" s="533"/>
    </row>
    <row r="600" spans="3:3" x14ac:dyDescent="0.3">
      <c r="C600" s="533"/>
    </row>
    <row r="601" spans="3:3" x14ac:dyDescent="0.3">
      <c r="C601" s="533"/>
    </row>
    <row r="602" spans="3:3" x14ac:dyDescent="0.3">
      <c r="C602" s="533"/>
    </row>
    <row r="603" spans="3:3" x14ac:dyDescent="0.3">
      <c r="C603" s="533"/>
    </row>
    <row r="604" spans="3:3" x14ac:dyDescent="0.3">
      <c r="C604" s="533"/>
    </row>
    <row r="605" spans="3:3" x14ac:dyDescent="0.3">
      <c r="C605" s="533"/>
    </row>
    <row r="606" spans="3:3" x14ac:dyDescent="0.3">
      <c r="C606" s="533"/>
    </row>
    <row r="607" spans="3:3" x14ac:dyDescent="0.3">
      <c r="C607" s="533"/>
    </row>
    <row r="608" spans="3:3" x14ac:dyDescent="0.3">
      <c r="C608" s="533"/>
    </row>
    <row r="609" spans="3:3" x14ac:dyDescent="0.3">
      <c r="C609" s="533"/>
    </row>
    <row r="610" spans="3:3" x14ac:dyDescent="0.3">
      <c r="C610" s="533"/>
    </row>
    <row r="611" spans="3:3" x14ac:dyDescent="0.3">
      <c r="C611" s="533"/>
    </row>
    <row r="612" spans="3:3" x14ac:dyDescent="0.3">
      <c r="C612" s="533"/>
    </row>
    <row r="613" spans="3:3" x14ac:dyDescent="0.3">
      <c r="C613" s="533"/>
    </row>
    <row r="614" spans="3:3" x14ac:dyDescent="0.3">
      <c r="C614" s="533"/>
    </row>
    <row r="615" spans="3:3" x14ac:dyDescent="0.3">
      <c r="C615" s="533"/>
    </row>
    <row r="616" spans="3:3" x14ac:dyDescent="0.3">
      <c r="C616" s="533"/>
    </row>
    <row r="617" spans="3:3" x14ac:dyDescent="0.3">
      <c r="C617" s="533"/>
    </row>
    <row r="618" spans="3:3" x14ac:dyDescent="0.3">
      <c r="C618" s="533"/>
    </row>
    <row r="619" spans="3:3" x14ac:dyDescent="0.3">
      <c r="C619" s="533"/>
    </row>
    <row r="620" spans="3:3" x14ac:dyDescent="0.3">
      <c r="C620" s="533"/>
    </row>
    <row r="621" spans="3:3" x14ac:dyDescent="0.3">
      <c r="C621" s="533"/>
    </row>
    <row r="622" spans="3:3" x14ac:dyDescent="0.3">
      <c r="C622" s="533"/>
    </row>
    <row r="623" spans="3:3" x14ac:dyDescent="0.3">
      <c r="C623" s="533"/>
    </row>
    <row r="624" spans="3:3" x14ac:dyDescent="0.3">
      <c r="C624" s="533"/>
    </row>
    <row r="625" spans="3:3" x14ac:dyDescent="0.3">
      <c r="C625" s="533"/>
    </row>
    <row r="626" spans="3:3" x14ac:dyDescent="0.3">
      <c r="C626" s="533"/>
    </row>
    <row r="627" spans="3:3" x14ac:dyDescent="0.3">
      <c r="C627" s="533"/>
    </row>
    <row r="628" spans="3:3" x14ac:dyDescent="0.3">
      <c r="C628" s="533"/>
    </row>
    <row r="629" spans="3:3" x14ac:dyDescent="0.3">
      <c r="C629" s="533"/>
    </row>
    <row r="630" spans="3:3" x14ac:dyDescent="0.3">
      <c r="C630" s="533"/>
    </row>
    <row r="631" spans="3:3" x14ac:dyDescent="0.3">
      <c r="C631" s="533"/>
    </row>
    <row r="632" spans="3:3" x14ac:dyDescent="0.3">
      <c r="C632" s="533"/>
    </row>
    <row r="633" spans="3:3" x14ac:dyDescent="0.3">
      <c r="C633" s="533"/>
    </row>
    <row r="634" spans="3:3" x14ac:dyDescent="0.3">
      <c r="C634" s="533"/>
    </row>
    <row r="635" spans="3:3" x14ac:dyDescent="0.3">
      <c r="C635" s="533"/>
    </row>
    <row r="636" spans="3:3" x14ac:dyDescent="0.3">
      <c r="C636" s="533"/>
    </row>
    <row r="637" spans="3:3" x14ac:dyDescent="0.3">
      <c r="C637" s="533"/>
    </row>
    <row r="638" spans="3:3" x14ac:dyDescent="0.3">
      <c r="C638" s="533"/>
    </row>
    <row r="639" spans="3:3" x14ac:dyDescent="0.3">
      <c r="C639" s="533"/>
    </row>
    <row r="640" spans="3:3" x14ac:dyDescent="0.3">
      <c r="C640" s="533"/>
    </row>
    <row r="641" spans="3:3" x14ac:dyDescent="0.3">
      <c r="C641" s="533"/>
    </row>
    <row r="642" spans="3:3" x14ac:dyDescent="0.3">
      <c r="C642" s="533"/>
    </row>
    <row r="643" spans="3:3" x14ac:dyDescent="0.3">
      <c r="C643" s="533"/>
    </row>
    <row r="644" spans="3:3" x14ac:dyDescent="0.3">
      <c r="C644" s="533"/>
    </row>
    <row r="645" spans="3:3" x14ac:dyDescent="0.3">
      <c r="C645" s="533"/>
    </row>
    <row r="646" spans="3:3" x14ac:dyDescent="0.3">
      <c r="C646" s="533"/>
    </row>
    <row r="647" spans="3:3" x14ac:dyDescent="0.3">
      <c r="C647" s="533"/>
    </row>
    <row r="648" spans="3:3" x14ac:dyDescent="0.3">
      <c r="C648" s="533"/>
    </row>
    <row r="649" spans="3:3" x14ac:dyDescent="0.3">
      <c r="C649" s="533"/>
    </row>
    <row r="650" spans="3:3" x14ac:dyDescent="0.3">
      <c r="C650" s="533"/>
    </row>
    <row r="651" spans="3:3" x14ac:dyDescent="0.3">
      <c r="C651" s="533"/>
    </row>
    <row r="652" spans="3:3" x14ac:dyDescent="0.3">
      <c r="C652" s="533"/>
    </row>
    <row r="653" spans="3:3" x14ac:dyDescent="0.3">
      <c r="C653" s="533"/>
    </row>
    <row r="654" spans="3:3" x14ac:dyDescent="0.3">
      <c r="C654" s="533"/>
    </row>
    <row r="655" spans="3:3" x14ac:dyDescent="0.3">
      <c r="C655" s="533"/>
    </row>
    <row r="656" spans="3:3" x14ac:dyDescent="0.3">
      <c r="C656" s="533"/>
    </row>
    <row r="657" spans="3:3" x14ac:dyDescent="0.3">
      <c r="C657" s="533"/>
    </row>
    <row r="658" spans="3:3" x14ac:dyDescent="0.3">
      <c r="C658" s="533"/>
    </row>
    <row r="659" spans="3:3" x14ac:dyDescent="0.3">
      <c r="C659" s="533"/>
    </row>
    <row r="660" spans="3:3" x14ac:dyDescent="0.3">
      <c r="C660" s="533"/>
    </row>
    <row r="661" spans="3:3" x14ac:dyDescent="0.3">
      <c r="C661" s="533"/>
    </row>
    <row r="662" spans="3:3" x14ac:dyDescent="0.3">
      <c r="C662" s="533"/>
    </row>
    <row r="663" spans="3:3" x14ac:dyDescent="0.3">
      <c r="C663" s="533"/>
    </row>
    <row r="664" spans="3:3" x14ac:dyDescent="0.3">
      <c r="C664" s="533"/>
    </row>
    <row r="665" spans="3:3" x14ac:dyDescent="0.3">
      <c r="C665" s="533"/>
    </row>
    <row r="666" spans="3:3" x14ac:dyDescent="0.3">
      <c r="C666" s="533"/>
    </row>
    <row r="667" spans="3:3" x14ac:dyDescent="0.3">
      <c r="C667" s="533"/>
    </row>
    <row r="668" spans="3:3" x14ac:dyDescent="0.3">
      <c r="C668" s="533"/>
    </row>
    <row r="669" spans="3:3" x14ac:dyDescent="0.3">
      <c r="C669" s="533"/>
    </row>
    <row r="670" spans="3:3" x14ac:dyDescent="0.3">
      <c r="C670" s="533"/>
    </row>
    <row r="671" spans="3:3" x14ac:dyDescent="0.3">
      <c r="C671" s="533"/>
    </row>
    <row r="672" spans="3:3" x14ac:dyDescent="0.3">
      <c r="C672" s="533"/>
    </row>
    <row r="673" spans="3:3" x14ac:dyDescent="0.3">
      <c r="C673" s="533"/>
    </row>
    <row r="674" spans="3:3" x14ac:dyDescent="0.3">
      <c r="C674" s="533"/>
    </row>
    <row r="675" spans="3:3" x14ac:dyDescent="0.3">
      <c r="C675" s="533"/>
    </row>
    <row r="676" spans="3:3" x14ac:dyDescent="0.3">
      <c r="C676" s="533"/>
    </row>
    <row r="677" spans="3:3" x14ac:dyDescent="0.3">
      <c r="C677" s="533"/>
    </row>
    <row r="678" spans="3:3" x14ac:dyDescent="0.3">
      <c r="C678" s="533"/>
    </row>
    <row r="679" spans="3:3" x14ac:dyDescent="0.3">
      <c r="C679" s="533"/>
    </row>
    <row r="680" spans="3:3" x14ac:dyDescent="0.3">
      <c r="C680" s="533"/>
    </row>
    <row r="681" spans="3:3" x14ac:dyDescent="0.3">
      <c r="C681" s="533"/>
    </row>
    <row r="682" spans="3:3" x14ac:dyDescent="0.3">
      <c r="C682" s="533"/>
    </row>
    <row r="683" spans="3:3" x14ac:dyDescent="0.3">
      <c r="C683" s="533"/>
    </row>
    <row r="684" spans="3:3" x14ac:dyDescent="0.3">
      <c r="C684" s="533"/>
    </row>
    <row r="685" spans="3:3" x14ac:dyDescent="0.3">
      <c r="C685" s="533"/>
    </row>
    <row r="686" spans="3:3" x14ac:dyDescent="0.3">
      <c r="C686" s="533"/>
    </row>
    <row r="687" spans="3:3" x14ac:dyDescent="0.3">
      <c r="C687" s="533"/>
    </row>
    <row r="688" spans="3:3" x14ac:dyDescent="0.3">
      <c r="C688" s="533"/>
    </row>
    <row r="689" spans="3:3" x14ac:dyDescent="0.3">
      <c r="C689" s="533"/>
    </row>
    <row r="690" spans="3:3" x14ac:dyDescent="0.3">
      <c r="C690" s="533"/>
    </row>
    <row r="691" spans="3:3" x14ac:dyDescent="0.3">
      <c r="C691" s="533"/>
    </row>
    <row r="692" spans="3:3" x14ac:dyDescent="0.3">
      <c r="C692" s="533"/>
    </row>
    <row r="693" spans="3:3" x14ac:dyDescent="0.3">
      <c r="C693" s="533"/>
    </row>
    <row r="694" spans="3:3" x14ac:dyDescent="0.3">
      <c r="C694" s="533"/>
    </row>
    <row r="695" spans="3:3" x14ac:dyDescent="0.3">
      <c r="C695" s="533"/>
    </row>
    <row r="696" spans="3:3" x14ac:dyDescent="0.3">
      <c r="C696" s="533"/>
    </row>
    <row r="697" spans="3:3" x14ac:dyDescent="0.3">
      <c r="C697" s="533"/>
    </row>
    <row r="698" spans="3:3" x14ac:dyDescent="0.3">
      <c r="C698" s="533"/>
    </row>
    <row r="699" spans="3:3" x14ac:dyDescent="0.3">
      <c r="C699" s="533"/>
    </row>
    <row r="700" spans="3:3" x14ac:dyDescent="0.3">
      <c r="C700" s="533"/>
    </row>
    <row r="701" spans="3:3" x14ac:dyDescent="0.3">
      <c r="C701" s="533"/>
    </row>
    <row r="702" spans="3:3" x14ac:dyDescent="0.3">
      <c r="C702" s="533"/>
    </row>
    <row r="703" spans="3:3" x14ac:dyDescent="0.3">
      <c r="C703" s="533"/>
    </row>
    <row r="704" spans="3:3" x14ac:dyDescent="0.3">
      <c r="C704" s="533"/>
    </row>
    <row r="705" spans="3:3" x14ac:dyDescent="0.3">
      <c r="C705" s="533"/>
    </row>
    <row r="706" spans="3:3" x14ac:dyDescent="0.3">
      <c r="C706" s="533"/>
    </row>
    <row r="707" spans="3:3" x14ac:dyDescent="0.3">
      <c r="C707" s="533"/>
    </row>
    <row r="708" spans="3:3" x14ac:dyDescent="0.3">
      <c r="C708" s="533"/>
    </row>
    <row r="709" spans="3:3" x14ac:dyDescent="0.3">
      <c r="C709" s="533"/>
    </row>
    <row r="710" spans="3:3" x14ac:dyDescent="0.3">
      <c r="C710" s="533"/>
    </row>
    <row r="711" spans="3:3" x14ac:dyDescent="0.3">
      <c r="C711" s="533"/>
    </row>
    <row r="712" spans="3:3" x14ac:dyDescent="0.3">
      <c r="C712" s="533"/>
    </row>
    <row r="713" spans="3:3" x14ac:dyDescent="0.3">
      <c r="C713" s="533"/>
    </row>
    <row r="714" spans="3:3" x14ac:dyDescent="0.3">
      <c r="C714" s="533"/>
    </row>
    <row r="715" spans="3:3" x14ac:dyDescent="0.3">
      <c r="C715" s="533"/>
    </row>
    <row r="716" spans="3:3" x14ac:dyDescent="0.3">
      <c r="C716" s="533"/>
    </row>
    <row r="717" spans="3:3" x14ac:dyDescent="0.3">
      <c r="C717" s="533"/>
    </row>
    <row r="718" spans="3:3" x14ac:dyDescent="0.3">
      <c r="C718" s="533"/>
    </row>
    <row r="719" spans="3:3" x14ac:dyDescent="0.3">
      <c r="C719" s="533"/>
    </row>
    <row r="720" spans="3:3" x14ac:dyDescent="0.3">
      <c r="C720" s="533"/>
    </row>
    <row r="721" spans="3:3" x14ac:dyDescent="0.3">
      <c r="C721" s="533"/>
    </row>
    <row r="722" spans="3:3" x14ac:dyDescent="0.3">
      <c r="C722" s="533"/>
    </row>
    <row r="723" spans="3:3" x14ac:dyDescent="0.3">
      <c r="C723" s="533"/>
    </row>
    <row r="724" spans="3:3" x14ac:dyDescent="0.3">
      <c r="C724" s="533"/>
    </row>
    <row r="725" spans="3:3" x14ac:dyDescent="0.3">
      <c r="C725" s="533"/>
    </row>
    <row r="726" spans="3:3" x14ac:dyDescent="0.3">
      <c r="C726" s="533"/>
    </row>
    <row r="727" spans="3:3" x14ac:dyDescent="0.3">
      <c r="C727" s="533"/>
    </row>
    <row r="728" spans="3:3" x14ac:dyDescent="0.3">
      <c r="C728" s="533"/>
    </row>
    <row r="729" spans="3:3" x14ac:dyDescent="0.3">
      <c r="C729" s="533"/>
    </row>
    <row r="730" spans="3:3" x14ac:dyDescent="0.3">
      <c r="C730" s="533"/>
    </row>
    <row r="731" spans="3:3" x14ac:dyDescent="0.3">
      <c r="C731" s="533"/>
    </row>
    <row r="732" spans="3:3" x14ac:dyDescent="0.3">
      <c r="C732" s="533"/>
    </row>
    <row r="733" spans="3:3" x14ac:dyDescent="0.3">
      <c r="C733" s="533"/>
    </row>
    <row r="734" spans="3:3" x14ac:dyDescent="0.3">
      <c r="C734" s="533"/>
    </row>
    <row r="735" spans="3:3" x14ac:dyDescent="0.3">
      <c r="C735" s="533"/>
    </row>
    <row r="736" spans="3:3" x14ac:dyDescent="0.3">
      <c r="C736" s="533"/>
    </row>
    <row r="737" spans="3:3" x14ac:dyDescent="0.3">
      <c r="C737" s="533"/>
    </row>
    <row r="738" spans="3:3" x14ac:dyDescent="0.3">
      <c r="C738" s="533"/>
    </row>
    <row r="739" spans="3:3" x14ac:dyDescent="0.3">
      <c r="C739" s="533"/>
    </row>
    <row r="740" spans="3:3" x14ac:dyDescent="0.3">
      <c r="C740" s="533"/>
    </row>
    <row r="741" spans="3:3" x14ac:dyDescent="0.3">
      <c r="C741" s="533"/>
    </row>
    <row r="742" spans="3:3" x14ac:dyDescent="0.3">
      <c r="C742" s="533"/>
    </row>
    <row r="743" spans="3:3" x14ac:dyDescent="0.3">
      <c r="C743" s="533"/>
    </row>
    <row r="744" spans="3:3" x14ac:dyDescent="0.3">
      <c r="C744" s="533"/>
    </row>
    <row r="745" spans="3:3" x14ac:dyDescent="0.3">
      <c r="C745" s="533"/>
    </row>
    <row r="746" spans="3:3" x14ac:dyDescent="0.3">
      <c r="C746" s="533"/>
    </row>
    <row r="747" spans="3:3" x14ac:dyDescent="0.3">
      <c r="C747" s="533"/>
    </row>
    <row r="748" spans="3:3" x14ac:dyDescent="0.3">
      <c r="C748" s="533"/>
    </row>
    <row r="749" spans="3:3" x14ac:dyDescent="0.3">
      <c r="C749" s="533"/>
    </row>
    <row r="750" spans="3:3" x14ac:dyDescent="0.3">
      <c r="C750" s="533"/>
    </row>
    <row r="751" spans="3:3" x14ac:dyDescent="0.3">
      <c r="C751" s="533"/>
    </row>
    <row r="752" spans="3:3" x14ac:dyDescent="0.3">
      <c r="C752" s="533"/>
    </row>
    <row r="753" spans="3:3" x14ac:dyDescent="0.3">
      <c r="C753" s="533"/>
    </row>
    <row r="754" spans="3:3" x14ac:dyDescent="0.3">
      <c r="C754" s="533"/>
    </row>
    <row r="755" spans="3:3" x14ac:dyDescent="0.3">
      <c r="C755" s="533"/>
    </row>
    <row r="756" spans="3:3" x14ac:dyDescent="0.3">
      <c r="C756" s="533"/>
    </row>
    <row r="757" spans="3:3" x14ac:dyDescent="0.3">
      <c r="C757" s="533"/>
    </row>
    <row r="758" spans="3:3" x14ac:dyDescent="0.3">
      <c r="C758" s="533"/>
    </row>
    <row r="759" spans="3:3" x14ac:dyDescent="0.3">
      <c r="C759" s="533"/>
    </row>
    <row r="760" spans="3:3" x14ac:dyDescent="0.3">
      <c r="C760" s="533"/>
    </row>
    <row r="761" spans="3:3" x14ac:dyDescent="0.3">
      <c r="C761" s="533"/>
    </row>
    <row r="762" spans="3:3" x14ac:dyDescent="0.3">
      <c r="C762" s="533"/>
    </row>
    <row r="763" spans="3:3" x14ac:dyDescent="0.3">
      <c r="C763" s="533"/>
    </row>
    <row r="764" spans="3:3" x14ac:dyDescent="0.3">
      <c r="C764" s="533"/>
    </row>
    <row r="765" spans="3:3" x14ac:dyDescent="0.3">
      <c r="C765" s="533"/>
    </row>
    <row r="766" spans="3:3" x14ac:dyDescent="0.3">
      <c r="C766" s="533"/>
    </row>
    <row r="767" spans="3:3" x14ac:dyDescent="0.3">
      <c r="C767" s="533"/>
    </row>
    <row r="768" spans="3:3" x14ac:dyDescent="0.3">
      <c r="C768" s="533"/>
    </row>
    <row r="769" spans="3:3" x14ac:dyDescent="0.3">
      <c r="C769" s="533"/>
    </row>
    <row r="770" spans="3:3" x14ac:dyDescent="0.3">
      <c r="C770" s="533"/>
    </row>
    <row r="771" spans="3:3" x14ac:dyDescent="0.3">
      <c r="C771" s="533"/>
    </row>
    <row r="772" spans="3:3" x14ac:dyDescent="0.3">
      <c r="C772" s="533"/>
    </row>
    <row r="773" spans="3:3" x14ac:dyDescent="0.3">
      <c r="C773" s="533"/>
    </row>
    <row r="774" spans="3:3" x14ac:dyDescent="0.3">
      <c r="C774" s="533"/>
    </row>
    <row r="775" spans="3:3" x14ac:dyDescent="0.3">
      <c r="C775" s="533"/>
    </row>
    <row r="776" spans="3:3" x14ac:dyDescent="0.3">
      <c r="C776" s="533"/>
    </row>
    <row r="777" spans="3:3" x14ac:dyDescent="0.3">
      <c r="C777" s="533"/>
    </row>
    <row r="778" spans="3:3" x14ac:dyDescent="0.3">
      <c r="C778" s="533"/>
    </row>
    <row r="779" spans="3:3" x14ac:dyDescent="0.3">
      <c r="C779" s="533"/>
    </row>
    <row r="780" spans="3:3" x14ac:dyDescent="0.3">
      <c r="C780" s="533"/>
    </row>
    <row r="781" spans="3:3" x14ac:dyDescent="0.3">
      <c r="C781" s="533"/>
    </row>
    <row r="782" spans="3:3" x14ac:dyDescent="0.3">
      <c r="C782" s="533"/>
    </row>
    <row r="783" spans="3:3" x14ac:dyDescent="0.3">
      <c r="C783" s="533"/>
    </row>
    <row r="784" spans="3:3" x14ac:dyDescent="0.3">
      <c r="C784" s="533"/>
    </row>
    <row r="785" spans="3:3" x14ac:dyDescent="0.3">
      <c r="C785" s="533"/>
    </row>
    <row r="786" spans="3:3" x14ac:dyDescent="0.3">
      <c r="C786" s="533"/>
    </row>
    <row r="787" spans="3:3" x14ac:dyDescent="0.3">
      <c r="C787" s="533"/>
    </row>
    <row r="788" spans="3:3" x14ac:dyDescent="0.3">
      <c r="C788" s="533"/>
    </row>
    <row r="789" spans="3:3" x14ac:dyDescent="0.3">
      <c r="C789" s="533"/>
    </row>
    <row r="790" spans="3:3" x14ac:dyDescent="0.3">
      <c r="C790" s="533"/>
    </row>
    <row r="791" spans="3:3" x14ac:dyDescent="0.3">
      <c r="C791" s="533"/>
    </row>
    <row r="792" spans="3:3" x14ac:dyDescent="0.3">
      <c r="C792" s="533"/>
    </row>
    <row r="793" spans="3:3" x14ac:dyDescent="0.3">
      <c r="C793" s="533"/>
    </row>
    <row r="794" spans="3:3" x14ac:dyDescent="0.3">
      <c r="C794" s="533"/>
    </row>
    <row r="795" spans="3:3" x14ac:dyDescent="0.3">
      <c r="C795" s="533"/>
    </row>
    <row r="796" spans="3:3" x14ac:dyDescent="0.3">
      <c r="C796" s="533"/>
    </row>
    <row r="797" spans="3:3" x14ac:dyDescent="0.3">
      <c r="C797" s="533"/>
    </row>
    <row r="798" spans="3:3" x14ac:dyDescent="0.3">
      <c r="C798" s="533"/>
    </row>
    <row r="799" spans="3:3" x14ac:dyDescent="0.3">
      <c r="C799" s="533"/>
    </row>
    <row r="800" spans="3:3" x14ac:dyDescent="0.3">
      <c r="C800" s="533"/>
    </row>
    <row r="801" spans="3:3" x14ac:dyDescent="0.3">
      <c r="C801" s="533"/>
    </row>
    <row r="802" spans="3:3" x14ac:dyDescent="0.3">
      <c r="C802" s="533"/>
    </row>
    <row r="803" spans="3:3" x14ac:dyDescent="0.3">
      <c r="C803" s="533"/>
    </row>
    <row r="804" spans="3:3" x14ac:dyDescent="0.3">
      <c r="C804" s="533"/>
    </row>
    <row r="805" spans="3:3" x14ac:dyDescent="0.3">
      <c r="C805" s="533"/>
    </row>
    <row r="806" spans="3:3" x14ac:dyDescent="0.3">
      <c r="C806" s="533"/>
    </row>
    <row r="807" spans="3:3" x14ac:dyDescent="0.3">
      <c r="C807" s="533"/>
    </row>
    <row r="808" spans="3:3" x14ac:dyDescent="0.3">
      <c r="C808" s="533"/>
    </row>
    <row r="809" spans="3:3" x14ac:dyDescent="0.3">
      <c r="C809" s="533"/>
    </row>
    <row r="810" spans="3:3" x14ac:dyDescent="0.3">
      <c r="C810" s="533"/>
    </row>
    <row r="811" spans="3:3" x14ac:dyDescent="0.3">
      <c r="C811" s="533"/>
    </row>
    <row r="812" spans="3:3" x14ac:dyDescent="0.3">
      <c r="C812" s="533"/>
    </row>
    <row r="813" spans="3:3" x14ac:dyDescent="0.3">
      <c r="C813" s="533"/>
    </row>
    <row r="814" spans="3:3" x14ac:dyDescent="0.3">
      <c r="C814" s="533"/>
    </row>
    <row r="815" spans="3:3" x14ac:dyDescent="0.3">
      <c r="C815" s="533"/>
    </row>
    <row r="816" spans="3:3" x14ac:dyDescent="0.3">
      <c r="C816" s="533"/>
    </row>
    <row r="817" spans="3:3" x14ac:dyDescent="0.3">
      <c r="C817" s="533"/>
    </row>
    <row r="818" spans="3:3" x14ac:dyDescent="0.3">
      <c r="C818" s="533"/>
    </row>
    <row r="819" spans="3:3" x14ac:dyDescent="0.3">
      <c r="C819" s="533"/>
    </row>
    <row r="820" spans="3:3" x14ac:dyDescent="0.3">
      <c r="C820" s="533"/>
    </row>
    <row r="821" spans="3:3" x14ac:dyDescent="0.3">
      <c r="C821" s="533"/>
    </row>
    <row r="822" spans="3:3" x14ac:dyDescent="0.3">
      <c r="C822" s="533"/>
    </row>
    <row r="823" spans="3:3" x14ac:dyDescent="0.3">
      <c r="C823" s="533"/>
    </row>
    <row r="824" spans="3:3" x14ac:dyDescent="0.3">
      <c r="C824" s="533"/>
    </row>
    <row r="825" spans="3:3" x14ac:dyDescent="0.3">
      <c r="C825" s="533"/>
    </row>
    <row r="826" spans="3:3" x14ac:dyDescent="0.3">
      <c r="C826" s="533"/>
    </row>
    <row r="827" spans="3:3" x14ac:dyDescent="0.3">
      <c r="C827" s="533"/>
    </row>
    <row r="828" spans="3:3" x14ac:dyDescent="0.3">
      <c r="C828" s="533"/>
    </row>
    <row r="829" spans="3:3" x14ac:dyDescent="0.3">
      <c r="C829" s="533"/>
    </row>
    <row r="830" spans="3:3" x14ac:dyDescent="0.3">
      <c r="C830" s="533"/>
    </row>
    <row r="831" spans="3:3" x14ac:dyDescent="0.3">
      <c r="C831" s="533"/>
    </row>
    <row r="832" spans="3:3" x14ac:dyDescent="0.3">
      <c r="C832" s="533"/>
    </row>
    <row r="833" spans="3:3" x14ac:dyDescent="0.3">
      <c r="C833" s="533"/>
    </row>
    <row r="834" spans="3:3" x14ac:dyDescent="0.3">
      <c r="C834" s="533"/>
    </row>
    <row r="835" spans="3:3" x14ac:dyDescent="0.3">
      <c r="C835" s="533"/>
    </row>
    <row r="836" spans="3:3" x14ac:dyDescent="0.3">
      <c r="C836" s="533"/>
    </row>
    <row r="837" spans="3:3" x14ac:dyDescent="0.3">
      <c r="C837" s="533"/>
    </row>
    <row r="838" spans="3:3" x14ac:dyDescent="0.3">
      <c r="C838" s="533"/>
    </row>
    <row r="839" spans="3:3" x14ac:dyDescent="0.3">
      <c r="C839" s="533"/>
    </row>
    <row r="840" spans="3:3" x14ac:dyDescent="0.3">
      <c r="C840" s="533"/>
    </row>
    <row r="841" spans="3:3" x14ac:dyDescent="0.3">
      <c r="C841" s="533"/>
    </row>
    <row r="842" spans="3:3" x14ac:dyDescent="0.3">
      <c r="C842" s="533"/>
    </row>
    <row r="843" spans="3:3" x14ac:dyDescent="0.3">
      <c r="C843" s="533"/>
    </row>
    <row r="844" spans="3:3" x14ac:dyDescent="0.3">
      <c r="C844" s="533"/>
    </row>
    <row r="845" spans="3:3" x14ac:dyDescent="0.3">
      <c r="C845" s="533"/>
    </row>
    <row r="846" spans="3:3" x14ac:dyDescent="0.3">
      <c r="C846" s="533"/>
    </row>
    <row r="847" spans="3:3" x14ac:dyDescent="0.3">
      <c r="C847" s="533"/>
    </row>
    <row r="848" spans="3:3" x14ac:dyDescent="0.3">
      <c r="C848" s="533"/>
    </row>
    <row r="849" spans="3:3" x14ac:dyDescent="0.3">
      <c r="C849" s="533"/>
    </row>
    <row r="850" spans="3:3" x14ac:dyDescent="0.3">
      <c r="C850" s="533"/>
    </row>
    <row r="851" spans="3:3" x14ac:dyDescent="0.3">
      <c r="C851" s="533"/>
    </row>
    <row r="852" spans="3:3" x14ac:dyDescent="0.3">
      <c r="C852" s="533"/>
    </row>
    <row r="853" spans="3:3" x14ac:dyDescent="0.3">
      <c r="C853" s="533"/>
    </row>
    <row r="854" spans="3:3" x14ac:dyDescent="0.3">
      <c r="C854" s="533"/>
    </row>
    <row r="855" spans="3:3" x14ac:dyDescent="0.3">
      <c r="C855" s="533"/>
    </row>
    <row r="856" spans="3:3" x14ac:dyDescent="0.3">
      <c r="C856" s="533"/>
    </row>
    <row r="857" spans="3:3" x14ac:dyDescent="0.3">
      <c r="C857" s="533"/>
    </row>
    <row r="858" spans="3:3" x14ac:dyDescent="0.3">
      <c r="C858" s="533"/>
    </row>
    <row r="859" spans="3:3" x14ac:dyDescent="0.3">
      <c r="C859" s="533"/>
    </row>
    <row r="860" spans="3:3" x14ac:dyDescent="0.3">
      <c r="C860" s="533"/>
    </row>
    <row r="861" spans="3:3" x14ac:dyDescent="0.3">
      <c r="C861" s="533"/>
    </row>
    <row r="862" spans="3:3" x14ac:dyDescent="0.3">
      <c r="C862" s="533"/>
    </row>
    <row r="863" spans="3:3" x14ac:dyDescent="0.3">
      <c r="C863" s="533"/>
    </row>
    <row r="864" spans="3:3" x14ac:dyDescent="0.3">
      <c r="C864" s="533"/>
    </row>
    <row r="865" spans="3:3" x14ac:dyDescent="0.3">
      <c r="C865" s="533"/>
    </row>
    <row r="866" spans="3:3" x14ac:dyDescent="0.3">
      <c r="C866" s="533"/>
    </row>
    <row r="867" spans="3:3" x14ac:dyDescent="0.3">
      <c r="C867" s="533"/>
    </row>
    <row r="868" spans="3:3" x14ac:dyDescent="0.3">
      <c r="C868" s="533"/>
    </row>
    <row r="869" spans="3:3" x14ac:dyDescent="0.3">
      <c r="C869" s="533"/>
    </row>
    <row r="870" spans="3:3" x14ac:dyDescent="0.3">
      <c r="C870" s="533"/>
    </row>
    <row r="871" spans="3:3" x14ac:dyDescent="0.3">
      <c r="C871" s="533"/>
    </row>
    <row r="872" spans="3:3" x14ac:dyDescent="0.3">
      <c r="C872" s="533"/>
    </row>
    <row r="873" spans="3:3" x14ac:dyDescent="0.3">
      <c r="C873" s="533"/>
    </row>
    <row r="874" spans="3:3" x14ac:dyDescent="0.3">
      <c r="C874" s="533"/>
    </row>
    <row r="875" spans="3:3" x14ac:dyDescent="0.3">
      <c r="C875" s="533"/>
    </row>
    <row r="876" spans="3:3" x14ac:dyDescent="0.3">
      <c r="C876" s="533"/>
    </row>
    <row r="877" spans="3:3" x14ac:dyDescent="0.3">
      <c r="C877" s="533"/>
    </row>
    <row r="878" spans="3:3" x14ac:dyDescent="0.3">
      <c r="C878" s="533"/>
    </row>
    <row r="879" spans="3:3" x14ac:dyDescent="0.3">
      <c r="C879" s="533"/>
    </row>
    <row r="880" spans="3:3" x14ac:dyDescent="0.3">
      <c r="C880" s="533"/>
    </row>
    <row r="881" spans="3:3" x14ac:dyDescent="0.3">
      <c r="C881" s="533"/>
    </row>
    <row r="882" spans="3:3" x14ac:dyDescent="0.3">
      <c r="C882" s="533"/>
    </row>
    <row r="883" spans="3:3" x14ac:dyDescent="0.3">
      <c r="C883" s="533"/>
    </row>
    <row r="884" spans="3:3" x14ac:dyDescent="0.3">
      <c r="C884" s="533"/>
    </row>
    <row r="885" spans="3:3" x14ac:dyDescent="0.3">
      <c r="C885" s="533"/>
    </row>
    <row r="886" spans="3:3" x14ac:dyDescent="0.3">
      <c r="C886" s="533"/>
    </row>
    <row r="887" spans="3:3" x14ac:dyDescent="0.3">
      <c r="C887" s="533"/>
    </row>
    <row r="888" spans="3:3" x14ac:dyDescent="0.3">
      <c r="C888" s="533"/>
    </row>
    <row r="889" spans="3:3" x14ac:dyDescent="0.3">
      <c r="C889" s="533"/>
    </row>
    <row r="890" spans="3:3" x14ac:dyDescent="0.3">
      <c r="C890" s="533"/>
    </row>
    <row r="891" spans="3:3" x14ac:dyDescent="0.3">
      <c r="C891" s="533"/>
    </row>
    <row r="892" spans="3:3" x14ac:dyDescent="0.3">
      <c r="C892" s="533"/>
    </row>
    <row r="893" spans="3:3" x14ac:dyDescent="0.3">
      <c r="C893" s="533"/>
    </row>
    <row r="894" spans="3:3" x14ac:dyDescent="0.3">
      <c r="C894" s="533"/>
    </row>
    <row r="895" spans="3:3" x14ac:dyDescent="0.3">
      <c r="C895" s="533"/>
    </row>
    <row r="896" spans="3:3" x14ac:dyDescent="0.3">
      <c r="C896" s="533"/>
    </row>
    <row r="897" spans="3:3" x14ac:dyDescent="0.3">
      <c r="C897" s="533"/>
    </row>
    <row r="898" spans="3:3" x14ac:dyDescent="0.3">
      <c r="C898" s="533"/>
    </row>
    <row r="899" spans="3:3" x14ac:dyDescent="0.3">
      <c r="C899" s="533"/>
    </row>
    <row r="900" spans="3:3" x14ac:dyDescent="0.3">
      <c r="C900" s="533"/>
    </row>
    <row r="901" spans="3:3" x14ac:dyDescent="0.3">
      <c r="C901" s="533"/>
    </row>
    <row r="902" spans="3:3" x14ac:dyDescent="0.3">
      <c r="C902" s="533"/>
    </row>
    <row r="903" spans="3:3" x14ac:dyDescent="0.3">
      <c r="C903" s="533"/>
    </row>
    <row r="904" spans="3:3" x14ac:dyDescent="0.3">
      <c r="C904" s="533"/>
    </row>
    <row r="905" spans="3:3" x14ac:dyDescent="0.3">
      <c r="C905" s="533"/>
    </row>
    <row r="906" spans="3:3" x14ac:dyDescent="0.3">
      <c r="C906" s="533"/>
    </row>
    <row r="907" spans="3:3" x14ac:dyDescent="0.3">
      <c r="C907" s="533"/>
    </row>
    <row r="908" spans="3:3" x14ac:dyDescent="0.3">
      <c r="C908" s="533"/>
    </row>
    <row r="909" spans="3:3" x14ac:dyDescent="0.3">
      <c r="C909" s="533"/>
    </row>
    <row r="910" spans="3:3" x14ac:dyDescent="0.3">
      <c r="C910" s="533"/>
    </row>
    <row r="911" spans="3:3" x14ac:dyDescent="0.3">
      <c r="C911" s="533"/>
    </row>
    <row r="912" spans="3:3" x14ac:dyDescent="0.3">
      <c r="C912" s="533"/>
    </row>
    <row r="913" spans="3:3" x14ac:dyDescent="0.3">
      <c r="C913" s="533"/>
    </row>
    <row r="914" spans="3:3" x14ac:dyDescent="0.3">
      <c r="C914" s="533"/>
    </row>
    <row r="915" spans="3:3" x14ac:dyDescent="0.3">
      <c r="C915" s="533"/>
    </row>
    <row r="916" spans="3:3" x14ac:dyDescent="0.3">
      <c r="C916" s="533"/>
    </row>
    <row r="917" spans="3:3" x14ac:dyDescent="0.3">
      <c r="C917" s="533"/>
    </row>
    <row r="918" spans="3:3" x14ac:dyDescent="0.3">
      <c r="C918" s="533"/>
    </row>
    <row r="919" spans="3:3" x14ac:dyDescent="0.3">
      <c r="C919" s="533"/>
    </row>
    <row r="920" spans="3:3" x14ac:dyDescent="0.3">
      <c r="C920" s="533"/>
    </row>
    <row r="921" spans="3:3" x14ac:dyDescent="0.3">
      <c r="C921" s="533"/>
    </row>
    <row r="922" spans="3:3" x14ac:dyDescent="0.3">
      <c r="C922" s="533"/>
    </row>
    <row r="923" spans="3:3" x14ac:dyDescent="0.3">
      <c r="C923" s="533"/>
    </row>
    <row r="924" spans="3:3" x14ac:dyDescent="0.3">
      <c r="C924" s="533"/>
    </row>
    <row r="925" spans="3:3" x14ac:dyDescent="0.3">
      <c r="C925" s="533"/>
    </row>
    <row r="926" spans="3:3" x14ac:dyDescent="0.3">
      <c r="C926" s="533"/>
    </row>
    <row r="927" spans="3:3" x14ac:dyDescent="0.3">
      <c r="C927" s="533"/>
    </row>
    <row r="928" spans="3:3" x14ac:dyDescent="0.3">
      <c r="C928" s="533"/>
    </row>
    <row r="929" spans="3:3" x14ac:dyDescent="0.3">
      <c r="C929" s="533"/>
    </row>
    <row r="930" spans="3:3" x14ac:dyDescent="0.3">
      <c r="C930" s="533"/>
    </row>
    <row r="931" spans="3:3" x14ac:dyDescent="0.3">
      <c r="C931" s="533"/>
    </row>
    <row r="932" spans="3:3" x14ac:dyDescent="0.3">
      <c r="C932" s="533"/>
    </row>
    <row r="933" spans="3:3" x14ac:dyDescent="0.3">
      <c r="C933" s="533"/>
    </row>
    <row r="934" spans="3:3" x14ac:dyDescent="0.3">
      <c r="C934" s="533"/>
    </row>
    <row r="935" spans="3:3" x14ac:dyDescent="0.3">
      <c r="C935" s="533"/>
    </row>
    <row r="936" spans="3:3" x14ac:dyDescent="0.3">
      <c r="C936" s="533"/>
    </row>
    <row r="937" spans="3:3" x14ac:dyDescent="0.3">
      <c r="C937" s="533"/>
    </row>
    <row r="938" spans="3:3" x14ac:dyDescent="0.3">
      <c r="C938" s="533"/>
    </row>
    <row r="939" spans="3:3" x14ac:dyDescent="0.3">
      <c r="C939" s="533"/>
    </row>
    <row r="940" spans="3:3" x14ac:dyDescent="0.3">
      <c r="C940" s="533"/>
    </row>
    <row r="941" spans="3:3" x14ac:dyDescent="0.3">
      <c r="C941" s="533"/>
    </row>
    <row r="942" spans="3:3" x14ac:dyDescent="0.3">
      <c r="C942" s="533"/>
    </row>
    <row r="943" spans="3:3" x14ac:dyDescent="0.3">
      <c r="C943" s="533"/>
    </row>
    <row r="944" spans="3:3" x14ac:dyDescent="0.3">
      <c r="C944" s="533"/>
    </row>
    <row r="945" spans="3:3" x14ac:dyDescent="0.3">
      <c r="C945" s="533"/>
    </row>
    <row r="946" spans="3:3" x14ac:dyDescent="0.3">
      <c r="C946" s="533"/>
    </row>
    <row r="947" spans="3:3" x14ac:dyDescent="0.3">
      <c r="C947" s="533"/>
    </row>
    <row r="948" spans="3:3" x14ac:dyDescent="0.3">
      <c r="C948" s="533"/>
    </row>
    <row r="949" spans="3:3" x14ac:dyDescent="0.3">
      <c r="C949" s="533"/>
    </row>
    <row r="950" spans="3:3" x14ac:dyDescent="0.3">
      <c r="C950" s="533"/>
    </row>
    <row r="951" spans="3:3" x14ac:dyDescent="0.3">
      <c r="C951" s="533"/>
    </row>
    <row r="952" spans="3:3" x14ac:dyDescent="0.3">
      <c r="C952" s="533"/>
    </row>
    <row r="953" spans="3:3" x14ac:dyDescent="0.3">
      <c r="C953" s="533"/>
    </row>
    <row r="954" spans="3:3" x14ac:dyDescent="0.3">
      <c r="C954" s="533"/>
    </row>
    <row r="955" spans="3:3" x14ac:dyDescent="0.3">
      <c r="C955" s="533"/>
    </row>
    <row r="956" spans="3:3" x14ac:dyDescent="0.3">
      <c r="C956" s="533"/>
    </row>
    <row r="957" spans="3:3" x14ac:dyDescent="0.3">
      <c r="C957" s="533"/>
    </row>
    <row r="958" spans="3:3" x14ac:dyDescent="0.3">
      <c r="C958" s="533"/>
    </row>
    <row r="959" spans="3:3" x14ac:dyDescent="0.3">
      <c r="C959" s="533"/>
    </row>
    <row r="960" spans="3:3" x14ac:dyDescent="0.3">
      <c r="C960" s="533"/>
    </row>
    <row r="961" spans="3:3" x14ac:dyDescent="0.3">
      <c r="C961" s="533"/>
    </row>
    <row r="962" spans="3:3" x14ac:dyDescent="0.3">
      <c r="C962" s="533"/>
    </row>
    <row r="963" spans="3:3" x14ac:dyDescent="0.3">
      <c r="C963" s="533"/>
    </row>
    <row r="964" spans="3:3" x14ac:dyDescent="0.3">
      <c r="C964" s="533"/>
    </row>
    <row r="965" spans="3:3" x14ac:dyDescent="0.3">
      <c r="C965" s="533"/>
    </row>
    <row r="966" spans="3:3" x14ac:dyDescent="0.3">
      <c r="C966" s="533"/>
    </row>
    <row r="967" spans="3:3" x14ac:dyDescent="0.3">
      <c r="C967" s="533"/>
    </row>
    <row r="968" spans="3:3" x14ac:dyDescent="0.3">
      <c r="C968" s="533"/>
    </row>
    <row r="969" spans="3:3" x14ac:dyDescent="0.3">
      <c r="C969" s="533"/>
    </row>
    <row r="970" spans="3:3" x14ac:dyDescent="0.3">
      <c r="C970" s="533"/>
    </row>
    <row r="971" spans="3:3" x14ac:dyDescent="0.3">
      <c r="C971" s="533"/>
    </row>
    <row r="972" spans="3:3" x14ac:dyDescent="0.3">
      <c r="C972" s="533"/>
    </row>
    <row r="973" spans="3:3" x14ac:dyDescent="0.3">
      <c r="C973" s="533"/>
    </row>
    <row r="974" spans="3:3" x14ac:dyDescent="0.3">
      <c r="C974" s="533"/>
    </row>
    <row r="975" spans="3:3" x14ac:dyDescent="0.3">
      <c r="C975" s="533"/>
    </row>
    <row r="976" spans="3:3" x14ac:dyDescent="0.3">
      <c r="C976" s="533"/>
    </row>
    <row r="977" spans="3:3" x14ac:dyDescent="0.3">
      <c r="C977" s="533"/>
    </row>
    <row r="978" spans="3:3" x14ac:dyDescent="0.3">
      <c r="C978" s="533"/>
    </row>
    <row r="979" spans="3:3" x14ac:dyDescent="0.3">
      <c r="C979" s="533"/>
    </row>
    <row r="980" spans="3:3" x14ac:dyDescent="0.3">
      <c r="C980" s="533"/>
    </row>
    <row r="981" spans="3:3" x14ac:dyDescent="0.3">
      <c r="C981" s="533"/>
    </row>
    <row r="982" spans="3:3" x14ac:dyDescent="0.3">
      <c r="C982" s="533"/>
    </row>
    <row r="983" spans="3:3" x14ac:dyDescent="0.3">
      <c r="C983" s="533"/>
    </row>
    <row r="984" spans="3:3" x14ac:dyDescent="0.3">
      <c r="C984" s="533"/>
    </row>
    <row r="985" spans="3:3" x14ac:dyDescent="0.3">
      <c r="C985" s="533"/>
    </row>
    <row r="986" spans="3:3" x14ac:dyDescent="0.3">
      <c r="C986" s="533"/>
    </row>
    <row r="987" spans="3:3" x14ac:dyDescent="0.3">
      <c r="C987" s="533"/>
    </row>
    <row r="988" spans="3:3" x14ac:dyDescent="0.3">
      <c r="C988" s="533"/>
    </row>
    <row r="989" spans="3:3" x14ac:dyDescent="0.3">
      <c r="C989" s="533"/>
    </row>
    <row r="990" spans="3:3" x14ac:dyDescent="0.3">
      <c r="C990" s="533"/>
    </row>
    <row r="991" spans="3:3" x14ac:dyDescent="0.3">
      <c r="C991" s="533"/>
    </row>
    <row r="992" spans="3:3" x14ac:dyDescent="0.3">
      <c r="C992" s="533"/>
    </row>
    <row r="993" spans="3:3" x14ac:dyDescent="0.3">
      <c r="C993" s="533"/>
    </row>
    <row r="994" spans="3:3" x14ac:dyDescent="0.3">
      <c r="C994" s="533"/>
    </row>
    <row r="995" spans="3:3" x14ac:dyDescent="0.3">
      <c r="C995" s="533"/>
    </row>
    <row r="996" spans="3:3" x14ac:dyDescent="0.3">
      <c r="C996" s="533"/>
    </row>
    <row r="997" spans="3:3" x14ac:dyDescent="0.3">
      <c r="C997" s="533"/>
    </row>
    <row r="998" spans="3:3" x14ac:dyDescent="0.3">
      <c r="C998" s="533"/>
    </row>
    <row r="999" spans="3:3" x14ac:dyDescent="0.3">
      <c r="C999" s="533"/>
    </row>
  </sheetData>
  <autoFilter ref="A1:H23" xr:uid="{B23CC546-2D1F-4D77-8557-6B74FEFF857B}">
    <sortState xmlns:xlrd2="http://schemas.microsoft.com/office/spreadsheetml/2017/richdata2" ref="A2:H23">
      <sortCondition ref="A2:A23"/>
    </sortState>
  </autoFilter>
  <conditionalFormatting sqref="C2:C23">
    <cfRule type="expression" dxfId="131" priority="1">
      <formula>EXACT("Учебные пособия",C2)</formula>
    </cfRule>
    <cfRule type="expression" dxfId="130" priority="2">
      <formula>EXACT("Техника безопасности",C2)</formula>
    </cfRule>
    <cfRule type="expression" dxfId="129" priority="3">
      <formula>EXACT("Охрана труда",C2)</formula>
    </cfRule>
    <cfRule type="expression" dxfId="128" priority="4">
      <formula>EXACT("Программное обеспечение",C2)</formula>
    </cfRule>
    <cfRule type="expression" dxfId="127" priority="5">
      <formula>EXACT("Оборудование IT",C2)</formula>
    </cfRule>
    <cfRule type="expression" dxfId="126" priority="6">
      <formula>EXACT("Мебель",C2)</formula>
    </cfRule>
    <cfRule type="expression" dxfId="125" priority="7">
      <formula>EXACT("Оборудование",C2)</formula>
    </cfRule>
  </conditionalFormatting>
  <conditionalFormatting sqref="C360:C999">
    <cfRule type="expression" dxfId="124" priority="8">
      <formula>EXACT("Учебные пособия",C360)</formula>
    </cfRule>
    <cfRule type="expression" dxfId="123" priority="9">
      <formula>EXACT("Техника безопасности",C360)</formula>
    </cfRule>
    <cfRule type="expression" dxfId="122" priority="10">
      <formula>EXACT("Охрана труда",C360)</formula>
    </cfRule>
    <cfRule type="expression" dxfId="121" priority="11">
      <formula>EXACT("Программное обеспечение",C360)</formula>
    </cfRule>
    <cfRule type="expression" dxfId="120" priority="12">
      <formula>EXACT("Оборудование IT",C360)</formula>
    </cfRule>
    <cfRule type="expression" dxfId="119" priority="13">
      <formula>EXACT("Мебель",C360)</formula>
    </cfRule>
    <cfRule type="expression" dxfId="118" priority="14">
      <formula>EXACT("Оборудование",C360)</formula>
    </cfRule>
  </conditionalFormatting>
  <conditionalFormatting sqref="G2:G23">
    <cfRule type="colorScale" priority="335">
      <colorScale>
        <cfvo type="min"/>
        <cfvo type="percentile" val="50"/>
        <cfvo type="max"/>
        <color rgb="FFF8696B"/>
        <color rgb="FFFFEB84"/>
        <color rgb="FF63BE7B"/>
      </colorScale>
    </cfRule>
  </conditionalFormatting>
  <conditionalFormatting sqref="H2:H23">
    <cfRule type="cellIs" dxfId="117" priority="48" operator="equal">
      <formula>"Вариативная часть"</formula>
    </cfRule>
    <cfRule type="cellIs" dxfId="116" priority="49" operator="equal">
      <formula>"Базовая часть"</formula>
    </cfRule>
  </conditionalFormatting>
  <dataValidations count="3">
    <dataValidation type="list" allowBlank="1" showInputMessage="1" showErrorMessage="1" sqref="H2:H23"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07:A108 A111:A112 A125 A120:A122 A127:A135 A145:A149 A137:A140 A143 A151:A156 A162:A163 A167:A171 A179 A181:A183 A174:A176 A185:A186 A188:A189 A191 A194:A195 A197 A200:A201 A203 A206:A207 A209 A212:A213 A215 A218:A219 A221 A228 A231 A226 A241:A244 A224 A246:A247 A249:A250 A252 A255:A256 A258 A261 A264:A265 A267 A270:A271 A273 A276:A277 A279 A287 A290 A299:A302 A285 A283 A304:A305 A307:A308 A310 A313:A314 A316 A323:A324 A326 A329:A330 A332 A335:A336 A338 A345 A348 A343 A341 A320 A357:A359" xr:uid="{9B0B8240-5DD0-4084-A189-9483B7936A48}"/>
    <dataValidation allowBlank="1" showErrorMessage="1" sqref="D20:F23 A2:B23" xr:uid="{732A688B-6FF9-46E6-B9FA-EC8B57820AD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6F8D-4DC0-4565-8C5A-0D94A1C4218B}">
  <sheetPr filterMode="1"/>
  <dimension ref="A1:H637"/>
  <sheetViews>
    <sheetView workbookViewId="0">
      <pane ySplit="1" topLeftCell="A173" activePane="bottomLeft" state="frozen"/>
      <selection activeCell="A13" sqref="A13:G13"/>
      <selection pane="bottomLeft" activeCell="A13" sqref="A13:G13"/>
    </sheetView>
  </sheetViews>
  <sheetFormatPr defaultRowHeight="15.6" x14ac:dyDescent="0.3"/>
  <cols>
    <col min="1" max="1" width="32.6640625" style="532" customWidth="1"/>
    <col min="2" max="2" width="100.6640625" style="516" customWidth="1"/>
    <col min="3" max="3" width="25.6640625" style="536" bestFit="1" customWidth="1"/>
    <col min="4" max="4" width="14.44140625" style="536" customWidth="1"/>
    <col min="5" max="5" width="25.6640625" style="536" customWidth="1"/>
    <col min="6" max="6" width="14.33203125" style="536" customWidth="1"/>
    <col min="7" max="7" width="13.88671875" style="515" customWidth="1"/>
    <col min="8" max="8" width="20.88671875" style="515" customWidth="1"/>
    <col min="9" max="16384" width="8.88671875" style="516"/>
  </cols>
  <sheetData>
    <row r="1" spans="1:8" s="600" customFormat="1" ht="31.2" x14ac:dyDescent="0.3">
      <c r="A1" s="5" t="s">
        <v>1</v>
      </c>
      <c r="B1" s="598" t="s">
        <v>10</v>
      </c>
      <c r="C1" s="599" t="s">
        <v>2</v>
      </c>
      <c r="D1" s="5" t="s">
        <v>4</v>
      </c>
      <c r="E1" s="5" t="s">
        <v>3</v>
      </c>
      <c r="F1" s="5" t="s">
        <v>8</v>
      </c>
      <c r="G1" s="5" t="s">
        <v>33</v>
      </c>
      <c r="H1" s="5" t="s">
        <v>34</v>
      </c>
    </row>
    <row r="2" spans="1:8" hidden="1" x14ac:dyDescent="0.3">
      <c r="A2" s="591" t="s">
        <v>1760</v>
      </c>
      <c r="B2" s="518" t="s">
        <v>1761</v>
      </c>
      <c r="C2" s="15" t="s">
        <v>11</v>
      </c>
      <c r="D2" s="529">
        <v>1</v>
      </c>
      <c r="E2" s="529" t="s">
        <v>878</v>
      </c>
      <c r="F2" s="529">
        <v>8</v>
      </c>
      <c r="G2" s="515">
        <f t="shared" ref="G2:G65" si="0">COUNTIF($A$2:$A$982,A2)</f>
        <v>1</v>
      </c>
    </row>
    <row r="3" spans="1:8" ht="31.2" x14ac:dyDescent="0.3">
      <c r="A3" s="523" t="s">
        <v>2111</v>
      </c>
      <c r="B3" s="518" t="s">
        <v>1432</v>
      </c>
      <c r="C3" s="15" t="s">
        <v>18</v>
      </c>
      <c r="D3" s="555">
        <v>1</v>
      </c>
      <c r="E3" s="583" t="s">
        <v>155</v>
      </c>
      <c r="F3" s="555">
        <v>1</v>
      </c>
      <c r="G3" s="515">
        <f t="shared" si="0"/>
        <v>1</v>
      </c>
      <c r="H3" s="515" t="s">
        <v>37</v>
      </c>
    </row>
    <row r="4" spans="1:8" x14ac:dyDescent="0.3">
      <c r="A4" s="523" t="s">
        <v>267</v>
      </c>
      <c r="B4" s="518" t="s">
        <v>268</v>
      </c>
      <c r="C4" s="15" t="s">
        <v>11</v>
      </c>
      <c r="D4" s="529">
        <v>2</v>
      </c>
      <c r="E4" s="573" t="s">
        <v>6</v>
      </c>
      <c r="F4" s="529">
        <v>2</v>
      </c>
      <c r="G4" s="515">
        <f t="shared" si="0"/>
        <v>1</v>
      </c>
      <c r="H4" s="515" t="s">
        <v>37</v>
      </c>
    </row>
    <row r="5" spans="1:8" x14ac:dyDescent="0.3">
      <c r="A5" s="523" t="s">
        <v>2090</v>
      </c>
      <c r="B5" s="518" t="s">
        <v>295</v>
      </c>
      <c r="C5" s="15" t="s">
        <v>11</v>
      </c>
      <c r="D5" s="529">
        <v>1</v>
      </c>
      <c r="E5" s="573" t="s">
        <v>6</v>
      </c>
      <c r="F5" s="529">
        <v>1</v>
      </c>
      <c r="G5" s="515">
        <f t="shared" si="0"/>
        <v>1</v>
      </c>
      <c r="H5" s="515" t="s">
        <v>37</v>
      </c>
    </row>
    <row r="6" spans="1:8" x14ac:dyDescent="0.3">
      <c r="A6" s="523" t="s">
        <v>1267</v>
      </c>
      <c r="B6" s="518" t="s">
        <v>1268</v>
      </c>
      <c r="C6" s="15" t="s">
        <v>7</v>
      </c>
      <c r="D6" s="529">
        <v>1</v>
      </c>
      <c r="E6" s="529" t="s">
        <v>155</v>
      </c>
      <c r="F6" s="529">
        <v>1</v>
      </c>
      <c r="G6" s="515">
        <f t="shared" si="0"/>
        <v>1</v>
      </c>
      <c r="H6" s="515" t="s">
        <v>37</v>
      </c>
    </row>
    <row r="7" spans="1:8" x14ac:dyDescent="0.3">
      <c r="A7" s="523" t="s">
        <v>1403</v>
      </c>
      <c r="B7" s="518" t="s">
        <v>1404</v>
      </c>
      <c r="C7" s="15" t="s">
        <v>11</v>
      </c>
      <c r="D7" s="529">
        <v>1</v>
      </c>
      <c r="E7" s="529" t="s">
        <v>155</v>
      </c>
      <c r="F7" s="529">
        <v>1</v>
      </c>
      <c r="G7" s="515">
        <f t="shared" si="0"/>
        <v>1</v>
      </c>
      <c r="H7" s="515" t="s">
        <v>37</v>
      </c>
    </row>
    <row r="8" spans="1:8" hidden="1" x14ac:dyDescent="0.3">
      <c r="A8" s="523" t="s">
        <v>159</v>
      </c>
      <c r="B8" s="518" t="s">
        <v>160</v>
      </c>
      <c r="C8" s="15" t="s">
        <v>5</v>
      </c>
      <c r="D8" s="529">
        <v>1</v>
      </c>
      <c r="E8" s="529" t="s">
        <v>155</v>
      </c>
      <c r="F8" s="529">
        <f>D8</f>
        <v>1</v>
      </c>
      <c r="G8" s="515">
        <f t="shared" si="0"/>
        <v>1</v>
      </c>
    </row>
    <row r="9" spans="1:8" x14ac:dyDescent="0.3">
      <c r="A9" s="523" t="s">
        <v>1059</v>
      </c>
      <c r="B9" s="585" t="s">
        <v>1060</v>
      </c>
      <c r="C9" s="15" t="s">
        <v>7</v>
      </c>
      <c r="D9" s="529">
        <v>1</v>
      </c>
      <c r="E9" s="529" t="s">
        <v>400</v>
      </c>
      <c r="F9" s="529">
        <v>5</v>
      </c>
      <c r="G9" s="515">
        <f t="shared" si="0"/>
        <v>1</v>
      </c>
      <c r="H9" s="515" t="s">
        <v>37</v>
      </c>
    </row>
    <row r="10" spans="1:8" x14ac:dyDescent="0.3">
      <c r="A10" s="523" t="s">
        <v>269</v>
      </c>
      <c r="B10" s="518" t="s">
        <v>270</v>
      </c>
      <c r="C10" s="15" t="s">
        <v>11</v>
      </c>
      <c r="D10" s="529">
        <v>24</v>
      </c>
      <c r="E10" s="573" t="s">
        <v>6</v>
      </c>
      <c r="F10" s="529">
        <v>24</v>
      </c>
      <c r="G10" s="515">
        <f t="shared" si="0"/>
        <v>1</v>
      </c>
      <c r="H10" s="515" t="s">
        <v>37</v>
      </c>
    </row>
    <row r="11" spans="1:8" ht="46.8" x14ac:dyDescent="0.3">
      <c r="A11" s="591" t="s">
        <v>2088</v>
      </c>
      <c r="B11" s="586" t="s">
        <v>1764</v>
      </c>
      <c r="C11" s="15" t="s">
        <v>11</v>
      </c>
      <c r="D11" s="529">
        <v>1</v>
      </c>
      <c r="E11" s="529" t="s">
        <v>878</v>
      </c>
      <c r="F11" s="529">
        <v>8</v>
      </c>
      <c r="G11" s="515">
        <f t="shared" si="0"/>
        <v>1</v>
      </c>
      <c r="H11" s="515" t="s">
        <v>37</v>
      </c>
    </row>
    <row r="12" spans="1:8" x14ac:dyDescent="0.3">
      <c r="A12" s="523" t="s">
        <v>2075</v>
      </c>
      <c r="B12" s="585" t="s">
        <v>1533</v>
      </c>
      <c r="C12" s="15" t="s">
        <v>11</v>
      </c>
      <c r="D12" s="529">
        <v>1</v>
      </c>
      <c r="E12" s="529" t="s">
        <v>1534</v>
      </c>
      <c r="F12" s="529">
        <v>4</v>
      </c>
      <c r="G12" s="515">
        <f t="shared" si="0"/>
        <v>1</v>
      </c>
      <c r="H12" s="515" t="s">
        <v>37</v>
      </c>
    </row>
    <row r="13" spans="1:8" x14ac:dyDescent="0.3">
      <c r="A13" s="558" t="s">
        <v>1753</v>
      </c>
      <c r="B13" s="586" t="s">
        <v>1754</v>
      </c>
      <c r="C13" s="15" t="s">
        <v>11</v>
      </c>
      <c r="D13" s="529">
        <v>2</v>
      </c>
      <c r="E13" s="529" t="s">
        <v>878</v>
      </c>
      <c r="F13" s="529">
        <v>16</v>
      </c>
      <c r="G13" s="515">
        <f t="shared" si="0"/>
        <v>2</v>
      </c>
      <c r="H13" s="515" t="s">
        <v>37</v>
      </c>
    </row>
    <row r="14" spans="1:8" x14ac:dyDescent="0.3">
      <c r="A14" s="558" t="s">
        <v>1753</v>
      </c>
      <c r="B14" s="518" t="s">
        <v>1156</v>
      </c>
      <c r="C14" s="15" t="s">
        <v>11</v>
      </c>
      <c r="D14" s="573">
        <v>6</v>
      </c>
      <c r="E14" s="573" t="s">
        <v>6</v>
      </c>
      <c r="F14" s="573">
        <v>6</v>
      </c>
      <c r="G14" s="515">
        <f t="shared" si="0"/>
        <v>2</v>
      </c>
      <c r="H14" s="515" t="s">
        <v>37</v>
      </c>
    </row>
    <row r="15" spans="1:8" x14ac:dyDescent="0.3">
      <c r="A15" s="523" t="s">
        <v>2101</v>
      </c>
      <c r="B15" s="585" t="s">
        <v>1608</v>
      </c>
      <c r="C15" s="15" t="s">
        <v>11</v>
      </c>
      <c r="D15" s="529">
        <v>1</v>
      </c>
      <c r="E15" s="529" t="s">
        <v>1099</v>
      </c>
      <c r="F15" s="529">
        <v>2</v>
      </c>
      <c r="G15" s="515">
        <f t="shared" si="0"/>
        <v>4</v>
      </c>
      <c r="H15" s="515" t="s">
        <v>37</v>
      </c>
    </row>
    <row r="16" spans="1:8" x14ac:dyDescent="0.3">
      <c r="A16" s="523" t="s">
        <v>2101</v>
      </c>
      <c r="B16" s="585" t="s">
        <v>1934</v>
      </c>
      <c r="C16" s="15" t="s">
        <v>11</v>
      </c>
      <c r="D16" s="529">
        <v>1</v>
      </c>
      <c r="E16" s="529" t="s">
        <v>1578</v>
      </c>
      <c r="F16" s="529">
        <v>1</v>
      </c>
      <c r="G16" s="515">
        <f t="shared" si="0"/>
        <v>4</v>
      </c>
      <c r="H16" s="515" t="s">
        <v>37</v>
      </c>
    </row>
    <row r="17" spans="1:8" x14ac:dyDescent="0.3">
      <c r="A17" s="523" t="s">
        <v>2101</v>
      </c>
      <c r="B17" s="585" t="s">
        <v>1931</v>
      </c>
      <c r="C17" s="15" t="s">
        <v>11</v>
      </c>
      <c r="D17" s="529">
        <v>2</v>
      </c>
      <c r="E17" s="529" t="s">
        <v>1578</v>
      </c>
      <c r="F17" s="529">
        <v>2</v>
      </c>
      <c r="G17" s="515">
        <f t="shared" si="0"/>
        <v>4</v>
      </c>
      <c r="H17" s="515" t="s">
        <v>37</v>
      </c>
    </row>
    <row r="18" spans="1:8" x14ac:dyDescent="0.3">
      <c r="A18" s="13" t="s">
        <v>2101</v>
      </c>
      <c r="B18" s="521" t="s">
        <v>1646</v>
      </c>
      <c r="C18" s="15" t="s">
        <v>11</v>
      </c>
      <c r="D18" s="525">
        <v>1</v>
      </c>
      <c r="E18" s="525" t="s">
        <v>1538</v>
      </c>
      <c r="F18" s="525">
        <v>1</v>
      </c>
      <c r="G18" s="515">
        <f t="shared" si="0"/>
        <v>4</v>
      </c>
      <c r="H18" s="515" t="s">
        <v>37</v>
      </c>
    </row>
    <row r="19" spans="1:8" x14ac:dyDescent="0.3">
      <c r="A19" s="13" t="s">
        <v>2057</v>
      </c>
      <c r="B19" s="521" t="s">
        <v>695</v>
      </c>
      <c r="C19" s="15" t="s">
        <v>11</v>
      </c>
      <c r="D19" s="525">
        <v>1</v>
      </c>
      <c r="E19" s="525" t="s">
        <v>6</v>
      </c>
      <c r="F19" s="525">
        <v>1</v>
      </c>
      <c r="G19" s="515">
        <f t="shared" si="0"/>
        <v>3</v>
      </c>
      <c r="H19" s="515" t="s">
        <v>37</v>
      </c>
    </row>
    <row r="20" spans="1:8" x14ac:dyDescent="0.3">
      <c r="A20" s="13" t="s">
        <v>2057</v>
      </c>
      <c r="B20" s="521" t="s">
        <v>695</v>
      </c>
      <c r="C20" s="15" t="s">
        <v>11</v>
      </c>
      <c r="D20" s="525">
        <v>1</v>
      </c>
      <c r="E20" s="525" t="s">
        <v>6</v>
      </c>
      <c r="F20" s="525">
        <v>1</v>
      </c>
      <c r="G20" s="515">
        <f t="shared" si="0"/>
        <v>3</v>
      </c>
      <c r="H20" s="515" t="s">
        <v>37</v>
      </c>
    </row>
    <row r="21" spans="1:8" x14ac:dyDescent="0.3">
      <c r="A21" s="13" t="s">
        <v>2057</v>
      </c>
      <c r="B21" s="521" t="s">
        <v>695</v>
      </c>
      <c r="C21" s="15" t="s">
        <v>11</v>
      </c>
      <c r="D21" s="525">
        <v>1</v>
      </c>
      <c r="E21" s="525" t="s">
        <v>6</v>
      </c>
      <c r="F21" s="525">
        <v>1</v>
      </c>
      <c r="G21" s="515">
        <f t="shared" si="0"/>
        <v>3</v>
      </c>
      <c r="H21" s="515" t="s">
        <v>37</v>
      </c>
    </row>
    <row r="22" spans="1:8" x14ac:dyDescent="0.3">
      <c r="A22" s="13" t="s">
        <v>1410</v>
      </c>
      <c r="B22" s="521" t="s">
        <v>1411</v>
      </c>
      <c r="C22" s="15" t="s">
        <v>11</v>
      </c>
      <c r="D22" s="525">
        <v>1</v>
      </c>
      <c r="E22" s="525" t="s">
        <v>155</v>
      </c>
      <c r="F22" s="525">
        <v>1</v>
      </c>
      <c r="G22" s="515">
        <f t="shared" si="0"/>
        <v>1</v>
      </c>
      <c r="H22" s="515" t="s">
        <v>37</v>
      </c>
    </row>
    <row r="23" spans="1:8" x14ac:dyDescent="0.3">
      <c r="A23" s="13" t="s">
        <v>1535</v>
      </c>
      <c r="B23" s="530" t="s">
        <v>1536</v>
      </c>
      <c r="C23" s="15" t="s">
        <v>11</v>
      </c>
      <c r="D23" s="525">
        <v>1</v>
      </c>
      <c r="E23" s="525" t="s">
        <v>1538</v>
      </c>
      <c r="F23" s="525">
        <v>1</v>
      </c>
      <c r="G23" s="515">
        <f t="shared" si="0"/>
        <v>1</v>
      </c>
      <c r="H23" s="515" t="s">
        <v>37</v>
      </c>
    </row>
    <row r="24" spans="1:8" x14ac:dyDescent="0.3">
      <c r="A24" s="13" t="s">
        <v>2072</v>
      </c>
      <c r="B24" s="521" t="s">
        <v>1314</v>
      </c>
      <c r="C24" s="15" t="s">
        <v>11</v>
      </c>
      <c r="D24" s="525">
        <v>1</v>
      </c>
      <c r="E24" s="525" t="s">
        <v>155</v>
      </c>
      <c r="F24" s="525">
        <v>1</v>
      </c>
      <c r="G24" s="515">
        <f t="shared" si="0"/>
        <v>2</v>
      </c>
      <c r="H24" s="515" t="s">
        <v>37</v>
      </c>
    </row>
    <row r="25" spans="1:8" hidden="1" x14ac:dyDescent="0.3">
      <c r="A25" s="13" t="s">
        <v>387</v>
      </c>
      <c r="B25" s="521" t="s">
        <v>388</v>
      </c>
      <c r="C25" s="15" t="s">
        <v>11</v>
      </c>
      <c r="D25" s="525">
        <v>1</v>
      </c>
      <c r="E25" s="15" t="s">
        <v>6</v>
      </c>
      <c r="F25" s="525">
        <v>1</v>
      </c>
      <c r="G25" s="515">
        <f t="shared" si="0"/>
        <v>1</v>
      </c>
    </row>
    <row r="26" spans="1:8" x14ac:dyDescent="0.3">
      <c r="A26" s="13" t="s">
        <v>2072</v>
      </c>
      <c r="B26" s="521" t="s">
        <v>2050</v>
      </c>
      <c r="C26" s="15" t="s">
        <v>11</v>
      </c>
      <c r="D26" s="525">
        <v>1</v>
      </c>
      <c r="E26" s="525" t="s">
        <v>1538</v>
      </c>
      <c r="F26" s="525">
        <v>1</v>
      </c>
      <c r="G26" s="515">
        <f t="shared" si="0"/>
        <v>2</v>
      </c>
      <c r="H26" s="515" t="s">
        <v>37</v>
      </c>
    </row>
    <row r="27" spans="1:8" x14ac:dyDescent="0.3">
      <c r="A27" s="13" t="s">
        <v>1529</v>
      </c>
      <c r="B27" s="521" t="s">
        <v>1423</v>
      </c>
      <c r="C27" s="15" t="s">
        <v>11</v>
      </c>
      <c r="D27" s="525">
        <v>1</v>
      </c>
      <c r="E27" s="525" t="s">
        <v>155</v>
      </c>
      <c r="F27" s="525">
        <v>1</v>
      </c>
      <c r="G27" s="515">
        <f t="shared" si="0"/>
        <v>4</v>
      </c>
      <c r="H27" s="515" t="s">
        <v>37</v>
      </c>
    </row>
    <row r="28" spans="1:8" x14ac:dyDescent="0.3">
      <c r="A28" s="13" t="s">
        <v>1529</v>
      </c>
      <c r="B28" s="530" t="s">
        <v>1530</v>
      </c>
      <c r="C28" s="15" t="s">
        <v>7</v>
      </c>
      <c r="D28" s="15">
        <v>1</v>
      </c>
      <c r="E28" s="525" t="s">
        <v>6</v>
      </c>
      <c r="F28" s="15">
        <v>1</v>
      </c>
      <c r="G28" s="515">
        <f t="shared" si="0"/>
        <v>4</v>
      </c>
      <c r="H28" s="515" t="s">
        <v>37</v>
      </c>
    </row>
    <row r="29" spans="1:8" x14ac:dyDescent="0.3">
      <c r="A29" s="13" t="s">
        <v>1529</v>
      </c>
      <c r="B29" s="521" t="s">
        <v>272</v>
      </c>
      <c r="C29" s="15" t="s">
        <v>7</v>
      </c>
      <c r="D29" s="525">
        <v>3</v>
      </c>
      <c r="E29" s="569" t="s">
        <v>6</v>
      </c>
      <c r="F29" s="517">
        <v>3</v>
      </c>
      <c r="G29" s="515">
        <f t="shared" si="0"/>
        <v>4</v>
      </c>
      <c r="H29" s="515" t="s">
        <v>37</v>
      </c>
    </row>
    <row r="30" spans="1:8" x14ac:dyDescent="0.3">
      <c r="A30" s="13" t="s">
        <v>1529</v>
      </c>
      <c r="B30" s="530" t="s">
        <v>1062</v>
      </c>
      <c r="C30" s="15" t="s">
        <v>7</v>
      </c>
      <c r="D30" s="525">
        <v>1</v>
      </c>
      <c r="E30" s="524" t="s">
        <v>400</v>
      </c>
      <c r="F30" s="517">
        <v>5</v>
      </c>
      <c r="G30" s="515">
        <f t="shared" si="0"/>
        <v>4</v>
      </c>
      <c r="H30" s="515" t="s">
        <v>37</v>
      </c>
    </row>
    <row r="31" spans="1:8" x14ac:dyDescent="0.3">
      <c r="A31" s="13" t="s">
        <v>1279</v>
      </c>
      <c r="B31" s="530" t="s">
        <v>1542</v>
      </c>
      <c r="C31" s="15" t="s">
        <v>11</v>
      </c>
      <c r="D31" s="525">
        <v>1</v>
      </c>
      <c r="E31" s="524" t="s">
        <v>1534</v>
      </c>
      <c r="F31" s="517">
        <v>4</v>
      </c>
      <c r="G31" s="515">
        <f t="shared" si="0"/>
        <v>2</v>
      </c>
      <c r="H31" s="515" t="s">
        <v>37</v>
      </c>
    </row>
    <row r="32" spans="1:8" x14ac:dyDescent="0.3">
      <c r="A32" s="13" t="s">
        <v>1279</v>
      </c>
      <c r="B32" s="521" t="s">
        <v>1280</v>
      </c>
      <c r="C32" s="15" t="s">
        <v>11</v>
      </c>
      <c r="D32" s="525">
        <v>6</v>
      </c>
      <c r="E32" s="525" t="s">
        <v>155</v>
      </c>
      <c r="F32" s="525">
        <v>6</v>
      </c>
      <c r="G32" s="515">
        <f t="shared" si="0"/>
        <v>2</v>
      </c>
      <c r="H32" s="515" t="s">
        <v>37</v>
      </c>
    </row>
    <row r="33" spans="1:8" x14ac:dyDescent="0.3">
      <c r="A33" s="13" t="s">
        <v>1309</v>
      </c>
      <c r="B33" s="521" t="s">
        <v>1310</v>
      </c>
      <c r="C33" s="15" t="s">
        <v>7</v>
      </c>
      <c r="D33" s="525">
        <v>1</v>
      </c>
      <c r="E33" s="525" t="s">
        <v>155</v>
      </c>
      <c r="F33" s="525">
        <v>1</v>
      </c>
      <c r="G33" s="515">
        <f t="shared" si="0"/>
        <v>1</v>
      </c>
      <c r="H33" s="515" t="s">
        <v>37</v>
      </c>
    </row>
    <row r="34" spans="1:8" x14ac:dyDescent="0.3">
      <c r="A34" s="13" t="s">
        <v>203</v>
      </c>
      <c r="B34" s="521" t="s">
        <v>1326</v>
      </c>
      <c r="C34" s="15" t="s">
        <v>11</v>
      </c>
      <c r="D34" s="525">
        <v>1</v>
      </c>
      <c r="E34" s="525" t="s">
        <v>155</v>
      </c>
      <c r="F34" s="525">
        <v>1</v>
      </c>
      <c r="G34" s="515">
        <f t="shared" si="0"/>
        <v>6</v>
      </c>
      <c r="H34" s="515" t="s">
        <v>37</v>
      </c>
    </row>
    <row r="35" spans="1:8" x14ac:dyDescent="0.3">
      <c r="A35" s="13" t="s">
        <v>203</v>
      </c>
      <c r="B35" s="596" t="s">
        <v>1478</v>
      </c>
      <c r="C35" s="15" t="s">
        <v>7</v>
      </c>
      <c r="D35" s="525">
        <v>1</v>
      </c>
      <c r="E35" s="525" t="s">
        <v>155</v>
      </c>
      <c r="F35" s="525">
        <v>1</v>
      </c>
      <c r="G35" s="515">
        <f t="shared" si="0"/>
        <v>6</v>
      </c>
      <c r="H35" s="515" t="s">
        <v>37</v>
      </c>
    </row>
    <row r="36" spans="1:8" x14ac:dyDescent="0.3">
      <c r="A36" s="13" t="s">
        <v>203</v>
      </c>
      <c r="B36" s="548" t="s">
        <v>1543</v>
      </c>
      <c r="C36" s="15" t="s">
        <v>7</v>
      </c>
      <c r="D36" s="525">
        <v>1</v>
      </c>
      <c r="E36" s="525" t="s">
        <v>1538</v>
      </c>
      <c r="F36" s="525">
        <v>1</v>
      </c>
      <c r="G36" s="515">
        <f t="shared" si="0"/>
        <v>6</v>
      </c>
      <c r="H36" s="515" t="s">
        <v>37</v>
      </c>
    </row>
    <row r="37" spans="1:8" x14ac:dyDescent="0.3">
      <c r="A37" s="13" t="s">
        <v>203</v>
      </c>
      <c r="B37" s="521" t="s">
        <v>1942</v>
      </c>
      <c r="C37" s="15" t="s">
        <v>11</v>
      </c>
      <c r="D37" s="525">
        <v>1</v>
      </c>
      <c r="E37" s="525" t="s">
        <v>1578</v>
      </c>
      <c r="F37" s="525">
        <v>1</v>
      </c>
      <c r="G37" s="515">
        <f t="shared" si="0"/>
        <v>6</v>
      </c>
      <c r="H37" s="515" t="s">
        <v>37</v>
      </c>
    </row>
    <row r="38" spans="1:8" x14ac:dyDescent="0.3">
      <c r="A38" s="13" t="s">
        <v>203</v>
      </c>
      <c r="B38" s="521" t="s">
        <v>1419</v>
      </c>
      <c r="C38" s="15" t="s">
        <v>11</v>
      </c>
      <c r="D38" s="525">
        <v>1</v>
      </c>
      <c r="E38" s="525" t="s">
        <v>155</v>
      </c>
      <c r="F38" s="525">
        <v>1</v>
      </c>
      <c r="G38" s="515">
        <f t="shared" si="0"/>
        <v>6</v>
      </c>
      <c r="H38" s="515" t="s">
        <v>37</v>
      </c>
    </row>
    <row r="39" spans="1:8" x14ac:dyDescent="0.3">
      <c r="A39" s="13" t="s">
        <v>203</v>
      </c>
      <c r="B39" s="521" t="s">
        <v>275</v>
      </c>
      <c r="C39" s="15" t="s">
        <v>11</v>
      </c>
      <c r="D39" s="525">
        <v>1</v>
      </c>
      <c r="E39" s="525" t="s">
        <v>6</v>
      </c>
      <c r="F39" s="525">
        <v>1</v>
      </c>
      <c r="G39" s="515">
        <f t="shared" si="0"/>
        <v>6</v>
      </c>
      <c r="H39" s="515" t="s">
        <v>37</v>
      </c>
    </row>
    <row r="40" spans="1:8" x14ac:dyDescent="0.3">
      <c r="A40" s="13" t="s">
        <v>1544</v>
      </c>
      <c r="B40" s="521" t="s">
        <v>1274</v>
      </c>
      <c r="C40" s="15" t="s">
        <v>11</v>
      </c>
      <c r="D40" s="525">
        <v>2</v>
      </c>
      <c r="E40" s="525" t="s">
        <v>155</v>
      </c>
      <c r="F40" s="525">
        <v>2</v>
      </c>
      <c r="G40" s="515">
        <f t="shared" si="0"/>
        <v>2</v>
      </c>
      <c r="H40" s="515" t="s">
        <v>37</v>
      </c>
    </row>
    <row r="41" spans="1:8" x14ac:dyDescent="0.3">
      <c r="A41" s="13" t="s">
        <v>1544</v>
      </c>
      <c r="B41" s="530" t="s">
        <v>1545</v>
      </c>
      <c r="C41" s="15" t="s">
        <v>11</v>
      </c>
      <c r="D41" s="525">
        <v>1</v>
      </c>
      <c r="E41" s="525" t="s">
        <v>1538</v>
      </c>
      <c r="F41" s="525">
        <v>1</v>
      </c>
      <c r="G41" s="515">
        <f t="shared" si="0"/>
        <v>2</v>
      </c>
      <c r="H41" s="515" t="s">
        <v>37</v>
      </c>
    </row>
    <row r="42" spans="1:8" ht="31.2" x14ac:dyDescent="0.3">
      <c r="A42" s="13" t="s">
        <v>276</v>
      </c>
      <c r="B42" s="521" t="s">
        <v>277</v>
      </c>
      <c r="C42" s="15" t="s">
        <v>11</v>
      </c>
      <c r="D42" s="525">
        <v>2</v>
      </c>
      <c r="E42" s="525" t="s">
        <v>6</v>
      </c>
      <c r="F42" s="525">
        <v>2</v>
      </c>
      <c r="G42" s="515">
        <f t="shared" si="0"/>
        <v>1</v>
      </c>
      <c r="H42" s="515" t="s">
        <v>37</v>
      </c>
    </row>
    <row r="43" spans="1:8" ht="31.2" x14ac:dyDescent="0.3">
      <c r="A43" s="13" t="s">
        <v>765</v>
      </c>
      <c r="B43" s="521" t="s">
        <v>766</v>
      </c>
      <c r="C43" s="15" t="s">
        <v>11</v>
      </c>
      <c r="D43" s="525">
        <v>2</v>
      </c>
      <c r="E43" s="525" t="s">
        <v>6</v>
      </c>
      <c r="F43" s="517">
        <v>2</v>
      </c>
      <c r="G43" s="515">
        <f t="shared" si="0"/>
        <v>5</v>
      </c>
      <c r="H43" s="515" t="s">
        <v>37</v>
      </c>
    </row>
    <row r="44" spans="1:8" ht="31.2" x14ac:dyDescent="0.3">
      <c r="A44" s="13" t="s">
        <v>765</v>
      </c>
      <c r="B44" s="521" t="s">
        <v>766</v>
      </c>
      <c r="C44" s="15" t="s">
        <v>11</v>
      </c>
      <c r="D44" s="525">
        <v>2</v>
      </c>
      <c r="E44" s="525" t="s">
        <v>6</v>
      </c>
      <c r="F44" s="525">
        <v>2</v>
      </c>
      <c r="G44" s="515">
        <f t="shared" si="0"/>
        <v>5</v>
      </c>
      <c r="H44" s="515" t="s">
        <v>37</v>
      </c>
    </row>
    <row r="45" spans="1:8" ht="31.2" x14ac:dyDescent="0.3">
      <c r="A45" s="13" t="s">
        <v>765</v>
      </c>
      <c r="B45" s="521" t="s">
        <v>766</v>
      </c>
      <c r="C45" s="15" t="s">
        <v>11</v>
      </c>
      <c r="D45" s="525">
        <v>2</v>
      </c>
      <c r="E45" s="525" t="s">
        <v>6</v>
      </c>
      <c r="F45" s="525">
        <v>2</v>
      </c>
      <c r="G45" s="515">
        <f t="shared" si="0"/>
        <v>5</v>
      </c>
      <c r="H45" s="515" t="s">
        <v>37</v>
      </c>
    </row>
    <row r="46" spans="1:8" ht="31.2" x14ac:dyDescent="0.3">
      <c r="A46" s="13" t="s">
        <v>765</v>
      </c>
      <c r="B46" s="521" t="s">
        <v>1300</v>
      </c>
      <c r="C46" s="15" t="s">
        <v>11</v>
      </c>
      <c r="D46" s="525">
        <v>3</v>
      </c>
      <c r="E46" s="525" t="s">
        <v>155</v>
      </c>
      <c r="F46" s="525">
        <v>3</v>
      </c>
      <c r="G46" s="515">
        <f t="shared" si="0"/>
        <v>5</v>
      </c>
      <c r="H46" s="515" t="s">
        <v>37</v>
      </c>
    </row>
    <row r="47" spans="1:8" ht="31.2" x14ac:dyDescent="0.3">
      <c r="A47" s="13" t="s">
        <v>765</v>
      </c>
      <c r="B47" s="530" t="s">
        <v>1546</v>
      </c>
      <c r="C47" s="15" t="s">
        <v>11</v>
      </c>
      <c r="D47" s="525">
        <v>1</v>
      </c>
      <c r="E47" s="525" t="s">
        <v>1538</v>
      </c>
      <c r="F47" s="525">
        <v>1</v>
      </c>
      <c r="G47" s="515">
        <f t="shared" si="0"/>
        <v>5</v>
      </c>
      <c r="H47" s="515" t="s">
        <v>37</v>
      </c>
    </row>
    <row r="48" spans="1:8" hidden="1" x14ac:dyDescent="0.3">
      <c r="A48" s="13" t="s">
        <v>710</v>
      </c>
      <c r="B48" s="521" t="s">
        <v>708</v>
      </c>
      <c r="C48" s="15" t="s">
        <v>7</v>
      </c>
      <c r="D48" s="525">
        <v>1</v>
      </c>
      <c r="E48" s="525" t="s">
        <v>6</v>
      </c>
      <c r="F48" s="525">
        <v>1</v>
      </c>
      <c r="G48" s="515">
        <f t="shared" si="0"/>
        <v>7</v>
      </c>
      <c r="H48" s="515" t="s">
        <v>2131</v>
      </c>
    </row>
    <row r="49" spans="1:8" hidden="1" x14ac:dyDescent="0.3">
      <c r="A49" s="13" t="s">
        <v>710</v>
      </c>
      <c r="B49" s="530" t="s">
        <v>1547</v>
      </c>
      <c r="C49" s="15" t="s">
        <v>7</v>
      </c>
      <c r="D49" s="525">
        <v>1</v>
      </c>
      <c r="E49" s="525" t="s">
        <v>1538</v>
      </c>
      <c r="F49" s="525">
        <v>1</v>
      </c>
      <c r="G49" s="515">
        <f t="shared" si="0"/>
        <v>7</v>
      </c>
      <c r="H49" s="515" t="s">
        <v>2131</v>
      </c>
    </row>
    <row r="50" spans="1:8" hidden="1" x14ac:dyDescent="0.3">
      <c r="A50" s="13" t="s">
        <v>710</v>
      </c>
      <c r="B50" s="596" t="s">
        <v>1472</v>
      </c>
      <c r="C50" s="15" t="s">
        <v>7</v>
      </c>
      <c r="D50" s="525">
        <v>1</v>
      </c>
      <c r="E50" s="525" t="s">
        <v>155</v>
      </c>
      <c r="F50" s="525">
        <v>1</v>
      </c>
      <c r="G50" s="515">
        <f t="shared" si="0"/>
        <v>7</v>
      </c>
      <c r="H50" s="515" t="s">
        <v>2131</v>
      </c>
    </row>
    <row r="51" spans="1:8" hidden="1" x14ac:dyDescent="0.3">
      <c r="A51" s="546" t="s">
        <v>710</v>
      </c>
      <c r="B51" s="561" t="s">
        <v>1928</v>
      </c>
      <c r="C51" s="15" t="s">
        <v>7</v>
      </c>
      <c r="D51" s="525">
        <v>1</v>
      </c>
      <c r="E51" s="525" t="s">
        <v>1578</v>
      </c>
      <c r="F51" s="517">
        <v>1</v>
      </c>
      <c r="G51" s="515">
        <f t="shared" si="0"/>
        <v>7</v>
      </c>
      <c r="H51" s="515" t="s">
        <v>2131</v>
      </c>
    </row>
    <row r="52" spans="1:8" hidden="1" x14ac:dyDescent="0.3">
      <c r="A52" s="13" t="s">
        <v>710</v>
      </c>
      <c r="B52" s="521" t="s">
        <v>1302</v>
      </c>
      <c r="C52" s="15" t="s">
        <v>7</v>
      </c>
      <c r="D52" s="525">
        <v>1</v>
      </c>
      <c r="E52" s="525" t="s">
        <v>155</v>
      </c>
      <c r="F52" s="525">
        <v>1</v>
      </c>
      <c r="G52" s="515">
        <f t="shared" si="0"/>
        <v>7</v>
      </c>
      <c r="H52" s="515" t="s">
        <v>37</v>
      </c>
    </row>
    <row r="53" spans="1:8" hidden="1" x14ac:dyDescent="0.3">
      <c r="A53" s="13" t="s">
        <v>710</v>
      </c>
      <c r="B53" s="521" t="s">
        <v>279</v>
      </c>
      <c r="C53" s="15" t="s">
        <v>7</v>
      </c>
      <c r="D53" s="525">
        <v>16</v>
      </c>
      <c r="E53" s="15" t="s">
        <v>6</v>
      </c>
      <c r="F53" s="525">
        <v>16</v>
      </c>
      <c r="G53" s="515">
        <f t="shared" si="0"/>
        <v>7</v>
      </c>
      <c r="H53" s="515" t="s">
        <v>2131</v>
      </c>
    </row>
    <row r="54" spans="1:8" hidden="1" x14ac:dyDescent="0.3">
      <c r="A54" s="13" t="s">
        <v>710</v>
      </c>
      <c r="B54" s="521"/>
      <c r="C54" s="15" t="s">
        <v>7</v>
      </c>
      <c r="D54" s="525">
        <v>1</v>
      </c>
      <c r="E54" s="525" t="s">
        <v>155</v>
      </c>
      <c r="F54" s="525">
        <v>1</v>
      </c>
      <c r="G54" s="515">
        <f t="shared" si="0"/>
        <v>7</v>
      </c>
      <c r="H54" s="515" t="s">
        <v>37</v>
      </c>
    </row>
    <row r="55" spans="1:8" x14ac:dyDescent="0.3">
      <c r="A55" s="13" t="s">
        <v>280</v>
      </c>
      <c r="B55" s="521" t="s">
        <v>281</v>
      </c>
      <c r="C55" s="15" t="s">
        <v>11</v>
      </c>
      <c r="D55" s="525">
        <v>1</v>
      </c>
      <c r="E55" s="525" t="s">
        <v>6</v>
      </c>
      <c r="F55" s="525">
        <v>1</v>
      </c>
      <c r="G55" s="515">
        <f t="shared" si="0"/>
        <v>1</v>
      </c>
      <c r="H55" s="515" t="s">
        <v>37</v>
      </c>
    </row>
    <row r="56" spans="1:8" ht="31.2" x14ac:dyDescent="0.3">
      <c r="A56" s="13" t="s">
        <v>282</v>
      </c>
      <c r="B56" s="521" t="s">
        <v>764</v>
      </c>
      <c r="C56" s="15" t="s">
        <v>11</v>
      </c>
      <c r="D56" s="525">
        <v>1</v>
      </c>
      <c r="E56" s="525" t="s">
        <v>6</v>
      </c>
      <c r="F56" s="525">
        <v>1</v>
      </c>
      <c r="G56" s="515">
        <f t="shared" si="0"/>
        <v>4</v>
      </c>
      <c r="H56" s="515" t="s">
        <v>37</v>
      </c>
    </row>
    <row r="57" spans="1:8" ht="31.2" x14ac:dyDescent="0.3">
      <c r="A57" s="13" t="s">
        <v>282</v>
      </c>
      <c r="B57" s="521" t="s">
        <v>764</v>
      </c>
      <c r="C57" s="15" t="s">
        <v>11</v>
      </c>
      <c r="D57" s="525">
        <v>1</v>
      </c>
      <c r="E57" s="525" t="s">
        <v>6</v>
      </c>
      <c r="F57" s="525">
        <v>1</v>
      </c>
      <c r="G57" s="515">
        <f t="shared" si="0"/>
        <v>4</v>
      </c>
      <c r="H57" s="515" t="s">
        <v>37</v>
      </c>
    </row>
    <row r="58" spans="1:8" ht="31.2" x14ac:dyDescent="0.3">
      <c r="A58" s="13" t="s">
        <v>282</v>
      </c>
      <c r="B58" s="521" t="s">
        <v>283</v>
      </c>
      <c r="C58" s="15" t="s">
        <v>11</v>
      </c>
      <c r="D58" s="525">
        <v>2</v>
      </c>
      <c r="E58" s="525" t="s">
        <v>6</v>
      </c>
      <c r="F58" s="525">
        <v>2</v>
      </c>
      <c r="G58" s="515">
        <f t="shared" si="0"/>
        <v>4</v>
      </c>
      <c r="H58" s="515" t="s">
        <v>37</v>
      </c>
    </row>
    <row r="59" spans="1:8" ht="31.2" x14ac:dyDescent="0.3">
      <c r="A59" s="13" t="s">
        <v>282</v>
      </c>
      <c r="B59" s="521" t="s">
        <v>764</v>
      </c>
      <c r="C59" s="15" t="s">
        <v>11</v>
      </c>
      <c r="D59" s="525">
        <v>1</v>
      </c>
      <c r="E59" s="525" t="s">
        <v>6</v>
      </c>
      <c r="F59" s="525">
        <v>1</v>
      </c>
      <c r="G59" s="515">
        <f t="shared" si="0"/>
        <v>4</v>
      </c>
      <c r="H59" s="515" t="s">
        <v>37</v>
      </c>
    </row>
    <row r="60" spans="1:8" ht="31.2" x14ac:dyDescent="0.3">
      <c r="A60" s="13" t="s">
        <v>2076</v>
      </c>
      <c r="B60" s="530" t="s">
        <v>1550</v>
      </c>
      <c r="C60" s="15" t="s">
        <v>11</v>
      </c>
      <c r="D60" s="525">
        <v>1</v>
      </c>
      <c r="E60" s="525" t="s">
        <v>1538</v>
      </c>
      <c r="F60" s="525">
        <v>1</v>
      </c>
      <c r="G60" s="515">
        <f t="shared" si="0"/>
        <v>1</v>
      </c>
      <c r="H60" s="515" t="s">
        <v>37</v>
      </c>
    </row>
    <row r="61" spans="1:8" x14ac:dyDescent="0.3">
      <c r="A61" s="13" t="s">
        <v>1551</v>
      </c>
      <c r="B61" s="530" t="s">
        <v>1552</v>
      </c>
      <c r="C61" s="15" t="s">
        <v>11</v>
      </c>
      <c r="D61" s="525">
        <v>1</v>
      </c>
      <c r="E61" s="525" t="s">
        <v>1538</v>
      </c>
      <c r="F61" s="525">
        <v>1</v>
      </c>
      <c r="G61" s="515">
        <f t="shared" si="0"/>
        <v>1</v>
      </c>
      <c r="H61" s="515" t="s">
        <v>37</v>
      </c>
    </row>
    <row r="62" spans="1:8" x14ac:dyDescent="0.3">
      <c r="A62" s="13" t="s">
        <v>284</v>
      </c>
      <c r="B62" s="521" t="s">
        <v>283</v>
      </c>
      <c r="C62" s="15" t="s">
        <v>11</v>
      </c>
      <c r="D62" s="525">
        <v>4</v>
      </c>
      <c r="E62" s="525" t="s">
        <v>6</v>
      </c>
      <c r="F62" s="525">
        <v>4</v>
      </c>
      <c r="G62" s="515">
        <f t="shared" si="0"/>
        <v>1</v>
      </c>
      <c r="H62" s="515" t="s">
        <v>37</v>
      </c>
    </row>
    <row r="63" spans="1:8" ht="31.2" x14ac:dyDescent="0.3">
      <c r="A63" s="13" t="s">
        <v>767</v>
      </c>
      <c r="B63" s="521" t="s">
        <v>768</v>
      </c>
      <c r="C63" s="15" t="s">
        <v>11</v>
      </c>
      <c r="D63" s="525">
        <v>2</v>
      </c>
      <c r="E63" s="525" t="s">
        <v>6</v>
      </c>
      <c r="F63" s="525">
        <v>2</v>
      </c>
      <c r="G63" s="515">
        <f t="shared" si="0"/>
        <v>3</v>
      </c>
      <c r="H63" s="515" t="s">
        <v>37</v>
      </c>
    </row>
    <row r="64" spans="1:8" ht="31.2" x14ac:dyDescent="0.3">
      <c r="A64" s="13" t="s">
        <v>767</v>
      </c>
      <c r="B64" s="521" t="s">
        <v>768</v>
      </c>
      <c r="C64" s="15" t="s">
        <v>11</v>
      </c>
      <c r="D64" s="525">
        <v>2</v>
      </c>
      <c r="E64" s="525" t="s">
        <v>6</v>
      </c>
      <c r="F64" s="525">
        <v>2</v>
      </c>
      <c r="G64" s="515">
        <f t="shared" si="0"/>
        <v>3</v>
      </c>
      <c r="H64" s="515" t="s">
        <v>37</v>
      </c>
    </row>
    <row r="65" spans="1:8" ht="31.2" x14ac:dyDescent="0.3">
      <c r="A65" s="13" t="s">
        <v>767</v>
      </c>
      <c r="B65" s="547" t="s">
        <v>768</v>
      </c>
      <c r="C65" s="15" t="s">
        <v>11</v>
      </c>
      <c r="D65" s="517">
        <v>2</v>
      </c>
      <c r="E65" s="517" t="s">
        <v>6</v>
      </c>
      <c r="F65" s="517">
        <v>2</v>
      </c>
      <c r="G65" s="515">
        <f t="shared" si="0"/>
        <v>3</v>
      </c>
      <c r="H65" s="515" t="s">
        <v>37</v>
      </c>
    </row>
    <row r="66" spans="1:8" ht="31.2" x14ac:dyDescent="0.3">
      <c r="A66" s="13" t="s">
        <v>285</v>
      </c>
      <c r="B66" s="521" t="s">
        <v>283</v>
      </c>
      <c r="C66" s="15" t="s">
        <v>11</v>
      </c>
      <c r="D66" s="525">
        <v>2</v>
      </c>
      <c r="E66" s="525" t="s">
        <v>6</v>
      </c>
      <c r="F66" s="525">
        <v>2</v>
      </c>
      <c r="G66" s="515">
        <f t="shared" ref="G66:G129" si="1">COUNTIF($A$2:$A$982,A66)</f>
        <v>1</v>
      </c>
      <c r="H66" s="515" t="s">
        <v>37</v>
      </c>
    </row>
    <row r="67" spans="1:8" x14ac:dyDescent="0.3">
      <c r="A67" s="13" t="s">
        <v>286</v>
      </c>
      <c r="B67" s="547" t="s">
        <v>287</v>
      </c>
      <c r="C67" s="15" t="s">
        <v>5</v>
      </c>
      <c r="D67" s="524">
        <v>1</v>
      </c>
      <c r="E67" s="524" t="s">
        <v>6</v>
      </c>
      <c r="F67" s="525">
        <v>1</v>
      </c>
      <c r="G67" s="515">
        <f t="shared" si="1"/>
        <v>1</v>
      </c>
      <c r="H67" s="515" t="s">
        <v>37</v>
      </c>
    </row>
    <row r="68" spans="1:8" x14ac:dyDescent="0.3">
      <c r="A68" s="546" t="s">
        <v>2113</v>
      </c>
      <c r="B68" s="549" t="s">
        <v>1639</v>
      </c>
      <c r="C68" s="15" t="s">
        <v>11</v>
      </c>
      <c r="D68" s="517">
        <v>1</v>
      </c>
      <c r="E68" s="517" t="s">
        <v>1557</v>
      </c>
      <c r="F68" s="517">
        <v>2</v>
      </c>
      <c r="G68" s="515">
        <f t="shared" si="1"/>
        <v>1</v>
      </c>
      <c r="H68" s="515" t="s">
        <v>37</v>
      </c>
    </row>
    <row r="69" spans="1:8" x14ac:dyDescent="0.3">
      <c r="A69" s="546" t="s">
        <v>1558</v>
      </c>
      <c r="B69" s="549" t="s">
        <v>1542</v>
      </c>
      <c r="C69" s="15" t="s">
        <v>11</v>
      </c>
      <c r="D69" s="517">
        <v>1</v>
      </c>
      <c r="E69" s="525" t="s">
        <v>1559</v>
      </c>
      <c r="F69" s="517">
        <v>1</v>
      </c>
      <c r="G69" s="515">
        <f t="shared" si="1"/>
        <v>1</v>
      </c>
      <c r="H69" s="515" t="s">
        <v>37</v>
      </c>
    </row>
    <row r="70" spans="1:8" x14ac:dyDescent="0.3">
      <c r="A70" s="546" t="s">
        <v>753</v>
      </c>
      <c r="B70" s="547" t="s">
        <v>754</v>
      </c>
      <c r="C70" s="15" t="s">
        <v>11</v>
      </c>
      <c r="D70" s="517">
        <v>1</v>
      </c>
      <c r="E70" s="524" t="s">
        <v>6</v>
      </c>
      <c r="F70" s="517">
        <v>1</v>
      </c>
      <c r="G70" s="515">
        <f t="shared" si="1"/>
        <v>3</v>
      </c>
      <c r="H70" s="515" t="s">
        <v>37</v>
      </c>
    </row>
    <row r="71" spans="1:8" x14ac:dyDescent="0.3">
      <c r="A71" s="546" t="s">
        <v>753</v>
      </c>
      <c r="B71" s="547" t="s">
        <v>754</v>
      </c>
      <c r="C71" s="15" t="s">
        <v>11</v>
      </c>
      <c r="D71" s="517">
        <v>1</v>
      </c>
      <c r="E71" s="525" t="s">
        <v>6</v>
      </c>
      <c r="F71" s="517">
        <v>1</v>
      </c>
      <c r="G71" s="515">
        <f t="shared" si="1"/>
        <v>3</v>
      </c>
      <c r="H71" s="515" t="s">
        <v>37</v>
      </c>
    </row>
    <row r="72" spans="1:8" x14ac:dyDescent="0.3">
      <c r="A72" s="546" t="s">
        <v>753</v>
      </c>
      <c r="B72" s="547" t="s">
        <v>754</v>
      </c>
      <c r="C72" s="15" t="s">
        <v>11</v>
      </c>
      <c r="D72" s="517">
        <v>1</v>
      </c>
      <c r="E72" s="525" t="s">
        <v>6</v>
      </c>
      <c r="F72" s="517">
        <v>1</v>
      </c>
      <c r="G72" s="515">
        <f t="shared" si="1"/>
        <v>3</v>
      </c>
      <c r="H72" s="515" t="s">
        <v>37</v>
      </c>
    </row>
    <row r="73" spans="1:8" x14ac:dyDescent="0.3">
      <c r="A73" s="546" t="s">
        <v>289</v>
      </c>
      <c r="B73" s="547" t="s">
        <v>290</v>
      </c>
      <c r="C73" s="15" t="s">
        <v>11</v>
      </c>
      <c r="D73" s="517">
        <v>8</v>
      </c>
      <c r="E73" s="15" t="s">
        <v>6</v>
      </c>
      <c r="F73" s="517">
        <v>8</v>
      </c>
      <c r="G73" s="515">
        <f t="shared" si="1"/>
        <v>1</v>
      </c>
      <c r="H73" s="515" t="s">
        <v>37</v>
      </c>
    </row>
    <row r="74" spans="1:8" x14ac:dyDescent="0.3">
      <c r="A74" s="546" t="s">
        <v>2092</v>
      </c>
      <c r="B74" s="547" t="s">
        <v>1393</v>
      </c>
      <c r="C74" s="15" t="s">
        <v>11</v>
      </c>
      <c r="D74" s="517">
        <v>1</v>
      </c>
      <c r="E74" s="524" t="s">
        <v>155</v>
      </c>
      <c r="F74" s="517">
        <v>1</v>
      </c>
      <c r="G74" s="515">
        <f t="shared" si="1"/>
        <v>2</v>
      </c>
      <c r="H74" s="515" t="s">
        <v>37</v>
      </c>
    </row>
    <row r="75" spans="1:8" x14ac:dyDescent="0.3">
      <c r="A75" s="546" t="s">
        <v>2092</v>
      </c>
      <c r="B75" s="547"/>
      <c r="C75" s="15" t="s">
        <v>11</v>
      </c>
      <c r="D75" s="517">
        <v>1</v>
      </c>
      <c r="E75" s="524" t="s">
        <v>155</v>
      </c>
      <c r="F75" s="517">
        <v>1</v>
      </c>
      <c r="G75" s="515">
        <f t="shared" si="1"/>
        <v>2</v>
      </c>
      <c r="H75" s="515" t="s">
        <v>37</v>
      </c>
    </row>
    <row r="76" spans="1:8" x14ac:dyDescent="0.3">
      <c r="A76" s="546" t="s">
        <v>2087</v>
      </c>
      <c r="B76" s="547" t="s">
        <v>742</v>
      </c>
      <c r="C76" s="15" t="s">
        <v>11</v>
      </c>
      <c r="D76" s="525">
        <v>1</v>
      </c>
      <c r="E76" s="525" t="s">
        <v>6</v>
      </c>
      <c r="F76" s="517">
        <v>1</v>
      </c>
      <c r="G76" s="515">
        <f t="shared" si="1"/>
        <v>4</v>
      </c>
      <c r="H76" s="515" t="s">
        <v>37</v>
      </c>
    </row>
    <row r="77" spans="1:8" x14ac:dyDescent="0.3">
      <c r="A77" s="13" t="s">
        <v>2087</v>
      </c>
      <c r="B77" s="547" t="s">
        <v>742</v>
      </c>
      <c r="C77" s="15" t="s">
        <v>11</v>
      </c>
      <c r="D77" s="525">
        <v>1</v>
      </c>
      <c r="E77" s="524" t="s">
        <v>6</v>
      </c>
      <c r="F77" s="517">
        <v>1</v>
      </c>
      <c r="G77" s="515">
        <f t="shared" si="1"/>
        <v>4</v>
      </c>
      <c r="H77" s="515" t="s">
        <v>37</v>
      </c>
    </row>
    <row r="78" spans="1:8" x14ac:dyDescent="0.3">
      <c r="A78" s="546" t="s">
        <v>2087</v>
      </c>
      <c r="B78" s="547" t="s">
        <v>742</v>
      </c>
      <c r="C78" s="15" t="s">
        <v>11</v>
      </c>
      <c r="D78" s="517">
        <v>1</v>
      </c>
      <c r="E78" s="575" t="s">
        <v>6</v>
      </c>
      <c r="F78" s="517">
        <v>1</v>
      </c>
      <c r="G78" s="515">
        <f t="shared" si="1"/>
        <v>4</v>
      </c>
      <c r="H78" s="515" t="s">
        <v>37</v>
      </c>
    </row>
    <row r="79" spans="1:8" x14ac:dyDescent="0.3">
      <c r="A79" s="13" t="s">
        <v>2087</v>
      </c>
      <c r="B79" s="549" t="s">
        <v>1563</v>
      </c>
      <c r="C79" s="15" t="s">
        <v>11</v>
      </c>
      <c r="D79" s="517">
        <v>1</v>
      </c>
      <c r="E79" s="517" t="s">
        <v>1538</v>
      </c>
      <c r="F79" s="517">
        <v>1</v>
      </c>
      <c r="G79" s="515">
        <f t="shared" si="1"/>
        <v>4</v>
      </c>
      <c r="H79" s="515" t="s">
        <v>37</v>
      </c>
    </row>
    <row r="80" spans="1:8" hidden="1" x14ac:dyDescent="0.3">
      <c r="A80" s="13" t="s">
        <v>737</v>
      </c>
      <c r="B80" s="547" t="s">
        <v>292</v>
      </c>
      <c r="C80" s="15" t="s">
        <v>7</v>
      </c>
      <c r="D80" s="517">
        <v>4</v>
      </c>
      <c r="E80" s="31" t="s">
        <v>6</v>
      </c>
      <c r="F80" s="517">
        <v>4</v>
      </c>
      <c r="G80" s="515">
        <f t="shared" si="1"/>
        <v>24</v>
      </c>
      <c r="H80" s="515" t="s">
        <v>2131</v>
      </c>
    </row>
    <row r="81" spans="1:8" hidden="1" x14ac:dyDescent="0.3">
      <c r="A81" s="13" t="s">
        <v>737</v>
      </c>
      <c r="B81" s="547" t="s">
        <v>715</v>
      </c>
      <c r="C81" s="15" t="s">
        <v>11</v>
      </c>
      <c r="D81" s="517">
        <v>1</v>
      </c>
      <c r="E81" s="517" t="s">
        <v>6</v>
      </c>
      <c r="F81" s="517">
        <v>1</v>
      </c>
      <c r="G81" s="515">
        <f t="shared" si="1"/>
        <v>24</v>
      </c>
      <c r="H81" s="515" t="s">
        <v>37</v>
      </c>
    </row>
    <row r="82" spans="1:8" hidden="1" x14ac:dyDescent="0.3">
      <c r="A82" s="13" t="s">
        <v>737</v>
      </c>
      <c r="B82" s="547" t="s">
        <v>738</v>
      </c>
      <c r="C82" s="15" t="s">
        <v>11</v>
      </c>
      <c r="D82" s="517">
        <v>1</v>
      </c>
      <c r="E82" s="517" t="s">
        <v>6</v>
      </c>
      <c r="F82" s="517">
        <v>1</v>
      </c>
      <c r="G82" s="515">
        <f t="shared" si="1"/>
        <v>24</v>
      </c>
      <c r="H82" s="515" t="s">
        <v>37</v>
      </c>
    </row>
    <row r="83" spans="1:8" hidden="1" x14ac:dyDescent="0.3">
      <c r="A83" s="13" t="s">
        <v>737</v>
      </c>
      <c r="B83" s="547" t="s">
        <v>715</v>
      </c>
      <c r="C83" s="15" t="s">
        <v>11</v>
      </c>
      <c r="D83" s="517">
        <v>1</v>
      </c>
      <c r="E83" s="517" t="s">
        <v>6</v>
      </c>
      <c r="F83" s="517">
        <v>1</v>
      </c>
      <c r="G83" s="515">
        <f t="shared" si="1"/>
        <v>24</v>
      </c>
      <c r="H83" s="515" t="s">
        <v>37</v>
      </c>
    </row>
    <row r="84" spans="1:8" hidden="1" x14ac:dyDescent="0.3">
      <c r="A84" s="13" t="s">
        <v>737</v>
      </c>
      <c r="B84" s="521" t="s">
        <v>738</v>
      </c>
      <c r="C84" s="15" t="s">
        <v>11</v>
      </c>
      <c r="D84" s="525">
        <v>1</v>
      </c>
      <c r="E84" s="524" t="s">
        <v>6</v>
      </c>
      <c r="F84" s="525">
        <v>1</v>
      </c>
      <c r="G84" s="515">
        <f t="shared" si="1"/>
        <v>24</v>
      </c>
      <c r="H84" s="515" t="s">
        <v>37</v>
      </c>
    </row>
    <row r="85" spans="1:8" hidden="1" x14ac:dyDescent="0.3">
      <c r="A85" s="13" t="s">
        <v>737</v>
      </c>
      <c r="B85" s="521" t="s">
        <v>802</v>
      </c>
      <c r="C85" s="15" t="s">
        <v>11</v>
      </c>
      <c r="D85" s="524">
        <v>1</v>
      </c>
      <c r="E85" s="524" t="s">
        <v>6</v>
      </c>
      <c r="F85" s="524">
        <v>1</v>
      </c>
      <c r="G85" s="515">
        <f t="shared" si="1"/>
        <v>24</v>
      </c>
      <c r="H85" s="515" t="s">
        <v>37</v>
      </c>
    </row>
    <row r="86" spans="1:8" hidden="1" x14ac:dyDescent="0.3">
      <c r="A86" s="13" t="s">
        <v>737</v>
      </c>
      <c r="B86" s="521" t="s">
        <v>738</v>
      </c>
      <c r="C86" s="15" t="s">
        <v>11</v>
      </c>
      <c r="D86" s="524">
        <v>1</v>
      </c>
      <c r="E86" s="524" t="s">
        <v>6</v>
      </c>
      <c r="F86" s="524">
        <v>1</v>
      </c>
      <c r="G86" s="515">
        <f t="shared" si="1"/>
        <v>24</v>
      </c>
      <c r="H86" s="515" t="s">
        <v>37</v>
      </c>
    </row>
    <row r="87" spans="1:8" hidden="1" x14ac:dyDescent="0.3">
      <c r="A87" s="13" t="s">
        <v>737</v>
      </c>
      <c r="B87" s="521" t="s">
        <v>1272</v>
      </c>
      <c r="C87" s="15" t="s">
        <v>11</v>
      </c>
      <c r="D87" s="524">
        <v>2</v>
      </c>
      <c r="E87" s="524" t="s">
        <v>155</v>
      </c>
      <c r="F87" s="524">
        <v>2</v>
      </c>
      <c r="G87" s="515">
        <f t="shared" si="1"/>
        <v>24</v>
      </c>
      <c r="H87" s="515" t="s">
        <v>37</v>
      </c>
    </row>
    <row r="88" spans="1:8" hidden="1" x14ac:dyDescent="0.3">
      <c r="A88" s="13" t="s">
        <v>737</v>
      </c>
      <c r="B88" s="568" t="s">
        <v>1770</v>
      </c>
      <c r="C88" s="15" t="s">
        <v>7</v>
      </c>
      <c r="D88" s="524">
        <v>1</v>
      </c>
      <c r="E88" s="524" t="s">
        <v>878</v>
      </c>
      <c r="F88" s="524">
        <v>8</v>
      </c>
      <c r="G88" s="515">
        <f t="shared" si="1"/>
        <v>24</v>
      </c>
      <c r="H88" s="515" t="s">
        <v>2131</v>
      </c>
    </row>
    <row r="89" spans="1:8" hidden="1" x14ac:dyDescent="0.3">
      <c r="A89" s="13" t="s">
        <v>737</v>
      </c>
      <c r="B89" s="530" t="s">
        <v>1565</v>
      </c>
      <c r="C89" s="15" t="s">
        <v>7</v>
      </c>
      <c r="D89" s="524">
        <v>1</v>
      </c>
      <c r="E89" s="524" t="s">
        <v>1538</v>
      </c>
      <c r="F89" s="524">
        <v>1</v>
      </c>
      <c r="G89" s="515">
        <f t="shared" si="1"/>
        <v>24</v>
      </c>
      <c r="H89" s="515" t="s">
        <v>2131</v>
      </c>
    </row>
    <row r="90" spans="1:8" hidden="1" x14ac:dyDescent="0.3">
      <c r="A90" s="13" t="s">
        <v>737</v>
      </c>
      <c r="B90" s="521" t="s">
        <v>1951</v>
      </c>
      <c r="C90" s="15" t="s">
        <v>11</v>
      </c>
      <c r="D90" s="525">
        <v>1</v>
      </c>
      <c r="E90" s="524" t="s">
        <v>1578</v>
      </c>
      <c r="F90" s="525">
        <v>1</v>
      </c>
      <c r="G90" s="515">
        <f t="shared" si="1"/>
        <v>24</v>
      </c>
      <c r="H90" s="515" t="s">
        <v>37</v>
      </c>
    </row>
    <row r="91" spans="1:8" hidden="1" x14ac:dyDescent="0.3">
      <c r="A91" s="13" t="s">
        <v>737</v>
      </c>
      <c r="B91" s="530" t="s">
        <v>1567</v>
      </c>
      <c r="C91" s="15" t="s">
        <v>7</v>
      </c>
      <c r="D91" s="524">
        <v>1</v>
      </c>
      <c r="E91" s="524" t="s">
        <v>1538</v>
      </c>
      <c r="F91" s="524">
        <v>1</v>
      </c>
      <c r="G91" s="515">
        <f t="shared" si="1"/>
        <v>24</v>
      </c>
      <c r="H91" s="515" t="s">
        <v>2131</v>
      </c>
    </row>
    <row r="92" spans="1:8" hidden="1" x14ac:dyDescent="0.3">
      <c r="A92" s="13" t="s">
        <v>737</v>
      </c>
      <c r="B92" s="521" t="s">
        <v>736</v>
      </c>
      <c r="C92" s="15" t="s">
        <v>11</v>
      </c>
      <c r="D92" s="524">
        <v>1</v>
      </c>
      <c r="E92" s="524" t="s">
        <v>6</v>
      </c>
      <c r="F92" s="524">
        <v>1</v>
      </c>
      <c r="G92" s="515">
        <f t="shared" si="1"/>
        <v>24</v>
      </c>
      <c r="H92" s="515" t="s">
        <v>37</v>
      </c>
    </row>
    <row r="93" spans="1:8" hidden="1" x14ac:dyDescent="0.3">
      <c r="A93" s="13" t="s">
        <v>737</v>
      </c>
      <c r="B93" s="521" t="s">
        <v>736</v>
      </c>
      <c r="C93" s="15" t="s">
        <v>11</v>
      </c>
      <c r="D93" s="524">
        <v>1</v>
      </c>
      <c r="E93" s="524" t="s">
        <v>6</v>
      </c>
      <c r="F93" s="524">
        <v>1</v>
      </c>
      <c r="G93" s="515">
        <f t="shared" si="1"/>
        <v>24</v>
      </c>
      <c r="H93" s="515" t="s">
        <v>37</v>
      </c>
    </row>
    <row r="94" spans="1:8" hidden="1" x14ac:dyDescent="0.3">
      <c r="A94" s="13" t="s">
        <v>737</v>
      </c>
      <c r="B94" s="521" t="s">
        <v>736</v>
      </c>
      <c r="C94" s="15" t="s">
        <v>11</v>
      </c>
      <c r="D94" s="524">
        <v>1</v>
      </c>
      <c r="E94" s="524" t="s">
        <v>6</v>
      </c>
      <c r="F94" s="524">
        <v>1</v>
      </c>
      <c r="G94" s="515">
        <f t="shared" si="1"/>
        <v>24</v>
      </c>
      <c r="H94" s="515" t="s">
        <v>37</v>
      </c>
    </row>
    <row r="95" spans="1:8" hidden="1" x14ac:dyDescent="0.3">
      <c r="A95" s="13" t="s">
        <v>737</v>
      </c>
      <c r="B95" s="521" t="s">
        <v>1299</v>
      </c>
      <c r="C95" s="15" t="s">
        <v>11</v>
      </c>
      <c r="D95" s="524">
        <v>3</v>
      </c>
      <c r="E95" s="524" t="s">
        <v>155</v>
      </c>
      <c r="F95" s="524">
        <v>3</v>
      </c>
      <c r="G95" s="515">
        <f t="shared" si="1"/>
        <v>24</v>
      </c>
      <c r="H95" s="515" t="s">
        <v>37</v>
      </c>
    </row>
    <row r="96" spans="1:8" hidden="1" x14ac:dyDescent="0.3">
      <c r="A96" s="13" t="s">
        <v>737</v>
      </c>
      <c r="B96" s="521" t="s">
        <v>1425</v>
      </c>
      <c r="C96" s="15" t="s">
        <v>11</v>
      </c>
      <c r="D96" s="525">
        <v>1</v>
      </c>
      <c r="E96" s="524" t="s">
        <v>155</v>
      </c>
      <c r="F96" s="525">
        <v>1</v>
      </c>
      <c r="G96" s="515">
        <f t="shared" si="1"/>
        <v>24</v>
      </c>
      <c r="H96" s="515" t="s">
        <v>37</v>
      </c>
    </row>
    <row r="97" spans="1:8" hidden="1" x14ac:dyDescent="0.3">
      <c r="A97" s="13" t="s">
        <v>737</v>
      </c>
      <c r="B97" s="530" t="s">
        <v>1064</v>
      </c>
      <c r="C97" s="15" t="s">
        <v>7</v>
      </c>
      <c r="D97" s="524">
        <v>1</v>
      </c>
      <c r="E97" s="524" t="s">
        <v>400</v>
      </c>
      <c r="F97" s="524">
        <v>5</v>
      </c>
      <c r="G97" s="515">
        <f t="shared" si="1"/>
        <v>24</v>
      </c>
      <c r="H97" s="515" t="s">
        <v>2131</v>
      </c>
    </row>
    <row r="98" spans="1:8" hidden="1" x14ac:dyDescent="0.3">
      <c r="A98" s="13" t="s">
        <v>737</v>
      </c>
      <c r="B98" s="530" t="s">
        <v>1064</v>
      </c>
      <c r="C98" s="15" t="s">
        <v>7</v>
      </c>
      <c r="D98" s="524">
        <v>1</v>
      </c>
      <c r="E98" s="524" t="s">
        <v>400</v>
      </c>
      <c r="F98" s="524">
        <v>4</v>
      </c>
      <c r="G98" s="515">
        <f t="shared" si="1"/>
        <v>24</v>
      </c>
      <c r="H98" s="515" t="s">
        <v>2131</v>
      </c>
    </row>
    <row r="99" spans="1:8" hidden="1" x14ac:dyDescent="0.3">
      <c r="A99" s="13" t="s">
        <v>737</v>
      </c>
      <c r="B99" s="521" t="s">
        <v>1408</v>
      </c>
      <c r="C99" s="15" t="s">
        <v>11</v>
      </c>
      <c r="D99" s="524">
        <v>1</v>
      </c>
      <c r="E99" s="524" t="s">
        <v>155</v>
      </c>
      <c r="F99" s="524">
        <v>1</v>
      </c>
      <c r="G99" s="515">
        <f t="shared" si="1"/>
        <v>24</v>
      </c>
      <c r="H99" s="515" t="s">
        <v>37</v>
      </c>
    </row>
    <row r="100" spans="1:8" hidden="1" x14ac:dyDescent="0.3">
      <c r="A100" s="13" t="s">
        <v>737</v>
      </c>
      <c r="B100" s="521" t="s">
        <v>294</v>
      </c>
      <c r="C100" s="15" t="s">
        <v>7</v>
      </c>
      <c r="D100" s="524">
        <v>4</v>
      </c>
      <c r="E100" s="569" t="s">
        <v>6</v>
      </c>
      <c r="F100" s="524">
        <v>4</v>
      </c>
      <c r="G100" s="515">
        <f t="shared" si="1"/>
        <v>24</v>
      </c>
      <c r="H100" s="515" t="s">
        <v>2131</v>
      </c>
    </row>
    <row r="101" spans="1:8" hidden="1" x14ac:dyDescent="0.3">
      <c r="A101" s="13" t="s">
        <v>737</v>
      </c>
      <c r="B101" s="521" t="s">
        <v>188</v>
      </c>
      <c r="C101" s="15" t="s">
        <v>11</v>
      </c>
      <c r="D101" s="524">
        <v>1</v>
      </c>
      <c r="E101" s="524" t="s">
        <v>155</v>
      </c>
      <c r="F101" s="524">
        <v>1</v>
      </c>
      <c r="G101" s="515">
        <f t="shared" si="1"/>
        <v>24</v>
      </c>
      <c r="H101" s="515" t="s">
        <v>37</v>
      </c>
    </row>
    <row r="102" spans="1:8" hidden="1" x14ac:dyDescent="0.3">
      <c r="A102" s="13" t="s">
        <v>737</v>
      </c>
      <c r="B102" s="530" t="s">
        <v>1147</v>
      </c>
      <c r="C102" s="15" t="s">
        <v>11</v>
      </c>
      <c r="D102" s="15">
        <v>2</v>
      </c>
      <c r="E102" s="569" t="s">
        <v>6</v>
      </c>
      <c r="F102" s="15">
        <v>2</v>
      </c>
      <c r="G102" s="515">
        <f t="shared" si="1"/>
        <v>24</v>
      </c>
      <c r="H102" s="515" t="s">
        <v>37</v>
      </c>
    </row>
    <row r="103" spans="1:8" hidden="1" x14ac:dyDescent="0.3">
      <c r="A103" s="13" t="s">
        <v>737</v>
      </c>
      <c r="B103" s="521"/>
      <c r="C103" s="15" t="s">
        <v>11</v>
      </c>
      <c r="D103" s="524">
        <v>1</v>
      </c>
      <c r="E103" s="524" t="s">
        <v>155</v>
      </c>
      <c r="F103" s="524">
        <v>1</v>
      </c>
      <c r="G103" s="515">
        <f t="shared" si="1"/>
        <v>24</v>
      </c>
      <c r="H103" s="515" t="s">
        <v>37</v>
      </c>
    </row>
    <row r="104" spans="1:8" ht="46.8" x14ac:dyDescent="0.3">
      <c r="A104" s="13" t="s">
        <v>2085</v>
      </c>
      <c r="B104" s="530" t="s">
        <v>1554</v>
      </c>
      <c r="C104" s="15" t="s">
        <v>7</v>
      </c>
      <c r="D104" s="524">
        <v>1</v>
      </c>
      <c r="E104" s="524" t="s">
        <v>1538</v>
      </c>
      <c r="F104" s="524">
        <v>1</v>
      </c>
      <c r="G104" s="515">
        <f t="shared" si="1"/>
        <v>1</v>
      </c>
      <c r="H104" s="515" t="s">
        <v>37</v>
      </c>
    </row>
    <row r="105" spans="1:8" x14ac:dyDescent="0.3">
      <c r="A105" s="13" t="s">
        <v>1033</v>
      </c>
      <c r="B105" s="520" t="s">
        <v>1034</v>
      </c>
      <c r="C105" s="15" t="s">
        <v>7</v>
      </c>
      <c r="D105" s="524">
        <v>1</v>
      </c>
      <c r="E105" s="524" t="s">
        <v>478</v>
      </c>
      <c r="F105" s="524">
        <v>10</v>
      </c>
      <c r="G105" s="515">
        <f t="shared" si="1"/>
        <v>2</v>
      </c>
      <c r="H105" s="515" t="s">
        <v>37</v>
      </c>
    </row>
    <row r="106" spans="1:8" x14ac:dyDescent="0.3">
      <c r="A106" s="13" t="s">
        <v>1033</v>
      </c>
      <c r="B106" s="520" t="s">
        <v>1034</v>
      </c>
      <c r="C106" s="15" t="s">
        <v>7</v>
      </c>
      <c r="D106" s="524">
        <v>1</v>
      </c>
      <c r="E106" s="524" t="s">
        <v>478</v>
      </c>
      <c r="F106" s="524">
        <v>8</v>
      </c>
      <c r="G106" s="515">
        <f t="shared" si="1"/>
        <v>2</v>
      </c>
      <c r="H106" s="515" t="s">
        <v>37</v>
      </c>
    </row>
    <row r="107" spans="1:8" x14ac:dyDescent="0.3">
      <c r="A107" s="13" t="s">
        <v>455</v>
      </c>
      <c r="B107" s="521" t="s">
        <v>1363</v>
      </c>
      <c r="C107" s="15" t="s">
        <v>5</v>
      </c>
      <c r="D107" s="524">
        <v>1</v>
      </c>
      <c r="E107" s="524" t="s">
        <v>155</v>
      </c>
      <c r="F107" s="524">
        <v>1</v>
      </c>
      <c r="G107" s="515">
        <f t="shared" si="1"/>
        <v>1</v>
      </c>
      <c r="H107" s="515" t="s">
        <v>37</v>
      </c>
    </row>
    <row r="108" spans="1:8" ht="31.2" x14ac:dyDescent="0.3">
      <c r="A108" s="13" t="s">
        <v>729</v>
      </c>
      <c r="B108" s="521" t="s">
        <v>730</v>
      </c>
      <c r="C108" s="15" t="s">
        <v>11</v>
      </c>
      <c r="D108" s="525">
        <v>1</v>
      </c>
      <c r="E108" s="524" t="s">
        <v>523</v>
      </c>
      <c r="F108" s="525">
        <v>1</v>
      </c>
      <c r="G108" s="515">
        <f t="shared" si="1"/>
        <v>3</v>
      </c>
      <c r="H108" s="515" t="s">
        <v>37</v>
      </c>
    </row>
    <row r="109" spans="1:8" ht="31.2" x14ac:dyDescent="0.3">
      <c r="A109" s="13" t="s">
        <v>729</v>
      </c>
      <c r="B109" s="521" t="s">
        <v>788</v>
      </c>
      <c r="C109" s="15" t="s">
        <v>11</v>
      </c>
      <c r="D109" s="524">
        <v>1</v>
      </c>
      <c r="E109" s="524" t="s">
        <v>523</v>
      </c>
      <c r="F109" s="524">
        <v>1</v>
      </c>
      <c r="G109" s="515">
        <f t="shared" si="1"/>
        <v>3</v>
      </c>
      <c r="H109" s="515" t="s">
        <v>37</v>
      </c>
    </row>
    <row r="110" spans="1:8" ht="31.2" x14ac:dyDescent="0.3">
      <c r="A110" s="13" t="s">
        <v>729</v>
      </c>
      <c r="B110" s="521" t="s">
        <v>788</v>
      </c>
      <c r="C110" s="15" t="s">
        <v>11</v>
      </c>
      <c r="D110" s="524">
        <v>1</v>
      </c>
      <c r="E110" s="524" t="s">
        <v>523</v>
      </c>
      <c r="F110" s="524">
        <v>1</v>
      </c>
      <c r="G110" s="515">
        <f t="shared" si="1"/>
        <v>3</v>
      </c>
      <c r="H110" s="515" t="s">
        <v>37</v>
      </c>
    </row>
    <row r="111" spans="1:8" hidden="1" x14ac:dyDescent="0.3">
      <c r="A111" s="13" t="s">
        <v>2084</v>
      </c>
      <c r="B111" s="521" t="s">
        <v>182</v>
      </c>
      <c r="C111" s="15" t="s">
        <v>11</v>
      </c>
      <c r="D111" s="524">
        <v>1</v>
      </c>
      <c r="E111" s="524" t="s">
        <v>155</v>
      </c>
      <c r="F111" s="524">
        <v>1</v>
      </c>
      <c r="G111" s="515">
        <f t="shared" si="1"/>
        <v>7</v>
      </c>
      <c r="H111" s="515" t="s">
        <v>37</v>
      </c>
    </row>
    <row r="112" spans="1:8" hidden="1" x14ac:dyDescent="0.3">
      <c r="A112" s="13" t="s">
        <v>2084</v>
      </c>
      <c r="B112" s="521" t="s">
        <v>288</v>
      </c>
      <c r="C112" s="15" t="s">
        <v>11</v>
      </c>
      <c r="D112" s="524">
        <v>2</v>
      </c>
      <c r="E112" s="524" t="s">
        <v>6</v>
      </c>
      <c r="F112" s="524">
        <v>2</v>
      </c>
      <c r="G112" s="515">
        <f t="shared" si="1"/>
        <v>7</v>
      </c>
      <c r="H112" s="515" t="s">
        <v>37</v>
      </c>
    </row>
    <row r="113" spans="1:8" hidden="1" x14ac:dyDescent="0.3">
      <c r="A113" s="13" t="s">
        <v>2084</v>
      </c>
      <c r="B113" s="521" t="s">
        <v>1406</v>
      </c>
      <c r="C113" s="15" t="s">
        <v>11</v>
      </c>
      <c r="D113" s="524">
        <v>1</v>
      </c>
      <c r="E113" s="524" t="s">
        <v>155</v>
      </c>
      <c r="F113" s="524">
        <v>1</v>
      </c>
      <c r="G113" s="515">
        <f t="shared" si="1"/>
        <v>7</v>
      </c>
      <c r="H113" s="515" t="s">
        <v>37</v>
      </c>
    </row>
    <row r="114" spans="1:8" hidden="1" x14ac:dyDescent="0.3">
      <c r="A114" s="13" t="s">
        <v>2084</v>
      </c>
      <c r="B114" s="596" t="s">
        <v>1476</v>
      </c>
      <c r="C114" s="15" t="s">
        <v>11</v>
      </c>
      <c r="D114" s="525">
        <v>1</v>
      </c>
      <c r="E114" s="524" t="s">
        <v>155</v>
      </c>
      <c r="F114" s="525">
        <v>1</v>
      </c>
      <c r="G114" s="515">
        <f t="shared" si="1"/>
        <v>7</v>
      </c>
      <c r="H114" s="515" t="s">
        <v>37</v>
      </c>
    </row>
    <row r="115" spans="1:8" hidden="1" x14ac:dyDescent="0.3">
      <c r="A115" s="13" t="s">
        <v>2084</v>
      </c>
      <c r="B115" s="530" t="s">
        <v>1947</v>
      </c>
      <c r="C115" s="15" t="s">
        <v>11</v>
      </c>
      <c r="D115" s="524">
        <v>1</v>
      </c>
      <c r="E115" s="524" t="s">
        <v>1578</v>
      </c>
      <c r="F115" s="524">
        <v>1</v>
      </c>
      <c r="G115" s="515">
        <f t="shared" si="1"/>
        <v>7</v>
      </c>
      <c r="H115" s="515" t="s">
        <v>37</v>
      </c>
    </row>
    <row r="116" spans="1:8" hidden="1" x14ac:dyDescent="0.3">
      <c r="A116" s="576" t="s">
        <v>2084</v>
      </c>
      <c r="B116" s="553" t="s">
        <v>1769</v>
      </c>
      <c r="C116" s="15" t="s">
        <v>11</v>
      </c>
      <c r="D116" s="524">
        <v>1</v>
      </c>
      <c r="E116" s="524" t="s">
        <v>878</v>
      </c>
      <c r="F116" s="524">
        <v>8</v>
      </c>
      <c r="G116" s="515">
        <f t="shared" si="1"/>
        <v>7</v>
      </c>
      <c r="H116" s="515" t="s">
        <v>37</v>
      </c>
    </row>
    <row r="117" spans="1:8" hidden="1" x14ac:dyDescent="0.3">
      <c r="A117" s="576" t="s">
        <v>2084</v>
      </c>
      <c r="B117" s="521" t="s">
        <v>1331</v>
      </c>
      <c r="C117" s="15" t="s">
        <v>11</v>
      </c>
      <c r="D117" s="524">
        <v>2</v>
      </c>
      <c r="E117" s="524" t="s">
        <v>155</v>
      </c>
      <c r="F117" s="524">
        <v>2</v>
      </c>
      <c r="G117" s="515">
        <f t="shared" si="1"/>
        <v>7</v>
      </c>
      <c r="H117" s="515" t="s">
        <v>37</v>
      </c>
    </row>
    <row r="118" spans="1:8" x14ac:dyDescent="0.3">
      <c r="A118" s="13" t="s">
        <v>2103</v>
      </c>
      <c r="B118" s="521" t="s">
        <v>1163</v>
      </c>
      <c r="C118" s="15" t="s">
        <v>11</v>
      </c>
      <c r="D118" s="569">
        <v>2</v>
      </c>
      <c r="E118" s="569" t="s">
        <v>6</v>
      </c>
      <c r="F118" s="569">
        <v>2</v>
      </c>
      <c r="G118" s="515">
        <f t="shared" si="1"/>
        <v>1</v>
      </c>
      <c r="H118" s="515" t="s">
        <v>37</v>
      </c>
    </row>
    <row r="119" spans="1:8" x14ac:dyDescent="0.3">
      <c r="A119" s="13" t="s">
        <v>1145</v>
      </c>
      <c r="B119" s="530" t="s">
        <v>1146</v>
      </c>
      <c r="C119" s="15" t="s">
        <v>11</v>
      </c>
      <c r="D119" s="569">
        <v>6</v>
      </c>
      <c r="E119" s="569" t="s">
        <v>6</v>
      </c>
      <c r="F119" s="569">
        <v>6</v>
      </c>
      <c r="G119" s="515">
        <f t="shared" si="1"/>
        <v>1</v>
      </c>
      <c r="H119" s="515" t="s">
        <v>37</v>
      </c>
    </row>
    <row r="120" spans="1:8" x14ac:dyDescent="0.3">
      <c r="A120" s="13" t="s">
        <v>1291</v>
      </c>
      <c r="B120" s="521" t="s">
        <v>1292</v>
      </c>
      <c r="C120" s="15" t="s">
        <v>11</v>
      </c>
      <c r="D120" s="525">
        <v>1</v>
      </c>
      <c r="E120" s="524" t="s">
        <v>155</v>
      </c>
      <c r="F120" s="525">
        <v>1</v>
      </c>
      <c r="G120" s="515">
        <f t="shared" si="1"/>
        <v>3</v>
      </c>
      <c r="H120" s="515" t="s">
        <v>37</v>
      </c>
    </row>
    <row r="121" spans="1:8" x14ac:dyDescent="0.3">
      <c r="A121" s="13" t="s">
        <v>1291</v>
      </c>
      <c r="B121" s="530" t="s">
        <v>1568</v>
      </c>
      <c r="C121" s="15" t="s">
        <v>11</v>
      </c>
      <c r="D121" s="524">
        <v>1</v>
      </c>
      <c r="E121" s="524" t="s">
        <v>1559</v>
      </c>
      <c r="F121" s="524">
        <v>1</v>
      </c>
      <c r="G121" s="515">
        <f t="shared" si="1"/>
        <v>3</v>
      </c>
      <c r="H121" s="515" t="s">
        <v>37</v>
      </c>
    </row>
    <row r="122" spans="1:8" x14ac:dyDescent="0.3">
      <c r="A122" s="13" t="s">
        <v>1291</v>
      </c>
      <c r="B122" s="530" t="s">
        <v>1569</v>
      </c>
      <c r="C122" s="15" t="s">
        <v>11</v>
      </c>
      <c r="D122" s="524">
        <v>1</v>
      </c>
      <c r="E122" s="524" t="s">
        <v>1559</v>
      </c>
      <c r="F122" s="524">
        <v>1</v>
      </c>
      <c r="G122" s="515">
        <f t="shared" si="1"/>
        <v>3</v>
      </c>
      <c r="H122" s="515" t="s">
        <v>37</v>
      </c>
    </row>
    <row r="123" spans="1:8" x14ac:dyDescent="0.3">
      <c r="A123" s="13" t="s">
        <v>1570</v>
      </c>
      <c r="B123" s="521" t="s">
        <v>724</v>
      </c>
      <c r="C123" s="15" t="s">
        <v>11</v>
      </c>
      <c r="D123" s="524">
        <v>2</v>
      </c>
      <c r="E123" s="524" t="s">
        <v>6</v>
      </c>
      <c r="F123" s="524">
        <v>2</v>
      </c>
      <c r="G123" s="515">
        <f t="shared" si="1"/>
        <v>4</v>
      </c>
      <c r="H123" s="515" t="s">
        <v>37</v>
      </c>
    </row>
    <row r="124" spans="1:8" x14ac:dyDescent="0.3">
      <c r="A124" s="13" t="s">
        <v>1570</v>
      </c>
      <c r="B124" s="521" t="s">
        <v>724</v>
      </c>
      <c r="C124" s="15" t="s">
        <v>11</v>
      </c>
      <c r="D124" s="524">
        <v>2</v>
      </c>
      <c r="E124" s="524" t="s">
        <v>6</v>
      </c>
      <c r="F124" s="524">
        <v>2</v>
      </c>
      <c r="G124" s="515">
        <f t="shared" si="1"/>
        <v>4</v>
      </c>
      <c r="H124" s="515" t="s">
        <v>37</v>
      </c>
    </row>
    <row r="125" spans="1:8" x14ac:dyDescent="0.3">
      <c r="A125" s="13" t="s">
        <v>1570</v>
      </c>
      <c r="B125" s="521" t="s">
        <v>724</v>
      </c>
      <c r="C125" s="15" t="s">
        <v>11</v>
      </c>
      <c r="D125" s="524">
        <v>2</v>
      </c>
      <c r="E125" s="524" t="s">
        <v>6</v>
      </c>
      <c r="F125" s="524">
        <v>2</v>
      </c>
      <c r="G125" s="515">
        <f t="shared" si="1"/>
        <v>4</v>
      </c>
      <c r="H125" s="515" t="s">
        <v>37</v>
      </c>
    </row>
    <row r="126" spans="1:8" x14ac:dyDescent="0.3">
      <c r="A126" s="13" t="s">
        <v>1570</v>
      </c>
      <c r="B126" s="530" t="s">
        <v>1571</v>
      </c>
      <c r="C126" s="15" t="s">
        <v>11</v>
      </c>
      <c r="D126" s="525">
        <v>1</v>
      </c>
      <c r="E126" s="524" t="s">
        <v>1538</v>
      </c>
      <c r="F126" s="525">
        <v>1</v>
      </c>
      <c r="G126" s="515">
        <f t="shared" si="1"/>
        <v>4</v>
      </c>
      <c r="H126" s="515" t="s">
        <v>37</v>
      </c>
    </row>
    <row r="127" spans="1:8" x14ac:dyDescent="0.3">
      <c r="A127" s="13" t="s">
        <v>1385</v>
      </c>
      <c r="B127" s="567" t="s">
        <v>1096</v>
      </c>
      <c r="C127" s="15" t="s">
        <v>11</v>
      </c>
      <c r="D127" s="524">
        <v>1</v>
      </c>
      <c r="E127" s="524" t="s">
        <v>400</v>
      </c>
      <c r="F127" s="524">
        <v>5</v>
      </c>
      <c r="G127" s="515">
        <f t="shared" si="1"/>
        <v>2</v>
      </c>
      <c r="H127" s="515" t="s">
        <v>37</v>
      </c>
    </row>
    <row r="128" spans="1:8" x14ac:dyDescent="0.3">
      <c r="A128" s="13" t="s">
        <v>1385</v>
      </c>
      <c r="B128" s="521" t="s">
        <v>1386</v>
      </c>
      <c r="C128" s="15" t="s">
        <v>11</v>
      </c>
      <c r="D128" s="524">
        <v>1</v>
      </c>
      <c r="E128" s="524" t="s">
        <v>155</v>
      </c>
      <c r="F128" s="524">
        <v>1</v>
      </c>
      <c r="G128" s="515">
        <f t="shared" si="1"/>
        <v>2</v>
      </c>
      <c r="H128" s="515" t="s">
        <v>37</v>
      </c>
    </row>
    <row r="129" spans="1:8" x14ac:dyDescent="0.3">
      <c r="A129" s="13" t="s">
        <v>2069</v>
      </c>
      <c r="B129" s="521" t="s">
        <v>744</v>
      </c>
      <c r="C129" s="15" t="s">
        <v>11</v>
      </c>
      <c r="D129" s="524">
        <v>2</v>
      </c>
      <c r="E129" s="524" t="s">
        <v>6</v>
      </c>
      <c r="F129" s="524">
        <v>2</v>
      </c>
      <c r="G129" s="515">
        <f t="shared" si="1"/>
        <v>6</v>
      </c>
      <c r="H129" s="515" t="s">
        <v>37</v>
      </c>
    </row>
    <row r="130" spans="1:8" hidden="1" x14ac:dyDescent="0.3">
      <c r="A130" s="590" t="s">
        <v>2074</v>
      </c>
      <c r="B130" s="596" t="s">
        <v>1469</v>
      </c>
      <c r="C130" s="15" t="s">
        <v>7</v>
      </c>
      <c r="D130" s="524">
        <v>1</v>
      </c>
      <c r="E130" s="524" t="s">
        <v>155</v>
      </c>
      <c r="F130" s="524">
        <v>1</v>
      </c>
      <c r="G130" s="515">
        <f t="shared" ref="G130:G193" si="2">COUNTIF($A$2:$A$982,A130)</f>
        <v>1</v>
      </c>
    </row>
    <row r="131" spans="1:8" x14ac:dyDescent="0.3">
      <c r="A131" s="13" t="s">
        <v>2069</v>
      </c>
      <c r="B131" s="521" t="s">
        <v>744</v>
      </c>
      <c r="C131" s="15" t="s">
        <v>11</v>
      </c>
      <c r="D131" s="524">
        <v>2</v>
      </c>
      <c r="E131" s="524" t="s">
        <v>6</v>
      </c>
      <c r="F131" s="524">
        <v>2</v>
      </c>
      <c r="G131" s="515">
        <f t="shared" si="2"/>
        <v>6</v>
      </c>
      <c r="H131" s="515" t="s">
        <v>37</v>
      </c>
    </row>
    <row r="132" spans="1:8" x14ac:dyDescent="0.3">
      <c r="A132" s="13" t="s">
        <v>2069</v>
      </c>
      <c r="B132" s="521" t="s">
        <v>744</v>
      </c>
      <c r="C132" s="15" t="s">
        <v>11</v>
      </c>
      <c r="D132" s="524">
        <v>2</v>
      </c>
      <c r="E132" s="524" t="s">
        <v>6</v>
      </c>
      <c r="F132" s="524">
        <v>2</v>
      </c>
      <c r="G132" s="515">
        <f t="shared" si="2"/>
        <v>6</v>
      </c>
      <c r="H132" s="515" t="s">
        <v>37</v>
      </c>
    </row>
    <row r="133" spans="1:8" x14ac:dyDescent="0.3">
      <c r="A133" s="13" t="s">
        <v>2069</v>
      </c>
      <c r="B133" s="530" t="s">
        <v>1573</v>
      </c>
      <c r="C133" s="15" t="s">
        <v>11</v>
      </c>
      <c r="D133" s="524">
        <v>1</v>
      </c>
      <c r="E133" s="524" t="s">
        <v>1557</v>
      </c>
      <c r="F133" s="524">
        <v>2</v>
      </c>
      <c r="G133" s="515">
        <f t="shared" si="2"/>
        <v>6</v>
      </c>
      <c r="H133" s="515" t="s">
        <v>37</v>
      </c>
    </row>
    <row r="134" spans="1:8" x14ac:dyDescent="0.3">
      <c r="A134" s="13" t="s">
        <v>2069</v>
      </c>
      <c r="B134" s="530" t="s">
        <v>1094</v>
      </c>
      <c r="C134" s="15" t="s">
        <v>11</v>
      </c>
      <c r="D134" s="524">
        <v>1</v>
      </c>
      <c r="E134" s="524" t="s">
        <v>478</v>
      </c>
      <c r="F134" s="524">
        <v>10</v>
      </c>
      <c r="G134" s="515">
        <f t="shared" si="2"/>
        <v>6</v>
      </c>
      <c r="H134" s="515" t="s">
        <v>37</v>
      </c>
    </row>
    <row r="135" spans="1:8" x14ac:dyDescent="0.3">
      <c r="A135" s="13" t="s">
        <v>2069</v>
      </c>
      <c r="B135" s="530" t="s">
        <v>1094</v>
      </c>
      <c r="C135" s="15" t="s">
        <v>11</v>
      </c>
      <c r="D135" s="524">
        <v>1</v>
      </c>
      <c r="E135" s="524" t="s">
        <v>478</v>
      </c>
      <c r="F135" s="524">
        <v>8</v>
      </c>
      <c r="G135" s="515">
        <f t="shared" si="2"/>
        <v>6</v>
      </c>
      <c r="H135" s="515" t="s">
        <v>37</v>
      </c>
    </row>
    <row r="136" spans="1:8" x14ac:dyDescent="0.3">
      <c r="A136" s="13" t="s">
        <v>1956</v>
      </c>
      <c r="B136" s="530" t="s">
        <v>1957</v>
      </c>
      <c r="C136" s="15" t="s">
        <v>7</v>
      </c>
      <c r="D136" s="524">
        <v>1</v>
      </c>
      <c r="E136" s="524" t="s">
        <v>1578</v>
      </c>
      <c r="F136" s="524">
        <v>1</v>
      </c>
      <c r="G136" s="515">
        <f t="shared" si="2"/>
        <v>1</v>
      </c>
      <c r="H136" s="515" t="s">
        <v>37</v>
      </c>
    </row>
    <row r="137" spans="1:8" x14ac:dyDescent="0.3">
      <c r="A137" s="13" t="s">
        <v>2089</v>
      </c>
      <c r="B137" s="521" t="s">
        <v>1372</v>
      </c>
      <c r="C137" s="15" t="s">
        <v>11</v>
      </c>
      <c r="D137" s="524">
        <v>1</v>
      </c>
      <c r="E137" s="524" t="s">
        <v>155</v>
      </c>
      <c r="F137" s="524">
        <v>1</v>
      </c>
      <c r="G137" s="515">
        <f t="shared" si="2"/>
        <v>1</v>
      </c>
      <c r="H137" s="515" t="s">
        <v>37</v>
      </c>
    </row>
    <row r="138" spans="1:8" hidden="1" x14ac:dyDescent="0.3">
      <c r="A138" s="590" t="s">
        <v>1148</v>
      </c>
      <c r="B138" s="521" t="s">
        <v>1149</v>
      </c>
      <c r="C138" s="15" t="s">
        <v>7</v>
      </c>
      <c r="D138" s="569">
        <v>2</v>
      </c>
      <c r="E138" s="569" t="s">
        <v>6</v>
      </c>
      <c r="F138" s="569">
        <v>2</v>
      </c>
      <c r="G138" s="515">
        <f t="shared" si="2"/>
        <v>1</v>
      </c>
    </row>
    <row r="139" spans="1:8" ht="46.8" hidden="1" x14ac:dyDescent="0.3">
      <c r="A139" s="590" t="s">
        <v>2066</v>
      </c>
      <c r="B139" s="520" t="s">
        <v>1051</v>
      </c>
      <c r="C139" s="15" t="s">
        <v>7</v>
      </c>
      <c r="D139" s="524">
        <v>1</v>
      </c>
      <c r="E139" s="524" t="s">
        <v>400</v>
      </c>
      <c r="F139" s="524">
        <v>5</v>
      </c>
      <c r="G139" s="515">
        <f t="shared" si="2"/>
        <v>1</v>
      </c>
    </row>
    <row r="140" spans="1:8" x14ac:dyDescent="0.3">
      <c r="A140" s="13" t="s">
        <v>751</v>
      </c>
      <c r="B140" s="521" t="s">
        <v>752</v>
      </c>
      <c r="C140" s="15" t="s">
        <v>11</v>
      </c>
      <c r="D140" s="524">
        <v>2</v>
      </c>
      <c r="E140" s="524" t="s">
        <v>523</v>
      </c>
      <c r="F140" s="524">
        <v>2</v>
      </c>
      <c r="G140" s="515">
        <f t="shared" si="2"/>
        <v>5</v>
      </c>
      <c r="H140" s="515" t="s">
        <v>37</v>
      </c>
    </row>
    <row r="141" spans="1:8" x14ac:dyDescent="0.3">
      <c r="A141" s="13" t="s">
        <v>751</v>
      </c>
      <c r="B141" s="521" t="s">
        <v>752</v>
      </c>
      <c r="C141" s="15" t="s">
        <v>11</v>
      </c>
      <c r="D141" s="524">
        <v>2</v>
      </c>
      <c r="E141" s="524" t="s">
        <v>523</v>
      </c>
      <c r="F141" s="524">
        <v>2</v>
      </c>
      <c r="G141" s="515">
        <f t="shared" si="2"/>
        <v>5</v>
      </c>
      <c r="H141" s="515" t="s">
        <v>37</v>
      </c>
    </row>
    <row r="142" spans="1:8" x14ac:dyDescent="0.3">
      <c r="A142" s="13" t="s">
        <v>751</v>
      </c>
      <c r="B142" s="521" t="s">
        <v>752</v>
      </c>
      <c r="C142" s="15" t="s">
        <v>11</v>
      </c>
      <c r="D142" s="524">
        <v>2</v>
      </c>
      <c r="E142" s="524" t="s">
        <v>523</v>
      </c>
      <c r="F142" s="524">
        <v>2</v>
      </c>
      <c r="G142" s="515">
        <f t="shared" si="2"/>
        <v>5</v>
      </c>
      <c r="H142" s="515" t="s">
        <v>37</v>
      </c>
    </row>
    <row r="143" spans="1:8" x14ac:dyDescent="0.3">
      <c r="A143" s="13" t="s">
        <v>751</v>
      </c>
      <c r="B143" s="530" t="s">
        <v>1965</v>
      </c>
      <c r="C143" s="15" t="s">
        <v>11</v>
      </c>
      <c r="D143" s="524">
        <v>4</v>
      </c>
      <c r="E143" s="524" t="s">
        <v>6</v>
      </c>
      <c r="F143" s="524">
        <v>4</v>
      </c>
      <c r="G143" s="515">
        <f t="shared" si="2"/>
        <v>5</v>
      </c>
      <c r="H143" s="515" t="s">
        <v>37</v>
      </c>
    </row>
    <row r="144" spans="1:8" x14ac:dyDescent="0.3">
      <c r="A144" s="13" t="s">
        <v>751</v>
      </c>
      <c r="B144" s="521" t="s">
        <v>333</v>
      </c>
      <c r="C144" s="15" t="s">
        <v>11</v>
      </c>
      <c r="D144" s="524">
        <v>24</v>
      </c>
      <c r="E144" s="569" t="s">
        <v>6</v>
      </c>
      <c r="F144" s="524">
        <v>24</v>
      </c>
      <c r="G144" s="515">
        <f t="shared" si="2"/>
        <v>5</v>
      </c>
      <c r="H144" s="515" t="s">
        <v>37</v>
      </c>
    </row>
    <row r="145" spans="1:8" x14ac:dyDescent="0.3">
      <c r="A145" s="13" t="s">
        <v>1962</v>
      </c>
      <c r="B145" s="530" t="s">
        <v>1963</v>
      </c>
      <c r="C145" s="15" t="s">
        <v>11</v>
      </c>
      <c r="D145" s="525">
        <v>4</v>
      </c>
      <c r="E145" s="524" t="s">
        <v>6</v>
      </c>
      <c r="F145" s="525">
        <v>4</v>
      </c>
      <c r="G145" s="515">
        <f t="shared" si="2"/>
        <v>6</v>
      </c>
      <c r="H145" s="515" t="s">
        <v>37</v>
      </c>
    </row>
    <row r="146" spans="1:8" x14ac:dyDescent="0.3">
      <c r="A146" s="13" t="s">
        <v>1962</v>
      </c>
      <c r="B146" s="530" t="s">
        <v>1104</v>
      </c>
      <c r="C146" s="15" t="s">
        <v>11</v>
      </c>
      <c r="D146" s="524">
        <v>3</v>
      </c>
      <c r="E146" s="524" t="s">
        <v>478</v>
      </c>
      <c r="F146" s="524">
        <v>24</v>
      </c>
      <c r="G146" s="515">
        <f t="shared" si="2"/>
        <v>6</v>
      </c>
      <c r="H146" s="515" t="s">
        <v>37</v>
      </c>
    </row>
    <row r="147" spans="1:8" x14ac:dyDescent="0.3">
      <c r="A147" s="13" t="s">
        <v>1962</v>
      </c>
      <c r="B147" s="530" t="s">
        <v>1074</v>
      </c>
      <c r="C147" s="15" t="s">
        <v>11</v>
      </c>
      <c r="D147" s="524">
        <v>3</v>
      </c>
      <c r="E147" s="524" t="s">
        <v>400</v>
      </c>
      <c r="F147" s="524">
        <v>15</v>
      </c>
      <c r="G147" s="515">
        <f t="shared" si="2"/>
        <v>6</v>
      </c>
      <c r="H147" s="515" t="s">
        <v>37</v>
      </c>
    </row>
    <row r="148" spans="1:8" x14ac:dyDescent="0.3">
      <c r="A148" s="13" t="s">
        <v>1962</v>
      </c>
      <c r="B148" s="521" t="s">
        <v>703</v>
      </c>
      <c r="C148" s="15" t="s">
        <v>11</v>
      </c>
      <c r="D148" s="524">
        <v>1</v>
      </c>
      <c r="E148" s="524" t="s">
        <v>523</v>
      </c>
      <c r="F148" s="524">
        <v>1</v>
      </c>
      <c r="G148" s="515">
        <f t="shared" si="2"/>
        <v>6</v>
      </c>
      <c r="H148" s="515" t="s">
        <v>37</v>
      </c>
    </row>
    <row r="149" spans="1:8" x14ac:dyDescent="0.3">
      <c r="A149" s="13" t="s">
        <v>1962</v>
      </c>
      <c r="B149" s="564" t="s">
        <v>703</v>
      </c>
      <c r="C149" s="15" t="s">
        <v>11</v>
      </c>
      <c r="D149" s="524">
        <v>1</v>
      </c>
      <c r="E149" s="524" t="s">
        <v>523</v>
      </c>
      <c r="F149" s="524">
        <v>1</v>
      </c>
      <c r="G149" s="515">
        <f t="shared" si="2"/>
        <v>6</v>
      </c>
      <c r="H149" s="515" t="s">
        <v>37</v>
      </c>
    </row>
    <row r="150" spans="1:8" x14ac:dyDescent="0.3">
      <c r="A150" s="13" t="s">
        <v>1962</v>
      </c>
      <c r="B150" s="521" t="s">
        <v>798</v>
      </c>
      <c r="C150" s="15" t="s">
        <v>11</v>
      </c>
      <c r="D150" s="524">
        <v>2</v>
      </c>
      <c r="E150" s="524" t="s">
        <v>523</v>
      </c>
      <c r="F150" s="524">
        <v>2</v>
      </c>
      <c r="G150" s="515">
        <f t="shared" si="2"/>
        <v>6</v>
      </c>
      <c r="H150" s="515" t="s">
        <v>37</v>
      </c>
    </row>
    <row r="151" spans="1:8" ht="31.2" x14ac:dyDescent="0.3">
      <c r="A151" s="13" t="s">
        <v>2107</v>
      </c>
      <c r="B151" s="521" t="s">
        <v>339</v>
      </c>
      <c r="C151" s="15" t="s">
        <v>11</v>
      </c>
      <c r="D151" s="525">
        <v>2</v>
      </c>
      <c r="E151" s="569" t="s">
        <v>6</v>
      </c>
      <c r="F151" s="525">
        <v>2</v>
      </c>
      <c r="G151" s="515">
        <f t="shared" si="2"/>
        <v>1</v>
      </c>
      <c r="H151" s="515" t="s">
        <v>37</v>
      </c>
    </row>
    <row r="152" spans="1:8" x14ac:dyDescent="0.3">
      <c r="A152" s="13" t="s">
        <v>2064</v>
      </c>
      <c r="B152" s="520" t="s">
        <v>1030</v>
      </c>
      <c r="C152" s="15" t="s">
        <v>11</v>
      </c>
      <c r="D152" s="524">
        <v>1</v>
      </c>
      <c r="E152" s="524" t="s">
        <v>478</v>
      </c>
      <c r="F152" s="524">
        <v>10</v>
      </c>
      <c r="G152" s="515">
        <f t="shared" si="2"/>
        <v>2</v>
      </c>
      <c r="H152" s="515" t="s">
        <v>37</v>
      </c>
    </row>
    <row r="153" spans="1:8" x14ac:dyDescent="0.3">
      <c r="A153" s="13" t="s">
        <v>2064</v>
      </c>
      <c r="B153" s="520" t="s">
        <v>1030</v>
      </c>
      <c r="C153" s="15" t="s">
        <v>11</v>
      </c>
      <c r="D153" s="524">
        <v>1</v>
      </c>
      <c r="E153" s="524" t="s">
        <v>478</v>
      </c>
      <c r="F153" s="524">
        <v>8</v>
      </c>
      <c r="G153" s="515">
        <f t="shared" si="2"/>
        <v>2</v>
      </c>
      <c r="H153" s="515" t="s">
        <v>37</v>
      </c>
    </row>
    <row r="154" spans="1:8" ht="31.2" x14ac:dyDescent="0.3">
      <c r="A154" s="13" t="s">
        <v>296</v>
      </c>
      <c r="B154" s="521" t="s">
        <v>297</v>
      </c>
      <c r="C154" s="15" t="s">
        <v>11</v>
      </c>
      <c r="D154" s="524">
        <v>1</v>
      </c>
      <c r="E154" s="524" t="s">
        <v>6</v>
      </c>
      <c r="F154" s="524">
        <v>1</v>
      </c>
      <c r="G154" s="515">
        <f t="shared" si="2"/>
        <v>1</v>
      </c>
      <c r="H154" s="515" t="s">
        <v>37</v>
      </c>
    </row>
    <row r="155" spans="1:8" ht="31.2" x14ac:dyDescent="0.3">
      <c r="A155" s="13" t="s">
        <v>2109</v>
      </c>
      <c r="B155" s="521" t="s">
        <v>341</v>
      </c>
      <c r="C155" s="15" t="s">
        <v>11</v>
      </c>
      <c r="D155" s="524">
        <v>2</v>
      </c>
      <c r="E155" s="569" t="s">
        <v>6</v>
      </c>
      <c r="F155" s="524">
        <v>2</v>
      </c>
      <c r="G155" s="515">
        <f t="shared" si="2"/>
        <v>1</v>
      </c>
      <c r="H155" s="515" t="s">
        <v>37</v>
      </c>
    </row>
    <row r="156" spans="1:8" x14ac:dyDescent="0.3">
      <c r="A156" s="13" t="s">
        <v>2068</v>
      </c>
      <c r="B156" s="530" t="s">
        <v>1088</v>
      </c>
      <c r="C156" s="15" t="s">
        <v>11</v>
      </c>
      <c r="D156" s="524">
        <v>2</v>
      </c>
      <c r="E156" s="524" t="s">
        <v>478</v>
      </c>
      <c r="F156" s="524">
        <v>20</v>
      </c>
      <c r="G156" s="515">
        <f t="shared" si="2"/>
        <v>2</v>
      </c>
      <c r="H156" s="515" t="s">
        <v>37</v>
      </c>
    </row>
    <row r="157" spans="1:8" x14ac:dyDescent="0.3">
      <c r="A157" s="13" t="s">
        <v>2068</v>
      </c>
      <c r="B157" s="530" t="s">
        <v>1107</v>
      </c>
      <c r="C157" s="15" t="s">
        <v>11</v>
      </c>
      <c r="D157" s="525">
        <v>1</v>
      </c>
      <c r="E157" s="524" t="s">
        <v>478</v>
      </c>
      <c r="F157" s="525">
        <v>8</v>
      </c>
      <c r="G157" s="515">
        <f t="shared" si="2"/>
        <v>2</v>
      </c>
      <c r="H157" s="515" t="s">
        <v>37</v>
      </c>
    </row>
    <row r="158" spans="1:8" x14ac:dyDescent="0.3">
      <c r="A158" s="13" t="s">
        <v>1574</v>
      </c>
      <c r="B158" s="520" t="s">
        <v>1575</v>
      </c>
      <c r="C158" s="15" t="s">
        <v>5</v>
      </c>
      <c r="D158" s="524">
        <v>1</v>
      </c>
      <c r="E158" s="524" t="s">
        <v>1538</v>
      </c>
      <c r="F158" s="524">
        <v>1</v>
      </c>
      <c r="G158" s="515">
        <f t="shared" si="2"/>
        <v>1</v>
      </c>
      <c r="H158" s="515" t="s">
        <v>37</v>
      </c>
    </row>
    <row r="159" spans="1:8" x14ac:dyDescent="0.3">
      <c r="A159" s="579" t="s">
        <v>1771</v>
      </c>
      <c r="B159" s="553" t="s">
        <v>1772</v>
      </c>
      <c r="C159" s="15" t="s">
        <v>11</v>
      </c>
      <c r="D159" s="524">
        <v>1</v>
      </c>
      <c r="E159" s="524" t="s">
        <v>878</v>
      </c>
      <c r="F159" s="524">
        <v>8</v>
      </c>
      <c r="G159" s="515">
        <f t="shared" si="2"/>
        <v>2</v>
      </c>
      <c r="H159" s="515" t="s">
        <v>37</v>
      </c>
    </row>
    <row r="160" spans="1:8" x14ac:dyDescent="0.3">
      <c r="A160" s="579" t="s">
        <v>1771</v>
      </c>
      <c r="B160" s="521" t="s">
        <v>299</v>
      </c>
      <c r="C160" s="15" t="s">
        <v>11</v>
      </c>
      <c r="D160" s="524">
        <v>3</v>
      </c>
      <c r="E160" s="569" t="s">
        <v>6</v>
      </c>
      <c r="F160" s="524">
        <v>3</v>
      </c>
      <c r="G160" s="515">
        <f t="shared" si="2"/>
        <v>2</v>
      </c>
      <c r="H160" s="515" t="s">
        <v>37</v>
      </c>
    </row>
    <row r="161" spans="1:8" x14ac:dyDescent="0.3">
      <c r="A161" s="13" t="s">
        <v>70</v>
      </c>
      <c r="B161" s="530" t="s">
        <v>1580</v>
      </c>
      <c r="C161" s="15" t="s">
        <v>11</v>
      </c>
      <c r="D161" s="524">
        <v>1</v>
      </c>
      <c r="E161" s="524" t="s">
        <v>1538</v>
      </c>
      <c r="F161" s="524">
        <v>1</v>
      </c>
      <c r="G161" s="515">
        <f t="shared" si="2"/>
        <v>3</v>
      </c>
      <c r="H161" s="515" t="s">
        <v>37</v>
      </c>
    </row>
    <row r="162" spans="1:8" x14ac:dyDescent="0.3">
      <c r="A162" s="13" t="s">
        <v>70</v>
      </c>
      <c r="B162" s="521" t="s">
        <v>1269</v>
      </c>
      <c r="C162" s="15" t="s">
        <v>11</v>
      </c>
      <c r="D162" s="524">
        <v>8</v>
      </c>
      <c r="E162" s="524" t="s">
        <v>155</v>
      </c>
      <c r="F162" s="524">
        <v>8</v>
      </c>
      <c r="G162" s="515">
        <f t="shared" si="2"/>
        <v>3</v>
      </c>
      <c r="H162" s="515" t="s">
        <v>37</v>
      </c>
    </row>
    <row r="163" spans="1:8" x14ac:dyDescent="0.3">
      <c r="A163" s="13" t="s">
        <v>70</v>
      </c>
      <c r="B163" s="530" t="s">
        <v>1531</v>
      </c>
      <c r="C163" s="15" t="s">
        <v>7</v>
      </c>
      <c r="D163" s="524">
        <v>1</v>
      </c>
      <c r="E163" s="524" t="s">
        <v>6</v>
      </c>
      <c r="F163" s="524">
        <v>1</v>
      </c>
      <c r="G163" s="515">
        <f t="shared" si="2"/>
        <v>3</v>
      </c>
      <c r="H163" s="515" t="s">
        <v>37</v>
      </c>
    </row>
    <row r="164" spans="1:8" x14ac:dyDescent="0.3">
      <c r="A164" s="13" t="s">
        <v>2099</v>
      </c>
      <c r="B164" s="521" t="s">
        <v>471</v>
      </c>
      <c r="C164" s="15" t="s">
        <v>11</v>
      </c>
      <c r="D164" s="524">
        <v>1</v>
      </c>
      <c r="E164" s="524" t="s">
        <v>6</v>
      </c>
      <c r="F164" s="524">
        <v>1</v>
      </c>
      <c r="G164" s="515">
        <f t="shared" si="2"/>
        <v>6</v>
      </c>
      <c r="H164" s="515" t="s">
        <v>37</v>
      </c>
    </row>
    <row r="165" spans="1:8" x14ac:dyDescent="0.3">
      <c r="A165" s="13" t="s">
        <v>2099</v>
      </c>
      <c r="B165" s="521" t="s">
        <v>471</v>
      </c>
      <c r="C165" s="15" t="s">
        <v>11</v>
      </c>
      <c r="D165" s="524">
        <v>2</v>
      </c>
      <c r="E165" s="524" t="s">
        <v>6</v>
      </c>
      <c r="F165" s="524">
        <v>2</v>
      </c>
      <c r="G165" s="515">
        <f t="shared" si="2"/>
        <v>6</v>
      </c>
      <c r="H165" s="515" t="s">
        <v>37</v>
      </c>
    </row>
    <row r="166" spans="1:8" x14ac:dyDescent="0.3">
      <c r="A166" s="13" t="s">
        <v>2099</v>
      </c>
      <c r="B166" s="521" t="s">
        <v>471</v>
      </c>
      <c r="C166" s="15" t="s">
        <v>11</v>
      </c>
      <c r="D166" s="525">
        <v>1</v>
      </c>
      <c r="E166" s="524" t="s">
        <v>6</v>
      </c>
      <c r="F166" s="525">
        <v>1</v>
      </c>
      <c r="G166" s="515">
        <f t="shared" si="2"/>
        <v>6</v>
      </c>
      <c r="H166" s="515" t="s">
        <v>37</v>
      </c>
    </row>
    <row r="167" spans="1:8" x14ac:dyDescent="0.3">
      <c r="A167" s="13" t="s">
        <v>2099</v>
      </c>
      <c r="B167" s="521" t="s">
        <v>471</v>
      </c>
      <c r="C167" s="15" t="s">
        <v>11</v>
      </c>
      <c r="D167" s="524">
        <v>2</v>
      </c>
      <c r="E167" s="524" t="s">
        <v>6</v>
      </c>
      <c r="F167" s="524">
        <v>2</v>
      </c>
      <c r="G167" s="515">
        <f t="shared" si="2"/>
        <v>6</v>
      </c>
      <c r="H167" s="515" t="s">
        <v>37</v>
      </c>
    </row>
    <row r="168" spans="1:8" x14ac:dyDescent="0.3">
      <c r="A168" s="13" t="s">
        <v>2099</v>
      </c>
      <c r="B168" s="521" t="s">
        <v>471</v>
      </c>
      <c r="C168" s="15" t="s">
        <v>11</v>
      </c>
      <c r="D168" s="524">
        <v>1</v>
      </c>
      <c r="E168" s="524" t="s">
        <v>6</v>
      </c>
      <c r="F168" s="524">
        <v>1</v>
      </c>
      <c r="G168" s="515">
        <f t="shared" si="2"/>
        <v>6</v>
      </c>
      <c r="H168" s="515" t="s">
        <v>37</v>
      </c>
    </row>
    <row r="169" spans="1:8" x14ac:dyDescent="0.3">
      <c r="A169" s="13" t="s">
        <v>2099</v>
      </c>
      <c r="B169" s="521" t="s">
        <v>471</v>
      </c>
      <c r="C169" s="15" t="s">
        <v>11</v>
      </c>
      <c r="D169" s="524">
        <v>2</v>
      </c>
      <c r="E169" s="524" t="s">
        <v>6</v>
      </c>
      <c r="F169" s="524">
        <v>2</v>
      </c>
      <c r="G169" s="515">
        <f t="shared" si="2"/>
        <v>6</v>
      </c>
      <c r="H169" s="515" t="s">
        <v>37</v>
      </c>
    </row>
    <row r="170" spans="1:8" x14ac:dyDescent="0.3">
      <c r="A170" s="13" t="s">
        <v>300</v>
      </c>
      <c r="B170" s="520" t="s">
        <v>301</v>
      </c>
      <c r="C170" s="15" t="s">
        <v>11</v>
      </c>
      <c r="D170" s="569">
        <v>3</v>
      </c>
      <c r="E170" s="569" t="s">
        <v>6</v>
      </c>
      <c r="F170" s="569">
        <v>3</v>
      </c>
      <c r="G170" s="515">
        <f t="shared" si="2"/>
        <v>1</v>
      </c>
      <c r="H170" s="515" t="s">
        <v>37</v>
      </c>
    </row>
    <row r="171" spans="1:8" x14ac:dyDescent="0.3">
      <c r="A171" s="13" t="s">
        <v>584</v>
      </c>
      <c r="B171" s="521" t="s">
        <v>780</v>
      </c>
      <c r="C171" s="15" t="s">
        <v>11</v>
      </c>
      <c r="D171" s="524">
        <v>1</v>
      </c>
      <c r="E171" s="524" t="s">
        <v>6</v>
      </c>
      <c r="F171" s="524">
        <v>1</v>
      </c>
      <c r="G171" s="515">
        <f t="shared" si="2"/>
        <v>4</v>
      </c>
      <c r="H171" s="515" t="s">
        <v>37</v>
      </c>
    </row>
    <row r="172" spans="1:8" x14ac:dyDescent="0.3">
      <c r="A172" s="13" t="s">
        <v>584</v>
      </c>
      <c r="B172" s="521" t="s">
        <v>780</v>
      </c>
      <c r="C172" s="15" t="s">
        <v>11</v>
      </c>
      <c r="D172" s="525">
        <v>1</v>
      </c>
      <c r="E172" s="524" t="s">
        <v>6</v>
      </c>
      <c r="F172" s="525">
        <v>1</v>
      </c>
      <c r="G172" s="515">
        <f t="shared" si="2"/>
        <v>4</v>
      </c>
      <c r="H172" s="515" t="s">
        <v>37</v>
      </c>
    </row>
    <row r="173" spans="1:8" x14ac:dyDescent="0.3">
      <c r="A173" s="13" t="s">
        <v>584</v>
      </c>
      <c r="B173" s="521" t="s">
        <v>780</v>
      </c>
      <c r="C173" s="15" t="s">
        <v>11</v>
      </c>
      <c r="D173" s="524">
        <v>1</v>
      </c>
      <c r="E173" s="524" t="s">
        <v>6</v>
      </c>
      <c r="F173" s="524">
        <v>1</v>
      </c>
      <c r="G173" s="515">
        <f t="shared" si="2"/>
        <v>4</v>
      </c>
      <c r="H173" s="515" t="s">
        <v>37</v>
      </c>
    </row>
    <row r="174" spans="1:8" x14ac:dyDescent="0.3">
      <c r="A174" s="579" t="s">
        <v>584</v>
      </c>
      <c r="B174" s="553" t="s">
        <v>1762</v>
      </c>
      <c r="C174" s="15" t="s">
        <v>11</v>
      </c>
      <c r="D174" s="524">
        <v>1</v>
      </c>
      <c r="E174" s="524" t="s">
        <v>878</v>
      </c>
      <c r="F174" s="524">
        <v>8</v>
      </c>
      <c r="G174" s="515">
        <f t="shared" si="2"/>
        <v>4</v>
      </c>
      <c r="H174" s="515" t="s">
        <v>37</v>
      </c>
    </row>
    <row r="175" spans="1:8" hidden="1" x14ac:dyDescent="0.3">
      <c r="A175" s="13" t="s">
        <v>448</v>
      </c>
      <c r="B175" s="521" t="s">
        <v>709</v>
      </c>
      <c r="C175" s="15" t="s">
        <v>7</v>
      </c>
      <c r="D175" s="524">
        <v>2</v>
      </c>
      <c r="E175" s="524" t="s">
        <v>6</v>
      </c>
      <c r="F175" s="524">
        <v>2</v>
      </c>
      <c r="G175" s="515">
        <f t="shared" si="2"/>
        <v>14</v>
      </c>
      <c r="H175" s="515" t="s">
        <v>2131</v>
      </c>
    </row>
    <row r="176" spans="1:8" hidden="1" x14ac:dyDescent="0.3">
      <c r="A176" s="13" t="s">
        <v>448</v>
      </c>
      <c r="B176" s="521" t="s">
        <v>709</v>
      </c>
      <c r="C176" s="15" t="s">
        <v>7</v>
      </c>
      <c r="D176" s="524">
        <v>2</v>
      </c>
      <c r="E176" s="524" t="s">
        <v>6</v>
      </c>
      <c r="F176" s="524">
        <v>2</v>
      </c>
      <c r="G176" s="515">
        <f t="shared" si="2"/>
        <v>14</v>
      </c>
      <c r="H176" s="515" t="s">
        <v>2131</v>
      </c>
    </row>
    <row r="177" spans="1:8" hidden="1" x14ac:dyDescent="0.3">
      <c r="A177" s="13" t="s">
        <v>448</v>
      </c>
      <c r="B177" s="530" t="s">
        <v>1136</v>
      </c>
      <c r="C177" s="15" t="s">
        <v>7</v>
      </c>
      <c r="D177" s="569">
        <v>3</v>
      </c>
      <c r="E177" s="569" t="s">
        <v>6</v>
      </c>
      <c r="F177" s="569">
        <v>3</v>
      </c>
      <c r="G177" s="515">
        <f t="shared" si="2"/>
        <v>14</v>
      </c>
      <c r="H177" s="515" t="s">
        <v>2131</v>
      </c>
    </row>
    <row r="178" spans="1:8" hidden="1" x14ac:dyDescent="0.3">
      <c r="A178" s="13" t="s">
        <v>448</v>
      </c>
      <c r="B178" s="520" t="s">
        <v>1360</v>
      </c>
      <c r="C178" s="15" t="s">
        <v>7</v>
      </c>
      <c r="D178" s="525">
        <v>2</v>
      </c>
      <c r="E178" s="524" t="s">
        <v>155</v>
      </c>
      <c r="F178" s="525">
        <v>2</v>
      </c>
      <c r="G178" s="515">
        <f t="shared" si="2"/>
        <v>14</v>
      </c>
      <c r="H178" s="515" t="s">
        <v>2131</v>
      </c>
    </row>
    <row r="179" spans="1:8" hidden="1" x14ac:dyDescent="0.3">
      <c r="A179" s="13" t="s">
        <v>448</v>
      </c>
      <c r="B179" s="521" t="s">
        <v>1381</v>
      </c>
      <c r="C179" s="15" t="s">
        <v>11</v>
      </c>
      <c r="D179" s="524">
        <v>2</v>
      </c>
      <c r="E179" s="524" t="s">
        <v>155</v>
      </c>
      <c r="F179" s="524">
        <v>2</v>
      </c>
      <c r="G179" s="515">
        <f t="shared" si="2"/>
        <v>14</v>
      </c>
      <c r="H179" s="515" t="s">
        <v>37</v>
      </c>
    </row>
    <row r="180" spans="1:8" hidden="1" x14ac:dyDescent="0.3">
      <c r="A180" s="13" t="s">
        <v>448</v>
      </c>
      <c r="B180" s="596" t="s">
        <v>1470</v>
      </c>
      <c r="C180" s="15" t="s">
        <v>7</v>
      </c>
      <c r="D180" s="524">
        <v>1</v>
      </c>
      <c r="E180" s="524" t="s">
        <v>155</v>
      </c>
      <c r="F180" s="524">
        <v>1</v>
      </c>
      <c r="G180" s="515">
        <f t="shared" si="2"/>
        <v>14</v>
      </c>
      <c r="H180" s="515" t="s">
        <v>2131</v>
      </c>
    </row>
    <row r="181" spans="1:8" hidden="1" x14ac:dyDescent="0.3">
      <c r="A181" s="13" t="s">
        <v>448</v>
      </c>
      <c r="B181" s="530" t="s">
        <v>1937</v>
      </c>
      <c r="C181" s="15" t="s">
        <v>7</v>
      </c>
      <c r="D181" s="524">
        <v>1</v>
      </c>
      <c r="E181" s="524" t="s">
        <v>1578</v>
      </c>
      <c r="F181" s="524">
        <v>1</v>
      </c>
      <c r="G181" s="515">
        <f t="shared" si="2"/>
        <v>14</v>
      </c>
      <c r="H181" s="515" t="s">
        <v>2131</v>
      </c>
    </row>
    <row r="182" spans="1:8" hidden="1" x14ac:dyDescent="0.3">
      <c r="A182" s="552" t="s">
        <v>448</v>
      </c>
      <c r="B182" s="553" t="s">
        <v>1766</v>
      </c>
      <c r="C182" s="15" t="s">
        <v>7</v>
      </c>
      <c r="D182" s="524">
        <v>1</v>
      </c>
      <c r="E182" s="524" t="s">
        <v>878</v>
      </c>
      <c r="F182" s="524">
        <v>8</v>
      </c>
      <c r="G182" s="515">
        <f t="shared" si="2"/>
        <v>14</v>
      </c>
      <c r="H182" s="515" t="s">
        <v>2131</v>
      </c>
    </row>
    <row r="183" spans="1:8" hidden="1" x14ac:dyDescent="0.3">
      <c r="A183" s="13" t="s">
        <v>448</v>
      </c>
      <c r="B183" s="521"/>
      <c r="C183" s="15" t="s">
        <v>11</v>
      </c>
      <c r="D183" s="524">
        <v>1</v>
      </c>
      <c r="E183" s="524" t="s">
        <v>155</v>
      </c>
      <c r="F183" s="524">
        <v>1</v>
      </c>
      <c r="G183" s="515">
        <f t="shared" si="2"/>
        <v>14</v>
      </c>
      <c r="H183" s="515" t="s">
        <v>37</v>
      </c>
    </row>
    <row r="184" spans="1:8" hidden="1" x14ac:dyDescent="0.3">
      <c r="A184" s="13" t="s">
        <v>448</v>
      </c>
      <c r="B184" s="521" t="s">
        <v>172</v>
      </c>
      <c r="C184" s="15" t="s">
        <v>7</v>
      </c>
      <c r="D184" s="524">
        <v>2</v>
      </c>
      <c r="E184" s="524" t="s">
        <v>155</v>
      </c>
      <c r="F184" s="524">
        <v>2</v>
      </c>
      <c r="G184" s="515">
        <f t="shared" si="2"/>
        <v>14</v>
      </c>
      <c r="H184" s="515" t="s">
        <v>2131</v>
      </c>
    </row>
    <row r="185" spans="1:8" hidden="1" x14ac:dyDescent="0.3">
      <c r="A185" s="13" t="s">
        <v>448</v>
      </c>
      <c r="B185" s="530" t="s">
        <v>1584</v>
      </c>
      <c r="C185" s="15" t="s">
        <v>7</v>
      </c>
      <c r="D185" s="525">
        <v>1</v>
      </c>
      <c r="E185" s="524" t="s">
        <v>1538</v>
      </c>
      <c r="F185" s="525">
        <v>1</v>
      </c>
      <c r="G185" s="515">
        <f t="shared" si="2"/>
        <v>14</v>
      </c>
      <c r="H185" s="515" t="s">
        <v>2131</v>
      </c>
    </row>
    <row r="186" spans="1:8" hidden="1" x14ac:dyDescent="0.3">
      <c r="A186" s="13" t="s">
        <v>448</v>
      </c>
      <c r="B186" s="567" t="s">
        <v>1058</v>
      </c>
      <c r="C186" s="15" t="s">
        <v>7</v>
      </c>
      <c r="D186" s="524">
        <v>1</v>
      </c>
      <c r="E186" s="524" t="s">
        <v>400</v>
      </c>
      <c r="F186" s="524">
        <v>5</v>
      </c>
      <c r="G186" s="515">
        <f t="shared" si="2"/>
        <v>14</v>
      </c>
      <c r="H186" s="515" t="s">
        <v>2131</v>
      </c>
    </row>
    <row r="187" spans="1:8" hidden="1" x14ac:dyDescent="0.3">
      <c r="A187" s="13" t="s">
        <v>448</v>
      </c>
      <c r="B187" s="530" t="s">
        <v>1058</v>
      </c>
      <c r="C187" s="15" t="s">
        <v>7</v>
      </c>
      <c r="D187" s="524">
        <v>1</v>
      </c>
      <c r="E187" s="524" t="s">
        <v>400</v>
      </c>
      <c r="F187" s="524">
        <v>4</v>
      </c>
      <c r="G187" s="515">
        <f t="shared" si="2"/>
        <v>14</v>
      </c>
      <c r="H187" s="515" t="s">
        <v>2131</v>
      </c>
    </row>
    <row r="188" spans="1:8" hidden="1" x14ac:dyDescent="0.3">
      <c r="A188" s="13" t="s">
        <v>448</v>
      </c>
      <c r="B188" s="530" t="s">
        <v>1586</v>
      </c>
      <c r="C188" s="15" t="s">
        <v>7</v>
      </c>
      <c r="D188" s="524">
        <v>1</v>
      </c>
      <c r="E188" s="524" t="s">
        <v>1538</v>
      </c>
      <c r="F188" s="524">
        <v>1</v>
      </c>
      <c r="G188" s="515">
        <f t="shared" si="2"/>
        <v>14</v>
      </c>
      <c r="H188" s="515" t="s">
        <v>2131</v>
      </c>
    </row>
    <row r="189" spans="1:8" x14ac:dyDescent="0.3">
      <c r="A189" s="13" t="s">
        <v>302</v>
      </c>
      <c r="B189" s="521" t="s">
        <v>303</v>
      </c>
      <c r="C189" s="15" t="s">
        <v>7</v>
      </c>
      <c r="D189" s="524">
        <v>3</v>
      </c>
      <c r="E189" s="569" t="s">
        <v>6</v>
      </c>
      <c r="F189" s="524">
        <v>3</v>
      </c>
      <c r="G189" s="515">
        <f t="shared" si="2"/>
        <v>1</v>
      </c>
      <c r="H189" s="515" t="s">
        <v>37</v>
      </c>
    </row>
    <row r="190" spans="1:8" x14ac:dyDescent="0.3">
      <c r="A190" s="13" t="s">
        <v>304</v>
      </c>
      <c r="B190" s="521" t="s">
        <v>305</v>
      </c>
      <c r="C190" s="15" t="s">
        <v>7</v>
      </c>
      <c r="D190" s="524">
        <v>1</v>
      </c>
      <c r="E190" s="569" t="s">
        <v>6</v>
      </c>
      <c r="F190" s="524">
        <v>1</v>
      </c>
      <c r="G190" s="515">
        <f t="shared" si="2"/>
        <v>1</v>
      </c>
      <c r="H190" s="515" t="s">
        <v>37</v>
      </c>
    </row>
    <row r="191" spans="1:8" hidden="1" x14ac:dyDescent="0.3">
      <c r="A191" s="13" t="s">
        <v>173</v>
      </c>
      <c r="B191" s="521" t="s">
        <v>174</v>
      </c>
      <c r="C191" s="15" t="s">
        <v>7</v>
      </c>
      <c r="D191" s="524">
        <v>1</v>
      </c>
      <c r="E191" s="524" t="s">
        <v>155</v>
      </c>
      <c r="F191" s="524">
        <v>1</v>
      </c>
      <c r="G191" s="515">
        <f t="shared" si="2"/>
        <v>12</v>
      </c>
      <c r="H191" s="515" t="s">
        <v>2131</v>
      </c>
    </row>
    <row r="192" spans="1:8" hidden="1" x14ac:dyDescent="0.3">
      <c r="A192" s="13" t="s">
        <v>173</v>
      </c>
      <c r="B192" s="521" t="s">
        <v>701</v>
      </c>
      <c r="C192" s="15" t="s">
        <v>7</v>
      </c>
      <c r="D192" s="524">
        <v>1</v>
      </c>
      <c r="E192" s="524" t="s">
        <v>6</v>
      </c>
      <c r="F192" s="524">
        <v>1</v>
      </c>
      <c r="G192" s="515">
        <f t="shared" si="2"/>
        <v>12</v>
      </c>
      <c r="H192" s="515" t="s">
        <v>2131</v>
      </c>
    </row>
    <row r="193" spans="1:8" hidden="1" x14ac:dyDescent="0.3">
      <c r="A193" s="13" t="s">
        <v>173</v>
      </c>
      <c r="B193" s="521" t="s">
        <v>701</v>
      </c>
      <c r="C193" s="15" t="s">
        <v>7</v>
      </c>
      <c r="D193" s="524">
        <v>1</v>
      </c>
      <c r="E193" s="524" t="s">
        <v>6</v>
      </c>
      <c r="F193" s="524">
        <v>1</v>
      </c>
      <c r="G193" s="515">
        <f t="shared" si="2"/>
        <v>12</v>
      </c>
      <c r="H193" s="515" t="s">
        <v>2131</v>
      </c>
    </row>
    <row r="194" spans="1:8" hidden="1" x14ac:dyDescent="0.3">
      <c r="A194" s="13" t="s">
        <v>173</v>
      </c>
      <c r="B194" s="521" t="s">
        <v>797</v>
      </c>
      <c r="C194" s="15" t="s">
        <v>7</v>
      </c>
      <c r="D194" s="524">
        <v>2</v>
      </c>
      <c r="E194" s="524" t="s">
        <v>6</v>
      </c>
      <c r="F194" s="524">
        <v>2</v>
      </c>
      <c r="G194" s="515">
        <f t="shared" ref="G194:G257" si="3">COUNTIF($A$2:$A$982,A194)</f>
        <v>12</v>
      </c>
      <c r="H194" s="515" t="s">
        <v>2131</v>
      </c>
    </row>
    <row r="195" spans="1:8" hidden="1" x14ac:dyDescent="0.3">
      <c r="A195" s="13" t="s">
        <v>173</v>
      </c>
      <c r="B195" s="530" t="s">
        <v>1587</v>
      </c>
      <c r="C195" s="15" t="s">
        <v>7</v>
      </c>
      <c r="D195" s="524">
        <v>1</v>
      </c>
      <c r="E195" s="524" t="s">
        <v>1557</v>
      </c>
      <c r="F195" s="524">
        <v>2</v>
      </c>
      <c r="G195" s="515">
        <f t="shared" si="3"/>
        <v>12</v>
      </c>
      <c r="H195" s="515" t="s">
        <v>2131</v>
      </c>
    </row>
    <row r="196" spans="1:8" hidden="1" x14ac:dyDescent="0.3">
      <c r="A196" s="13" t="s">
        <v>173</v>
      </c>
      <c r="B196" s="520" t="s">
        <v>1926</v>
      </c>
      <c r="C196" s="15" t="s">
        <v>7</v>
      </c>
      <c r="D196" s="524">
        <v>2</v>
      </c>
      <c r="E196" s="524" t="s">
        <v>1578</v>
      </c>
      <c r="F196" s="524">
        <v>2</v>
      </c>
      <c r="G196" s="515">
        <f t="shared" si="3"/>
        <v>12</v>
      </c>
      <c r="H196" s="515" t="s">
        <v>2131</v>
      </c>
    </row>
    <row r="197" spans="1:8" hidden="1" x14ac:dyDescent="0.3">
      <c r="A197" s="576" t="s">
        <v>173</v>
      </c>
      <c r="B197" s="553" t="s">
        <v>1765</v>
      </c>
      <c r="C197" s="15" t="s">
        <v>7</v>
      </c>
      <c r="D197" s="524">
        <v>1</v>
      </c>
      <c r="E197" s="524" t="s">
        <v>878</v>
      </c>
      <c r="F197" s="569">
        <v>8</v>
      </c>
      <c r="G197" s="515">
        <f t="shared" si="3"/>
        <v>12</v>
      </c>
      <c r="H197" s="515" t="s">
        <v>2131</v>
      </c>
    </row>
    <row r="198" spans="1:8" hidden="1" x14ac:dyDescent="0.3">
      <c r="A198" s="13" t="s">
        <v>173</v>
      </c>
      <c r="B198" s="530" t="s">
        <v>1151</v>
      </c>
      <c r="C198" s="15" t="s">
        <v>7</v>
      </c>
      <c r="D198" s="569">
        <v>1</v>
      </c>
      <c r="E198" s="569" t="s">
        <v>6</v>
      </c>
      <c r="F198" s="569">
        <v>1</v>
      </c>
      <c r="G198" s="515">
        <f t="shared" si="3"/>
        <v>12</v>
      </c>
      <c r="H198" s="515" t="s">
        <v>37</v>
      </c>
    </row>
    <row r="199" spans="1:8" hidden="1" x14ac:dyDescent="0.3">
      <c r="A199" s="13" t="s">
        <v>173</v>
      </c>
      <c r="B199" s="521" t="s">
        <v>1242</v>
      </c>
      <c r="C199" s="15" t="s">
        <v>7</v>
      </c>
      <c r="D199" s="524">
        <v>1</v>
      </c>
      <c r="E199" s="524" t="s">
        <v>155</v>
      </c>
      <c r="F199" s="524">
        <v>1</v>
      </c>
      <c r="G199" s="515">
        <f t="shared" si="3"/>
        <v>12</v>
      </c>
      <c r="H199" s="515" t="s">
        <v>37</v>
      </c>
    </row>
    <row r="200" spans="1:8" hidden="1" x14ac:dyDescent="0.3">
      <c r="A200" s="13" t="s">
        <v>173</v>
      </c>
      <c r="B200" s="521" t="s">
        <v>309</v>
      </c>
      <c r="C200" s="15" t="s">
        <v>7</v>
      </c>
      <c r="D200" s="524">
        <v>4</v>
      </c>
      <c r="E200" s="569" t="s">
        <v>6</v>
      </c>
      <c r="F200" s="524">
        <v>4</v>
      </c>
      <c r="G200" s="515">
        <f t="shared" si="3"/>
        <v>12</v>
      </c>
      <c r="H200" s="515" t="s">
        <v>37</v>
      </c>
    </row>
    <row r="201" spans="1:8" hidden="1" x14ac:dyDescent="0.3">
      <c r="A201" s="13" t="s">
        <v>173</v>
      </c>
      <c r="B201" s="530" t="s">
        <v>1152</v>
      </c>
      <c r="C201" s="15" t="s">
        <v>7</v>
      </c>
      <c r="D201" s="569">
        <v>2</v>
      </c>
      <c r="E201" s="569" t="s">
        <v>6</v>
      </c>
      <c r="F201" s="569">
        <v>2</v>
      </c>
      <c r="G201" s="515">
        <f t="shared" si="3"/>
        <v>12</v>
      </c>
      <c r="H201" s="515" t="s">
        <v>37</v>
      </c>
    </row>
    <row r="202" spans="1:8" hidden="1" x14ac:dyDescent="0.3">
      <c r="A202" s="13" t="s">
        <v>173</v>
      </c>
      <c r="B202" s="521" t="s">
        <v>1244</v>
      </c>
      <c r="C202" s="15" t="s">
        <v>7</v>
      </c>
      <c r="D202" s="524">
        <v>2</v>
      </c>
      <c r="E202" s="524" t="s">
        <v>155</v>
      </c>
      <c r="F202" s="524">
        <v>2</v>
      </c>
      <c r="G202" s="515">
        <f t="shared" si="3"/>
        <v>12</v>
      </c>
      <c r="H202" s="515" t="s">
        <v>37</v>
      </c>
    </row>
    <row r="203" spans="1:8" x14ac:dyDescent="0.3">
      <c r="A203" s="13" t="s">
        <v>308</v>
      </c>
      <c r="B203" s="521" t="s">
        <v>1377</v>
      </c>
      <c r="C203" s="15" t="s">
        <v>11</v>
      </c>
      <c r="D203" s="524">
        <v>2</v>
      </c>
      <c r="E203" s="524" t="s">
        <v>155</v>
      </c>
      <c r="F203" s="524">
        <v>2</v>
      </c>
      <c r="G203" s="515">
        <f t="shared" si="3"/>
        <v>1</v>
      </c>
      <c r="H203" s="515" t="s">
        <v>37</v>
      </c>
    </row>
    <row r="204" spans="1:8" ht="31.2" x14ac:dyDescent="0.3">
      <c r="A204" s="13" t="s">
        <v>306</v>
      </c>
      <c r="B204" s="521" t="s">
        <v>307</v>
      </c>
      <c r="C204" s="15" t="s">
        <v>7</v>
      </c>
      <c r="D204" s="525">
        <v>3</v>
      </c>
      <c r="E204" s="569" t="s">
        <v>6</v>
      </c>
      <c r="F204" s="525">
        <v>3</v>
      </c>
      <c r="G204" s="515">
        <f t="shared" si="3"/>
        <v>1</v>
      </c>
      <c r="H204" s="515" t="s">
        <v>37</v>
      </c>
    </row>
    <row r="205" spans="1:8" x14ac:dyDescent="0.3">
      <c r="A205" s="13" t="s">
        <v>310</v>
      </c>
      <c r="B205" s="521" t="s">
        <v>311</v>
      </c>
      <c r="C205" s="15" t="s">
        <v>7</v>
      </c>
      <c r="D205" s="524">
        <v>1</v>
      </c>
      <c r="E205" s="569" t="s">
        <v>6</v>
      </c>
      <c r="F205" s="524">
        <v>1</v>
      </c>
      <c r="G205" s="515">
        <f t="shared" si="3"/>
        <v>1</v>
      </c>
      <c r="H205" s="515" t="s">
        <v>37</v>
      </c>
    </row>
    <row r="206" spans="1:8" x14ac:dyDescent="0.3">
      <c r="A206" s="13" t="s">
        <v>312</v>
      </c>
      <c r="B206" s="521" t="s">
        <v>167</v>
      </c>
      <c r="C206" s="15" t="s">
        <v>11</v>
      </c>
      <c r="D206" s="524">
        <v>1</v>
      </c>
      <c r="E206" s="524" t="s">
        <v>155</v>
      </c>
      <c r="F206" s="524">
        <v>1</v>
      </c>
      <c r="G206" s="515">
        <f t="shared" si="3"/>
        <v>3</v>
      </c>
      <c r="H206" s="515" t="s">
        <v>37</v>
      </c>
    </row>
    <row r="207" spans="1:8" x14ac:dyDescent="0.3">
      <c r="A207" s="13" t="s">
        <v>312</v>
      </c>
      <c r="B207" s="564" t="s">
        <v>313</v>
      </c>
      <c r="C207" s="15" t="s">
        <v>11</v>
      </c>
      <c r="D207" s="524">
        <v>2</v>
      </c>
      <c r="E207" s="569" t="s">
        <v>6</v>
      </c>
      <c r="F207" s="524">
        <v>2</v>
      </c>
      <c r="G207" s="515">
        <f t="shared" si="3"/>
        <v>3</v>
      </c>
      <c r="H207" s="515" t="s">
        <v>37</v>
      </c>
    </row>
    <row r="208" spans="1:8" x14ac:dyDescent="0.3">
      <c r="A208" s="13" t="s">
        <v>312</v>
      </c>
      <c r="B208" s="521" t="s">
        <v>1337</v>
      </c>
      <c r="C208" s="15" t="s">
        <v>11</v>
      </c>
      <c r="D208" s="524">
        <v>2</v>
      </c>
      <c r="E208" s="524" t="s">
        <v>155</v>
      </c>
      <c r="F208" s="524">
        <v>2</v>
      </c>
      <c r="G208" s="515">
        <f t="shared" si="3"/>
        <v>3</v>
      </c>
      <c r="H208" s="515" t="s">
        <v>37</v>
      </c>
    </row>
    <row r="209" spans="1:8" x14ac:dyDescent="0.3">
      <c r="A209" s="13" t="s">
        <v>749</v>
      </c>
      <c r="B209" s="521" t="s">
        <v>750</v>
      </c>
      <c r="C209" s="15" t="s">
        <v>11</v>
      </c>
      <c r="D209" s="525">
        <v>4</v>
      </c>
      <c r="E209" s="524" t="s">
        <v>6</v>
      </c>
      <c r="F209" s="525">
        <v>4</v>
      </c>
      <c r="G209" s="515">
        <f t="shared" si="3"/>
        <v>3</v>
      </c>
      <c r="H209" s="515" t="s">
        <v>37</v>
      </c>
    </row>
    <row r="210" spans="1:8" x14ac:dyDescent="0.3">
      <c r="A210" s="13" t="s">
        <v>749</v>
      </c>
      <c r="B210" s="521" t="s">
        <v>750</v>
      </c>
      <c r="C210" s="15" t="s">
        <v>11</v>
      </c>
      <c r="D210" s="524">
        <v>4</v>
      </c>
      <c r="E210" s="524" t="s">
        <v>6</v>
      </c>
      <c r="F210" s="524">
        <v>4</v>
      </c>
      <c r="G210" s="515">
        <f t="shared" si="3"/>
        <v>3</v>
      </c>
      <c r="H210" s="515" t="s">
        <v>37</v>
      </c>
    </row>
    <row r="211" spans="1:8" x14ac:dyDescent="0.3">
      <c r="A211" s="13" t="s">
        <v>749</v>
      </c>
      <c r="B211" s="521" t="s">
        <v>750</v>
      </c>
      <c r="C211" s="15" t="s">
        <v>11</v>
      </c>
      <c r="D211" s="524">
        <v>4</v>
      </c>
      <c r="E211" s="524" t="s">
        <v>6</v>
      </c>
      <c r="F211" s="524">
        <v>4</v>
      </c>
      <c r="G211" s="515">
        <f t="shared" si="3"/>
        <v>3</v>
      </c>
      <c r="H211" s="515" t="s">
        <v>37</v>
      </c>
    </row>
    <row r="212" spans="1:8" hidden="1" x14ac:dyDescent="0.3">
      <c r="A212" s="13" t="s">
        <v>1248</v>
      </c>
      <c r="B212" s="521" t="s">
        <v>1399</v>
      </c>
      <c r="C212" s="15" t="s">
        <v>11</v>
      </c>
      <c r="D212" s="524">
        <v>1</v>
      </c>
      <c r="E212" s="524" t="s">
        <v>155</v>
      </c>
      <c r="F212" s="524">
        <v>1</v>
      </c>
      <c r="G212" s="515">
        <f t="shared" si="3"/>
        <v>10</v>
      </c>
      <c r="H212" s="515" t="s">
        <v>37</v>
      </c>
    </row>
    <row r="213" spans="1:8" hidden="1" x14ac:dyDescent="0.3">
      <c r="A213" s="13" t="s">
        <v>1248</v>
      </c>
      <c r="B213" s="521" t="s">
        <v>1249</v>
      </c>
      <c r="C213" s="15" t="s">
        <v>11</v>
      </c>
      <c r="D213" s="524">
        <v>4</v>
      </c>
      <c r="E213" s="524" t="s">
        <v>155</v>
      </c>
      <c r="F213" s="524">
        <v>4</v>
      </c>
      <c r="G213" s="515">
        <f t="shared" si="3"/>
        <v>10</v>
      </c>
      <c r="H213" s="515" t="s">
        <v>37</v>
      </c>
    </row>
    <row r="214" spans="1:8" hidden="1" x14ac:dyDescent="0.3">
      <c r="A214" s="13" t="s">
        <v>1248</v>
      </c>
      <c r="B214" s="521" t="s">
        <v>1429</v>
      </c>
      <c r="C214" s="15" t="s">
        <v>11</v>
      </c>
      <c r="D214" s="524">
        <v>1</v>
      </c>
      <c r="E214" s="524" t="s">
        <v>155</v>
      </c>
      <c r="F214" s="524">
        <v>1</v>
      </c>
      <c r="G214" s="515">
        <f t="shared" si="3"/>
        <v>10</v>
      </c>
      <c r="H214" s="515" t="s">
        <v>37</v>
      </c>
    </row>
    <row r="215" spans="1:8" hidden="1" x14ac:dyDescent="0.3">
      <c r="A215" s="13" t="s">
        <v>1248</v>
      </c>
      <c r="B215" s="530" t="s">
        <v>1589</v>
      </c>
      <c r="C215" s="15" t="s">
        <v>11</v>
      </c>
      <c r="D215" s="525">
        <v>1</v>
      </c>
      <c r="E215" s="524" t="s">
        <v>1538</v>
      </c>
      <c r="F215" s="525">
        <v>1</v>
      </c>
      <c r="G215" s="515">
        <f t="shared" si="3"/>
        <v>10</v>
      </c>
      <c r="H215" s="515" t="s">
        <v>37</v>
      </c>
    </row>
    <row r="216" spans="1:8" hidden="1" x14ac:dyDescent="0.3">
      <c r="A216" s="13" t="s">
        <v>1248</v>
      </c>
      <c r="B216" s="521" t="s">
        <v>1591</v>
      </c>
      <c r="C216" s="15" t="s">
        <v>11</v>
      </c>
      <c r="D216" s="524">
        <v>1</v>
      </c>
      <c r="E216" s="524" t="s">
        <v>1557</v>
      </c>
      <c r="F216" s="524">
        <v>2</v>
      </c>
      <c r="G216" s="515">
        <f t="shared" si="3"/>
        <v>10</v>
      </c>
      <c r="H216" s="515" t="s">
        <v>37</v>
      </c>
    </row>
    <row r="217" spans="1:8" hidden="1" x14ac:dyDescent="0.3">
      <c r="A217" s="13" t="s">
        <v>1248</v>
      </c>
      <c r="B217" s="530" t="s">
        <v>1066</v>
      </c>
      <c r="C217" s="15" t="s">
        <v>11</v>
      </c>
      <c r="D217" s="524">
        <v>1</v>
      </c>
      <c r="E217" s="524" t="s">
        <v>478</v>
      </c>
      <c r="F217" s="524">
        <v>10</v>
      </c>
      <c r="G217" s="515">
        <f t="shared" si="3"/>
        <v>10</v>
      </c>
      <c r="H217" s="515" t="s">
        <v>37</v>
      </c>
    </row>
    <row r="218" spans="1:8" hidden="1" x14ac:dyDescent="0.3">
      <c r="A218" s="13" t="s">
        <v>1248</v>
      </c>
      <c r="B218" s="530" t="s">
        <v>1066</v>
      </c>
      <c r="C218" s="15" t="s">
        <v>11</v>
      </c>
      <c r="D218" s="524">
        <v>1</v>
      </c>
      <c r="E218" s="524" t="s">
        <v>478</v>
      </c>
      <c r="F218" s="524">
        <v>8</v>
      </c>
      <c r="G218" s="515">
        <f t="shared" si="3"/>
        <v>10</v>
      </c>
      <c r="H218" s="515" t="s">
        <v>37</v>
      </c>
    </row>
    <row r="219" spans="1:8" hidden="1" x14ac:dyDescent="0.3">
      <c r="A219" s="13" t="s">
        <v>1248</v>
      </c>
      <c r="B219" s="521" t="s">
        <v>689</v>
      </c>
      <c r="C219" s="15" t="s">
        <v>11</v>
      </c>
      <c r="D219" s="524">
        <v>2</v>
      </c>
      <c r="E219" s="524" t="s">
        <v>6</v>
      </c>
      <c r="F219" s="524">
        <v>2</v>
      </c>
      <c r="G219" s="515">
        <f t="shared" si="3"/>
        <v>10</v>
      </c>
      <c r="H219" s="515" t="s">
        <v>37</v>
      </c>
    </row>
    <row r="220" spans="1:8" hidden="1" x14ac:dyDescent="0.3">
      <c r="A220" s="13" t="s">
        <v>1248</v>
      </c>
      <c r="B220" s="521" t="s">
        <v>689</v>
      </c>
      <c r="C220" s="15" t="s">
        <v>11</v>
      </c>
      <c r="D220" s="524">
        <v>2</v>
      </c>
      <c r="E220" s="524" t="s">
        <v>6</v>
      </c>
      <c r="F220" s="524">
        <v>2</v>
      </c>
      <c r="G220" s="515">
        <f t="shared" si="3"/>
        <v>10</v>
      </c>
      <c r="H220" s="515" t="s">
        <v>37</v>
      </c>
    </row>
    <row r="221" spans="1:8" hidden="1" x14ac:dyDescent="0.3">
      <c r="A221" s="13" t="s">
        <v>1248</v>
      </c>
      <c r="B221" s="553" t="s">
        <v>1751</v>
      </c>
      <c r="C221" s="15" t="s">
        <v>11</v>
      </c>
      <c r="D221" s="524">
        <v>1</v>
      </c>
      <c r="E221" s="524" t="s">
        <v>878</v>
      </c>
      <c r="F221" s="524">
        <v>8</v>
      </c>
      <c r="G221" s="515">
        <f t="shared" si="3"/>
        <v>10</v>
      </c>
      <c r="H221" s="515" t="s">
        <v>37</v>
      </c>
    </row>
    <row r="222" spans="1:8" x14ac:dyDescent="0.3">
      <c r="A222" s="13" t="s">
        <v>1281</v>
      </c>
      <c r="B222" s="530" t="s">
        <v>1542</v>
      </c>
      <c r="C222" s="15" t="s">
        <v>11</v>
      </c>
      <c r="D222" s="524">
        <v>1</v>
      </c>
      <c r="E222" s="524" t="s">
        <v>1534</v>
      </c>
      <c r="F222" s="524">
        <v>4</v>
      </c>
      <c r="G222" s="515">
        <f t="shared" si="3"/>
        <v>2</v>
      </c>
      <c r="H222" s="515" t="s">
        <v>37</v>
      </c>
    </row>
    <row r="223" spans="1:8" x14ac:dyDescent="0.3">
      <c r="A223" s="13" t="s">
        <v>1281</v>
      </c>
      <c r="B223" s="521" t="s">
        <v>1280</v>
      </c>
      <c r="C223" s="15" t="s">
        <v>11</v>
      </c>
      <c r="D223" s="524">
        <v>6</v>
      </c>
      <c r="E223" s="524" t="s">
        <v>155</v>
      </c>
      <c r="F223" s="524">
        <v>6</v>
      </c>
      <c r="G223" s="515">
        <f t="shared" si="3"/>
        <v>2</v>
      </c>
      <c r="H223" s="515" t="s">
        <v>37</v>
      </c>
    </row>
    <row r="224" spans="1:8" x14ac:dyDescent="0.3">
      <c r="A224" s="13" t="s">
        <v>609</v>
      </c>
      <c r="B224" s="530" t="s">
        <v>1542</v>
      </c>
      <c r="C224" s="15" t="s">
        <v>11</v>
      </c>
      <c r="D224" s="524">
        <v>1</v>
      </c>
      <c r="E224" s="524" t="s">
        <v>1534</v>
      </c>
      <c r="F224" s="524">
        <v>4</v>
      </c>
      <c r="G224" s="515">
        <f t="shared" si="3"/>
        <v>2</v>
      </c>
      <c r="H224" s="515" t="s">
        <v>37</v>
      </c>
    </row>
    <row r="225" spans="1:8" x14ac:dyDescent="0.3">
      <c r="A225" s="13" t="s">
        <v>609</v>
      </c>
      <c r="B225" s="521" t="s">
        <v>1282</v>
      </c>
      <c r="C225" s="15" t="s">
        <v>11</v>
      </c>
      <c r="D225" s="525">
        <v>6</v>
      </c>
      <c r="E225" s="524" t="s">
        <v>155</v>
      </c>
      <c r="F225" s="525">
        <v>6</v>
      </c>
      <c r="G225" s="515">
        <f t="shared" si="3"/>
        <v>2</v>
      </c>
      <c r="H225" s="515" t="s">
        <v>37</v>
      </c>
    </row>
    <row r="226" spans="1:8" x14ac:dyDescent="0.3">
      <c r="A226" s="13" t="s">
        <v>1594</v>
      </c>
      <c r="B226" s="530" t="s">
        <v>1595</v>
      </c>
      <c r="C226" s="15" t="s">
        <v>11</v>
      </c>
      <c r="D226" s="524">
        <v>1</v>
      </c>
      <c r="E226" s="524" t="s">
        <v>1557</v>
      </c>
      <c r="F226" s="524">
        <v>2</v>
      </c>
      <c r="G226" s="515">
        <f t="shared" si="3"/>
        <v>1</v>
      </c>
      <c r="H226" s="515" t="s">
        <v>37</v>
      </c>
    </row>
    <row r="227" spans="1:8" x14ac:dyDescent="0.3">
      <c r="A227" s="13" t="s">
        <v>314</v>
      </c>
      <c r="B227" s="521" t="s">
        <v>315</v>
      </c>
      <c r="C227" s="15" t="s">
        <v>11</v>
      </c>
      <c r="D227" s="524">
        <v>1</v>
      </c>
      <c r="E227" s="524" t="s">
        <v>6</v>
      </c>
      <c r="F227" s="524">
        <v>1</v>
      </c>
      <c r="G227" s="515">
        <f t="shared" si="3"/>
        <v>1</v>
      </c>
      <c r="H227" s="515" t="s">
        <v>37</v>
      </c>
    </row>
    <row r="228" spans="1:8" x14ac:dyDescent="0.3">
      <c r="A228" s="13" t="s">
        <v>1596</v>
      </c>
      <c r="B228" s="530" t="s">
        <v>1597</v>
      </c>
      <c r="C228" s="15" t="s">
        <v>11</v>
      </c>
      <c r="D228" s="524">
        <v>1</v>
      </c>
      <c r="E228" s="524" t="s">
        <v>1538</v>
      </c>
      <c r="F228" s="524">
        <v>1</v>
      </c>
      <c r="G228" s="515">
        <f t="shared" si="3"/>
        <v>1</v>
      </c>
      <c r="H228" s="515" t="s">
        <v>37</v>
      </c>
    </row>
    <row r="229" spans="1:8" x14ac:dyDescent="0.3">
      <c r="A229" s="13" t="s">
        <v>179</v>
      </c>
      <c r="B229" s="521" t="s">
        <v>180</v>
      </c>
      <c r="C229" s="15" t="s">
        <v>7</v>
      </c>
      <c r="D229" s="524">
        <v>1</v>
      </c>
      <c r="E229" s="524" t="s">
        <v>155</v>
      </c>
      <c r="F229" s="524">
        <v>1</v>
      </c>
      <c r="G229" s="515">
        <f t="shared" si="3"/>
        <v>2</v>
      </c>
      <c r="H229" s="515" t="s">
        <v>37</v>
      </c>
    </row>
    <row r="230" spans="1:8" x14ac:dyDescent="0.3">
      <c r="A230" s="13" t="s">
        <v>179</v>
      </c>
      <c r="B230" s="521" t="s">
        <v>316</v>
      </c>
      <c r="C230" s="15" t="s">
        <v>7</v>
      </c>
      <c r="D230" s="524">
        <v>10</v>
      </c>
      <c r="E230" s="569" t="s">
        <v>6</v>
      </c>
      <c r="F230" s="524">
        <v>10</v>
      </c>
      <c r="G230" s="515">
        <f t="shared" si="3"/>
        <v>2</v>
      </c>
      <c r="H230" s="515" t="s">
        <v>37</v>
      </c>
    </row>
    <row r="231" spans="1:8" x14ac:dyDescent="0.3">
      <c r="A231" s="13" t="s">
        <v>1378</v>
      </c>
      <c r="B231" s="521" t="s">
        <v>1379</v>
      </c>
      <c r="C231" s="15" t="s">
        <v>11</v>
      </c>
      <c r="D231" s="525">
        <v>2</v>
      </c>
      <c r="E231" s="524" t="s">
        <v>155</v>
      </c>
      <c r="F231" s="525">
        <v>2</v>
      </c>
      <c r="G231" s="515">
        <f t="shared" si="3"/>
        <v>1</v>
      </c>
      <c r="H231" s="515" t="s">
        <v>37</v>
      </c>
    </row>
    <row r="232" spans="1:8" x14ac:dyDescent="0.3">
      <c r="A232" s="13" t="s">
        <v>2077</v>
      </c>
      <c r="B232" s="530" t="s">
        <v>2052</v>
      </c>
      <c r="C232" s="15" t="s">
        <v>11</v>
      </c>
      <c r="D232" s="524">
        <v>1</v>
      </c>
      <c r="E232" s="524" t="s">
        <v>1557</v>
      </c>
      <c r="F232" s="524">
        <v>2</v>
      </c>
      <c r="G232" s="515">
        <f t="shared" si="3"/>
        <v>1</v>
      </c>
      <c r="H232" s="515" t="s">
        <v>37</v>
      </c>
    </row>
    <row r="233" spans="1:8" ht="46.8" x14ac:dyDescent="0.3">
      <c r="A233" s="13" t="s">
        <v>2102</v>
      </c>
      <c r="B233" s="521" t="s">
        <v>1321</v>
      </c>
      <c r="C233" s="15" t="s">
        <v>11</v>
      </c>
      <c r="D233" s="524">
        <v>2</v>
      </c>
      <c r="E233" s="524" t="s">
        <v>155</v>
      </c>
      <c r="F233" s="524">
        <v>2</v>
      </c>
      <c r="G233" s="515">
        <f t="shared" si="3"/>
        <v>2</v>
      </c>
      <c r="H233" s="515" t="s">
        <v>37</v>
      </c>
    </row>
    <row r="234" spans="1:8" ht="46.8" x14ac:dyDescent="0.3">
      <c r="A234" s="13" t="s">
        <v>2102</v>
      </c>
      <c r="B234" s="521" t="s">
        <v>1412</v>
      </c>
      <c r="C234" s="15" t="s">
        <v>11</v>
      </c>
      <c r="D234" s="524">
        <v>1</v>
      </c>
      <c r="E234" s="524" t="s">
        <v>155</v>
      </c>
      <c r="F234" s="524">
        <v>1</v>
      </c>
      <c r="G234" s="515">
        <f t="shared" si="3"/>
        <v>2</v>
      </c>
      <c r="H234" s="515" t="s">
        <v>37</v>
      </c>
    </row>
    <row r="235" spans="1:8" x14ac:dyDescent="0.3">
      <c r="A235" s="13" t="s">
        <v>2119</v>
      </c>
      <c r="B235" s="530" t="s">
        <v>1946</v>
      </c>
      <c r="C235" s="15" t="s">
        <v>11</v>
      </c>
      <c r="D235" s="525">
        <v>1</v>
      </c>
      <c r="E235" s="524" t="s">
        <v>1578</v>
      </c>
      <c r="F235" s="525">
        <v>1</v>
      </c>
      <c r="G235" s="515">
        <f t="shared" si="3"/>
        <v>1</v>
      </c>
      <c r="H235" s="515" t="s">
        <v>37</v>
      </c>
    </row>
    <row r="236" spans="1:8" x14ac:dyDescent="0.3">
      <c r="A236" s="13" t="s">
        <v>2120</v>
      </c>
      <c r="B236" s="521" t="s">
        <v>1319</v>
      </c>
      <c r="C236" s="15" t="s">
        <v>11</v>
      </c>
      <c r="D236" s="524">
        <v>1</v>
      </c>
      <c r="E236" s="524" t="s">
        <v>155</v>
      </c>
      <c r="F236" s="524">
        <v>1</v>
      </c>
      <c r="G236" s="515">
        <f t="shared" si="3"/>
        <v>1</v>
      </c>
      <c r="H236" s="515" t="s">
        <v>37</v>
      </c>
    </row>
    <row r="237" spans="1:8" x14ac:dyDescent="0.3">
      <c r="A237" s="13" t="s">
        <v>2128</v>
      </c>
      <c r="B237" s="521" t="s">
        <v>1416</v>
      </c>
      <c r="C237" s="15" t="s">
        <v>11</v>
      </c>
      <c r="D237" s="524">
        <v>1</v>
      </c>
      <c r="E237" s="524" t="s">
        <v>155</v>
      </c>
      <c r="F237" s="524">
        <v>1</v>
      </c>
      <c r="G237" s="515">
        <f t="shared" si="3"/>
        <v>1</v>
      </c>
      <c r="H237" s="515" t="s">
        <v>37</v>
      </c>
    </row>
    <row r="238" spans="1:8" x14ac:dyDescent="0.3">
      <c r="A238" s="13" t="s">
        <v>733</v>
      </c>
      <c r="B238" s="521" t="s">
        <v>734</v>
      </c>
      <c r="C238" s="15" t="s">
        <v>11</v>
      </c>
      <c r="D238" s="524">
        <v>2</v>
      </c>
      <c r="E238" s="524" t="s">
        <v>6</v>
      </c>
      <c r="F238" s="524">
        <v>2</v>
      </c>
      <c r="G238" s="515">
        <f t="shared" si="3"/>
        <v>3</v>
      </c>
      <c r="H238" s="515" t="s">
        <v>37</v>
      </c>
    </row>
    <row r="239" spans="1:8" x14ac:dyDescent="0.3">
      <c r="A239" s="13" t="s">
        <v>733</v>
      </c>
      <c r="B239" s="521" t="s">
        <v>734</v>
      </c>
      <c r="C239" s="15" t="s">
        <v>11</v>
      </c>
      <c r="D239" s="524">
        <v>2</v>
      </c>
      <c r="E239" s="524" t="s">
        <v>6</v>
      </c>
      <c r="F239" s="524">
        <v>2</v>
      </c>
      <c r="G239" s="515">
        <f t="shared" si="3"/>
        <v>3</v>
      </c>
      <c r="H239" s="515" t="s">
        <v>37</v>
      </c>
    </row>
    <row r="240" spans="1:8" x14ac:dyDescent="0.3">
      <c r="A240" s="13" t="s">
        <v>733</v>
      </c>
      <c r="B240" s="521" t="s">
        <v>734</v>
      </c>
      <c r="C240" s="15" t="s">
        <v>11</v>
      </c>
      <c r="D240" s="524">
        <v>2</v>
      </c>
      <c r="E240" s="524" t="s">
        <v>6</v>
      </c>
      <c r="F240" s="524">
        <v>2</v>
      </c>
      <c r="G240" s="515">
        <f t="shared" si="3"/>
        <v>3</v>
      </c>
      <c r="H240" s="515" t="s">
        <v>37</v>
      </c>
    </row>
    <row r="241" spans="1:8" hidden="1" x14ac:dyDescent="0.3">
      <c r="A241" s="552" t="s">
        <v>1952</v>
      </c>
      <c r="B241" s="553" t="s">
        <v>1759</v>
      </c>
      <c r="C241" s="15" t="s">
        <v>11</v>
      </c>
      <c r="D241" s="525">
        <v>1</v>
      </c>
      <c r="E241" s="524" t="s">
        <v>878</v>
      </c>
      <c r="F241" s="525">
        <v>8</v>
      </c>
      <c r="G241" s="515">
        <f t="shared" si="3"/>
        <v>7</v>
      </c>
      <c r="H241" s="515" t="s">
        <v>37</v>
      </c>
    </row>
    <row r="242" spans="1:8" hidden="1" x14ac:dyDescent="0.3">
      <c r="A242" s="552" t="s">
        <v>1952</v>
      </c>
      <c r="B242" s="522" t="s">
        <v>162</v>
      </c>
      <c r="C242" s="15" t="s">
        <v>11</v>
      </c>
      <c r="D242" s="524">
        <v>1</v>
      </c>
      <c r="E242" s="524" t="s">
        <v>155</v>
      </c>
      <c r="F242" s="524">
        <v>1</v>
      </c>
      <c r="G242" s="515">
        <f t="shared" si="3"/>
        <v>7</v>
      </c>
      <c r="H242" s="515" t="s">
        <v>37</v>
      </c>
    </row>
    <row r="243" spans="1:8" hidden="1" x14ac:dyDescent="0.3">
      <c r="A243" s="552" t="s">
        <v>1952</v>
      </c>
      <c r="B243" s="521" t="s">
        <v>698</v>
      </c>
      <c r="C243" s="15" t="s">
        <v>11</v>
      </c>
      <c r="D243" s="524">
        <v>1</v>
      </c>
      <c r="E243" s="524" t="s">
        <v>6</v>
      </c>
      <c r="F243" s="524">
        <v>1</v>
      </c>
      <c r="G243" s="515">
        <f t="shared" si="3"/>
        <v>7</v>
      </c>
      <c r="H243" s="515" t="s">
        <v>37</v>
      </c>
    </row>
    <row r="244" spans="1:8" hidden="1" x14ac:dyDescent="0.3">
      <c r="A244" s="552" t="s">
        <v>1952</v>
      </c>
      <c r="B244" s="521" t="s">
        <v>787</v>
      </c>
      <c r="C244" s="15" t="s">
        <v>11</v>
      </c>
      <c r="D244" s="524">
        <v>1</v>
      </c>
      <c r="E244" s="524" t="s">
        <v>6</v>
      </c>
      <c r="F244" s="524">
        <v>1</v>
      </c>
      <c r="G244" s="515">
        <f t="shared" si="3"/>
        <v>7</v>
      </c>
      <c r="H244" s="515" t="s">
        <v>37</v>
      </c>
    </row>
    <row r="245" spans="1:8" hidden="1" x14ac:dyDescent="0.3">
      <c r="A245" s="552" t="s">
        <v>1952</v>
      </c>
      <c r="B245" s="521" t="s">
        <v>787</v>
      </c>
      <c r="C245" s="15" t="s">
        <v>11</v>
      </c>
      <c r="D245" s="524">
        <v>1</v>
      </c>
      <c r="E245" s="524" t="s">
        <v>6</v>
      </c>
      <c r="F245" s="524">
        <v>1</v>
      </c>
      <c r="G245" s="515">
        <f t="shared" si="3"/>
        <v>7</v>
      </c>
      <c r="H245" s="515" t="s">
        <v>37</v>
      </c>
    </row>
    <row r="246" spans="1:8" hidden="1" x14ac:dyDescent="0.3">
      <c r="A246" s="552" t="s">
        <v>1952</v>
      </c>
      <c r="B246" s="596" t="s">
        <v>1473</v>
      </c>
      <c r="C246" s="15" t="s">
        <v>11</v>
      </c>
      <c r="D246" s="524">
        <v>1</v>
      </c>
      <c r="E246" s="524" t="s">
        <v>155</v>
      </c>
      <c r="F246" s="524">
        <v>1</v>
      </c>
      <c r="G246" s="515">
        <f t="shared" si="3"/>
        <v>7</v>
      </c>
      <c r="H246" s="515" t="s">
        <v>37</v>
      </c>
    </row>
    <row r="247" spans="1:8" hidden="1" x14ac:dyDescent="0.3">
      <c r="A247" s="552" t="s">
        <v>1952</v>
      </c>
      <c r="B247" s="530" t="s">
        <v>1953</v>
      </c>
      <c r="C247" s="15" t="s">
        <v>11</v>
      </c>
      <c r="D247" s="524">
        <v>1</v>
      </c>
      <c r="E247" s="524" t="s">
        <v>1578</v>
      </c>
      <c r="F247" s="524">
        <v>1</v>
      </c>
      <c r="G247" s="515">
        <f t="shared" si="3"/>
        <v>7</v>
      </c>
      <c r="H247" s="515" t="s">
        <v>37</v>
      </c>
    </row>
    <row r="248" spans="1:8" x14ac:dyDescent="0.3">
      <c r="A248" s="579" t="s">
        <v>956</v>
      </c>
      <c r="B248" s="553" t="s">
        <v>1757</v>
      </c>
      <c r="C248" s="15" t="s">
        <v>7</v>
      </c>
      <c r="D248" s="524">
        <v>1</v>
      </c>
      <c r="E248" s="524" t="s">
        <v>878</v>
      </c>
      <c r="F248" s="524">
        <v>8</v>
      </c>
      <c r="G248" s="515">
        <f t="shared" si="3"/>
        <v>2</v>
      </c>
      <c r="H248" s="515" t="s">
        <v>37</v>
      </c>
    </row>
    <row r="249" spans="1:8" x14ac:dyDescent="0.3">
      <c r="A249" s="579" t="s">
        <v>956</v>
      </c>
      <c r="B249" s="521" t="s">
        <v>158</v>
      </c>
      <c r="C249" s="15" t="s">
        <v>11</v>
      </c>
      <c r="D249" s="524">
        <v>1</v>
      </c>
      <c r="E249" s="524" t="s">
        <v>155</v>
      </c>
      <c r="F249" s="524">
        <v>1</v>
      </c>
      <c r="G249" s="515">
        <f t="shared" si="3"/>
        <v>2</v>
      </c>
      <c r="H249" s="515" t="s">
        <v>37</v>
      </c>
    </row>
    <row r="250" spans="1:8" x14ac:dyDescent="0.3">
      <c r="A250" s="13" t="s">
        <v>2078</v>
      </c>
      <c r="B250" s="530" t="s">
        <v>1602</v>
      </c>
      <c r="C250" s="15" t="s">
        <v>11</v>
      </c>
      <c r="D250" s="524">
        <v>1</v>
      </c>
      <c r="E250" s="524" t="s">
        <v>1557</v>
      </c>
      <c r="F250" s="524">
        <v>2</v>
      </c>
      <c r="G250" s="515">
        <f t="shared" si="3"/>
        <v>1</v>
      </c>
      <c r="H250" s="515" t="s">
        <v>37</v>
      </c>
    </row>
    <row r="251" spans="1:8" x14ac:dyDescent="0.3">
      <c r="A251" s="13" t="s">
        <v>1311</v>
      </c>
      <c r="B251" s="521" t="s">
        <v>1312</v>
      </c>
      <c r="C251" s="15" t="s">
        <v>11</v>
      </c>
      <c r="D251" s="524">
        <v>1</v>
      </c>
      <c r="E251" s="524" t="s">
        <v>155</v>
      </c>
      <c r="F251" s="524">
        <v>1</v>
      </c>
      <c r="G251" s="515">
        <f t="shared" si="3"/>
        <v>1</v>
      </c>
      <c r="H251" s="515" t="s">
        <v>37</v>
      </c>
    </row>
    <row r="252" spans="1:8" x14ac:dyDescent="0.3">
      <c r="A252" s="13" t="s">
        <v>28</v>
      </c>
      <c r="B252" s="521" t="s">
        <v>317</v>
      </c>
      <c r="C252" s="15" t="s">
        <v>5</v>
      </c>
      <c r="D252" s="524">
        <v>1</v>
      </c>
      <c r="E252" s="569" t="s">
        <v>6</v>
      </c>
      <c r="F252" s="524">
        <v>1</v>
      </c>
      <c r="G252" s="515">
        <f t="shared" si="3"/>
        <v>2</v>
      </c>
      <c r="H252" s="515" t="s">
        <v>37</v>
      </c>
    </row>
    <row r="253" spans="1:8" x14ac:dyDescent="0.3">
      <c r="A253" s="13" t="s">
        <v>28</v>
      </c>
      <c r="B253" s="520" t="s">
        <v>1361</v>
      </c>
      <c r="C253" s="15" t="s">
        <v>11</v>
      </c>
      <c r="D253" s="524">
        <v>1</v>
      </c>
      <c r="E253" s="524" t="s">
        <v>155</v>
      </c>
      <c r="F253" s="524">
        <v>1</v>
      </c>
      <c r="G253" s="515">
        <f t="shared" si="3"/>
        <v>2</v>
      </c>
      <c r="H253" s="515" t="s">
        <v>37</v>
      </c>
    </row>
    <row r="254" spans="1:8" ht="31.2" x14ac:dyDescent="0.3">
      <c r="A254" s="13" t="s">
        <v>1603</v>
      </c>
      <c r="B254" s="530" t="s">
        <v>1604</v>
      </c>
      <c r="C254" s="15" t="s">
        <v>11</v>
      </c>
      <c r="D254" s="524">
        <v>1</v>
      </c>
      <c r="E254" s="524" t="s">
        <v>1538</v>
      </c>
      <c r="F254" s="524">
        <v>1</v>
      </c>
      <c r="G254" s="515">
        <f t="shared" si="3"/>
        <v>1</v>
      </c>
      <c r="H254" s="515" t="s">
        <v>37</v>
      </c>
    </row>
    <row r="255" spans="1:8" x14ac:dyDescent="0.3">
      <c r="A255" s="13" t="s">
        <v>29</v>
      </c>
      <c r="B255" s="521" t="s">
        <v>318</v>
      </c>
      <c r="C255" s="15" t="s">
        <v>5</v>
      </c>
      <c r="D255" s="524">
        <v>2</v>
      </c>
      <c r="E255" s="524" t="s">
        <v>6</v>
      </c>
      <c r="F255" s="524">
        <v>2</v>
      </c>
      <c r="G255" s="515">
        <f t="shared" si="3"/>
        <v>1</v>
      </c>
      <c r="H255" s="515" t="s">
        <v>37</v>
      </c>
    </row>
    <row r="256" spans="1:8" ht="31.2" x14ac:dyDescent="0.3">
      <c r="A256" s="13" t="s">
        <v>2058</v>
      </c>
      <c r="B256" s="521" t="s">
        <v>728</v>
      </c>
      <c r="C256" s="15" t="s">
        <v>11</v>
      </c>
      <c r="D256" s="524">
        <v>1</v>
      </c>
      <c r="E256" s="524" t="s">
        <v>523</v>
      </c>
      <c r="F256" s="524">
        <v>1</v>
      </c>
      <c r="G256" s="515">
        <f t="shared" si="3"/>
        <v>3</v>
      </c>
      <c r="H256" s="515" t="s">
        <v>37</v>
      </c>
    </row>
    <row r="257" spans="1:8" ht="31.2" x14ac:dyDescent="0.3">
      <c r="A257" s="13" t="s">
        <v>2058</v>
      </c>
      <c r="B257" s="521" t="s">
        <v>728</v>
      </c>
      <c r="C257" s="15" t="s">
        <v>11</v>
      </c>
      <c r="D257" s="524">
        <v>1</v>
      </c>
      <c r="E257" s="524" t="s">
        <v>523</v>
      </c>
      <c r="F257" s="524">
        <v>1</v>
      </c>
      <c r="G257" s="515">
        <f t="shared" si="3"/>
        <v>3</v>
      </c>
      <c r="H257" s="515" t="s">
        <v>37</v>
      </c>
    </row>
    <row r="258" spans="1:8" ht="31.2" x14ac:dyDescent="0.3">
      <c r="A258" s="13" t="s">
        <v>2058</v>
      </c>
      <c r="B258" s="521" t="s">
        <v>728</v>
      </c>
      <c r="C258" s="15" t="s">
        <v>11</v>
      </c>
      <c r="D258" s="524">
        <v>1</v>
      </c>
      <c r="E258" s="524" t="s">
        <v>523</v>
      </c>
      <c r="F258" s="524">
        <v>1</v>
      </c>
      <c r="G258" s="515">
        <f t="shared" ref="G258:G271" si="4">COUNTIF($A$2:$A$982,A258)</f>
        <v>3</v>
      </c>
      <c r="H258" s="515" t="s">
        <v>37</v>
      </c>
    </row>
    <row r="259" spans="1:8" x14ac:dyDescent="0.3">
      <c r="A259" s="13" t="s">
        <v>725</v>
      </c>
      <c r="B259" s="521" t="s">
        <v>726</v>
      </c>
      <c r="C259" s="15" t="s">
        <v>11</v>
      </c>
      <c r="D259" s="524">
        <v>1</v>
      </c>
      <c r="E259" s="524" t="s">
        <v>523</v>
      </c>
      <c r="F259" s="524">
        <v>1</v>
      </c>
      <c r="G259" s="515">
        <f t="shared" si="4"/>
        <v>6</v>
      </c>
      <c r="H259" s="515" t="s">
        <v>37</v>
      </c>
    </row>
    <row r="260" spans="1:8" x14ac:dyDescent="0.3">
      <c r="A260" s="13" t="s">
        <v>725</v>
      </c>
      <c r="B260" s="521" t="s">
        <v>779</v>
      </c>
      <c r="C260" s="15" t="s">
        <v>11</v>
      </c>
      <c r="D260" s="524">
        <v>1</v>
      </c>
      <c r="E260" s="524" t="s">
        <v>523</v>
      </c>
      <c r="F260" s="525">
        <v>1</v>
      </c>
      <c r="G260" s="515">
        <f t="shared" si="4"/>
        <v>6</v>
      </c>
      <c r="H260" s="515" t="s">
        <v>37</v>
      </c>
    </row>
    <row r="261" spans="1:8" x14ac:dyDescent="0.3">
      <c r="A261" s="523" t="s">
        <v>725</v>
      </c>
      <c r="B261" s="521" t="s">
        <v>726</v>
      </c>
      <c r="C261" s="15" t="s">
        <v>11</v>
      </c>
      <c r="D261" s="524">
        <v>1</v>
      </c>
      <c r="E261" s="524" t="s">
        <v>523</v>
      </c>
      <c r="F261" s="525">
        <v>1</v>
      </c>
      <c r="G261" s="515">
        <f t="shared" si="4"/>
        <v>6</v>
      </c>
      <c r="H261" s="515" t="s">
        <v>37</v>
      </c>
    </row>
    <row r="262" spans="1:8" x14ac:dyDescent="0.3">
      <c r="A262" s="574" t="s">
        <v>725</v>
      </c>
      <c r="B262" s="521" t="s">
        <v>779</v>
      </c>
      <c r="C262" s="15" t="s">
        <v>11</v>
      </c>
      <c r="D262" s="524">
        <v>1</v>
      </c>
      <c r="E262" s="524" t="s">
        <v>523</v>
      </c>
      <c r="F262" s="525">
        <v>1</v>
      </c>
      <c r="G262" s="515">
        <f t="shared" si="4"/>
        <v>6</v>
      </c>
      <c r="H262" s="515" t="s">
        <v>37</v>
      </c>
    </row>
    <row r="263" spans="1:8" x14ac:dyDescent="0.3">
      <c r="A263" s="13" t="s">
        <v>725</v>
      </c>
      <c r="B263" s="521" t="s">
        <v>726</v>
      </c>
      <c r="C263" s="15" t="s">
        <v>11</v>
      </c>
      <c r="D263" s="575">
        <v>1</v>
      </c>
      <c r="E263" s="575" t="s">
        <v>523</v>
      </c>
      <c r="F263" s="517">
        <v>1</v>
      </c>
      <c r="G263" s="515">
        <f t="shared" si="4"/>
        <v>6</v>
      </c>
      <c r="H263" s="515" t="s">
        <v>37</v>
      </c>
    </row>
    <row r="264" spans="1:8" x14ac:dyDescent="0.3">
      <c r="A264" s="13" t="s">
        <v>725</v>
      </c>
      <c r="B264" s="521" t="s">
        <v>779</v>
      </c>
      <c r="C264" s="15" t="s">
        <v>11</v>
      </c>
      <c r="D264" s="525">
        <v>1</v>
      </c>
      <c r="E264" s="525" t="s">
        <v>523</v>
      </c>
      <c r="F264" s="525">
        <v>1</v>
      </c>
      <c r="G264" s="515">
        <f t="shared" si="4"/>
        <v>6</v>
      </c>
      <c r="H264" s="515" t="s">
        <v>37</v>
      </c>
    </row>
    <row r="265" spans="1:8" x14ac:dyDescent="0.3">
      <c r="A265" s="13" t="s">
        <v>2126</v>
      </c>
      <c r="B265" s="521" t="s">
        <v>722</v>
      </c>
      <c r="C265" s="15" t="s">
        <v>11</v>
      </c>
      <c r="D265" s="525">
        <v>2</v>
      </c>
      <c r="E265" s="525" t="s">
        <v>6</v>
      </c>
      <c r="F265" s="525">
        <v>2</v>
      </c>
      <c r="G265" s="515">
        <f t="shared" si="4"/>
        <v>3</v>
      </c>
      <c r="H265" s="515" t="s">
        <v>37</v>
      </c>
    </row>
    <row r="266" spans="1:8" x14ac:dyDescent="0.3">
      <c r="A266" s="13" t="s">
        <v>2126</v>
      </c>
      <c r="B266" s="522" t="s">
        <v>722</v>
      </c>
      <c r="C266" s="15" t="s">
        <v>11</v>
      </c>
      <c r="D266" s="524">
        <v>2</v>
      </c>
      <c r="E266" s="524" t="s">
        <v>6</v>
      </c>
      <c r="F266" s="524">
        <v>2</v>
      </c>
      <c r="G266" s="515">
        <f t="shared" si="4"/>
        <v>3</v>
      </c>
      <c r="H266" s="515" t="s">
        <v>37</v>
      </c>
    </row>
    <row r="267" spans="1:8" x14ac:dyDescent="0.3">
      <c r="A267" s="595" t="s">
        <v>2126</v>
      </c>
      <c r="B267" s="547" t="s">
        <v>722</v>
      </c>
      <c r="C267" s="15" t="s">
        <v>11</v>
      </c>
      <c r="D267" s="517">
        <v>2</v>
      </c>
      <c r="E267" s="575" t="s">
        <v>6</v>
      </c>
      <c r="F267" s="517">
        <v>2</v>
      </c>
      <c r="G267" s="515">
        <f t="shared" si="4"/>
        <v>3</v>
      </c>
      <c r="H267" s="515" t="s">
        <v>37</v>
      </c>
    </row>
    <row r="268" spans="1:8" x14ac:dyDescent="0.3">
      <c r="A268" s="13" t="s">
        <v>2100</v>
      </c>
      <c r="B268" s="530" t="s">
        <v>1606</v>
      </c>
      <c r="C268" s="15" t="s">
        <v>11</v>
      </c>
      <c r="D268" s="525">
        <v>1</v>
      </c>
      <c r="E268" s="525" t="s">
        <v>1534</v>
      </c>
      <c r="F268" s="525">
        <v>4</v>
      </c>
      <c r="G268" s="515">
        <f t="shared" si="4"/>
        <v>1</v>
      </c>
      <c r="H268" s="515" t="s">
        <v>37</v>
      </c>
    </row>
    <row r="269" spans="1:8" x14ac:dyDescent="0.3">
      <c r="A269" s="13" t="s">
        <v>1253</v>
      </c>
      <c r="B269" s="521" t="s">
        <v>1254</v>
      </c>
      <c r="C269" s="15" t="s">
        <v>11</v>
      </c>
      <c r="D269" s="525">
        <v>4</v>
      </c>
      <c r="E269" s="525" t="s">
        <v>155</v>
      </c>
      <c r="F269" s="525">
        <v>4</v>
      </c>
      <c r="G269" s="515">
        <f t="shared" si="4"/>
        <v>1</v>
      </c>
      <c r="H269" s="515" t="s">
        <v>37</v>
      </c>
    </row>
    <row r="270" spans="1:8" x14ac:dyDescent="0.3">
      <c r="A270" s="13" t="s">
        <v>1611</v>
      </c>
      <c r="B270" s="530" t="s">
        <v>1542</v>
      </c>
      <c r="C270" s="15" t="s">
        <v>11</v>
      </c>
      <c r="D270" s="525">
        <v>1</v>
      </c>
      <c r="E270" s="525" t="s">
        <v>1534</v>
      </c>
      <c r="F270" s="525">
        <v>4</v>
      </c>
      <c r="G270" s="515">
        <f t="shared" si="4"/>
        <v>1</v>
      </c>
      <c r="H270" s="515" t="s">
        <v>37</v>
      </c>
    </row>
    <row r="271" spans="1:8" x14ac:dyDescent="0.3">
      <c r="A271" s="556" t="s">
        <v>1277</v>
      </c>
      <c r="B271" s="522" t="s">
        <v>1278</v>
      </c>
      <c r="C271" s="15" t="s">
        <v>11</v>
      </c>
      <c r="D271" s="524">
        <v>6</v>
      </c>
      <c r="E271" s="524" t="s">
        <v>155</v>
      </c>
      <c r="F271" s="524">
        <v>6</v>
      </c>
      <c r="G271" s="515">
        <f t="shared" si="4"/>
        <v>1</v>
      </c>
      <c r="H271" s="515" t="s">
        <v>37</v>
      </c>
    </row>
    <row r="272" spans="1:8" hidden="1" x14ac:dyDescent="0.3"/>
    <row r="273" spans="1:8" hidden="1" x14ac:dyDescent="0.3"/>
    <row r="274" spans="1:8" hidden="1" x14ac:dyDescent="0.3"/>
    <row r="275" spans="1:8" hidden="1" x14ac:dyDescent="0.3"/>
    <row r="276" spans="1:8" hidden="1" x14ac:dyDescent="0.3">
      <c r="A276" s="554" t="s">
        <v>320</v>
      </c>
      <c r="B276" s="521" t="s">
        <v>321</v>
      </c>
      <c r="C276" s="15" t="s">
        <v>11</v>
      </c>
      <c r="D276" s="524">
        <v>12</v>
      </c>
      <c r="E276" s="569" t="s">
        <v>6</v>
      </c>
      <c r="F276" s="525">
        <v>12</v>
      </c>
      <c r="G276" s="515">
        <f t="shared" ref="G276:G307" si="5">COUNTIF($A$2:$A$982,A276)</f>
        <v>9</v>
      </c>
      <c r="H276" s="515" t="s">
        <v>37</v>
      </c>
    </row>
    <row r="277" spans="1:8" hidden="1" x14ac:dyDescent="0.3">
      <c r="A277" s="554" t="s">
        <v>320</v>
      </c>
      <c r="B277" s="521" t="s">
        <v>1257</v>
      </c>
      <c r="C277" s="15" t="s">
        <v>11</v>
      </c>
      <c r="D277" s="524">
        <v>9</v>
      </c>
      <c r="E277" s="524" t="s">
        <v>155</v>
      </c>
      <c r="F277" s="525">
        <v>9</v>
      </c>
      <c r="G277" s="515">
        <f t="shared" si="5"/>
        <v>9</v>
      </c>
      <c r="H277" s="515" t="s">
        <v>37</v>
      </c>
    </row>
    <row r="278" spans="1:8" hidden="1" x14ac:dyDescent="0.3">
      <c r="A278" s="554" t="s">
        <v>320</v>
      </c>
      <c r="B278" s="521" t="s">
        <v>1395</v>
      </c>
      <c r="C278" s="15" t="s">
        <v>11</v>
      </c>
      <c r="D278" s="525">
        <v>2</v>
      </c>
      <c r="E278" s="524" t="s">
        <v>155</v>
      </c>
      <c r="F278" s="525">
        <v>2</v>
      </c>
      <c r="G278" s="515">
        <f t="shared" si="5"/>
        <v>9</v>
      </c>
      <c r="H278" s="515" t="s">
        <v>37</v>
      </c>
    </row>
    <row r="279" spans="1:8" hidden="1" x14ac:dyDescent="0.3">
      <c r="A279" s="554" t="s">
        <v>320</v>
      </c>
      <c r="B279" s="530" t="s">
        <v>1556</v>
      </c>
      <c r="C279" s="15" t="s">
        <v>11</v>
      </c>
      <c r="D279" s="525">
        <v>1</v>
      </c>
      <c r="E279" s="524" t="s">
        <v>1557</v>
      </c>
      <c r="F279" s="525">
        <v>2</v>
      </c>
      <c r="G279" s="515">
        <f t="shared" si="5"/>
        <v>9</v>
      </c>
      <c r="H279" s="515" t="s">
        <v>37</v>
      </c>
    </row>
    <row r="280" spans="1:8" hidden="1" x14ac:dyDescent="0.3">
      <c r="A280" s="554" t="s">
        <v>320</v>
      </c>
      <c r="B280" s="530" t="s">
        <v>1959</v>
      </c>
      <c r="C280" s="15" t="s">
        <v>11</v>
      </c>
      <c r="D280" s="525">
        <v>2</v>
      </c>
      <c r="E280" s="524" t="s">
        <v>6</v>
      </c>
      <c r="F280" s="525">
        <v>2</v>
      </c>
      <c r="G280" s="515">
        <f t="shared" si="5"/>
        <v>9</v>
      </c>
      <c r="H280" s="515" t="s">
        <v>37</v>
      </c>
    </row>
    <row r="281" spans="1:8" hidden="1" x14ac:dyDescent="0.3">
      <c r="A281" s="554" t="s">
        <v>320</v>
      </c>
      <c r="B281" s="530" t="s">
        <v>1106</v>
      </c>
      <c r="C281" s="15" t="s">
        <v>11</v>
      </c>
      <c r="D281" s="525">
        <v>1</v>
      </c>
      <c r="E281" s="524" t="s">
        <v>478</v>
      </c>
      <c r="F281" s="525">
        <v>8</v>
      </c>
      <c r="G281" s="515">
        <f t="shared" si="5"/>
        <v>9</v>
      </c>
      <c r="H281" s="515" t="s">
        <v>37</v>
      </c>
    </row>
    <row r="282" spans="1:8" hidden="1" x14ac:dyDescent="0.3">
      <c r="A282" s="554" t="s">
        <v>320</v>
      </c>
      <c r="B282" s="530" t="s">
        <v>1080</v>
      </c>
      <c r="C282" s="15" t="s">
        <v>11</v>
      </c>
      <c r="D282" s="525">
        <v>1</v>
      </c>
      <c r="E282" s="524" t="s">
        <v>478</v>
      </c>
      <c r="F282" s="525">
        <v>8</v>
      </c>
      <c r="G282" s="515">
        <f t="shared" si="5"/>
        <v>9</v>
      </c>
      <c r="H282" s="515" t="s">
        <v>37</v>
      </c>
    </row>
    <row r="283" spans="1:8" hidden="1" x14ac:dyDescent="0.3">
      <c r="A283" s="554" t="s">
        <v>320</v>
      </c>
      <c r="B283" s="530" t="s">
        <v>1079</v>
      </c>
      <c r="C283" s="15" t="s">
        <v>11</v>
      </c>
      <c r="D283" s="525">
        <v>1</v>
      </c>
      <c r="E283" s="524" t="s">
        <v>400</v>
      </c>
      <c r="F283" s="525">
        <v>5</v>
      </c>
      <c r="G283" s="515">
        <f t="shared" si="5"/>
        <v>9</v>
      </c>
      <c r="H283" s="515" t="s">
        <v>37</v>
      </c>
    </row>
    <row r="284" spans="1:8" hidden="1" x14ac:dyDescent="0.3">
      <c r="A284" s="554" t="s">
        <v>320</v>
      </c>
      <c r="B284" s="530" t="s">
        <v>1080</v>
      </c>
      <c r="C284" s="15" t="s">
        <v>11</v>
      </c>
      <c r="D284" s="524">
        <v>1</v>
      </c>
      <c r="E284" s="524" t="s">
        <v>400</v>
      </c>
      <c r="F284" s="525">
        <v>5</v>
      </c>
      <c r="G284" s="515">
        <f t="shared" si="5"/>
        <v>9</v>
      </c>
      <c r="H284" s="515" t="s">
        <v>37</v>
      </c>
    </row>
    <row r="285" spans="1:8" ht="31.2" x14ac:dyDescent="0.3">
      <c r="A285" s="554" t="s">
        <v>2086</v>
      </c>
      <c r="B285" s="530" t="s">
        <v>1556</v>
      </c>
      <c r="C285" s="15" t="s">
        <v>11</v>
      </c>
      <c r="D285" s="524">
        <v>1</v>
      </c>
      <c r="E285" s="524" t="s">
        <v>1557</v>
      </c>
      <c r="F285" s="525">
        <v>2</v>
      </c>
      <c r="G285" s="515">
        <f t="shared" si="5"/>
        <v>1</v>
      </c>
      <c r="H285" s="515" t="s">
        <v>37</v>
      </c>
    </row>
    <row r="286" spans="1:8" ht="31.2" x14ac:dyDescent="0.3">
      <c r="A286" s="554" t="s">
        <v>2112</v>
      </c>
      <c r="B286" s="535" t="s">
        <v>1577</v>
      </c>
      <c r="C286" s="15" t="s">
        <v>18</v>
      </c>
      <c r="D286" s="524">
        <v>1</v>
      </c>
      <c r="E286" s="524" t="s">
        <v>1578</v>
      </c>
      <c r="F286" s="525">
        <v>1</v>
      </c>
      <c r="G286" s="515">
        <f t="shared" si="5"/>
        <v>1</v>
      </c>
      <c r="H286" s="515" t="s">
        <v>37</v>
      </c>
    </row>
    <row r="287" spans="1:8" ht="31.2" x14ac:dyDescent="0.3">
      <c r="A287" s="554" t="s">
        <v>2105</v>
      </c>
      <c r="B287" s="530" t="s">
        <v>1619</v>
      </c>
      <c r="C287" s="15" t="s">
        <v>11</v>
      </c>
      <c r="D287" s="524">
        <v>1</v>
      </c>
      <c r="E287" s="524" t="s">
        <v>1538</v>
      </c>
      <c r="F287" s="525">
        <v>1</v>
      </c>
      <c r="G287" s="515">
        <f t="shared" si="5"/>
        <v>1</v>
      </c>
      <c r="H287" s="515" t="s">
        <v>37</v>
      </c>
    </row>
    <row r="288" spans="1:8" ht="31.2" x14ac:dyDescent="0.3">
      <c r="A288" s="554" t="s">
        <v>2059</v>
      </c>
      <c r="B288" s="521" t="s">
        <v>732</v>
      </c>
      <c r="C288" s="15" t="s">
        <v>11</v>
      </c>
      <c r="D288" s="524">
        <v>2</v>
      </c>
      <c r="E288" s="524" t="s">
        <v>6</v>
      </c>
      <c r="F288" s="525">
        <v>2</v>
      </c>
      <c r="G288" s="515">
        <f t="shared" si="5"/>
        <v>3</v>
      </c>
      <c r="H288" s="515" t="s">
        <v>37</v>
      </c>
    </row>
    <row r="289" spans="1:8" ht="31.2" x14ac:dyDescent="0.3">
      <c r="A289" s="554" t="s">
        <v>2059</v>
      </c>
      <c r="B289" s="521" t="s">
        <v>732</v>
      </c>
      <c r="C289" s="15" t="s">
        <v>11</v>
      </c>
      <c r="D289" s="524">
        <v>2</v>
      </c>
      <c r="E289" s="524" t="s">
        <v>6</v>
      </c>
      <c r="F289" s="525">
        <v>2</v>
      </c>
      <c r="G289" s="515">
        <f t="shared" si="5"/>
        <v>3</v>
      </c>
      <c r="H289" s="515" t="s">
        <v>37</v>
      </c>
    </row>
    <row r="290" spans="1:8" ht="31.2" x14ac:dyDescent="0.3">
      <c r="A290" s="554" t="s">
        <v>2059</v>
      </c>
      <c r="B290" s="521" t="s">
        <v>732</v>
      </c>
      <c r="C290" s="15" t="s">
        <v>11</v>
      </c>
      <c r="D290" s="524">
        <v>2</v>
      </c>
      <c r="E290" s="524" t="s">
        <v>6</v>
      </c>
      <c r="F290" s="525">
        <v>2</v>
      </c>
      <c r="G290" s="515">
        <f t="shared" si="5"/>
        <v>3</v>
      </c>
      <c r="H290" s="515" t="s">
        <v>37</v>
      </c>
    </row>
    <row r="291" spans="1:8" x14ac:dyDescent="0.3">
      <c r="A291" s="554" t="s">
        <v>1265</v>
      </c>
      <c r="B291" s="521" t="s">
        <v>1266</v>
      </c>
      <c r="C291" s="15" t="s">
        <v>7</v>
      </c>
      <c r="D291" s="524">
        <v>1</v>
      </c>
      <c r="E291" s="524" t="s">
        <v>155</v>
      </c>
      <c r="F291" s="525">
        <v>1</v>
      </c>
      <c r="G291" s="515">
        <f t="shared" si="5"/>
        <v>1</v>
      </c>
      <c r="H291" s="515" t="s">
        <v>37</v>
      </c>
    </row>
    <row r="292" spans="1:8" x14ac:dyDescent="0.3">
      <c r="A292" s="554" t="s">
        <v>2093</v>
      </c>
      <c r="B292" s="521" t="s">
        <v>1393</v>
      </c>
      <c r="C292" s="15" t="s">
        <v>11</v>
      </c>
      <c r="D292" s="525">
        <v>1</v>
      </c>
      <c r="E292" s="524" t="s">
        <v>155</v>
      </c>
      <c r="F292" s="525">
        <v>1</v>
      </c>
      <c r="G292" s="515">
        <f t="shared" si="5"/>
        <v>1</v>
      </c>
      <c r="H292" s="515" t="s">
        <v>37</v>
      </c>
    </row>
    <row r="293" spans="1:8" x14ac:dyDescent="0.3">
      <c r="A293" s="13" t="s">
        <v>1612</v>
      </c>
      <c r="B293" s="530" t="s">
        <v>1613</v>
      </c>
      <c r="C293" s="15" t="s">
        <v>11</v>
      </c>
      <c r="D293" s="525">
        <v>1</v>
      </c>
      <c r="E293" s="524" t="s">
        <v>1538</v>
      </c>
      <c r="F293" s="525">
        <v>1</v>
      </c>
      <c r="G293" s="515">
        <f t="shared" si="5"/>
        <v>1</v>
      </c>
      <c r="H293" s="515" t="s">
        <v>37</v>
      </c>
    </row>
    <row r="294" spans="1:8" x14ac:dyDescent="0.3">
      <c r="A294" s="554" t="s">
        <v>2095</v>
      </c>
      <c r="B294" s="521"/>
      <c r="C294" s="15" t="s">
        <v>11</v>
      </c>
      <c r="D294" s="525">
        <v>1</v>
      </c>
      <c r="E294" s="524" t="s">
        <v>155</v>
      </c>
      <c r="F294" s="525">
        <v>1</v>
      </c>
      <c r="G294" s="515">
        <f t="shared" si="5"/>
        <v>1</v>
      </c>
      <c r="H294" s="515" t="s">
        <v>37</v>
      </c>
    </row>
    <row r="295" spans="1:8" x14ac:dyDescent="0.3">
      <c r="A295" s="13" t="s">
        <v>2079</v>
      </c>
      <c r="B295" s="530" t="s">
        <v>1615</v>
      </c>
      <c r="C295" s="15" t="s">
        <v>11</v>
      </c>
      <c r="D295" s="525">
        <v>1</v>
      </c>
      <c r="E295" s="524" t="s">
        <v>1559</v>
      </c>
      <c r="F295" s="525">
        <v>1</v>
      </c>
      <c r="G295" s="515">
        <f t="shared" si="5"/>
        <v>1</v>
      </c>
      <c r="H295" s="515" t="s">
        <v>37</v>
      </c>
    </row>
    <row r="296" spans="1:8" x14ac:dyDescent="0.3">
      <c r="A296" s="13" t="s">
        <v>2098</v>
      </c>
      <c r="B296" s="520" t="s">
        <v>1056</v>
      </c>
      <c r="C296" s="15" t="s">
        <v>11</v>
      </c>
      <c r="D296" s="525">
        <v>1</v>
      </c>
      <c r="E296" s="524" t="s">
        <v>400</v>
      </c>
      <c r="F296" s="525">
        <v>5</v>
      </c>
      <c r="G296" s="515">
        <f t="shared" si="5"/>
        <v>6</v>
      </c>
      <c r="H296" s="515" t="s">
        <v>37</v>
      </c>
    </row>
    <row r="297" spans="1:8" x14ac:dyDescent="0.3">
      <c r="A297" s="523" t="s">
        <v>2098</v>
      </c>
      <c r="B297" s="520" t="s">
        <v>1056</v>
      </c>
      <c r="C297" s="15" t="s">
        <v>11</v>
      </c>
      <c r="D297" s="524">
        <v>1</v>
      </c>
      <c r="E297" s="524" t="s">
        <v>400</v>
      </c>
      <c r="F297" s="525">
        <v>4</v>
      </c>
      <c r="G297" s="515">
        <f t="shared" si="5"/>
        <v>6</v>
      </c>
      <c r="H297" s="515" t="s">
        <v>37</v>
      </c>
    </row>
    <row r="298" spans="1:8" x14ac:dyDescent="0.3">
      <c r="A298" s="523" t="s">
        <v>2098</v>
      </c>
      <c r="B298" s="521" t="s">
        <v>775</v>
      </c>
      <c r="C298" s="15" t="s">
        <v>11</v>
      </c>
      <c r="D298" s="524">
        <v>1</v>
      </c>
      <c r="E298" s="524" t="s">
        <v>6</v>
      </c>
      <c r="F298" s="525">
        <v>1</v>
      </c>
      <c r="G298" s="515">
        <f t="shared" si="5"/>
        <v>6</v>
      </c>
      <c r="H298" s="515" t="s">
        <v>37</v>
      </c>
    </row>
    <row r="299" spans="1:8" x14ac:dyDescent="0.3">
      <c r="A299" s="523" t="s">
        <v>2098</v>
      </c>
      <c r="B299" s="521" t="s">
        <v>775</v>
      </c>
      <c r="C299" s="15" t="s">
        <v>11</v>
      </c>
      <c r="D299" s="524">
        <v>1</v>
      </c>
      <c r="E299" s="524" t="s">
        <v>6</v>
      </c>
      <c r="F299" s="525">
        <v>1</v>
      </c>
      <c r="G299" s="515">
        <f t="shared" si="5"/>
        <v>6</v>
      </c>
      <c r="H299" s="515" t="s">
        <v>37</v>
      </c>
    </row>
    <row r="300" spans="1:8" x14ac:dyDescent="0.3">
      <c r="A300" s="13" t="s">
        <v>2098</v>
      </c>
      <c r="B300" s="521" t="s">
        <v>775</v>
      </c>
      <c r="C300" s="15" t="s">
        <v>11</v>
      </c>
      <c r="D300" s="525">
        <v>1</v>
      </c>
      <c r="E300" s="525" t="s">
        <v>6</v>
      </c>
      <c r="F300" s="525">
        <v>1</v>
      </c>
      <c r="G300" s="515">
        <f t="shared" si="5"/>
        <v>6</v>
      </c>
      <c r="H300" s="515" t="s">
        <v>37</v>
      </c>
    </row>
    <row r="301" spans="1:8" x14ac:dyDescent="0.3">
      <c r="A301" s="13" t="s">
        <v>2098</v>
      </c>
      <c r="B301" s="521" t="s">
        <v>2048</v>
      </c>
      <c r="C301" s="15" t="s">
        <v>11</v>
      </c>
      <c r="D301" s="575">
        <v>1</v>
      </c>
      <c r="E301" s="575" t="s">
        <v>1538</v>
      </c>
      <c r="F301" s="575">
        <v>1</v>
      </c>
      <c r="G301" s="515">
        <f t="shared" si="5"/>
        <v>6</v>
      </c>
      <c r="H301" s="515" t="s">
        <v>37</v>
      </c>
    </row>
    <row r="302" spans="1:8" x14ac:dyDescent="0.3">
      <c r="A302" s="13" t="s">
        <v>1263</v>
      </c>
      <c r="B302" s="521" t="s">
        <v>707</v>
      </c>
      <c r="C302" s="15" t="s">
        <v>11</v>
      </c>
      <c r="D302" s="525">
        <v>14</v>
      </c>
      <c r="E302" s="525" t="s">
        <v>6</v>
      </c>
      <c r="F302" s="525">
        <v>14</v>
      </c>
      <c r="G302" s="515">
        <f t="shared" si="5"/>
        <v>5</v>
      </c>
      <c r="H302" s="515" t="s">
        <v>37</v>
      </c>
    </row>
    <row r="303" spans="1:8" x14ac:dyDescent="0.3">
      <c r="A303" s="528" t="s">
        <v>1263</v>
      </c>
      <c r="B303" s="522" t="s">
        <v>707</v>
      </c>
      <c r="C303" s="15" t="s">
        <v>11</v>
      </c>
      <c r="D303" s="524">
        <v>14</v>
      </c>
      <c r="E303" s="524" t="s">
        <v>6</v>
      </c>
      <c r="F303" s="524">
        <v>14</v>
      </c>
      <c r="G303" s="515">
        <f t="shared" si="5"/>
        <v>5</v>
      </c>
      <c r="H303" s="515" t="s">
        <v>37</v>
      </c>
    </row>
    <row r="304" spans="1:8" x14ac:dyDescent="0.3">
      <c r="A304" s="580" t="s">
        <v>1263</v>
      </c>
      <c r="B304" s="547" t="s">
        <v>707</v>
      </c>
      <c r="C304" s="15" t="s">
        <v>11</v>
      </c>
      <c r="D304" s="517">
        <v>14</v>
      </c>
      <c r="E304" s="575" t="s">
        <v>6</v>
      </c>
      <c r="F304" s="517">
        <v>14</v>
      </c>
      <c r="G304" s="515">
        <f t="shared" si="5"/>
        <v>5</v>
      </c>
      <c r="H304" s="515" t="s">
        <v>37</v>
      </c>
    </row>
    <row r="305" spans="1:8" x14ac:dyDescent="0.3">
      <c r="A305" s="13" t="s">
        <v>1263</v>
      </c>
      <c r="B305" s="521" t="s">
        <v>1264</v>
      </c>
      <c r="C305" s="15" t="s">
        <v>11</v>
      </c>
      <c r="D305" s="525">
        <v>10</v>
      </c>
      <c r="E305" s="525" t="s">
        <v>155</v>
      </c>
      <c r="F305" s="525">
        <v>10</v>
      </c>
      <c r="G305" s="515">
        <f t="shared" si="5"/>
        <v>5</v>
      </c>
      <c r="H305" s="515" t="s">
        <v>37</v>
      </c>
    </row>
    <row r="306" spans="1:8" x14ac:dyDescent="0.3">
      <c r="A306" s="13" t="s">
        <v>1263</v>
      </c>
      <c r="B306" s="521" t="s">
        <v>323</v>
      </c>
      <c r="C306" s="15" t="s">
        <v>11</v>
      </c>
      <c r="D306" s="525">
        <v>100</v>
      </c>
      <c r="E306" s="15" t="s">
        <v>6</v>
      </c>
      <c r="F306" s="525">
        <v>100</v>
      </c>
      <c r="G306" s="515">
        <f t="shared" si="5"/>
        <v>5</v>
      </c>
      <c r="H306" s="515" t="s">
        <v>37</v>
      </c>
    </row>
    <row r="307" spans="1:8" x14ac:dyDescent="0.3">
      <c r="A307" s="13" t="s">
        <v>1261</v>
      </c>
      <c r="B307" s="521" t="s">
        <v>1262</v>
      </c>
      <c r="C307" s="15" t="s">
        <v>11</v>
      </c>
      <c r="D307" s="525">
        <v>10</v>
      </c>
      <c r="E307" s="525" t="s">
        <v>155</v>
      </c>
      <c r="F307" s="525">
        <v>10</v>
      </c>
      <c r="G307" s="515">
        <f t="shared" si="5"/>
        <v>2</v>
      </c>
      <c r="H307" s="515" t="s">
        <v>37</v>
      </c>
    </row>
    <row r="308" spans="1:8" x14ac:dyDescent="0.3">
      <c r="A308" s="554" t="s">
        <v>1261</v>
      </c>
      <c r="B308" s="530" t="s">
        <v>1620</v>
      </c>
      <c r="C308" s="15" t="s">
        <v>11</v>
      </c>
      <c r="D308" s="525">
        <v>1</v>
      </c>
      <c r="E308" s="524" t="s">
        <v>1534</v>
      </c>
      <c r="F308" s="525">
        <v>4</v>
      </c>
      <c r="G308" s="515">
        <f t="shared" ref="G308:G339" si="6">COUNTIF($A$2:$A$982,A308)</f>
        <v>2</v>
      </c>
      <c r="H308" s="515" t="s">
        <v>37</v>
      </c>
    </row>
    <row r="309" spans="1:8" x14ac:dyDescent="0.3">
      <c r="A309" s="554" t="s">
        <v>712</v>
      </c>
      <c r="B309" s="521" t="s">
        <v>713</v>
      </c>
      <c r="C309" s="15" t="s">
        <v>7</v>
      </c>
      <c r="D309" s="525">
        <v>1</v>
      </c>
      <c r="E309" s="524" t="s">
        <v>6</v>
      </c>
      <c r="F309" s="525">
        <v>1</v>
      </c>
      <c r="G309" s="515">
        <f t="shared" si="6"/>
        <v>5</v>
      </c>
      <c r="H309" s="515" t="s">
        <v>37</v>
      </c>
    </row>
    <row r="310" spans="1:8" x14ac:dyDescent="0.3">
      <c r="A310" s="554" t="s">
        <v>712</v>
      </c>
      <c r="B310" s="521" t="s">
        <v>713</v>
      </c>
      <c r="C310" s="15" t="s">
        <v>7</v>
      </c>
      <c r="D310" s="525">
        <v>1</v>
      </c>
      <c r="E310" s="524" t="s">
        <v>6</v>
      </c>
      <c r="F310" s="525">
        <v>1</v>
      </c>
      <c r="G310" s="515">
        <f t="shared" si="6"/>
        <v>5</v>
      </c>
      <c r="H310" s="515" t="s">
        <v>37</v>
      </c>
    </row>
    <row r="311" spans="1:8" x14ac:dyDescent="0.3">
      <c r="A311" s="554" t="s">
        <v>712</v>
      </c>
      <c r="B311" s="521" t="s">
        <v>713</v>
      </c>
      <c r="C311" s="15" t="s">
        <v>7</v>
      </c>
      <c r="D311" s="525">
        <v>1</v>
      </c>
      <c r="E311" s="524" t="s">
        <v>6</v>
      </c>
      <c r="F311" s="525">
        <v>1</v>
      </c>
      <c r="G311" s="515">
        <f t="shared" si="6"/>
        <v>5</v>
      </c>
      <c r="H311" s="515" t="s">
        <v>37</v>
      </c>
    </row>
    <row r="312" spans="1:8" x14ac:dyDescent="0.3">
      <c r="A312" s="554" t="s">
        <v>712</v>
      </c>
      <c r="B312" s="521" t="s">
        <v>1393</v>
      </c>
      <c r="C312" s="15" t="s">
        <v>7</v>
      </c>
      <c r="D312" s="525">
        <v>1</v>
      </c>
      <c r="E312" s="524" t="s">
        <v>155</v>
      </c>
      <c r="F312" s="525">
        <v>1</v>
      </c>
      <c r="G312" s="515">
        <f t="shared" si="6"/>
        <v>5</v>
      </c>
      <c r="H312" s="515" t="s">
        <v>37</v>
      </c>
    </row>
    <row r="313" spans="1:8" x14ac:dyDescent="0.3">
      <c r="A313" s="554" t="s">
        <v>712</v>
      </c>
      <c r="B313" s="520" t="s">
        <v>1623</v>
      </c>
      <c r="C313" s="15" t="s">
        <v>7</v>
      </c>
      <c r="D313" s="525">
        <v>1</v>
      </c>
      <c r="E313" s="524" t="s">
        <v>1538</v>
      </c>
      <c r="F313" s="525">
        <v>1</v>
      </c>
      <c r="G313" s="515">
        <f t="shared" si="6"/>
        <v>5</v>
      </c>
      <c r="H313" s="515" t="s">
        <v>37</v>
      </c>
    </row>
    <row r="314" spans="1:8" ht="31.2" x14ac:dyDescent="0.3">
      <c r="A314" s="554" t="s">
        <v>324</v>
      </c>
      <c r="B314" s="521" t="s">
        <v>325</v>
      </c>
      <c r="C314" s="15" t="s">
        <v>11</v>
      </c>
      <c r="D314" s="525">
        <v>2</v>
      </c>
      <c r="E314" s="569" t="s">
        <v>6</v>
      </c>
      <c r="F314" s="525">
        <v>2</v>
      </c>
      <c r="G314" s="515">
        <f t="shared" si="6"/>
        <v>1</v>
      </c>
      <c r="H314" s="515" t="s">
        <v>37</v>
      </c>
    </row>
    <row r="315" spans="1:8" ht="31.2" x14ac:dyDescent="0.3">
      <c r="A315" s="554" t="s">
        <v>2055</v>
      </c>
      <c r="B315" s="521" t="s">
        <v>327</v>
      </c>
      <c r="C315" s="15" t="s">
        <v>11</v>
      </c>
      <c r="D315" s="525">
        <v>1</v>
      </c>
      <c r="E315" s="524" t="s">
        <v>6</v>
      </c>
      <c r="F315" s="525">
        <v>1</v>
      </c>
      <c r="G315" s="515">
        <f t="shared" si="6"/>
        <v>1</v>
      </c>
      <c r="H315" s="515" t="s">
        <v>37</v>
      </c>
    </row>
    <row r="316" spans="1:8" hidden="1" x14ac:dyDescent="0.3">
      <c r="A316" s="554" t="s">
        <v>328</v>
      </c>
      <c r="B316" s="521" t="s">
        <v>329</v>
      </c>
      <c r="C316" s="15" t="s">
        <v>11</v>
      </c>
      <c r="D316" s="525">
        <v>12</v>
      </c>
      <c r="E316" s="569" t="s">
        <v>6</v>
      </c>
      <c r="F316" s="525">
        <v>12</v>
      </c>
      <c r="G316" s="515">
        <f t="shared" si="6"/>
        <v>10</v>
      </c>
      <c r="H316" s="515" t="s">
        <v>37</v>
      </c>
    </row>
    <row r="317" spans="1:8" hidden="1" x14ac:dyDescent="0.3">
      <c r="A317" s="554" t="s">
        <v>328</v>
      </c>
      <c r="B317" s="521" t="s">
        <v>1255</v>
      </c>
      <c r="C317" s="15" t="s">
        <v>11</v>
      </c>
      <c r="D317" s="525">
        <v>9</v>
      </c>
      <c r="E317" s="524" t="s">
        <v>155</v>
      </c>
      <c r="F317" s="525">
        <v>9</v>
      </c>
      <c r="G317" s="515">
        <f t="shared" si="6"/>
        <v>10</v>
      </c>
      <c r="H317" s="515" t="s">
        <v>37</v>
      </c>
    </row>
    <row r="318" spans="1:8" hidden="1" x14ac:dyDescent="0.3">
      <c r="A318" s="554" t="s">
        <v>328</v>
      </c>
      <c r="B318" s="521" t="s">
        <v>1394</v>
      </c>
      <c r="C318" s="15" t="s">
        <v>11</v>
      </c>
      <c r="D318" s="524">
        <v>2</v>
      </c>
      <c r="E318" s="524" t="s">
        <v>155</v>
      </c>
      <c r="F318" s="525">
        <v>2</v>
      </c>
      <c r="G318" s="515">
        <f t="shared" si="6"/>
        <v>10</v>
      </c>
      <c r="H318" s="515" t="s">
        <v>37</v>
      </c>
    </row>
    <row r="319" spans="1:8" hidden="1" x14ac:dyDescent="0.3">
      <c r="A319" s="554" t="s">
        <v>328</v>
      </c>
      <c r="B319" s="530" t="s">
        <v>2051</v>
      </c>
      <c r="C319" s="15" t="s">
        <v>11</v>
      </c>
      <c r="D319" s="524">
        <v>1</v>
      </c>
      <c r="E319" s="524" t="s">
        <v>1534</v>
      </c>
      <c r="F319" s="525">
        <v>4</v>
      </c>
      <c r="G319" s="515">
        <f t="shared" si="6"/>
        <v>10</v>
      </c>
      <c r="H319" s="515" t="s">
        <v>37</v>
      </c>
    </row>
    <row r="320" spans="1:8" hidden="1" x14ac:dyDescent="0.3">
      <c r="A320" s="554" t="s">
        <v>328</v>
      </c>
      <c r="B320" s="530" t="s">
        <v>1960</v>
      </c>
      <c r="C320" s="15" t="s">
        <v>11</v>
      </c>
      <c r="D320" s="524">
        <v>2</v>
      </c>
      <c r="E320" s="524" t="s">
        <v>6</v>
      </c>
      <c r="F320" s="525">
        <v>2</v>
      </c>
      <c r="G320" s="515">
        <f t="shared" si="6"/>
        <v>10</v>
      </c>
      <c r="H320" s="515" t="s">
        <v>37</v>
      </c>
    </row>
    <row r="321" spans="1:8" hidden="1" x14ac:dyDescent="0.3">
      <c r="A321" s="554" t="s">
        <v>328</v>
      </c>
      <c r="B321" s="530" t="s">
        <v>1961</v>
      </c>
      <c r="C321" s="15" t="s">
        <v>11</v>
      </c>
      <c r="D321" s="524">
        <v>2</v>
      </c>
      <c r="E321" s="524" t="s">
        <v>6</v>
      </c>
      <c r="F321" s="525">
        <v>2</v>
      </c>
      <c r="G321" s="515">
        <f t="shared" si="6"/>
        <v>10</v>
      </c>
      <c r="H321" s="515" t="s">
        <v>37</v>
      </c>
    </row>
    <row r="322" spans="1:8" hidden="1" x14ac:dyDescent="0.3">
      <c r="A322" s="554" t="s">
        <v>328</v>
      </c>
      <c r="B322" s="530" t="s">
        <v>1076</v>
      </c>
      <c r="C322" s="15" t="s">
        <v>11</v>
      </c>
      <c r="D322" s="524">
        <v>1</v>
      </c>
      <c r="E322" s="524" t="s">
        <v>478</v>
      </c>
      <c r="F322" s="525">
        <v>10</v>
      </c>
      <c r="G322" s="515">
        <f t="shared" si="6"/>
        <v>10</v>
      </c>
      <c r="H322" s="515" t="s">
        <v>37</v>
      </c>
    </row>
    <row r="323" spans="1:8" hidden="1" x14ac:dyDescent="0.3">
      <c r="A323" s="554" t="s">
        <v>328</v>
      </c>
      <c r="B323" s="530" t="s">
        <v>1076</v>
      </c>
      <c r="C323" s="15" t="s">
        <v>11</v>
      </c>
      <c r="D323" s="524">
        <v>1</v>
      </c>
      <c r="E323" s="524" t="s">
        <v>478</v>
      </c>
      <c r="F323" s="525">
        <v>8</v>
      </c>
      <c r="G323" s="515">
        <f t="shared" si="6"/>
        <v>10</v>
      </c>
      <c r="H323" s="515" t="s">
        <v>37</v>
      </c>
    </row>
    <row r="324" spans="1:8" hidden="1" x14ac:dyDescent="0.3">
      <c r="A324" s="554" t="s">
        <v>328</v>
      </c>
      <c r="B324" s="530" t="s">
        <v>1076</v>
      </c>
      <c r="C324" s="15" t="s">
        <v>11</v>
      </c>
      <c r="D324" s="524">
        <v>1</v>
      </c>
      <c r="E324" s="524" t="s">
        <v>478</v>
      </c>
      <c r="F324" s="525">
        <v>10</v>
      </c>
      <c r="G324" s="515">
        <f t="shared" si="6"/>
        <v>10</v>
      </c>
      <c r="H324" s="515" t="s">
        <v>37</v>
      </c>
    </row>
    <row r="325" spans="1:8" hidden="1" x14ac:dyDescent="0.3">
      <c r="A325" s="554" t="s">
        <v>328</v>
      </c>
      <c r="B325" s="530" t="s">
        <v>1076</v>
      </c>
      <c r="C325" s="15" t="s">
        <v>11</v>
      </c>
      <c r="D325" s="524">
        <v>1</v>
      </c>
      <c r="E325" s="524" t="s">
        <v>478</v>
      </c>
      <c r="F325" s="525">
        <v>8</v>
      </c>
      <c r="G325" s="515">
        <f t="shared" si="6"/>
        <v>10</v>
      </c>
      <c r="H325" s="515" t="s">
        <v>37</v>
      </c>
    </row>
    <row r="326" spans="1:8" x14ac:dyDescent="0.3">
      <c r="A326" s="554" t="s">
        <v>2056</v>
      </c>
      <c r="B326" s="521" t="s">
        <v>1397</v>
      </c>
      <c r="C326" s="15" t="s">
        <v>11</v>
      </c>
      <c r="D326" s="525">
        <v>2</v>
      </c>
      <c r="E326" s="524" t="s">
        <v>155</v>
      </c>
      <c r="F326" s="525">
        <v>2</v>
      </c>
      <c r="G326" s="515">
        <f t="shared" si="6"/>
        <v>3</v>
      </c>
      <c r="H326" s="515" t="s">
        <v>37</v>
      </c>
    </row>
    <row r="327" spans="1:8" x14ac:dyDescent="0.3">
      <c r="A327" s="13" t="s">
        <v>2056</v>
      </c>
      <c r="B327" s="530" t="s">
        <v>1959</v>
      </c>
      <c r="C327" s="15" t="s">
        <v>11</v>
      </c>
      <c r="D327" s="525">
        <v>2</v>
      </c>
      <c r="E327" s="524" t="s">
        <v>6</v>
      </c>
      <c r="F327" s="525">
        <v>2</v>
      </c>
      <c r="G327" s="515">
        <f t="shared" si="6"/>
        <v>3</v>
      </c>
      <c r="H327" s="515" t="s">
        <v>37</v>
      </c>
    </row>
    <row r="328" spans="1:8" x14ac:dyDescent="0.3">
      <c r="A328" s="554" t="s">
        <v>2056</v>
      </c>
      <c r="B328" s="521" t="s">
        <v>331</v>
      </c>
      <c r="C328" s="15" t="s">
        <v>11</v>
      </c>
      <c r="D328" s="525">
        <v>10</v>
      </c>
      <c r="E328" s="569" t="s">
        <v>6</v>
      </c>
      <c r="F328" s="525">
        <v>10</v>
      </c>
      <c r="G328" s="515">
        <f t="shared" si="6"/>
        <v>3</v>
      </c>
      <c r="H328" s="515" t="s">
        <v>37</v>
      </c>
    </row>
    <row r="329" spans="1:8" x14ac:dyDescent="0.3">
      <c r="A329" s="13" t="s">
        <v>2106</v>
      </c>
      <c r="B329" s="530" t="s">
        <v>1109</v>
      </c>
      <c r="C329" s="15" t="s">
        <v>11</v>
      </c>
      <c r="D329" s="525">
        <v>1</v>
      </c>
      <c r="E329" s="524" t="s">
        <v>478</v>
      </c>
      <c r="F329" s="525">
        <v>8</v>
      </c>
      <c r="G329" s="515">
        <f t="shared" si="6"/>
        <v>2</v>
      </c>
      <c r="H329" s="515" t="s">
        <v>37</v>
      </c>
    </row>
    <row r="330" spans="1:8" x14ac:dyDescent="0.3">
      <c r="A330" s="13" t="s">
        <v>2106</v>
      </c>
      <c r="B330" s="530" t="s">
        <v>1090</v>
      </c>
      <c r="C330" s="15" t="s">
        <v>11</v>
      </c>
      <c r="D330" s="525">
        <v>1</v>
      </c>
      <c r="E330" s="525" t="s">
        <v>400</v>
      </c>
      <c r="F330" s="525">
        <v>5</v>
      </c>
      <c r="G330" s="515">
        <f t="shared" si="6"/>
        <v>2</v>
      </c>
      <c r="H330" s="515" t="s">
        <v>37</v>
      </c>
    </row>
    <row r="331" spans="1:8" ht="31.2" x14ac:dyDescent="0.3">
      <c r="A331" s="13" t="s">
        <v>2060</v>
      </c>
      <c r="B331" s="521" t="s">
        <v>740</v>
      </c>
      <c r="C331" s="15" t="s">
        <v>7</v>
      </c>
      <c r="D331" s="525">
        <v>1</v>
      </c>
      <c r="E331" s="525" t="s">
        <v>6</v>
      </c>
      <c r="F331" s="525">
        <v>1</v>
      </c>
      <c r="G331" s="515">
        <f t="shared" si="6"/>
        <v>3</v>
      </c>
      <c r="H331" s="515" t="s">
        <v>37</v>
      </c>
    </row>
    <row r="332" spans="1:8" ht="31.2" x14ac:dyDescent="0.3">
      <c r="A332" s="13" t="s">
        <v>2060</v>
      </c>
      <c r="B332" s="521" t="s">
        <v>740</v>
      </c>
      <c r="C332" s="15" t="s">
        <v>7</v>
      </c>
      <c r="D332" s="525">
        <v>1</v>
      </c>
      <c r="E332" s="525" t="s">
        <v>6</v>
      </c>
      <c r="F332" s="525">
        <v>1</v>
      </c>
      <c r="G332" s="515">
        <f t="shared" si="6"/>
        <v>3</v>
      </c>
      <c r="H332" s="515" t="s">
        <v>37</v>
      </c>
    </row>
    <row r="333" spans="1:8" ht="31.2" x14ac:dyDescent="0.3">
      <c r="A333" s="13" t="s">
        <v>2060</v>
      </c>
      <c r="B333" s="521" t="s">
        <v>740</v>
      </c>
      <c r="C333" s="15" t="s">
        <v>7</v>
      </c>
      <c r="D333" s="525">
        <v>1</v>
      </c>
      <c r="E333" s="525" t="s">
        <v>6</v>
      </c>
      <c r="F333" s="525">
        <v>1</v>
      </c>
      <c r="G333" s="515">
        <f t="shared" si="6"/>
        <v>3</v>
      </c>
      <c r="H333" s="515" t="s">
        <v>37</v>
      </c>
    </row>
    <row r="334" spans="1:8" x14ac:dyDescent="0.3">
      <c r="A334" s="13" t="s">
        <v>1624</v>
      </c>
      <c r="B334" s="530" t="s">
        <v>1542</v>
      </c>
      <c r="C334" s="15" t="s">
        <v>11</v>
      </c>
      <c r="D334" s="525">
        <v>1</v>
      </c>
      <c r="E334" s="525" t="s">
        <v>1559</v>
      </c>
      <c r="F334" s="525">
        <v>1</v>
      </c>
      <c r="G334" s="515">
        <f t="shared" si="6"/>
        <v>1</v>
      </c>
      <c r="H334" s="515" t="s">
        <v>37</v>
      </c>
    </row>
    <row r="335" spans="1:8" hidden="1" x14ac:dyDescent="0.3">
      <c r="A335" s="13" t="s">
        <v>1295</v>
      </c>
      <c r="B335" s="521" t="s">
        <v>1296</v>
      </c>
      <c r="C335" s="15" t="s">
        <v>11</v>
      </c>
      <c r="D335" s="525">
        <v>20</v>
      </c>
      <c r="E335" s="525" t="s">
        <v>155</v>
      </c>
      <c r="F335" s="525">
        <v>20</v>
      </c>
      <c r="G335" s="515">
        <f t="shared" si="6"/>
        <v>15</v>
      </c>
      <c r="H335" s="515" t="s">
        <v>37</v>
      </c>
    </row>
    <row r="336" spans="1:8" hidden="1" x14ac:dyDescent="0.3">
      <c r="A336" s="13" t="s">
        <v>1295</v>
      </c>
      <c r="B336" s="521" t="s">
        <v>1297</v>
      </c>
      <c r="C336" s="15" t="s">
        <v>11</v>
      </c>
      <c r="D336" s="525">
        <v>10</v>
      </c>
      <c r="E336" s="525" t="s">
        <v>155</v>
      </c>
      <c r="F336" s="525">
        <v>10</v>
      </c>
      <c r="G336" s="515">
        <f t="shared" si="6"/>
        <v>15</v>
      </c>
      <c r="H336" s="515" t="s">
        <v>37</v>
      </c>
    </row>
    <row r="337" spans="1:8" hidden="1" x14ac:dyDescent="0.3">
      <c r="A337" s="13" t="s">
        <v>1295</v>
      </c>
      <c r="B337" s="521" t="s">
        <v>1298</v>
      </c>
      <c r="C337" s="15" t="s">
        <v>11</v>
      </c>
      <c r="D337" s="525">
        <v>10</v>
      </c>
      <c r="E337" s="525" t="s">
        <v>155</v>
      </c>
      <c r="F337" s="525">
        <v>10</v>
      </c>
      <c r="G337" s="515">
        <f t="shared" si="6"/>
        <v>15</v>
      </c>
      <c r="H337" s="515" t="s">
        <v>37</v>
      </c>
    </row>
    <row r="338" spans="1:8" hidden="1" x14ac:dyDescent="0.3">
      <c r="A338" s="13" t="s">
        <v>1295</v>
      </c>
      <c r="B338" s="530" t="s">
        <v>2053</v>
      </c>
      <c r="C338" s="15" t="s">
        <v>11</v>
      </c>
      <c r="D338" s="525">
        <v>1</v>
      </c>
      <c r="E338" s="525" t="s">
        <v>1099</v>
      </c>
      <c r="F338" s="525">
        <v>2</v>
      </c>
      <c r="G338" s="515">
        <f t="shared" si="6"/>
        <v>15</v>
      </c>
      <c r="H338" s="515" t="s">
        <v>37</v>
      </c>
    </row>
    <row r="339" spans="1:8" hidden="1" x14ac:dyDescent="0.3">
      <c r="A339" s="13" t="s">
        <v>1295</v>
      </c>
      <c r="B339" s="530" t="s">
        <v>1626</v>
      </c>
      <c r="C339" s="15" t="s">
        <v>11</v>
      </c>
      <c r="D339" s="525">
        <v>1</v>
      </c>
      <c r="E339" s="525" t="s">
        <v>1099</v>
      </c>
      <c r="F339" s="525">
        <v>2</v>
      </c>
      <c r="G339" s="515">
        <f t="shared" si="6"/>
        <v>15</v>
      </c>
      <c r="H339" s="515" t="s">
        <v>37</v>
      </c>
    </row>
    <row r="340" spans="1:8" hidden="1" x14ac:dyDescent="0.3">
      <c r="A340" s="13" t="s">
        <v>1295</v>
      </c>
      <c r="B340" s="530" t="s">
        <v>1627</v>
      </c>
      <c r="C340" s="15" t="s">
        <v>11</v>
      </c>
      <c r="D340" s="525">
        <v>1</v>
      </c>
      <c r="E340" s="525" t="s">
        <v>1557</v>
      </c>
      <c r="F340" s="525">
        <v>2</v>
      </c>
      <c r="G340" s="515">
        <f t="shared" ref="G340:G371" si="7">COUNTIF($A$2:$A$982,A340)</f>
        <v>15</v>
      </c>
      <c r="H340" s="515" t="s">
        <v>37</v>
      </c>
    </row>
    <row r="341" spans="1:8" hidden="1" x14ac:dyDescent="0.3">
      <c r="A341" s="13" t="s">
        <v>1295</v>
      </c>
      <c r="B341" s="530" t="s">
        <v>2054</v>
      </c>
      <c r="C341" s="15" t="s">
        <v>11</v>
      </c>
      <c r="D341" s="525">
        <v>1</v>
      </c>
      <c r="E341" s="525" t="s">
        <v>1099</v>
      </c>
      <c r="F341" s="525">
        <v>2</v>
      </c>
      <c r="G341" s="515">
        <f t="shared" si="7"/>
        <v>15</v>
      </c>
      <c r="H341" s="515" t="s">
        <v>37</v>
      </c>
    </row>
    <row r="342" spans="1:8" hidden="1" x14ac:dyDescent="0.3">
      <c r="A342" s="532" t="s">
        <v>1295</v>
      </c>
      <c r="B342" s="530" t="s">
        <v>1082</v>
      </c>
      <c r="C342" s="15" t="s">
        <v>11</v>
      </c>
      <c r="D342" s="525">
        <v>3</v>
      </c>
      <c r="E342" s="525" t="s">
        <v>478</v>
      </c>
      <c r="F342" s="525">
        <v>30</v>
      </c>
      <c r="G342" s="515">
        <f t="shared" si="7"/>
        <v>15</v>
      </c>
      <c r="H342" s="515" t="s">
        <v>37</v>
      </c>
    </row>
    <row r="343" spans="1:8" hidden="1" x14ac:dyDescent="0.3">
      <c r="A343" s="13" t="s">
        <v>1295</v>
      </c>
      <c r="B343" s="530" t="s">
        <v>1082</v>
      </c>
      <c r="C343" s="15" t="s">
        <v>11</v>
      </c>
      <c r="D343" s="525">
        <v>3</v>
      </c>
      <c r="E343" s="525" t="s">
        <v>478</v>
      </c>
      <c r="F343" s="525">
        <v>24</v>
      </c>
      <c r="G343" s="515">
        <f t="shared" si="7"/>
        <v>15</v>
      </c>
      <c r="H343" s="515" t="s">
        <v>37</v>
      </c>
    </row>
    <row r="344" spans="1:8" hidden="1" x14ac:dyDescent="0.3">
      <c r="A344" s="13" t="s">
        <v>1295</v>
      </c>
      <c r="B344" s="530" t="s">
        <v>1082</v>
      </c>
      <c r="C344" s="15" t="s">
        <v>11</v>
      </c>
      <c r="D344" s="525">
        <v>3</v>
      </c>
      <c r="E344" s="525" t="s">
        <v>478</v>
      </c>
      <c r="F344" s="525">
        <v>30</v>
      </c>
      <c r="G344" s="515">
        <f t="shared" si="7"/>
        <v>15</v>
      </c>
      <c r="H344" s="515" t="s">
        <v>37</v>
      </c>
    </row>
    <row r="345" spans="1:8" hidden="1" x14ac:dyDescent="0.3">
      <c r="A345" s="13" t="s">
        <v>1295</v>
      </c>
      <c r="B345" s="530" t="s">
        <v>1082</v>
      </c>
      <c r="C345" s="15" t="s">
        <v>11</v>
      </c>
      <c r="D345" s="525">
        <v>3</v>
      </c>
      <c r="E345" s="525" t="s">
        <v>478</v>
      </c>
      <c r="F345" s="525">
        <v>24</v>
      </c>
      <c r="G345" s="515">
        <f t="shared" si="7"/>
        <v>15</v>
      </c>
      <c r="H345" s="515" t="s">
        <v>37</v>
      </c>
    </row>
    <row r="346" spans="1:8" hidden="1" x14ac:dyDescent="0.3">
      <c r="A346" s="13" t="s">
        <v>1295</v>
      </c>
      <c r="B346" s="597" t="s">
        <v>1082</v>
      </c>
      <c r="C346" s="15" t="s">
        <v>11</v>
      </c>
      <c r="D346" s="525">
        <v>3</v>
      </c>
      <c r="E346" s="525" t="s">
        <v>478</v>
      </c>
      <c r="F346" s="525">
        <v>30</v>
      </c>
      <c r="G346" s="515">
        <f t="shared" si="7"/>
        <v>15</v>
      </c>
      <c r="H346" s="515" t="s">
        <v>37</v>
      </c>
    </row>
    <row r="347" spans="1:8" hidden="1" x14ac:dyDescent="0.3">
      <c r="A347" s="13" t="s">
        <v>1295</v>
      </c>
      <c r="B347" s="530" t="s">
        <v>1082</v>
      </c>
      <c r="C347" s="15" t="s">
        <v>11</v>
      </c>
      <c r="D347" s="525">
        <v>3</v>
      </c>
      <c r="E347" s="525" t="s">
        <v>478</v>
      </c>
      <c r="F347" s="525">
        <v>24</v>
      </c>
      <c r="G347" s="515">
        <f t="shared" si="7"/>
        <v>15</v>
      </c>
      <c r="H347" s="515" t="s">
        <v>37</v>
      </c>
    </row>
    <row r="348" spans="1:8" hidden="1" x14ac:dyDescent="0.3">
      <c r="A348" s="13" t="s">
        <v>1295</v>
      </c>
      <c r="B348" s="530" t="s">
        <v>1086</v>
      </c>
      <c r="C348" s="15" t="s">
        <v>11</v>
      </c>
      <c r="D348" s="525">
        <v>3</v>
      </c>
      <c r="E348" s="525" t="s">
        <v>478</v>
      </c>
      <c r="F348" s="525">
        <v>30</v>
      </c>
      <c r="G348" s="515">
        <f t="shared" si="7"/>
        <v>15</v>
      </c>
      <c r="H348" s="515" t="s">
        <v>37</v>
      </c>
    </row>
    <row r="349" spans="1:8" hidden="1" x14ac:dyDescent="0.3">
      <c r="A349" s="13" t="s">
        <v>1295</v>
      </c>
      <c r="B349" s="530" t="s">
        <v>1086</v>
      </c>
      <c r="C349" s="15" t="s">
        <v>11</v>
      </c>
      <c r="D349" s="525">
        <v>3</v>
      </c>
      <c r="E349" s="525" t="s">
        <v>478</v>
      </c>
      <c r="F349" s="525">
        <v>24</v>
      </c>
      <c r="G349" s="515">
        <f t="shared" si="7"/>
        <v>15</v>
      </c>
      <c r="H349" s="515" t="s">
        <v>37</v>
      </c>
    </row>
    <row r="350" spans="1:8" x14ac:dyDescent="0.3">
      <c r="A350" s="13" t="s">
        <v>747</v>
      </c>
      <c r="B350" s="521" t="s">
        <v>748</v>
      </c>
      <c r="C350" s="15" t="s">
        <v>11</v>
      </c>
      <c r="D350" s="525">
        <v>4</v>
      </c>
      <c r="E350" s="525" t="s">
        <v>6</v>
      </c>
      <c r="F350" s="525">
        <v>4</v>
      </c>
      <c r="G350" s="515">
        <f t="shared" si="7"/>
        <v>5</v>
      </c>
      <c r="H350" s="515" t="s">
        <v>37</v>
      </c>
    </row>
    <row r="351" spans="1:8" x14ac:dyDescent="0.3">
      <c r="A351" s="13" t="s">
        <v>747</v>
      </c>
      <c r="B351" s="521" t="s">
        <v>748</v>
      </c>
      <c r="C351" s="15" t="s">
        <v>11</v>
      </c>
      <c r="D351" s="525">
        <v>4</v>
      </c>
      <c r="E351" s="525" t="s">
        <v>6</v>
      </c>
      <c r="F351" s="525">
        <v>4</v>
      </c>
      <c r="G351" s="515">
        <f t="shared" si="7"/>
        <v>5</v>
      </c>
      <c r="H351" s="515" t="s">
        <v>37</v>
      </c>
    </row>
    <row r="352" spans="1:8" x14ac:dyDescent="0.3">
      <c r="A352" s="13" t="s">
        <v>747</v>
      </c>
      <c r="B352" s="521" t="s">
        <v>748</v>
      </c>
      <c r="C352" s="15" t="s">
        <v>11</v>
      </c>
      <c r="D352" s="525">
        <v>4</v>
      </c>
      <c r="E352" s="525" t="s">
        <v>6</v>
      </c>
      <c r="F352" s="525">
        <v>4</v>
      </c>
      <c r="G352" s="515">
        <f t="shared" si="7"/>
        <v>5</v>
      </c>
      <c r="H352" s="515" t="s">
        <v>37</v>
      </c>
    </row>
    <row r="353" spans="1:8" x14ac:dyDescent="0.3">
      <c r="A353" s="13" t="s">
        <v>747</v>
      </c>
      <c r="B353" s="521" t="s">
        <v>1294</v>
      </c>
      <c r="C353" s="15" t="s">
        <v>11</v>
      </c>
      <c r="D353" s="525">
        <v>2</v>
      </c>
      <c r="E353" s="525" t="s">
        <v>155</v>
      </c>
      <c r="F353" s="525">
        <v>2</v>
      </c>
      <c r="G353" s="515">
        <f t="shared" si="7"/>
        <v>5</v>
      </c>
      <c r="H353" s="515" t="s">
        <v>37</v>
      </c>
    </row>
    <row r="354" spans="1:8" x14ac:dyDescent="0.3">
      <c r="A354" s="13" t="s">
        <v>747</v>
      </c>
      <c r="B354" s="530" t="s">
        <v>1630</v>
      </c>
      <c r="C354" s="15" t="s">
        <v>11</v>
      </c>
      <c r="D354" s="525">
        <v>1</v>
      </c>
      <c r="E354" s="525" t="s">
        <v>1538</v>
      </c>
      <c r="F354" s="525">
        <v>1</v>
      </c>
      <c r="G354" s="515">
        <f t="shared" si="7"/>
        <v>5</v>
      </c>
      <c r="H354" s="515" t="s">
        <v>37</v>
      </c>
    </row>
    <row r="355" spans="1:8" x14ac:dyDescent="0.3">
      <c r="A355" s="13" t="s">
        <v>334</v>
      </c>
      <c r="B355" s="521" t="s">
        <v>335</v>
      </c>
      <c r="C355" s="15" t="s">
        <v>11</v>
      </c>
      <c r="D355" s="525">
        <v>2</v>
      </c>
      <c r="E355" s="525" t="s">
        <v>6</v>
      </c>
      <c r="F355" s="525">
        <v>2</v>
      </c>
      <c r="G355" s="515">
        <f t="shared" si="7"/>
        <v>3</v>
      </c>
      <c r="H355" s="515" t="s">
        <v>37</v>
      </c>
    </row>
    <row r="356" spans="1:8" x14ac:dyDescent="0.3">
      <c r="A356" s="13" t="s">
        <v>334</v>
      </c>
      <c r="B356" s="521" t="s">
        <v>789</v>
      </c>
      <c r="C356" s="15" t="s">
        <v>11</v>
      </c>
      <c r="D356" s="525">
        <v>1</v>
      </c>
      <c r="E356" s="525" t="s">
        <v>6</v>
      </c>
      <c r="F356" s="525">
        <v>1</v>
      </c>
      <c r="G356" s="515">
        <f t="shared" si="7"/>
        <v>3</v>
      </c>
      <c r="H356" s="515" t="s">
        <v>37</v>
      </c>
    </row>
    <row r="357" spans="1:8" x14ac:dyDescent="0.3">
      <c r="A357" s="13" t="s">
        <v>334</v>
      </c>
      <c r="B357" s="530" t="s">
        <v>1631</v>
      </c>
      <c r="C357" s="15" t="s">
        <v>11</v>
      </c>
      <c r="D357" s="525">
        <v>1</v>
      </c>
      <c r="E357" s="525" t="s">
        <v>1538</v>
      </c>
      <c r="F357" s="525">
        <v>1</v>
      </c>
      <c r="G357" s="515">
        <f t="shared" si="7"/>
        <v>3</v>
      </c>
      <c r="H357" s="515" t="s">
        <v>37</v>
      </c>
    </row>
    <row r="358" spans="1:8" x14ac:dyDescent="0.3">
      <c r="A358" s="13" t="s">
        <v>336</v>
      </c>
      <c r="B358" s="521" t="s">
        <v>337</v>
      </c>
      <c r="C358" s="15" t="s">
        <v>11</v>
      </c>
      <c r="D358" s="525">
        <v>6</v>
      </c>
      <c r="E358" s="15" t="s">
        <v>6</v>
      </c>
      <c r="F358" s="525">
        <v>6</v>
      </c>
      <c r="G358" s="515">
        <f t="shared" si="7"/>
        <v>1</v>
      </c>
      <c r="H358" s="515" t="s">
        <v>37</v>
      </c>
    </row>
    <row r="359" spans="1:8" x14ac:dyDescent="0.3">
      <c r="A359" s="13" t="s">
        <v>2070</v>
      </c>
      <c r="B359" s="520" t="s">
        <v>1101</v>
      </c>
      <c r="C359" s="15" t="s">
        <v>7</v>
      </c>
      <c r="D359" s="525">
        <v>1</v>
      </c>
      <c r="E359" s="525" t="s">
        <v>400</v>
      </c>
      <c r="F359" s="525">
        <v>4</v>
      </c>
      <c r="G359" s="515">
        <f t="shared" si="7"/>
        <v>1</v>
      </c>
      <c r="H359" s="515" t="s">
        <v>37</v>
      </c>
    </row>
    <row r="360" spans="1:8" ht="31.2" x14ac:dyDescent="0.3">
      <c r="A360" s="13" t="s">
        <v>18</v>
      </c>
      <c r="B360" s="521" t="s">
        <v>342</v>
      </c>
      <c r="C360" s="15" t="s">
        <v>18</v>
      </c>
      <c r="D360" s="525">
        <v>1</v>
      </c>
      <c r="E360" s="15" t="s">
        <v>343</v>
      </c>
      <c r="F360" s="525">
        <v>1</v>
      </c>
      <c r="G360" s="515">
        <f t="shared" si="7"/>
        <v>1</v>
      </c>
      <c r="H360" s="515" t="s">
        <v>37</v>
      </c>
    </row>
    <row r="361" spans="1:8" x14ac:dyDescent="0.3">
      <c r="A361" s="13" t="s">
        <v>1634</v>
      </c>
      <c r="B361" s="521" t="s">
        <v>1259</v>
      </c>
      <c r="C361" s="15" t="s">
        <v>11</v>
      </c>
      <c r="D361" s="525">
        <v>4</v>
      </c>
      <c r="E361" s="525" t="s">
        <v>155</v>
      </c>
      <c r="F361" s="525">
        <v>4</v>
      </c>
      <c r="G361" s="515">
        <f t="shared" si="7"/>
        <v>3</v>
      </c>
      <c r="H361" s="515" t="s">
        <v>37</v>
      </c>
    </row>
    <row r="362" spans="1:8" x14ac:dyDescent="0.3">
      <c r="A362" s="13" t="s">
        <v>1634</v>
      </c>
      <c r="B362" s="521" t="s">
        <v>1260</v>
      </c>
      <c r="C362" s="15" t="s">
        <v>11</v>
      </c>
      <c r="D362" s="525">
        <v>9</v>
      </c>
      <c r="E362" s="525" t="s">
        <v>155</v>
      </c>
      <c r="F362" s="525">
        <v>9</v>
      </c>
      <c r="G362" s="515">
        <f t="shared" si="7"/>
        <v>3</v>
      </c>
      <c r="H362" s="515" t="s">
        <v>37</v>
      </c>
    </row>
    <row r="363" spans="1:8" x14ac:dyDescent="0.3">
      <c r="A363" s="13" t="s">
        <v>1634</v>
      </c>
      <c r="B363" s="530" t="s">
        <v>1635</v>
      </c>
      <c r="C363" s="15" t="s">
        <v>11</v>
      </c>
      <c r="D363" s="525">
        <v>1</v>
      </c>
      <c r="E363" s="525" t="s">
        <v>1557</v>
      </c>
      <c r="F363" s="525">
        <v>2</v>
      </c>
      <c r="G363" s="515">
        <f t="shared" si="7"/>
        <v>3</v>
      </c>
      <c r="H363" s="515" t="s">
        <v>37</v>
      </c>
    </row>
    <row r="364" spans="1:8" x14ac:dyDescent="0.3">
      <c r="A364" s="13" t="s">
        <v>1636</v>
      </c>
      <c r="B364" s="520" t="s">
        <v>1935</v>
      </c>
      <c r="C364" s="15" t="s">
        <v>7</v>
      </c>
      <c r="D364" s="525">
        <v>1</v>
      </c>
      <c r="E364" s="525" t="s">
        <v>1578</v>
      </c>
      <c r="F364" s="525">
        <v>1</v>
      </c>
      <c r="G364" s="515">
        <f t="shared" si="7"/>
        <v>2</v>
      </c>
      <c r="H364" s="515" t="s">
        <v>37</v>
      </c>
    </row>
    <row r="365" spans="1:8" x14ac:dyDescent="0.3">
      <c r="A365" s="13" t="s">
        <v>1636</v>
      </c>
      <c r="B365" s="530" t="s">
        <v>1637</v>
      </c>
      <c r="C365" s="15" t="s">
        <v>7</v>
      </c>
      <c r="D365" s="525">
        <v>1</v>
      </c>
      <c r="E365" s="525" t="s">
        <v>1538</v>
      </c>
      <c r="F365" s="525">
        <v>1</v>
      </c>
      <c r="G365" s="515">
        <f t="shared" si="7"/>
        <v>2</v>
      </c>
      <c r="H365" s="515" t="s">
        <v>37</v>
      </c>
    </row>
    <row r="366" spans="1:8" x14ac:dyDescent="0.3">
      <c r="A366" s="546" t="s">
        <v>1375</v>
      </c>
      <c r="B366" s="521" t="s">
        <v>1376</v>
      </c>
      <c r="C366" s="15" t="s">
        <v>11</v>
      </c>
      <c r="D366" s="525">
        <v>1</v>
      </c>
      <c r="E366" s="525" t="s">
        <v>155</v>
      </c>
      <c r="F366" s="525">
        <v>1</v>
      </c>
      <c r="G366" s="515">
        <f t="shared" si="7"/>
        <v>1</v>
      </c>
      <c r="H366" s="515" t="s">
        <v>37</v>
      </c>
    </row>
    <row r="367" spans="1:8" hidden="1" x14ac:dyDescent="0.3">
      <c r="A367" s="13" t="s">
        <v>1334</v>
      </c>
      <c r="B367" s="521" t="s">
        <v>1335</v>
      </c>
      <c r="C367" s="15" t="s">
        <v>11</v>
      </c>
      <c r="D367" s="525">
        <v>2</v>
      </c>
      <c r="E367" s="525" t="s">
        <v>155</v>
      </c>
      <c r="F367" s="525">
        <v>2</v>
      </c>
      <c r="G367" s="515">
        <f t="shared" si="7"/>
        <v>7</v>
      </c>
      <c r="H367" s="515" t="s">
        <v>37</v>
      </c>
    </row>
    <row r="368" spans="1:8" hidden="1" x14ac:dyDescent="0.3">
      <c r="A368" s="13" t="s">
        <v>1334</v>
      </c>
      <c r="B368" s="521" t="s">
        <v>1405</v>
      </c>
      <c r="C368" s="15" t="s">
        <v>11</v>
      </c>
      <c r="D368" s="525">
        <v>1</v>
      </c>
      <c r="E368" s="525" t="s">
        <v>155</v>
      </c>
      <c r="F368" s="525">
        <v>1</v>
      </c>
      <c r="G368" s="515">
        <f t="shared" si="7"/>
        <v>7</v>
      </c>
      <c r="H368" s="515" t="s">
        <v>37</v>
      </c>
    </row>
    <row r="369" spans="1:8" hidden="1" x14ac:dyDescent="0.3">
      <c r="A369" s="13" t="s">
        <v>1334</v>
      </c>
      <c r="B369" s="530" t="s">
        <v>1640</v>
      </c>
      <c r="C369" s="15" t="s">
        <v>11</v>
      </c>
      <c r="D369" s="525">
        <v>1</v>
      </c>
      <c r="E369" s="525" t="s">
        <v>1538</v>
      </c>
      <c r="F369" s="525">
        <v>1</v>
      </c>
      <c r="G369" s="515">
        <f t="shared" si="7"/>
        <v>7</v>
      </c>
      <c r="H369" s="515" t="s">
        <v>37</v>
      </c>
    </row>
    <row r="370" spans="1:8" hidden="1" x14ac:dyDescent="0.3">
      <c r="A370" s="13" t="s">
        <v>1334</v>
      </c>
      <c r="B370" s="530" t="s">
        <v>1949</v>
      </c>
      <c r="C370" s="15" t="s">
        <v>11</v>
      </c>
      <c r="D370" s="525">
        <v>1</v>
      </c>
      <c r="E370" s="525" t="s">
        <v>1578</v>
      </c>
      <c r="F370" s="525">
        <v>1</v>
      </c>
      <c r="G370" s="515">
        <f t="shared" si="7"/>
        <v>7</v>
      </c>
      <c r="H370" s="515" t="s">
        <v>37</v>
      </c>
    </row>
    <row r="371" spans="1:8" hidden="1" x14ac:dyDescent="0.3">
      <c r="A371" s="552" t="s">
        <v>1334</v>
      </c>
      <c r="B371" s="553" t="s">
        <v>1746</v>
      </c>
      <c r="C371" s="15" t="s">
        <v>11</v>
      </c>
      <c r="D371" s="525">
        <v>1</v>
      </c>
      <c r="E371" s="525" t="s">
        <v>878</v>
      </c>
      <c r="F371" s="525">
        <v>8</v>
      </c>
      <c r="G371" s="515">
        <f t="shared" si="7"/>
        <v>7</v>
      </c>
      <c r="H371" s="515" t="s">
        <v>37</v>
      </c>
    </row>
    <row r="372" spans="1:8" hidden="1" x14ac:dyDescent="0.3">
      <c r="A372" s="552" t="s">
        <v>1334</v>
      </c>
      <c r="B372" s="521" t="s">
        <v>345</v>
      </c>
      <c r="C372" s="15" t="s">
        <v>11</v>
      </c>
      <c r="D372" s="525">
        <v>2</v>
      </c>
      <c r="E372" s="15" t="s">
        <v>6</v>
      </c>
      <c r="F372" s="525">
        <v>2</v>
      </c>
      <c r="G372" s="515">
        <f t="shared" ref="G372:G403" si="8">COUNTIF($A$2:$A$982,A372)</f>
        <v>7</v>
      </c>
      <c r="H372" s="515" t="s">
        <v>37</v>
      </c>
    </row>
    <row r="373" spans="1:8" hidden="1" x14ac:dyDescent="0.3">
      <c r="A373" s="552" t="s">
        <v>1334</v>
      </c>
      <c r="B373" s="521" t="s">
        <v>186</v>
      </c>
      <c r="C373" s="15" t="s">
        <v>11</v>
      </c>
      <c r="D373" s="525">
        <v>1</v>
      </c>
      <c r="E373" s="525" t="s">
        <v>155</v>
      </c>
      <c r="F373" s="525">
        <v>1</v>
      </c>
      <c r="G373" s="515">
        <f t="shared" si="8"/>
        <v>7</v>
      </c>
      <c r="H373" s="515" t="s">
        <v>37</v>
      </c>
    </row>
    <row r="374" spans="1:8" x14ac:dyDescent="0.3">
      <c r="A374" s="13" t="s">
        <v>346</v>
      </c>
      <c r="B374" s="521" t="s">
        <v>347</v>
      </c>
      <c r="C374" s="15" t="s">
        <v>11</v>
      </c>
      <c r="D374" s="525">
        <v>6</v>
      </c>
      <c r="E374" s="15" t="s">
        <v>6</v>
      </c>
      <c r="F374" s="525">
        <v>6</v>
      </c>
      <c r="G374" s="515">
        <f t="shared" si="8"/>
        <v>2</v>
      </c>
      <c r="H374" s="515" t="s">
        <v>37</v>
      </c>
    </row>
    <row r="375" spans="1:8" x14ac:dyDescent="0.3">
      <c r="A375" s="13" t="s">
        <v>346</v>
      </c>
      <c r="B375" s="521" t="s">
        <v>348</v>
      </c>
      <c r="C375" s="15" t="s">
        <v>11</v>
      </c>
      <c r="D375" s="525">
        <v>5</v>
      </c>
      <c r="E375" s="525" t="s">
        <v>6</v>
      </c>
      <c r="F375" s="525">
        <v>5</v>
      </c>
      <c r="G375" s="515">
        <f t="shared" si="8"/>
        <v>2</v>
      </c>
      <c r="H375" s="515" t="s">
        <v>37</v>
      </c>
    </row>
    <row r="376" spans="1:8" x14ac:dyDescent="0.3">
      <c r="A376" s="13" t="s">
        <v>719</v>
      </c>
      <c r="B376" s="521" t="s">
        <v>720</v>
      </c>
      <c r="C376" s="15" t="s">
        <v>11</v>
      </c>
      <c r="D376" s="525">
        <v>2</v>
      </c>
      <c r="E376" s="525" t="s">
        <v>6</v>
      </c>
      <c r="F376" s="525">
        <v>2</v>
      </c>
      <c r="G376" s="515">
        <f t="shared" si="8"/>
        <v>4</v>
      </c>
      <c r="H376" s="515" t="s">
        <v>37</v>
      </c>
    </row>
    <row r="377" spans="1:8" x14ac:dyDescent="0.3">
      <c r="A377" s="13" t="s">
        <v>719</v>
      </c>
      <c r="B377" s="521" t="s">
        <v>720</v>
      </c>
      <c r="C377" s="15" t="s">
        <v>11</v>
      </c>
      <c r="D377" s="525">
        <v>2</v>
      </c>
      <c r="E377" s="525" t="s">
        <v>6</v>
      </c>
      <c r="F377" s="525">
        <v>2</v>
      </c>
      <c r="G377" s="515">
        <f t="shared" si="8"/>
        <v>4</v>
      </c>
      <c r="H377" s="515" t="s">
        <v>37</v>
      </c>
    </row>
    <row r="378" spans="1:8" x14ac:dyDescent="0.3">
      <c r="A378" s="13" t="s">
        <v>719</v>
      </c>
      <c r="B378" s="521" t="s">
        <v>720</v>
      </c>
      <c r="C378" s="15" t="s">
        <v>11</v>
      </c>
      <c r="D378" s="525">
        <v>2</v>
      </c>
      <c r="E378" s="525" t="s">
        <v>6</v>
      </c>
      <c r="F378" s="525">
        <v>2</v>
      </c>
      <c r="G378" s="515">
        <f t="shared" si="8"/>
        <v>4</v>
      </c>
      <c r="H378" s="515" t="s">
        <v>37</v>
      </c>
    </row>
    <row r="379" spans="1:8" x14ac:dyDescent="0.3">
      <c r="A379" s="13" t="s">
        <v>719</v>
      </c>
      <c r="B379" s="530" t="s">
        <v>1641</v>
      </c>
      <c r="C379" s="15" t="s">
        <v>11</v>
      </c>
      <c r="D379" s="525">
        <v>1</v>
      </c>
      <c r="E379" s="525" t="s">
        <v>1538</v>
      </c>
      <c r="F379" s="525">
        <v>1</v>
      </c>
      <c r="G379" s="515">
        <f t="shared" si="8"/>
        <v>4</v>
      </c>
      <c r="H379" s="515" t="s">
        <v>37</v>
      </c>
    </row>
    <row r="380" spans="1:8" hidden="1" x14ac:dyDescent="0.3">
      <c r="A380" s="13" t="s">
        <v>507</v>
      </c>
      <c r="B380" s="521" t="s">
        <v>508</v>
      </c>
      <c r="C380" s="15" t="s">
        <v>5</v>
      </c>
      <c r="D380" s="525">
        <v>1</v>
      </c>
      <c r="E380" s="525" t="s">
        <v>6</v>
      </c>
      <c r="F380" s="525">
        <v>1</v>
      </c>
      <c r="G380" s="515">
        <f t="shared" si="8"/>
        <v>3</v>
      </c>
    </row>
    <row r="381" spans="1:8" hidden="1" x14ac:dyDescent="0.3">
      <c r="A381" s="13" t="s">
        <v>507</v>
      </c>
      <c r="B381" s="521" t="s">
        <v>508</v>
      </c>
      <c r="C381" s="15" t="s">
        <v>5</v>
      </c>
      <c r="D381" s="525">
        <v>1</v>
      </c>
      <c r="E381" s="525" t="s">
        <v>6</v>
      </c>
      <c r="F381" s="525">
        <v>1</v>
      </c>
      <c r="G381" s="515">
        <f t="shared" si="8"/>
        <v>3</v>
      </c>
    </row>
    <row r="382" spans="1:8" hidden="1" x14ac:dyDescent="0.3">
      <c r="A382" s="13" t="s">
        <v>507</v>
      </c>
      <c r="B382" s="521" t="s">
        <v>508</v>
      </c>
      <c r="C382" s="15" t="s">
        <v>5</v>
      </c>
      <c r="D382" s="525">
        <v>1</v>
      </c>
      <c r="E382" s="525" t="s">
        <v>6</v>
      </c>
      <c r="F382" s="525">
        <v>1</v>
      </c>
      <c r="G382" s="515">
        <f t="shared" si="8"/>
        <v>3</v>
      </c>
    </row>
    <row r="383" spans="1:8" ht="46.8" x14ac:dyDescent="0.3">
      <c r="A383" s="13" t="s">
        <v>2080</v>
      </c>
      <c r="B383" s="530" t="s">
        <v>1643</v>
      </c>
      <c r="C383" s="15" t="s">
        <v>11</v>
      </c>
      <c r="D383" s="525">
        <v>1</v>
      </c>
      <c r="E383" s="525" t="s">
        <v>1538</v>
      </c>
      <c r="F383" s="525">
        <v>1</v>
      </c>
      <c r="G383" s="515">
        <f t="shared" si="8"/>
        <v>1</v>
      </c>
      <c r="H383" s="515" t="s">
        <v>37</v>
      </c>
    </row>
    <row r="384" spans="1:8" x14ac:dyDescent="0.3">
      <c r="A384" s="13" t="s">
        <v>2114</v>
      </c>
      <c r="B384" s="521" t="s">
        <v>762</v>
      </c>
      <c r="C384" s="15" t="s">
        <v>11</v>
      </c>
      <c r="D384" s="525">
        <v>2</v>
      </c>
      <c r="E384" s="525" t="s">
        <v>6</v>
      </c>
      <c r="F384" s="525">
        <v>2</v>
      </c>
      <c r="G384" s="515">
        <f t="shared" si="8"/>
        <v>4</v>
      </c>
      <c r="H384" s="515" t="s">
        <v>37</v>
      </c>
    </row>
    <row r="385" spans="1:8" x14ac:dyDescent="0.3">
      <c r="A385" s="13" t="s">
        <v>2114</v>
      </c>
      <c r="B385" s="521" t="s">
        <v>762</v>
      </c>
      <c r="C385" s="15" t="s">
        <v>11</v>
      </c>
      <c r="D385" s="525">
        <v>2</v>
      </c>
      <c r="E385" s="525" t="s">
        <v>6</v>
      </c>
      <c r="F385" s="525">
        <v>2</v>
      </c>
      <c r="G385" s="515">
        <f t="shared" si="8"/>
        <v>4</v>
      </c>
      <c r="H385" s="515" t="s">
        <v>37</v>
      </c>
    </row>
    <row r="386" spans="1:8" x14ac:dyDescent="0.3">
      <c r="A386" s="13" t="s">
        <v>2114</v>
      </c>
      <c r="B386" s="521" t="s">
        <v>762</v>
      </c>
      <c r="C386" s="15" t="s">
        <v>11</v>
      </c>
      <c r="D386" s="525">
        <v>2</v>
      </c>
      <c r="E386" s="525" t="s">
        <v>6</v>
      </c>
      <c r="F386" s="525">
        <v>2</v>
      </c>
      <c r="G386" s="515">
        <f t="shared" si="8"/>
        <v>4</v>
      </c>
      <c r="H386" s="515" t="s">
        <v>37</v>
      </c>
    </row>
    <row r="387" spans="1:8" x14ac:dyDescent="0.3">
      <c r="A387" s="13" t="s">
        <v>2114</v>
      </c>
      <c r="B387" s="530" t="s">
        <v>1644</v>
      </c>
      <c r="C387" s="15" t="s">
        <v>11</v>
      </c>
      <c r="D387" s="525">
        <v>1</v>
      </c>
      <c r="E387" s="525" t="s">
        <v>1557</v>
      </c>
      <c r="F387" s="525">
        <v>2</v>
      </c>
      <c r="G387" s="515">
        <f t="shared" si="8"/>
        <v>4</v>
      </c>
      <c r="H387" s="515" t="s">
        <v>37</v>
      </c>
    </row>
    <row r="388" spans="1:8" x14ac:dyDescent="0.3">
      <c r="A388" s="13" t="s">
        <v>690</v>
      </c>
      <c r="B388" s="521" t="s">
        <v>691</v>
      </c>
      <c r="C388" s="15" t="s">
        <v>11</v>
      </c>
      <c r="D388" s="525">
        <v>1</v>
      </c>
      <c r="E388" s="525" t="s">
        <v>6</v>
      </c>
      <c r="F388" s="525">
        <v>1</v>
      </c>
      <c r="G388" s="515">
        <f t="shared" si="8"/>
        <v>4</v>
      </c>
      <c r="H388" s="515" t="s">
        <v>37</v>
      </c>
    </row>
    <row r="389" spans="1:8" x14ac:dyDescent="0.3">
      <c r="A389" s="519" t="s">
        <v>690</v>
      </c>
      <c r="B389" s="521" t="s">
        <v>691</v>
      </c>
      <c r="C389" s="15" t="s">
        <v>11</v>
      </c>
      <c r="D389" s="525">
        <v>1</v>
      </c>
      <c r="E389" s="525" t="s">
        <v>6</v>
      </c>
      <c r="F389" s="525">
        <v>1</v>
      </c>
      <c r="G389" s="515">
        <f t="shared" si="8"/>
        <v>4</v>
      </c>
      <c r="H389" s="515" t="s">
        <v>37</v>
      </c>
    </row>
    <row r="390" spans="1:8" x14ac:dyDescent="0.3">
      <c r="A390" s="519" t="s">
        <v>690</v>
      </c>
      <c r="B390" s="521" t="s">
        <v>691</v>
      </c>
      <c r="C390" s="15" t="s">
        <v>11</v>
      </c>
      <c r="D390" s="525">
        <v>1</v>
      </c>
      <c r="E390" s="525" t="s">
        <v>6</v>
      </c>
      <c r="F390" s="525">
        <v>1</v>
      </c>
      <c r="G390" s="515">
        <f t="shared" si="8"/>
        <v>4</v>
      </c>
      <c r="H390" s="515" t="s">
        <v>37</v>
      </c>
    </row>
    <row r="391" spans="1:8" x14ac:dyDescent="0.3">
      <c r="A391" s="519" t="s">
        <v>690</v>
      </c>
      <c r="B391" s="521" t="s">
        <v>1250</v>
      </c>
      <c r="C391" s="15" t="s">
        <v>11</v>
      </c>
      <c r="D391" s="525">
        <v>2</v>
      </c>
      <c r="E391" s="525" t="s">
        <v>155</v>
      </c>
      <c r="F391" s="525">
        <v>2</v>
      </c>
      <c r="G391" s="515">
        <f t="shared" si="8"/>
        <v>4</v>
      </c>
      <c r="H391" s="515" t="s">
        <v>37</v>
      </c>
    </row>
    <row r="392" spans="1:8" x14ac:dyDescent="0.3">
      <c r="A392" s="519" t="s">
        <v>2115</v>
      </c>
      <c r="B392" s="530" t="s">
        <v>1958</v>
      </c>
      <c r="C392" s="15" t="s">
        <v>7</v>
      </c>
      <c r="D392" s="525">
        <v>1</v>
      </c>
      <c r="E392" s="525" t="s">
        <v>1578</v>
      </c>
      <c r="F392" s="525">
        <v>1</v>
      </c>
      <c r="G392" s="515">
        <f t="shared" si="8"/>
        <v>1</v>
      </c>
      <c r="H392" s="515" t="s">
        <v>37</v>
      </c>
    </row>
    <row r="393" spans="1:8" x14ac:dyDescent="0.3">
      <c r="A393" s="13" t="s">
        <v>2116</v>
      </c>
      <c r="B393" s="520" t="s">
        <v>1068</v>
      </c>
      <c r="C393" s="15" t="s">
        <v>11</v>
      </c>
      <c r="D393" s="525">
        <v>1</v>
      </c>
      <c r="E393" s="525" t="s">
        <v>400</v>
      </c>
      <c r="F393" s="525">
        <v>5</v>
      </c>
      <c r="G393" s="515">
        <f t="shared" si="8"/>
        <v>2</v>
      </c>
      <c r="H393" s="515" t="s">
        <v>37</v>
      </c>
    </row>
    <row r="394" spans="1:8" x14ac:dyDescent="0.3">
      <c r="A394" s="13" t="s">
        <v>2116</v>
      </c>
      <c r="B394" s="520" t="s">
        <v>1068</v>
      </c>
      <c r="C394" s="15" t="s">
        <v>11</v>
      </c>
      <c r="D394" s="525">
        <v>1</v>
      </c>
      <c r="E394" s="525" t="s">
        <v>400</v>
      </c>
      <c r="F394" s="525">
        <v>4</v>
      </c>
      <c r="G394" s="515">
        <f t="shared" si="8"/>
        <v>2</v>
      </c>
      <c r="H394" s="515" t="s">
        <v>37</v>
      </c>
    </row>
    <row r="395" spans="1:8" x14ac:dyDescent="0.3">
      <c r="A395" s="13" t="s">
        <v>2108</v>
      </c>
      <c r="B395" s="530" t="s">
        <v>1633</v>
      </c>
      <c r="C395" s="15" t="s">
        <v>11</v>
      </c>
      <c r="D395" s="525">
        <v>1</v>
      </c>
      <c r="E395" s="525" t="s">
        <v>1538</v>
      </c>
      <c r="F395" s="525">
        <v>1</v>
      </c>
      <c r="G395" s="515">
        <f t="shared" si="8"/>
        <v>3</v>
      </c>
      <c r="H395" s="515" t="s">
        <v>37</v>
      </c>
    </row>
    <row r="396" spans="1:8" x14ac:dyDescent="0.3">
      <c r="A396" s="13" t="s">
        <v>2108</v>
      </c>
      <c r="B396" s="521" t="s">
        <v>355</v>
      </c>
      <c r="C396" s="15" t="s">
        <v>11</v>
      </c>
      <c r="D396" s="525">
        <v>40</v>
      </c>
      <c r="E396" s="525" t="s">
        <v>356</v>
      </c>
      <c r="F396" s="525">
        <v>40</v>
      </c>
      <c r="G396" s="515">
        <f t="shared" si="8"/>
        <v>3</v>
      </c>
      <c r="H396" s="515" t="s">
        <v>37</v>
      </c>
    </row>
    <row r="397" spans="1:8" x14ac:dyDescent="0.3">
      <c r="A397" s="13" t="s">
        <v>2108</v>
      </c>
      <c r="B397" s="521" t="s">
        <v>357</v>
      </c>
      <c r="C397" s="15" t="s">
        <v>11</v>
      </c>
      <c r="D397" s="525">
        <v>5</v>
      </c>
      <c r="E397" s="525" t="s">
        <v>6</v>
      </c>
      <c r="F397" s="525">
        <v>5</v>
      </c>
      <c r="G397" s="515">
        <f t="shared" si="8"/>
        <v>3</v>
      </c>
      <c r="H397" s="515" t="s">
        <v>37</v>
      </c>
    </row>
    <row r="398" spans="1:8" x14ac:dyDescent="0.3">
      <c r="A398" s="13" t="s">
        <v>2110</v>
      </c>
      <c r="B398" s="521" t="s">
        <v>687</v>
      </c>
      <c r="C398" s="15" t="s">
        <v>11</v>
      </c>
      <c r="D398" s="525">
        <v>2</v>
      </c>
      <c r="E398" s="525" t="s">
        <v>6</v>
      </c>
      <c r="F398" s="525">
        <v>2</v>
      </c>
      <c r="G398" s="515">
        <f t="shared" si="8"/>
        <v>5</v>
      </c>
      <c r="H398" s="515" t="s">
        <v>37</v>
      </c>
    </row>
    <row r="399" spans="1:8" x14ac:dyDescent="0.3">
      <c r="A399" s="13" t="s">
        <v>2110</v>
      </c>
      <c r="B399" s="521" t="s">
        <v>687</v>
      </c>
      <c r="C399" s="15" t="s">
        <v>11</v>
      </c>
      <c r="D399" s="525">
        <v>2</v>
      </c>
      <c r="E399" s="525" t="s">
        <v>6</v>
      </c>
      <c r="F399" s="525">
        <v>2</v>
      </c>
      <c r="G399" s="515">
        <f t="shared" si="8"/>
        <v>5</v>
      </c>
      <c r="H399" s="515" t="s">
        <v>37</v>
      </c>
    </row>
    <row r="400" spans="1:8" x14ac:dyDescent="0.3">
      <c r="A400" s="13" t="s">
        <v>2110</v>
      </c>
      <c r="B400" s="521" t="s">
        <v>687</v>
      </c>
      <c r="C400" s="15" t="s">
        <v>11</v>
      </c>
      <c r="D400" s="525">
        <v>2</v>
      </c>
      <c r="E400" s="525" t="s">
        <v>6</v>
      </c>
      <c r="F400" s="525">
        <v>2</v>
      </c>
      <c r="G400" s="515">
        <f t="shared" si="8"/>
        <v>5</v>
      </c>
      <c r="H400" s="515" t="s">
        <v>37</v>
      </c>
    </row>
    <row r="401" spans="1:8" x14ac:dyDescent="0.3">
      <c r="A401" s="13" t="s">
        <v>2110</v>
      </c>
      <c r="B401" s="521" t="s">
        <v>352</v>
      </c>
      <c r="C401" s="15" t="s">
        <v>11</v>
      </c>
      <c r="D401" s="525">
        <v>4</v>
      </c>
      <c r="E401" s="15" t="s">
        <v>6</v>
      </c>
      <c r="F401" s="525">
        <v>4</v>
      </c>
      <c r="G401" s="515">
        <f t="shared" si="8"/>
        <v>5</v>
      </c>
      <c r="H401" s="515" t="s">
        <v>37</v>
      </c>
    </row>
    <row r="402" spans="1:8" x14ac:dyDescent="0.3">
      <c r="A402" s="13" t="s">
        <v>2110</v>
      </c>
      <c r="B402" s="521" t="s">
        <v>353</v>
      </c>
      <c r="C402" s="15" t="s">
        <v>11</v>
      </c>
      <c r="D402" s="525">
        <v>6</v>
      </c>
      <c r="E402" s="15" t="s">
        <v>6</v>
      </c>
      <c r="F402" s="525">
        <v>6</v>
      </c>
      <c r="G402" s="515">
        <f t="shared" si="8"/>
        <v>5</v>
      </c>
      <c r="H402" s="515" t="s">
        <v>37</v>
      </c>
    </row>
    <row r="403" spans="1:8" hidden="1" x14ac:dyDescent="0.3">
      <c r="A403" s="13" t="s">
        <v>1647</v>
      </c>
      <c r="B403" s="530" t="s">
        <v>1648</v>
      </c>
      <c r="C403" s="15" t="s">
        <v>11</v>
      </c>
      <c r="D403" s="525">
        <v>1</v>
      </c>
      <c r="E403" s="525" t="s">
        <v>1557</v>
      </c>
      <c r="F403" s="525">
        <v>2</v>
      </c>
      <c r="G403" s="515">
        <f t="shared" si="8"/>
        <v>1</v>
      </c>
    </row>
    <row r="404" spans="1:8" hidden="1" x14ac:dyDescent="0.3">
      <c r="A404" s="13" t="s">
        <v>699</v>
      </c>
      <c r="B404" s="521" t="s">
        <v>700</v>
      </c>
      <c r="C404" s="15" t="s">
        <v>11</v>
      </c>
      <c r="D404" s="525">
        <v>1</v>
      </c>
      <c r="E404" s="525" t="s">
        <v>6</v>
      </c>
      <c r="F404" s="525">
        <v>1</v>
      </c>
      <c r="G404" s="515">
        <f t="shared" ref="G404:G435" si="9">COUNTIF($A$2:$A$982,A404)</f>
        <v>7</v>
      </c>
      <c r="H404" s="515" t="s">
        <v>37</v>
      </c>
    </row>
    <row r="405" spans="1:8" hidden="1" x14ac:dyDescent="0.3">
      <c r="A405" s="13" t="s">
        <v>699</v>
      </c>
      <c r="B405" s="521" t="s">
        <v>700</v>
      </c>
      <c r="C405" s="15" t="s">
        <v>11</v>
      </c>
      <c r="D405" s="525">
        <v>1</v>
      </c>
      <c r="E405" s="525" t="s">
        <v>6</v>
      </c>
      <c r="F405" s="525">
        <v>1</v>
      </c>
      <c r="G405" s="515">
        <f t="shared" si="9"/>
        <v>7</v>
      </c>
      <c r="H405" s="515" t="s">
        <v>37</v>
      </c>
    </row>
    <row r="406" spans="1:8" hidden="1" x14ac:dyDescent="0.3">
      <c r="A406" s="13" t="s">
        <v>699</v>
      </c>
      <c r="B406" s="521" t="s">
        <v>796</v>
      </c>
      <c r="C406" s="15" t="s">
        <v>11</v>
      </c>
      <c r="D406" s="525">
        <v>1</v>
      </c>
      <c r="E406" s="525" t="s">
        <v>6</v>
      </c>
      <c r="F406" s="525">
        <v>1</v>
      </c>
      <c r="G406" s="515">
        <f t="shared" si="9"/>
        <v>7</v>
      </c>
      <c r="H406" s="515" t="s">
        <v>37</v>
      </c>
    </row>
    <row r="407" spans="1:8" hidden="1" x14ac:dyDescent="0.3">
      <c r="A407" s="13" t="s">
        <v>699</v>
      </c>
      <c r="B407" s="521" t="s">
        <v>1391</v>
      </c>
      <c r="C407" s="15" t="s">
        <v>11</v>
      </c>
      <c r="D407" s="525">
        <v>1</v>
      </c>
      <c r="E407" s="525" t="s">
        <v>155</v>
      </c>
      <c r="F407" s="525">
        <v>1</v>
      </c>
      <c r="G407" s="515">
        <f t="shared" si="9"/>
        <v>7</v>
      </c>
      <c r="H407" s="515" t="s">
        <v>37</v>
      </c>
    </row>
    <row r="408" spans="1:8" hidden="1" x14ac:dyDescent="0.3">
      <c r="A408" s="13" t="s">
        <v>699</v>
      </c>
      <c r="B408" s="521" t="s">
        <v>1430</v>
      </c>
      <c r="C408" s="15" t="s">
        <v>11</v>
      </c>
      <c r="D408" s="525">
        <v>1</v>
      </c>
      <c r="E408" s="525" t="s">
        <v>155</v>
      </c>
      <c r="F408" s="525">
        <v>1</v>
      </c>
      <c r="G408" s="515">
        <f t="shared" si="9"/>
        <v>7</v>
      </c>
      <c r="H408" s="515" t="s">
        <v>37</v>
      </c>
    </row>
    <row r="409" spans="1:8" hidden="1" x14ac:dyDescent="0.3">
      <c r="A409" s="13" t="s">
        <v>699</v>
      </c>
      <c r="B409" s="530" t="s">
        <v>1072</v>
      </c>
      <c r="C409" s="15" t="s">
        <v>11</v>
      </c>
      <c r="D409" s="525">
        <v>1</v>
      </c>
      <c r="E409" s="525" t="s">
        <v>400</v>
      </c>
      <c r="F409" s="525">
        <v>5</v>
      </c>
      <c r="G409" s="515">
        <f t="shared" si="9"/>
        <v>7</v>
      </c>
      <c r="H409" s="515" t="s">
        <v>37</v>
      </c>
    </row>
    <row r="410" spans="1:8" hidden="1" x14ac:dyDescent="0.3">
      <c r="A410" s="13" t="s">
        <v>699</v>
      </c>
      <c r="B410" s="530" t="s">
        <v>1072</v>
      </c>
      <c r="C410" s="15" t="s">
        <v>11</v>
      </c>
      <c r="D410" s="525">
        <v>1</v>
      </c>
      <c r="E410" s="525" t="s">
        <v>400</v>
      </c>
      <c r="F410" s="525">
        <v>4</v>
      </c>
      <c r="G410" s="515">
        <f t="shared" si="9"/>
        <v>7</v>
      </c>
      <c r="H410" s="515" t="s">
        <v>37</v>
      </c>
    </row>
    <row r="411" spans="1:8" x14ac:dyDescent="0.3">
      <c r="A411" s="13" t="s">
        <v>2129</v>
      </c>
      <c r="B411" s="530" t="s">
        <v>1710</v>
      </c>
      <c r="C411" s="15" t="s">
        <v>11</v>
      </c>
      <c r="D411" s="525">
        <v>1</v>
      </c>
      <c r="E411" s="525" t="s">
        <v>1538</v>
      </c>
      <c r="F411" s="525">
        <v>1</v>
      </c>
      <c r="G411" s="515">
        <f t="shared" si="9"/>
        <v>1</v>
      </c>
      <c r="H411" s="515" t="s">
        <v>37</v>
      </c>
    </row>
    <row r="412" spans="1:8" ht="31.2" x14ac:dyDescent="0.3">
      <c r="A412" s="13" t="s">
        <v>781</v>
      </c>
      <c r="B412" s="549" t="s">
        <v>1968</v>
      </c>
      <c r="C412" s="15" t="s">
        <v>11</v>
      </c>
      <c r="D412" s="525">
        <v>1</v>
      </c>
      <c r="E412" s="525" t="s">
        <v>6</v>
      </c>
      <c r="F412" s="525">
        <v>1</v>
      </c>
      <c r="G412" s="515">
        <f t="shared" si="9"/>
        <v>5</v>
      </c>
      <c r="H412" s="515" t="s">
        <v>37</v>
      </c>
    </row>
    <row r="413" spans="1:8" ht="31.2" x14ac:dyDescent="0.3">
      <c r="A413" s="13" t="s">
        <v>781</v>
      </c>
      <c r="B413" s="521" t="s">
        <v>782</v>
      </c>
      <c r="C413" s="15" t="s">
        <v>11</v>
      </c>
      <c r="D413" s="525">
        <v>2</v>
      </c>
      <c r="E413" s="525" t="s">
        <v>6</v>
      </c>
      <c r="F413" s="525">
        <v>2</v>
      </c>
      <c r="G413" s="515">
        <f t="shared" si="9"/>
        <v>5</v>
      </c>
      <c r="H413" s="515" t="s">
        <v>37</v>
      </c>
    </row>
    <row r="414" spans="1:8" ht="31.2" x14ac:dyDescent="0.3">
      <c r="A414" s="13" t="s">
        <v>781</v>
      </c>
      <c r="B414" s="522" t="s">
        <v>782</v>
      </c>
      <c r="C414" s="15" t="s">
        <v>11</v>
      </c>
      <c r="D414" s="525">
        <v>1</v>
      </c>
      <c r="E414" s="525" t="s">
        <v>6</v>
      </c>
      <c r="F414" s="525">
        <v>1</v>
      </c>
      <c r="G414" s="515">
        <f t="shared" si="9"/>
        <v>5</v>
      </c>
      <c r="H414" s="515" t="s">
        <v>37</v>
      </c>
    </row>
    <row r="415" spans="1:8" ht="31.2" x14ac:dyDescent="0.3">
      <c r="A415" s="13" t="s">
        <v>781</v>
      </c>
      <c r="B415" s="521" t="s">
        <v>782</v>
      </c>
      <c r="C415" s="15" t="s">
        <v>11</v>
      </c>
      <c r="D415" s="525">
        <v>1</v>
      </c>
      <c r="E415" s="525" t="s">
        <v>6</v>
      </c>
      <c r="F415" s="525">
        <v>1</v>
      </c>
      <c r="G415" s="515">
        <f t="shared" si="9"/>
        <v>5</v>
      </c>
      <c r="H415" s="515" t="s">
        <v>37</v>
      </c>
    </row>
    <row r="416" spans="1:8" ht="31.2" x14ac:dyDescent="0.3">
      <c r="A416" s="13" t="s">
        <v>781</v>
      </c>
      <c r="B416" s="521" t="s">
        <v>169</v>
      </c>
      <c r="C416" s="15" t="s">
        <v>11</v>
      </c>
      <c r="D416" s="525">
        <v>1</v>
      </c>
      <c r="E416" s="525" t="s">
        <v>155</v>
      </c>
      <c r="F416" s="525">
        <v>1</v>
      </c>
      <c r="G416" s="515">
        <f t="shared" si="9"/>
        <v>5</v>
      </c>
      <c r="H416" s="515" t="s">
        <v>37</v>
      </c>
    </row>
    <row r="417" spans="1:8" x14ac:dyDescent="0.3">
      <c r="A417" s="13" t="s">
        <v>1939</v>
      </c>
      <c r="B417" s="530" t="s">
        <v>1940</v>
      </c>
      <c r="C417" s="15" t="s">
        <v>7</v>
      </c>
      <c r="D417" s="525">
        <v>1</v>
      </c>
      <c r="E417" s="525" t="s">
        <v>1578</v>
      </c>
      <c r="F417" s="525">
        <v>1</v>
      </c>
      <c r="G417" s="515">
        <f t="shared" si="9"/>
        <v>1</v>
      </c>
      <c r="H417" s="515" t="s">
        <v>37</v>
      </c>
    </row>
    <row r="418" spans="1:8" x14ac:dyDescent="0.3">
      <c r="A418" s="13" t="s">
        <v>1289</v>
      </c>
      <c r="B418" s="521" t="s">
        <v>1290</v>
      </c>
      <c r="C418" s="15" t="s">
        <v>11</v>
      </c>
      <c r="D418" s="525">
        <v>1</v>
      </c>
      <c r="E418" s="525" t="s">
        <v>155</v>
      </c>
      <c r="F418" s="525">
        <v>1</v>
      </c>
      <c r="G418" s="515">
        <f t="shared" si="9"/>
        <v>3</v>
      </c>
      <c r="H418" s="515" t="s">
        <v>37</v>
      </c>
    </row>
    <row r="419" spans="1:8" x14ac:dyDescent="0.3">
      <c r="A419" s="13" t="s">
        <v>1289</v>
      </c>
      <c r="B419" s="530" t="s">
        <v>1650</v>
      </c>
      <c r="C419" s="15" t="s">
        <v>11</v>
      </c>
      <c r="D419" s="525">
        <v>1</v>
      </c>
      <c r="E419" s="525" t="s">
        <v>1559</v>
      </c>
      <c r="F419" s="525">
        <v>1</v>
      </c>
      <c r="G419" s="515">
        <f t="shared" si="9"/>
        <v>3</v>
      </c>
      <c r="H419" s="515" t="s">
        <v>37</v>
      </c>
    </row>
    <row r="420" spans="1:8" x14ac:dyDescent="0.3">
      <c r="A420" s="13" t="s">
        <v>1289</v>
      </c>
      <c r="B420" s="530" t="s">
        <v>1651</v>
      </c>
      <c r="C420" s="15" t="s">
        <v>11</v>
      </c>
      <c r="D420" s="525">
        <v>1</v>
      </c>
      <c r="E420" s="525" t="s">
        <v>1559</v>
      </c>
      <c r="F420" s="525">
        <v>1</v>
      </c>
      <c r="G420" s="515">
        <f t="shared" si="9"/>
        <v>3</v>
      </c>
      <c r="H420" s="515" t="s">
        <v>37</v>
      </c>
    </row>
    <row r="421" spans="1:8" x14ac:dyDescent="0.3">
      <c r="A421" s="13" t="s">
        <v>1338</v>
      </c>
      <c r="B421" s="521" t="s">
        <v>1339</v>
      </c>
      <c r="C421" s="15" t="s">
        <v>11</v>
      </c>
      <c r="D421" s="525">
        <v>2</v>
      </c>
      <c r="E421" s="525" t="s">
        <v>155</v>
      </c>
      <c r="F421" s="525">
        <v>2</v>
      </c>
      <c r="G421" s="515">
        <f t="shared" si="9"/>
        <v>1</v>
      </c>
      <c r="H421" s="515" t="s">
        <v>37</v>
      </c>
    </row>
    <row r="422" spans="1:8" x14ac:dyDescent="0.3">
      <c r="A422" s="13" t="s">
        <v>1340</v>
      </c>
      <c r="B422" s="521" t="s">
        <v>1341</v>
      </c>
      <c r="C422" s="15" t="s">
        <v>11</v>
      </c>
      <c r="D422" s="525">
        <v>1</v>
      </c>
      <c r="E422" s="525" t="s">
        <v>155</v>
      </c>
      <c r="F422" s="525">
        <v>1</v>
      </c>
      <c r="G422" s="515">
        <f t="shared" si="9"/>
        <v>1</v>
      </c>
      <c r="H422" s="515" t="s">
        <v>37</v>
      </c>
    </row>
    <row r="423" spans="1:8" x14ac:dyDescent="0.3">
      <c r="A423" s="13" t="s">
        <v>2081</v>
      </c>
      <c r="B423" s="530" t="s">
        <v>1542</v>
      </c>
      <c r="C423" s="15" t="s">
        <v>11</v>
      </c>
      <c r="D423" s="525">
        <v>1</v>
      </c>
      <c r="E423" s="525" t="s">
        <v>1559</v>
      </c>
      <c r="F423" s="525">
        <v>1</v>
      </c>
      <c r="G423" s="515">
        <f t="shared" si="9"/>
        <v>1</v>
      </c>
      <c r="H423" s="515" t="s">
        <v>37</v>
      </c>
    </row>
    <row r="424" spans="1:8" x14ac:dyDescent="0.3">
      <c r="A424" s="13" t="s">
        <v>2118</v>
      </c>
      <c r="B424" s="521" t="s">
        <v>1276</v>
      </c>
      <c r="C424" s="15" t="s">
        <v>11</v>
      </c>
      <c r="D424" s="525">
        <v>5</v>
      </c>
      <c r="E424" s="525" t="s">
        <v>155</v>
      </c>
      <c r="F424" s="525">
        <v>5</v>
      </c>
      <c r="G424" s="515">
        <f t="shared" si="9"/>
        <v>1</v>
      </c>
      <c r="H424" s="515" t="s">
        <v>37</v>
      </c>
    </row>
    <row r="425" spans="1:8" x14ac:dyDescent="0.3">
      <c r="A425" s="13" t="s">
        <v>39</v>
      </c>
      <c r="B425" s="530" t="s">
        <v>1160</v>
      </c>
      <c r="C425" s="15" t="s">
        <v>7</v>
      </c>
      <c r="D425" s="15">
        <v>4</v>
      </c>
      <c r="E425" s="15" t="s">
        <v>6</v>
      </c>
      <c r="F425" s="15">
        <v>4</v>
      </c>
      <c r="G425" s="515">
        <f t="shared" si="9"/>
        <v>2</v>
      </c>
      <c r="H425" s="515" t="s">
        <v>37</v>
      </c>
    </row>
    <row r="426" spans="1:8" x14ac:dyDescent="0.3">
      <c r="A426" s="13" t="s">
        <v>39</v>
      </c>
      <c r="B426" s="521" t="s">
        <v>1422</v>
      </c>
      <c r="C426" s="15" t="s">
        <v>11</v>
      </c>
      <c r="D426" s="525">
        <v>1</v>
      </c>
      <c r="E426" s="525" t="s">
        <v>155</v>
      </c>
      <c r="F426" s="525">
        <v>1</v>
      </c>
      <c r="G426" s="515">
        <f t="shared" si="9"/>
        <v>2</v>
      </c>
      <c r="H426" s="515" t="s">
        <v>37</v>
      </c>
    </row>
    <row r="427" spans="1:8" x14ac:dyDescent="0.3">
      <c r="A427" s="13" t="s">
        <v>1373</v>
      </c>
      <c r="B427" s="521" t="s">
        <v>1374</v>
      </c>
      <c r="C427" s="15" t="s">
        <v>11</v>
      </c>
      <c r="D427" s="525">
        <v>1</v>
      </c>
      <c r="E427" s="525" t="s">
        <v>155</v>
      </c>
      <c r="F427" s="525">
        <v>1</v>
      </c>
      <c r="G427" s="515">
        <f t="shared" si="9"/>
        <v>1</v>
      </c>
      <c r="H427" s="515" t="s">
        <v>37</v>
      </c>
    </row>
    <row r="428" spans="1:8" ht="31.2" x14ac:dyDescent="0.3">
      <c r="A428" s="13" t="s">
        <v>358</v>
      </c>
      <c r="B428" s="521" t="s">
        <v>359</v>
      </c>
      <c r="C428" s="15" t="s">
        <v>11</v>
      </c>
      <c r="D428" s="525">
        <v>1</v>
      </c>
      <c r="E428" s="525" t="s">
        <v>6</v>
      </c>
      <c r="F428" s="525">
        <v>1</v>
      </c>
      <c r="G428" s="515">
        <f t="shared" si="9"/>
        <v>1</v>
      </c>
      <c r="H428" s="515" t="s">
        <v>37</v>
      </c>
    </row>
    <row r="429" spans="1:8" hidden="1" x14ac:dyDescent="0.3">
      <c r="A429" s="13" t="s">
        <v>42</v>
      </c>
      <c r="B429" s="521" t="s">
        <v>450</v>
      </c>
      <c r="C429" s="15" t="s">
        <v>7</v>
      </c>
      <c r="D429" s="525">
        <v>1</v>
      </c>
      <c r="E429" s="525" t="s">
        <v>6</v>
      </c>
      <c r="F429" s="525">
        <v>1</v>
      </c>
      <c r="G429" s="515">
        <f t="shared" si="9"/>
        <v>9</v>
      </c>
      <c r="H429" s="515" t="s">
        <v>2131</v>
      </c>
    </row>
    <row r="430" spans="1:8" hidden="1" x14ac:dyDescent="0.3">
      <c r="A430" s="13" t="s">
        <v>42</v>
      </c>
      <c r="B430" s="521" t="s">
        <v>711</v>
      </c>
      <c r="C430" s="15" t="s">
        <v>7</v>
      </c>
      <c r="D430" s="525">
        <v>1</v>
      </c>
      <c r="E430" s="525" t="s">
        <v>6</v>
      </c>
      <c r="F430" s="525">
        <v>1</v>
      </c>
      <c r="G430" s="515">
        <f t="shared" si="9"/>
        <v>9</v>
      </c>
      <c r="H430" s="515" t="s">
        <v>2131</v>
      </c>
    </row>
    <row r="431" spans="1:8" hidden="1" x14ac:dyDescent="0.3">
      <c r="A431" s="13" t="s">
        <v>42</v>
      </c>
      <c r="B431" s="521" t="s">
        <v>778</v>
      </c>
      <c r="C431" s="15" t="s">
        <v>7</v>
      </c>
      <c r="D431" s="525">
        <v>1</v>
      </c>
      <c r="E431" s="525" t="s">
        <v>6</v>
      </c>
      <c r="F431" s="525">
        <v>1</v>
      </c>
      <c r="G431" s="515">
        <f t="shared" si="9"/>
        <v>9</v>
      </c>
      <c r="H431" s="515" t="s">
        <v>2131</v>
      </c>
    </row>
    <row r="432" spans="1:8" hidden="1" x14ac:dyDescent="0.3">
      <c r="A432" s="13" t="s">
        <v>42</v>
      </c>
      <c r="B432" s="521" t="s">
        <v>778</v>
      </c>
      <c r="C432" s="15" t="s">
        <v>7</v>
      </c>
      <c r="D432" s="525">
        <v>1</v>
      </c>
      <c r="E432" s="525" t="s">
        <v>6</v>
      </c>
      <c r="F432" s="525">
        <v>1</v>
      </c>
      <c r="G432" s="515">
        <f t="shared" si="9"/>
        <v>9</v>
      </c>
      <c r="H432" s="515" t="s">
        <v>2131</v>
      </c>
    </row>
    <row r="433" spans="1:8" hidden="1" x14ac:dyDescent="0.3">
      <c r="A433" s="13" t="s">
        <v>42</v>
      </c>
      <c r="B433" s="521" t="s">
        <v>778</v>
      </c>
      <c r="C433" s="15" t="s">
        <v>7</v>
      </c>
      <c r="D433" s="525">
        <v>1</v>
      </c>
      <c r="E433" s="525" t="s">
        <v>6</v>
      </c>
      <c r="F433" s="525">
        <v>1</v>
      </c>
      <c r="G433" s="515">
        <f t="shared" si="9"/>
        <v>9</v>
      </c>
      <c r="H433" s="515" t="s">
        <v>2131</v>
      </c>
    </row>
    <row r="434" spans="1:8" hidden="1" x14ac:dyDescent="0.3">
      <c r="A434" s="13" t="s">
        <v>42</v>
      </c>
      <c r="B434" s="521" t="s">
        <v>803</v>
      </c>
      <c r="C434" s="15" t="s">
        <v>7</v>
      </c>
      <c r="D434" s="525">
        <v>1</v>
      </c>
      <c r="E434" s="525" t="s">
        <v>6</v>
      </c>
      <c r="F434" s="525">
        <v>1</v>
      </c>
      <c r="G434" s="515">
        <f t="shared" si="9"/>
        <v>9</v>
      </c>
      <c r="H434" s="515" t="s">
        <v>2131</v>
      </c>
    </row>
    <row r="435" spans="1:8" hidden="1" x14ac:dyDescent="0.3">
      <c r="A435" s="13" t="s">
        <v>42</v>
      </c>
      <c r="B435" s="521" t="s">
        <v>1305</v>
      </c>
      <c r="C435" s="15" t="s">
        <v>7</v>
      </c>
      <c r="D435" s="525">
        <v>2</v>
      </c>
      <c r="E435" s="525" t="s">
        <v>155</v>
      </c>
      <c r="F435" s="525">
        <v>2</v>
      </c>
      <c r="G435" s="515">
        <f t="shared" si="9"/>
        <v>9</v>
      </c>
      <c r="H435" s="515" t="s">
        <v>2131</v>
      </c>
    </row>
    <row r="436" spans="1:8" hidden="1" x14ac:dyDescent="0.3">
      <c r="A436" s="13" t="s">
        <v>42</v>
      </c>
      <c r="B436" s="521" t="s">
        <v>1387</v>
      </c>
      <c r="C436" s="15" t="s">
        <v>7</v>
      </c>
      <c r="D436" s="525">
        <v>1</v>
      </c>
      <c r="E436" s="525" t="s">
        <v>155</v>
      </c>
      <c r="F436" s="525">
        <v>1</v>
      </c>
      <c r="G436" s="515">
        <f t="shared" ref="G436:G468" si="10">COUNTIF($A$2:$A$982,A436)</f>
        <v>9</v>
      </c>
      <c r="H436" s="515" t="s">
        <v>2131</v>
      </c>
    </row>
    <row r="437" spans="1:8" hidden="1" x14ac:dyDescent="0.3">
      <c r="A437" s="13" t="s">
        <v>42</v>
      </c>
      <c r="B437" s="530" t="s">
        <v>1932</v>
      </c>
      <c r="C437" s="15" t="s">
        <v>7</v>
      </c>
      <c r="D437" s="525">
        <v>1</v>
      </c>
      <c r="E437" s="525" t="s">
        <v>1578</v>
      </c>
      <c r="F437" s="525">
        <v>1</v>
      </c>
      <c r="G437" s="515">
        <f t="shared" si="10"/>
        <v>9</v>
      </c>
      <c r="H437" s="515" t="s">
        <v>2131</v>
      </c>
    </row>
    <row r="438" spans="1:8" hidden="1" x14ac:dyDescent="0.3">
      <c r="A438" s="13" t="s">
        <v>1132</v>
      </c>
      <c r="B438" s="521" t="s">
        <v>801</v>
      </c>
      <c r="C438" s="15" t="s">
        <v>7</v>
      </c>
      <c r="D438" s="525">
        <v>1</v>
      </c>
      <c r="E438" s="525" t="s">
        <v>6</v>
      </c>
      <c r="F438" s="525">
        <v>1</v>
      </c>
      <c r="G438" s="515">
        <f t="shared" si="10"/>
        <v>7</v>
      </c>
      <c r="H438" s="515" t="s">
        <v>2131</v>
      </c>
    </row>
    <row r="439" spans="1:8" hidden="1" x14ac:dyDescent="0.3">
      <c r="A439" s="13" t="s">
        <v>1132</v>
      </c>
      <c r="B439" s="520" t="s">
        <v>1133</v>
      </c>
      <c r="C439" s="15" t="s">
        <v>7</v>
      </c>
      <c r="D439" s="15">
        <v>2</v>
      </c>
      <c r="E439" s="15" t="s">
        <v>6</v>
      </c>
      <c r="F439" s="15">
        <v>2</v>
      </c>
      <c r="G439" s="515">
        <f t="shared" si="10"/>
        <v>7</v>
      </c>
      <c r="H439" s="515" t="s">
        <v>2131</v>
      </c>
    </row>
    <row r="440" spans="1:8" hidden="1" x14ac:dyDescent="0.3">
      <c r="A440" s="13" t="s">
        <v>1132</v>
      </c>
      <c r="B440" s="521" t="s">
        <v>1308</v>
      </c>
      <c r="C440" s="15" t="s">
        <v>7</v>
      </c>
      <c r="D440" s="525">
        <v>1</v>
      </c>
      <c r="E440" s="525" t="s">
        <v>155</v>
      </c>
      <c r="F440" s="525">
        <v>1</v>
      </c>
      <c r="G440" s="515">
        <f t="shared" si="10"/>
        <v>7</v>
      </c>
      <c r="H440" s="515" t="s">
        <v>2131</v>
      </c>
    </row>
    <row r="441" spans="1:8" hidden="1" x14ac:dyDescent="0.3">
      <c r="A441" s="13" t="s">
        <v>1132</v>
      </c>
      <c r="B441" s="520" t="s">
        <v>1359</v>
      </c>
      <c r="C441" s="15" t="s">
        <v>7</v>
      </c>
      <c r="D441" s="525">
        <v>1</v>
      </c>
      <c r="E441" s="525" t="s">
        <v>155</v>
      </c>
      <c r="F441" s="525">
        <v>1</v>
      </c>
      <c r="G441" s="515">
        <f t="shared" si="10"/>
        <v>7</v>
      </c>
      <c r="H441" s="515" t="s">
        <v>2131</v>
      </c>
    </row>
    <row r="442" spans="1:8" hidden="1" x14ac:dyDescent="0.3">
      <c r="A442" s="13" t="s">
        <v>1132</v>
      </c>
      <c r="B442" s="521" t="s">
        <v>1382</v>
      </c>
      <c r="C442" s="15" t="s">
        <v>7</v>
      </c>
      <c r="D442" s="525">
        <v>1</v>
      </c>
      <c r="E442" s="525" t="s">
        <v>155</v>
      </c>
      <c r="F442" s="525">
        <v>1</v>
      </c>
      <c r="G442" s="515">
        <f t="shared" si="10"/>
        <v>7</v>
      </c>
      <c r="H442" s="515" t="s">
        <v>2131</v>
      </c>
    </row>
    <row r="443" spans="1:8" hidden="1" x14ac:dyDescent="0.3">
      <c r="A443" s="13" t="s">
        <v>1132</v>
      </c>
      <c r="B443" s="530" t="s">
        <v>1936</v>
      </c>
      <c r="C443" s="15" t="s">
        <v>7</v>
      </c>
      <c r="D443" s="525">
        <v>1</v>
      </c>
      <c r="E443" s="525" t="s">
        <v>1578</v>
      </c>
      <c r="F443" s="525">
        <v>1</v>
      </c>
      <c r="G443" s="515">
        <f t="shared" si="10"/>
        <v>7</v>
      </c>
      <c r="H443" s="515" t="s">
        <v>2131</v>
      </c>
    </row>
    <row r="444" spans="1:8" hidden="1" x14ac:dyDescent="0.3">
      <c r="A444" s="13" t="s">
        <v>1132</v>
      </c>
      <c r="B444" s="530" t="s">
        <v>1561</v>
      </c>
      <c r="C444" s="15" t="s">
        <v>7</v>
      </c>
      <c r="D444" s="525">
        <v>1</v>
      </c>
      <c r="E444" s="525" t="s">
        <v>1538</v>
      </c>
      <c r="F444" s="525">
        <v>1</v>
      </c>
      <c r="G444" s="515">
        <f t="shared" si="10"/>
        <v>7</v>
      </c>
      <c r="H444" s="515" t="s">
        <v>2131</v>
      </c>
    </row>
    <row r="445" spans="1:8" x14ac:dyDescent="0.3">
      <c r="A445" s="13" t="s">
        <v>2097</v>
      </c>
      <c r="B445" s="530" t="s">
        <v>1582</v>
      </c>
      <c r="C445" s="15" t="s">
        <v>7</v>
      </c>
      <c r="D445" s="525">
        <v>1</v>
      </c>
      <c r="E445" s="525" t="s">
        <v>1538</v>
      </c>
      <c r="F445" s="525">
        <v>1</v>
      </c>
      <c r="G445" s="515">
        <f t="shared" si="10"/>
        <v>1</v>
      </c>
      <c r="H445" s="515" t="s">
        <v>37</v>
      </c>
    </row>
    <row r="446" spans="1:8" x14ac:dyDescent="0.3">
      <c r="A446" s="13" t="s">
        <v>360</v>
      </c>
      <c r="B446" s="521" t="s">
        <v>361</v>
      </c>
      <c r="C446" s="15" t="s">
        <v>7</v>
      </c>
      <c r="D446" s="525">
        <v>3</v>
      </c>
      <c r="E446" s="15" t="s">
        <v>6</v>
      </c>
      <c r="F446" s="525">
        <v>3</v>
      </c>
      <c r="G446" s="515">
        <f t="shared" si="10"/>
        <v>2</v>
      </c>
      <c r="H446" s="515" t="s">
        <v>37</v>
      </c>
    </row>
    <row r="447" spans="1:8" x14ac:dyDescent="0.3">
      <c r="A447" s="13" t="s">
        <v>360</v>
      </c>
      <c r="B447" s="521" t="s">
        <v>1306</v>
      </c>
      <c r="C447" s="15" t="s">
        <v>7</v>
      </c>
      <c r="D447" s="525">
        <v>2</v>
      </c>
      <c r="E447" s="525" t="s">
        <v>155</v>
      </c>
      <c r="F447" s="525">
        <v>2</v>
      </c>
      <c r="G447" s="515">
        <f t="shared" si="10"/>
        <v>2</v>
      </c>
      <c r="H447" s="515" t="s">
        <v>37</v>
      </c>
    </row>
    <row r="448" spans="1:8" x14ac:dyDescent="0.3">
      <c r="A448" s="13" t="s">
        <v>1653</v>
      </c>
      <c r="B448" s="530" t="s">
        <v>1654</v>
      </c>
      <c r="C448" s="15" t="s">
        <v>7</v>
      </c>
      <c r="D448" s="525">
        <v>1</v>
      </c>
      <c r="E448" s="525" t="s">
        <v>1538</v>
      </c>
      <c r="F448" s="525">
        <v>1</v>
      </c>
      <c r="G448" s="515">
        <f t="shared" si="10"/>
        <v>1</v>
      </c>
      <c r="H448" s="515" t="s">
        <v>37</v>
      </c>
    </row>
    <row r="449" spans="1:8" ht="31.2" x14ac:dyDescent="0.3">
      <c r="A449" s="13" t="s">
        <v>1143</v>
      </c>
      <c r="B449" s="530" t="s">
        <v>1144</v>
      </c>
      <c r="C449" s="15" t="s">
        <v>7</v>
      </c>
      <c r="D449" s="15">
        <v>2</v>
      </c>
      <c r="E449" s="15" t="s">
        <v>6</v>
      </c>
      <c r="F449" s="15">
        <v>2</v>
      </c>
      <c r="G449" s="515">
        <f t="shared" si="10"/>
        <v>1</v>
      </c>
      <c r="H449" s="515" t="s">
        <v>37</v>
      </c>
    </row>
    <row r="450" spans="1:8" x14ac:dyDescent="0.3">
      <c r="A450" s="13" t="s">
        <v>2094</v>
      </c>
      <c r="B450" s="521" t="s">
        <v>1393</v>
      </c>
      <c r="C450" s="15" t="s">
        <v>7</v>
      </c>
      <c r="D450" s="525">
        <v>1</v>
      </c>
      <c r="E450" s="525" t="s">
        <v>155</v>
      </c>
      <c r="F450" s="525">
        <v>1</v>
      </c>
      <c r="G450" s="515">
        <f t="shared" si="10"/>
        <v>1</v>
      </c>
      <c r="H450" s="515" t="s">
        <v>37</v>
      </c>
    </row>
    <row r="451" spans="1:8" ht="31.2" x14ac:dyDescent="0.3">
      <c r="A451" s="13" t="s">
        <v>2121</v>
      </c>
      <c r="B451" s="520" t="s">
        <v>1042</v>
      </c>
      <c r="C451" s="15" t="s">
        <v>7</v>
      </c>
      <c r="D451" s="525">
        <v>1</v>
      </c>
      <c r="E451" s="525" t="s">
        <v>400</v>
      </c>
      <c r="F451" s="525">
        <v>5</v>
      </c>
      <c r="G451" s="515">
        <f t="shared" si="10"/>
        <v>4</v>
      </c>
      <c r="H451" s="515" t="s">
        <v>37</v>
      </c>
    </row>
    <row r="452" spans="1:8" ht="31.2" x14ac:dyDescent="0.3">
      <c r="A452" s="13" t="s">
        <v>2121</v>
      </c>
      <c r="B452" s="520" t="s">
        <v>1042</v>
      </c>
      <c r="C452" s="15" t="s">
        <v>7</v>
      </c>
      <c r="D452" s="525">
        <v>1</v>
      </c>
      <c r="E452" s="525" t="s">
        <v>1099</v>
      </c>
      <c r="F452" s="525">
        <v>2</v>
      </c>
      <c r="G452" s="515">
        <f t="shared" si="10"/>
        <v>4</v>
      </c>
      <c r="H452" s="515" t="s">
        <v>37</v>
      </c>
    </row>
    <row r="453" spans="1:8" ht="31.2" x14ac:dyDescent="0.3">
      <c r="A453" s="13" t="s">
        <v>2121</v>
      </c>
      <c r="B453" s="520" t="s">
        <v>1044</v>
      </c>
      <c r="C453" s="15" t="s">
        <v>7</v>
      </c>
      <c r="D453" s="525">
        <v>1</v>
      </c>
      <c r="E453" s="525" t="s">
        <v>400</v>
      </c>
      <c r="F453" s="525">
        <v>5</v>
      </c>
      <c r="G453" s="515">
        <f t="shared" si="10"/>
        <v>4</v>
      </c>
      <c r="H453" s="515" t="s">
        <v>37</v>
      </c>
    </row>
    <row r="454" spans="1:8" ht="31.2" x14ac:dyDescent="0.3">
      <c r="A454" s="13" t="s">
        <v>2121</v>
      </c>
      <c r="B454" s="520" t="s">
        <v>1044</v>
      </c>
      <c r="C454" s="15" t="s">
        <v>7</v>
      </c>
      <c r="D454" s="525">
        <v>1</v>
      </c>
      <c r="E454" s="525" t="s">
        <v>1099</v>
      </c>
      <c r="F454" s="525">
        <v>2</v>
      </c>
      <c r="G454" s="515">
        <f t="shared" si="10"/>
        <v>4</v>
      </c>
      <c r="H454" s="515" t="s">
        <v>37</v>
      </c>
    </row>
    <row r="455" spans="1:8" hidden="1" x14ac:dyDescent="0.3">
      <c r="A455" s="13" t="s">
        <v>24</v>
      </c>
      <c r="B455" s="521" t="s">
        <v>362</v>
      </c>
      <c r="C455" s="15" t="s">
        <v>7</v>
      </c>
      <c r="D455" s="525">
        <v>10</v>
      </c>
      <c r="E455" s="15" t="s">
        <v>6</v>
      </c>
      <c r="F455" s="525">
        <v>10</v>
      </c>
      <c r="G455" s="515">
        <f t="shared" si="10"/>
        <v>10</v>
      </c>
      <c r="H455" s="515" t="s">
        <v>2131</v>
      </c>
    </row>
    <row r="456" spans="1:8" hidden="1" x14ac:dyDescent="0.3">
      <c r="A456" s="13" t="s">
        <v>24</v>
      </c>
      <c r="B456" s="521" t="s">
        <v>708</v>
      </c>
      <c r="C456" s="15" t="s">
        <v>7</v>
      </c>
      <c r="D456" s="525">
        <v>2</v>
      </c>
      <c r="E456" s="525" t="s">
        <v>6</v>
      </c>
      <c r="F456" s="525">
        <v>2</v>
      </c>
      <c r="G456" s="515">
        <f t="shared" si="10"/>
        <v>10</v>
      </c>
      <c r="H456" s="515" t="s">
        <v>2131</v>
      </c>
    </row>
    <row r="457" spans="1:8" hidden="1" x14ac:dyDescent="0.3">
      <c r="A457" s="13" t="s">
        <v>24</v>
      </c>
      <c r="B457" s="521" t="s">
        <v>708</v>
      </c>
      <c r="C457" s="15" t="s">
        <v>7</v>
      </c>
      <c r="D457" s="525">
        <v>3</v>
      </c>
      <c r="E457" s="525" t="s">
        <v>6</v>
      </c>
      <c r="F457" s="525">
        <v>3</v>
      </c>
      <c r="G457" s="515">
        <f t="shared" si="10"/>
        <v>10</v>
      </c>
      <c r="H457" s="515" t="s">
        <v>2131</v>
      </c>
    </row>
    <row r="458" spans="1:8" hidden="1" x14ac:dyDescent="0.3">
      <c r="A458" s="13" t="s">
        <v>24</v>
      </c>
      <c r="B458" s="518" t="s">
        <v>708</v>
      </c>
      <c r="C458" s="15" t="s">
        <v>7</v>
      </c>
      <c r="D458" s="529">
        <v>2</v>
      </c>
      <c r="E458" s="529" t="s">
        <v>6</v>
      </c>
      <c r="F458" s="529">
        <v>2</v>
      </c>
      <c r="G458" s="515">
        <f t="shared" si="10"/>
        <v>10</v>
      </c>
      <c r="H458" s="515" t="s">
        <v>2131</v>
      </c>
    </row>
    <row r="459" spans="1:8" hidden="1" x14ac:dyDescent="0.3">
      <c r="A459" s="13" t="s">
        <v>24</v>
      </c>
      <c r="B459" s="563" t="s">
        <v>1045</v>
      </c>
      <c r="C459" s="15" t="s">
        <v>7</v>
      </c>
      <c r="D459" s="534">
        <v>1</v>
      </c>
      <c r="E459" s="534" t="s">
        <v>400</v>
      </c>
      <c r="F459" s="534">
        <v>5</v>
      </c>
      <c r="G459" s="515">
        <f t="shared" si="10"/>
        <v>10</v>
      </c>
      <c r="H459" s="515" t="s">
        <v>2131</v>
      </c>
    </row>
    <row r="460" spans="1:8" hidden="1" x14ac:dyDescent="0.3">
      <c r="A460" s="523" t="s">
        <v>24</v>
      </c>
      <c r="B460" s="563" t="s">
        <v>1045</v>
      </c>
      <c r="C460" s="15" t="s">
        <v>7</v>
      </c>
      <c r="D460" s="534">
        <v>1</v>
      </c>
      <c r="E460" s="534" t="s">
        <v>400</v>
      </c>
      <c r="F460" s="529">
        <v>4</v>
      </c>
      <c r="G460" s="515">
        <f t="shared" si="10"/>
        <v>10</v>
      </c>
      <c r="H460" s="515" t="s">
        <v>2131</v>
      </c>
    </row>
    <row r="461" spans="1:8" hidden="1" x14ac:dyDescent="0.3">
      <c r="A461" s="523" t="s">
        <v>24</v>
      </c>
      <c r="B461" s="518" t="s">
        <v>1400</v>
      </c>
      <c r="C461" s="15" t="s">
        <v>7</v>
      </c>
      <c r="D461" s="529">
        <v>2</v>
      </c>
      <c r="E461" s="529" t="s">
        <v>155</v>
      </c>
      <c r="F461" s="529">
        <v>2</v>
      </c>
      <c r="G461" s="515">
        <f t="shared" si="10"/>
        <v>10</v>
      </c>
      <c r="H461" s="515" t="s">
        <v>2131</v>
      </c>
    </row>
    <row r="462" spans="1:8" hidden="1" x14ac:dyDescent="0.3">
      <c r="A462" s="523" t="s">
        <v>24</v>
      </c>
      <c r="B462" s="585" t="s">
        <v>1655</v>
      </c>
      <c r="C462" s="15" t="s">
        <v>7</v>
      </c>
      <c r="D462" s="529">
        <v>1</v>
      </c>
      <c r="E462" s="529" t="s">
        <v>1538</v>
      </c>
      <c r="F462" s="529">
        <v>1</v>
      </c>
      <c r="G462" s="515">
        <f t="shared" si="10"/>
        <v>10</v>
      </c>
      <c r="H462" s="515" t="s">
        <v>2131</v>
      </c>
    </row>
    <row r="463" spans="1:8" hidden="1" x14ac:dyDescent="0.3">
      <c r="A463" s="523" t="s">
        <v>24</v>
      </c>
      <c r="B463" s="518" t="s">
        <v>1304</v>
      </c>
      <c r="C463" s="15" t="s">
        <v>11</v>
      </c>
      <c r="D463" s="529">
        <v>5</v>
      </c>
      <c r="E463" s="529" t="s">
        <v>155</v>
      </c>
      <c r="F463" s="529">
        <v>5</v>
      </c>
      <c r="G463" s="515">
        <f t="shared" si="10"/>
        <v>10</v>
      </c>
      <c r="H463" s="515" t="s">
        <v>37</v>
      </c>
    </row>
    <row r="464" spans="1:8" hidden="1" x14ac:dyDescent="0.3">
      <c r="A464" s="532" t="s">
        <v>24</v>
      </c>
      <c r="B464" s="585" t="s">
        <v>1159</v>
      </c>
      <c r="C464" s="15" t="s">
        <v>7</v>
      </c>
      <c r="D464" s="573">
        <v>4</v>
      </c>
      <c r="E464" s="573" t="s">
        <v>6</v>
      </c>
      <c r="F464" s="573">
        <v>4</v>
      </c>
      <c r="G464" s="515">
        <f t="shared" si="10"/>
        <v>10</v>
      </c>
      <c r="H464" s="515" t="s">
        <v>2131</v>
      </c>
    </row>
    <row r="465" spans="1:8" x14ac:dyDescent="0.3">
      <c r="A465" s="574" t="s">
        <v>363</v>
      </c>
      <c r="B465" s="516" t="s">
        <v>364</v>
      </c>
      <c r="C465" s="15" t="s">
        <v>11</v>
      </c>
      <c r="D465" s="550">
        <v>4</v>
      </c>
      <c r="E465" s="550" t="s">
        <v>6</v>
      </c>
      <c r="F465" s="550">
        <v>4</v>
      </c>
      <c r="G465" s="515">
        <f t="shared" si="10"/>
        <v>1</v>
      </c>
      <c r="H465" s="515" t="s">
        <v>37</v>
      </c>
    </row>
    <row r="466" spans="1:8" x14ac:dyDescent="0.3">
      <c r="A466" s="13" t="s">
        <v>2073</v>
      </c>
      <c r="B466" s="521" t="s">
        <v>1317</v>
      </c>
      <c r="C466" s="15" t="s">
        <v>7</v>
      </c>
      <c r="D466" s="525">
        <v>6</v>
      </c>
      <c r="E466" s="525" t="s">
        <v>155</v>
      </c>
      <c r="F466" s="525">
        <v>6</v>
      </c>
      <c r="G466" s="515">
        <f t="shared" si="10"/>
        <v>1</v>
      </c>
      <c r="H466" s="515" t="s">
        <v>37</v>
      </c>
    </row>
    <row r="467" spans="1:8" x14ac:dyDescent="0.3">
      <c r="A467" s="13" t="s">
        <v>2062</v>
      </c>
      <c r="B467" s="521" t="s">
        <v>760</v>
      </c>
      <c r="C467" s="15" t="s">
        <v>11</v>
      </c>
      <c r="D467" s="525">
        <v>2</v>
      </c>
      <c r="E467" s="525" t="s">
        <v>6</v>
      </c>
      <c r="F467" s="525">
        <v>2</v>
      </c>
      <c r="G467" s="515">
        <f t="shared" si="10"/>
        <v>4</v>
      </c>
      <c r="H467" s="515" t="s">
        <v>37</v>
      </c>
    </row>
    <row r="468" spans="1:8" x14ac:dyDescent="0.3">
      <c r="A468" s="13" t="s">
        <v>2062</v>
      </c>
      <c r="B468" s="521" t="s">
        <v>760</v>
      </c>
      <c r="C468" s="15" t="s">
        <v>11</v>
      </c>
      <c r="D468" s="525">
        <v>2</v>
      </c>
      <c r="E468" s="525" t="s">
        <v>6</v>
      </c>
      <c r="F468" s="525">
        <v>2</v>
      </c>
      <c r="G468" s="515">
        <f t="shared" si="10"/>
        <v>4</v>
      </c>
      <c r="H468" s="515" t="s">
        <v>37</v>
      </c>
    </row>
    <row r="469" spans="1:8" x14ac:dyDescent="0.3">
      <c r="A469" s="13" t="s">
        <v>2062</v>
      </c>
      <c r="B469" s="521" t="s">
        <v>760</v>
      </c>
      <c r="C469" s="15" t="s">
        <v>11</v>
      </c>
      <c r="D469" s="525">
        <v>2</v>
      </c>
      <c r="E469" s="525" t="s">
        <v>6</v>
      </c>
      <c r="F469" s="525">
        <v>2</v>
      </c>
      <c r="G469" s="515">
        <f>COUNTIF($A$2:$A$982,A470)</f>
        <v>4</v>
      </c>
      <c r="H469" s="515" t="s">
        <v>37</v>
      </c>
    </row>
    <row r="470" spans="1:8" x14ac:dyDescent="0.3">
      <c r="A470" s="13" t="s">
        <v>2062</v>
      </c>
      <c r="B470" s="530" t="s">
        <v>1657</v>
      </c>
      <c r="C470" s="15" t="s">
        <v>11</v>
      </c>
      <c r="D470" s="525">
        <v>1</v>
      </c>
      <c r="E470" s="525" t="s">
        <v>1557</v>
      </c>
      <c r="F470" s="525">
        <v>2</v>
      </c>
      <c r="G470" s="515">
        <f t="shared" ref="G470:G501" si="11">COUNTIF($A$2:$A$982,A470)</f>
        <v>4</v>
      </c>
      <c r="H470" s="515" t="s">
        <v>37</v>
      </c>
    </row>
    <row r="471" spans="1:8" x14ac:dyDescent="0.3">
      <c r="A471" s="13" t="s">
        <v>2071</v>
      </c>
      <c r="B471" s="521" t="s">
        <v>1288</v>
      </c>
      <c r="C471" s="15" t="s">
        <v>11</v>
      </c>
      <c r="D471" s="525">
        <v>6</v>
      </c>
      <c r="E471" s="525" t="s">
        <v>155</v>
      </c>
      <c r="F471" s="525">
        <v>6</v>
      </c>
      <c r="G471" s="515">
        <f t="shared" si="11"/>
        <v>1</v>
      </c>
      <c r="H471" s="515" t="s">
        <v>37</v>
      </c>
    </row>
    <row r="472" spans="1:8" x14ac:dyDescent="0.3">
      <c r="A472" s="13" t="s">
        <v>1285</v>
      </c>
      <c r="B472" s="530" t="s">
        <v>1659</v>
      </c>
      <c r="C472" s="15" t="s">
        <v>11</v>
      </c>
      <c r="D472" s="525">
        <v>1</v>
      </c>
      <c r="E472" s="525" t="s">
        <v>1534</v>
      </c>
      <c r="F472" s="525">
        <v>8</v>
      </c>
      <c r="G472" s="515">
        <f t="shared" si="11"/>
        <v>2</v>
      </c>
      <c r="H472" s="515" t="s">
        <v>37</v>
      </c>
    </row>
    <row r="473" spans="1:8" x14ac:dyDescent="0.3">
      <c r="A473" s="13" t="s">
        <v>1285</v>
      </c>
      <c r="B473" s="521" t="s">
        <v>1286</v>
      </c>
      <c r="C473" s="15" t="s">
        <v>11</v>
      </c>
      <c r="D473" s="525">
        <v>6</v>
      </c>
      <c r="E473" s="525" t="s">
        <v>155</v>
      </c>
      <c r="F473" s="525">
        <v>6</v>
      </c>
      <c r="G473" s="515">
        <f t="shared" si="11"/>
        <v>2</v>
      </c>
      <c r="H473" s="515" t="s">
        <v>37</v>
      </c>
    </row>
    <row r="474" spans="1:8" hidden="1" x14ac:dyDescent="0.3">
      <c r="A474" s="13" t="s">
        <v>365</v>
      </c>
      <c r="B474" s="521" t="s">
        <v>366</v>
      </c>
      <c r="C474" s="15" t="s">
        <v>11</v>
      </c>
      <c r="D474" s="525">
        <v>2</v>
      </c>
      <c r="E474" s="15" t="s">
        <v>6</v>
      </c>
      <c r="F474" s="525">
        <v>2</v>
      </c>
      <c r="G474" s="515">
        <f t="shared" si="11"/>
        <v>14</v>
      </c>
      <c r="H474" s="515" t="s">
        <v>37</v>
      </c>
    </row>
    <row r="475" spans="1:8" hidden="1" x14ac:dyDescent="0.3">
      <c r="A475" s="13" t="s">
        <v>365</v>
      </c>
      <c r="B475" s="521" t="s">
        <v>696</v>
      </c>
      <c r="C475" s="15" t="s">
        <v>11</v>
      </c>
      <c r="D475" s="525">
        <v>2</v>
      </c>
      <c r="E475" s="525" t="s">
        <v>6</v>
      </c>
      <c r="F475" s="525">
        <v>2</v>
      </c>
      <c r="G475" s="515">
        <f t="shared" si="11"/>
        <v>14</v>
      </c>
      <c r="H475" s="515" t="s">
        <v>37</v>
      </c>
    </row>
    <row r="476" spans="1:8" hidden="1" x14ac:dyDescent="0.3">
      <c r="A476" s="13" t="s">
        <v>365</v>
      </c>
      <c r="B476" s="521" t="s">
        <v>696</v>
      </c>
      <c r="C476" s="15" t="s">
        <v>11</v>
      </c>
      <c r="D476" s="525">
        <v>1</v>
      </c>
      <c r="E476" s="525" t="s">
        <v>6</v>
      </c>
      <c r="F476" s="525">
        <v>2</v>
      </c>
      <c r="G476" s="515">
        <f t="shared" si="11"/>
        <v>14</v>
      </c>
      <c r="H476" s="515" t="s">
        <v>37</v>
      </c>
    </row>
    <row r="477" spans="1:8" hidden="1" x14ac:dyDescent="0.3">
      <c r="A477" s="13" t="s">
        <v>365</v>
      </c>
      <c r="B477" s="521" t="s">
        <v>696</v>
      </c>
      <c r="C477" s="15" t="s">
        <v>11</v>
      </c>
      <c r="D477" s="525">
        <v>1</v>
      </c>
      <c r="E477" s="525" t="s">
        <v>6</v>
      </c>
      <c r="F477" s="525">
        <v>1</v>
      </c>
      <c r="G477" s="515">
        <f t="shared" si="11"/>
        <v>14</v>
      </c>
      <c r="H477" s="515" t="s">
        <v>37</v>
      </c>
    </row>
    <row r="478" spans="1:8" hidden="1" x14ac:dyDescent="0.3">
      <c r="A478" s="13" t="s">
        <v>365</v>
      </c>
      <c r="B478" s="530" t="s">
        <v>1054</v>
      </c>
      <c r="C478" s="15" t="s">
        <v>11</v>
      </c>
      <c r="D478" s="525">
        <v>1</v>
      </c>
      <c r="E478" s="525" t="s">
        <v>478</v>
      </c>
      <c r="F478" s="525">
        <v>10</v>
      </c>
      <c r="G478" s="515">
        <f t="shared" si="11"/>
        <v>14</v>
      </c>
      <c r="H478" s="515" t="s">
        <v>37</v>
      </c>
    </row>
    <row r="479" spans="1:8" hidden="1" x14ac:dyDescent="0.3">
      <c r="A479" s="13" t="s">
        <v>365</v>
      </c>
      <c r="B479" s="530" t="s">
        <v>1054</v>
      </c>
      <c r="C479" s="15" t="s">
        <v>11</v>
      </c>
      <c r="D479" s="525">
        <v>1</v>
      </c>
      <c r="E479" s="525" t="s">
        <v>400</v>
      </c>
      <c r="F479" s="525">
        <v>4</v>
      </c>
      <c r="G479" s="515">
        <f t="shared" si="11"/>
        <v>14</v>
      </c>
      <c r="H479" s="515" t="s">
        <v>37</v>
      </c>
    </row>
    <row r="480" spans="1:8" hidden="1" x14ac:dyDescent="0.3">
      <c r="A480" s="13" t="s">
        <v>365</v>
      </c>
      <c r="B480" s="530" t="s">
        <v>1140</v>
      </c>
      <c r="C480" s="15" t="s">
        <v>11</v>
      </c>
      <c r="D480" s="15">
        <v>3</v>
      </c>
      <c r="E480" s="15" t="s">
        <v>6</v>
      </c>
      <c r="F480" s="15">
        <v>3</v>
      </c>
      <c r="G480" s="515">
        <f t="shared" si="11"/>
        <v>14</v>
      </c>
      <c r="H480" s="515" t="s">
        <v>37</v>
      </c>
    </row>
    <row r="481" spans="1:8" hidden="1" x14ac:dyDescent="0.3">
      <c r="A481" s="13" t="s">
        <v>365</v>
      </c>
      <c r="B481" s="521" t="s">
        <v>1307</v>
      </c>
      <c r="C481" s="15" t="s">
        <v>11</v>
      </c>
      <c r="D481" s="525">
        <v>2</v>
      </c>
      <c r="E481" s="525" t="s">
        <v>155</v>
      </c>
      <c r="F481" s="525">
        <v>2</v>
      </c>
      <c r="G481" s="515">
        <f t="shared" si="11"/>
        <v>14</v>
      </c>
      <c r="H481" s="515" t="s">
        <v>37</v>
      </c>
    </row>
    <row r="482" spans="1:8" hidden="1" x14ac:dyDescent="0.3">
      <c r="A482" s="13" t="s">
        <v>365</v>
      </c>
      <c r="B482" s="521" t="s">
        <v>1390</v>
      </c>
      <c r="C482" s="15" t="s">
        <v>11</v>
      </c>
      <c r="D482" s="525">
        <v>1</v>
      </c>
      <c r="E482" s="525" t="s">
        <v>155</v>
      </c>
      <c r="F482" s="525">
        <v>1</v>
      </c>
      <c r="G482" s="515">
        <f t="shared" si="11"/>
        <v>14</v>
      </c>
      <c r="H482" s="515" t="s">
        <v>37</v>
      </c>
    </row>
    <row r="483" spans="1:8" hidden="1" x14ac:dyDescent="0.3">
      <c r="A483" s="13" t="s">
        <v>365</v>
      </c>
      <c r="B483" s="530" t="s">
        <v>2049</v>
      </c>
      <c r="C483" s="15" t="s">
        <v>11</v>
      </c>
      <c r="D483" s="525">
        <v>1</v>
      </c>
      <c r="E483" s="525" t="s">
        <v>1538</v>
      </c>
      <c r="F483" s="525">
        <v>1</v>
      </c>
      <c r="G483" s="515">
        <f t="shared" si="11"/>
        <v>14</v>
      </c>
      <c r="H483" s="515" t="s">
        <v>37</v>
      </c>
    </row>
    <row r="484" spans="1:8" hidden="1" x14ac:dyDescent="0.3">
      <c r="A484" s="13" t="s">
        <v>365</v>
      </c>
      <c r="B484" s="530" t="s">
        <v>1941</v>
      </c>
      <c r="C484" s="15" t="s">
        <v>11</v>
      </c>
      <c r="D484" s="525">
        <v>1</v>
      </c>
      <c r="E484" s="525" t="s">
        <v>1578</v>
      </c>
      <c r="F484" s="525">
        <v>1</v>
      </c>
      <c r="G484" s="515">
        <f t="shared" si="11"/>
        <v>14</v>
      </c>
      <c r="H484" s="515" t="s">
        <v>37</v>
      </c>
    </row>
    <row r="485" spans="1:8" hidden="1" x14ac:dyDescent="0.3">
      <c r="A485" s="13" t="s">
        <v>365</v>
      </c>
      <c r="B485" s="553" t="s">
        <v>1750</v>
      </c>
      <c r="C485" s="15" t="s">
        <v>11</v>
      </c>
      <c r="D485" s="525">
        <v>1</v>
      </c>
      <c r="E485" s="525" t="s">
        <v>878</v>
      </c>
      <c r="F485" s="525">
        <v>8</v>
      </c>
      <c r="G485" s="515">
        <f t="shared" si="11"/>
        <v>14</v>
      </c>
      <c r="H485" s="515" t="s">
        <v>37</v>
      </c>
    </row>
    <row r="486" spans="1:8" hidden="1" x14ac:dyDescent="0.3">
      <c r="A486" s="13" t="s">
        <v>365</v>
      </c>
      <c r="B486" s="521" t="s">
        <v>164</v>
      </c>
      <c r="C486" s="15" t="s">
        <v>11</v>
      </c>
      <c r="D486" s="525">
        <v>1</v>
      </c>
      <c r="E486" s="525" t="s">
        <v>155</v>
      </c>
      <c r="F486" s="525">
        <v>1</v>
      </c>
      <c r="G486" s="515">
        <f t="shared" si="11"/>
        <v>14</v>
      </c>
      <c r="H486" s="515" t="s">
        <v>37</v>
      </c>
    </row>
    <row r="487" spans="1:8" hidden="1" x14ac:dyDescent="0.3">
      <c r="A487" s="13" t="s">
        <v>365</v>
      </c>
      <c r="B487" s="530" t="s">
        <v>1661</v>
      </c>
      <c r="C487" s="15" t="s">
        <v>11</v>
      </c>
      <c r="D487" s="525">
        <v>1</v>
      </c>
      <c r="E487" s="525" t="s">
        <v>1538</v>
      </c>
      <c r="F487" s="525">
        <v>1</v>
      </c>
      <c r="G487" s="515">
        <f t="shared" si="11"/>
        <v>14</v>
      </c>
      <c r="H487" s="515" t="s">
        <v>37</v>
      </c>
    </row>
    <row r="488" spans="1:8" x14ac:dyDescent="0.3">
      <c r="A488" s="13" t="s">
        <v>554</v>
      </c>
      <c r="B488" s="521" t="s">
        <v>1129</v>
      </c>
      <c r="C488" s="15" t="s">
        <v>11</v>
      </c>
      <c r="D488" s="15">
        <v>4</v>
      </c>
      <c r="E488" s="15" t="s">
        <v>6</v>
      </c>
      <c r="F488" s="15">
        <v>4</v>
      </c>
      <c r="G488" s="515">
        <f t="shared" si="11"/>
        <v>5</v>
      </c>
      <c r="H488" s="515" t="s">
        <v>37</v>
      </c>
    </row>
    <row r="489" spans="1:8" x14ac:dyDescent="0.3">
      <c r="A489" s="13" t="s">
        <v>554</v>
      </c>
      <c r="B489" s="521" t="s">
        <v>1417</v>
      </c>
      <c r="C489" s="15" t="s">
        <v>11</v>
      </c>
      <c r="D489" s="525">
        <v>1</v>
      </c>
      <c r="E489" s="525" t="s">
        <v>155</v>
      </c>
      <c r="F489" s="525">
        <v>1</v>
      </c>
      <c r="G489" s="515">
        <f t="shared" si="11"/>
        <v>5</v>
      </c>
      <c r="H489" s="515" t="s">
        <v>37</v>
      </c>
    </row>
    <row r="490" spans="1:8" x14ac:dyDescent="0.3">
      <c r="A490" s="13" t="s">
        <v>554</v>
      </c>
      <c r="B490" s="530" t="s">
        <v>1663</v>
      </c>
      <c r="C490" s="15" t="s">
        <v>11</v>
      </c>
      <c r="D490" s="525">
        <v>1</v>
      </c>
      <c r="E490" s="524" t="s">
        <v>478</v>
      </c>
      <c r="F490" s="525">
        <v>1</v>
      </c>
      <c r="G490" s="515">
        <f t="shared" si="11"/>
        <v>5</v>
      </c>
      <c r="H490" s="515" t="s">
        <v>37</v>
      </c>
    </row>
    <row r="491" spans="1:8" x14ac:dyDescent="0.3">
      <c r="A491" s="13" t="s">
        <v>554</v>
      </c>
      <c r="B491" s="521" t="s">
        <v>1955</v>
      </c>
      <c r="C491" s="15" t="s">
        <v>11</v>
      </c>
      <c r="D491" s="525">
        <v>1</v>
      </c>
      <c r="E491" s="525" t="s">
        <v>1578</v>
      </c>
      <c r="F491" s="525">
        <v>1</v>
      </c>
      <c r="G491" s="515">
        <f t="shared" si="11"/>
        <v>5</v>
      </c>
      <c r="H491" s="515" t="s">
        <v>37</v>
      </c>
    </row>
    <row r="492" spans="1:8" x14ac:dyDescent="0.3">
      <c r="A492" s="13" t="s">
        <v>554</v>
      </c>
      <c r="B492" s="521" t="s">
        <v>1329</v>
      </c>
      <c r="C492" s="15" t="s">
        <v>11</v>
      </c>
      <c r="D492" s="525">
        <v>1</v>
      </c>
      <c r="E492" s="525" t="s">
        <v>155</v>
      </c>
      <c r="F492" s="525">
        <v>1</v>
      </c>
      <c r="G492" s="515">
        <f t="shared" si="11"/>
        <v>5</v>
      </c>
      <c r="H492" s="515" t="s">
        <v>37</v>
      </c>
    </row>
    <row r="493" spans="1:8" x14ac:dyDescent="0.3">
      <c r="A493" s="13" t="s">
        <v>1664</v>
      </c>
      <c r="B493" s="521" t="s">
        <v>1665</v>
      </c>
      <c r="C493" s="15" t="s">
        <v>11</v>
      </c>
      <c r="D493" s="525">
        <v>1</v>
      </c>
      <c r="E493" s="525" t="s">
        <v>1538</v>
      </c>
      <c r="F493" s="525">
        <v>1</v>
      </c>
      <c r="G493" s="515">
        <f t="shared" si="11"/>
        <v>1</v>
      </c>
      <c r="H493" s="515" t="s">
        <v>37</v>
      </c>
    </row>
    <row r="494" spans="1:8" ht="31.2" x14ac:dyDescent="0.3">
      <c r="A494" s="13" t="s">
        <v>1368</v>
      </c>
      <c r="B494" s="521" t="s">
        <v>1369</v>
      </c>
      <c r="C494" s="15" t="s">
        <v>11</v>
      </c>
      <c r="D494" s="525">
        <v>1</v>
      </c>
      <c r="E494" s="525" t="s">
        <v>155</v>
      </c>
      <c r="F494" s="525">
        <v>1</v>
      </c>
      <c r="G494" s="515">
        <f t="shared" si="11"/>
        <v>1</v>
      </c>
      <c r="H494" s="515" t="s">
        <v>37</v>
      </c>
    </row>
    <row r="495" spans="1:8" hidden="1" x14ac:dyDescent="0.3">
      <c r="A495" s="13" t="s">
        <v>466</v>
      </c>
      <c r="B495" s="521" t="s">
        <v>154</v>
      </c>
      <c r="C495" s="15" t="s">
        <v>11</v>
      </c>
      <c r="D495" s="525">
        <v>1</v>
      </c>
      <c r="E495" s="525" t="s">
        <v>155</v>
      </c>
      <c r="F495" s="525">
        <v>1</v>
      </c>
      <c r="G495" s="515">
        <f t="shared" si="11"/>
        <v>7</v>
      </c>
      <c r="H495" s="515" t="s">
        <v>37</v>
      </c>
    </row>
    <row r="496" spans="1:8" hidden="1" x14ac:dyDescent="0.3">
      <c r="A496" s="13" t="s">
        <v>466</v>
      </c>
      <c r="B496" s="521" t="s">
        <v>467</v>
      </c>
      <c r="C496" s="15" t="s">
        <v>11</v>
      </c>
      <c r="D496" s="525">
        <v>2</v>
      </c>
      <c r="E496" s="525" t="s">
        <v>6</v>
      </c>
      <c r="F496" s="525">
        <v>2</v>
      </c>
      <c r="G496" s="515">
        <f t="shared" si="11"/>
        <v>7</v>
      </c>
      <c r="H496" s="515" t="s">
        <v>37</v>
      </c>
    </row>
    <row r="497" spans="1:8" hidden="1" x14ac:dyDescent="0.3">
      <c r="A497" s="13" t="s">
        <v>466</v>
      </c>
      <c r="B497" s="521" t="s">
        <v>467</v>
      </c>
      <c r="C497" s="15" t="s">
        <v>11</v>
      </c>
      <c r="D497" s="525">
        <v>1</v>
      </c>
      <c r="E497" s="525" t="s">
        <v>6</v>
      </c>
      <c r="F497" s="525">
        <v>1</v>
      </c>
      <c r="G497" s="515">
        <f t="shared" si="11"/>
        <v>7</v>
      </c>
      <c r="H497" s="515" t="s">
        <v>37</v>
      </c>
    </row>
    <row r="498" spans="1:8" hidden="1" x14ac:dyDescent="0.3">
      <c r="A498" s="13" t="s">
        <v>466</v>
      </c>
      <c r="B498" s="521" t="s">
        <v>467</v>
      </c>
      <c r="C498" s="15" t="s">
        <v>11</v>
      </c>
      <c r="D498" s="525">
        <v>1</v>
      </c>
      <c r="E498" s="525" t="s">
        <v>6</v>
      </c>
      <c r="F498" s="525">
        <v>1</v>
      </c>
      <c r="G498" s="515">
        <f t="shared" si="11"/>
        <v>7</v>
      </c>
      <c r="H498" s="515" t="s">
        <v>37</v>
      </c>
    </row>
    <row r="499" spans="1:8" hidden="1" x14ac:dyDescent="0.3">
      <c r="A499" s="13" t="s">
        <v>466</v>
      </c>
      <c r="B499" s="520" t="s">
        <v>1362</v>
      </c>
      <c r="C499" s="15" t="s">
        <v>11</v>
      </c>
      <c r="D499" s="525">
        <v>1</v>
      </c>
      <c r="E499" s="525" t="s">
        <v>155</v>
      </c>
      <c r="F499" s="525">
        <v>1</v>
      </c>
      <c r="G499" s="515">
        <f t="shared" si="11"/>
        <v>7</v>
      </c>
      <c r="H499" s="515" t="s">
        <v>37</v>
      </c>
    </row>
    <row r="500" spans="1:8" hidden="1" x14ac:dyDescent="0.3">
      <c r="A500" s="576" t="s">
        <v>466</v>
      </c>
      <c r="B500" s="553" t="s">
        <v>1755</v>
      </c>
      <c r="C500" s="15" t="s">
        <v>11</v>
      </c>
      <c r="D500" s="525">
        <v>1</v>
      </c>
      <c r="E500" s="525" t="s">
        <v>878</v>
      </c>
      <c r="F500" s="525">
        <v>8</v>
      </c>
      <c r="G500" s="515">
        <f t="shared" si="11"/>
        <v>7</v>
      </c>
      <c r="H500" s="515" t="s">
        <v>37</v>
      </c>
    </row>
    <row r="501" spans="1:8" hidden="1" x14ac:dyDescent="0.3">
      <c r="A501" s="576" t="s">
        <v>466</v>
      </c>
      <c r="B501" s="596" t="s">
        <v>1475</v>
      </c>
      <c r="C501" s="15" t="s">
        <v>11</v>
      </c>
      <c r="D501" s="525">
        <v>1</v>
      </c>
      <c r="E501" s="525" t="s">
        <v>155</v>
      </c>
      <c r="F501" s="525">
        <v>1</v>
      </c>
      <c r="G501" s="515">
        <f t="shared" si="11"/>
        <v>7</v>
      </c>
      <c r="H501" s="515" t="s">
        <v>37</v>
      </c>
    </row>
    <row r="502" spans="1:8" x14ac:dyDescent="0.3">
      <c r="A502" s="13" t="s">
        <v>1668</v>
      </c>
      <c r="B502" s="530" t="s">
        <v>1669</v>
      </c>
      <c r="C502" s="15" t="s">
        <v>11</v>
      </c>
      <c r="D502" s="525">
        <v>1</v>
      </c>
      <c r="E502" s="525" t="s">
        <v>1559</v>
      </c>
      <c r="F502" s="525">
        <v>1</v>
      </c>
      <c r="G502" s="515">
        <f t="shared" ref="G502:G533" si="12">COUNTIF($A$2:$A$982,A502)</f>
        <v>1</v>
      </c>
      <c r="H502" s="515" t="s">
        <v>37</v>
      </c>
    </row>
    <row r="503" spans="1:8" x14ac:dyDescent="0.3">
      <c r="A503" s="13" t="s">
        <v>511</v>
      </c>
      <c r="B503" s="521" t="s">
        <v>1428</v>
      </c>
      <c r="C503" s="15" t="s">
        <v>11</v>
      </c>
      <c r="D503" s="525">
        <v>1</v>
      </c>
      <c r="E503" s="525" t="s">
        <v>155</v>
      </c>
      <c r="F503" s="525">
        <v>1</v>
      </c>
      <c r="G503" s="515">
        <f t="shared" si="12"/>
        <v>1</v>
      </c>
      <c r="H503" s="515" t="s">
        <v>37</v>
      </c>
    </row>
    <row r="504" spans="1:8" x14ac:dyDescent="0.3">
      <c r="A504" s="13" t="s">
        <v>1670</v>
      </c>
      <c r="B504" s="530" t="s">
        <v>1542</v>
      </c>
      <c r="C504" s="15" t="s">
        <v>11</v>
      </c>
      <c r="D504" s="525">
        <v>1</v>
      </c>
      <c r="E504" s="525" t="s">
        <v>1559</v>
      </c>
      <c r="F504" s="525">
        <v>1</v>
      </c>
      <c r="G504" s="515">
        <f t="shared" si="12"/>
        <v>1</v>
      </c>
      <c r="H504" s="515" t="s">
        <v>37</v>
      </c>
    </row>
    <row r="505" spans="1:8" x14ac:dyDescent="0.3">
      <c r="A505" s="13" t="s">
        <v>1031</v>
      </c>
      <c r="B505" s="520" t="s">
        <v>1032</v>
      </c>
      <c r="C505" s="15" t="s">
        <v>11</v>
      </c>
      <c r="D505" s="525">
        <v>1</v>
      </c>
      <c r="E505" s="525" t="s">
        <v>400</v>
      </c>
      <c r="F505" s="525">
        <v>5</v>
      </c>
      <c r="G505" s="515">
        <f t="shared" si="12"/>
        <v>2</v>
      </c>
      <c r="H505" s="515" t="s">
        <v>37</v>
      </c>
    </row>
    <row r="506" spans="1:8" x14ac:dyDescent="0.3">
      <c r="A506" s="13" t="s">
        <v>1031</v>
      </c>
      <c r="B506" s="521" t="s">
        <v>1251</v>
      </c>
      <c r="C506" s="15" t="s">
        <v>11</v>
      </c>
      <c r="D506" s="525">
        <v>2</v>
      </c>
      <c r="E506" s="525" t="s">
        <v>155</v>
      </c>
      <c r="F506" s="525">
        <v>2</v>
      </c>
      <c r="G506" s="515">
        <f t="shared" si="12"/>
        <v>2</v>
      </c>
      <c r="H506" s="515" t="s">
        <v>37</v>
      </c>
    </row>
    <row r="507" spans="1:8" x14ac:dyDescent="0.3">
      <c r="A507" s="13" t="s">
        <v>771</v>
      </c>
      <c r="B507" s="521" t="s">
        <v>526</v>
      </c>
      <c r="C507" s="15" t="s">
        <v>11</v>
      </c>
      <c r="D507" s="525">
        <v>1</v>
      </c>
      <c r="E507" s="525" t="s">
        <v>6</v>
      </c>
      <c r="F507" s="525">
        <v>1</v>
      </c>
      <c r="G507" s="515">
        <f t="shared" si="12"/>
        <v>3</v>
      </c>
      <c r="H507" s="515" t="s">
        <v>37</v>
      </c>
    </row>
    <row r="508" spans="1:8" x14ac:dyDescent="0.3">
      <c r="A508" s="13" t="s">
        <v>771</v>
      </c>
      <c r="B508" s="521" t="s">
        <v>526</v>
      </c>
      <c r="C508" s="15" t="s">
        <v>11</v>
      </c>
      <c r="D508" s="525">
        <v>1</v>
      </c>
      <c r="E508" s="525" t="s">
        <v>6</v>
      </c>
      <c r="F508" s="525">
        <v>1</v>
      </c>
      <c r="G508" s="515">
        <f t="shared" si="12"/>
        <v>3</v>
      </c>
      <c r="H508" s="515" t="s">
        <v>37</v>
      </c>
    </row>
    <row r="509" spans="1:8" x14ac:dyDescent="0.3">
      <c r="A509" s="13" t="s">
        <v>771</v>
      </c>
      <c r="B509" s="530" t="s">
        <v>1671</v>
      </c>
      <c r="C509" s="15" t="s">
        <v>11</v>
      </c>
      <c r="D509" s="525">
        <v>1</v>
      </c>
      <c r="E509" s="525" t="s">
        <v>1538</v>
      </c>
      <c r="F509" s="525">
        <v>1</v>
      </c>
      <c r="G509" s="515">
        <f t="shared" si="12"/>
        <v>3</v>
      </c>
      <c r="H509" s="515" t="s">
        <v>37</v>
      </c>
    </row>
    <row r="510" spans="1:8" x14ac:dyDescent="0.3">
      <c r="A510" s="13" t="s">
        <v>1364</v>
      </c>
      <c r="B510" s="521" t="s">
        <v>1365</v>
      </c>
      <c r="C510" s="15" t="s">
        <v>11</v>
      </c>
      <c r="D510" s="525">
        <v>1</v>
      </c>
      <c r="E510" s="525" t="s">
        <v>155</v>
      </c>
      <c r="F510" s="525">
        <v>1</v>
      </c>
      <c r="G510" s="515">
        <f t="shared" si="12"/>
        <v>1</v>
      </c>
      <c r="H510" s="515" t="s">
        <v>37</v>
      </c>
    </row>
    <row r="511" spans="1:8" x14ac:dyDescent="0.3">
      <c r="A511" s="13" t="s">
        <v>35</v>
      </c>
      <c r="B511" s="530" t="s">
        <v>1157</v>
      </c>
      <c r="C511" s="15" t="s">
        <v>7</v>
      </c>
      <c r="D511" s="15">
        <v>4</v>
      </c>
      <c r="E511" s="15" t="s">
        <v>6</v>
      </c>
      <c r="F511" s="15">
        <v>4</v>
      </c>
      <c r="G511" s="515">
        <f t="shared" si="12"/>
        <v>3</v>
      </c>
      <c r="H511" s="515" t="s">
        <v>37</v>
      </c>
    </row>
    <row r="512" spans="1:8" x14ac:dyDescent="0.3">
      <c r="A512" s="13" t="s">
        <v>35</v>
      </c>
      <c r="B512" s="521" t="s">
        <v>1380</v>
      </c>
      <c r="C512" s="15" t="s">
        <v>11</v>
      </c>
      <c r="D512" s="525">
        <v>2</v>
      </c>
      <c r="E512" s="525" t="s">
        <v>155</v>
      </c>
      <c r="F512" s="525">
        <v>2</v>
      </c>
      <c r="G512" s="515">
        <f t="shared" si="12"/>
        <v>3</v>
      </c>
      <c r="H512" s="515" t="s">
        <v>37</v>
      </c>
    </row>
    <row r="513" spans="1:8" x14ac:dyDescent="0.3">
      <c r="A513" s="13" t="s">
        <v>35</v>
      </c>
      <c r="B513" s="521" t="s">
        <v>1389</v>
      </c>
      <c r="C513" s="15" t="s">
        <v>11</v>
      </c>
      <c r="D513" s="525">
        <v>1</v>
      </c>
      <c r="E513" s="525" t="s">
        <v>155</v>
      </c>
      <c r="F513" s="525">
        <v>1</v>
      </c>
      <c r="G513" s="515">
        <f t="shared" si="12"/>
        <v>3</v>
      </c>
      <c r="H513" s="515" t="s">
        <v>37</v>
      </c>
    </row>
    <row r="514" spans="1:8" ht="31.2" x14ac:dyDescent="0.3">
      <c r="A514" s="13" t="s">
        <v>2123</v>
      </c>
      <c r="B514" s="530" t="s">
        <v>1673</v>
      </c>
      <c r="C514" s="15" t="s">
        <v>7</v>
      </c>
      <c r="D514" s="525">
        <v>1</v>
      </c>
      <c r="E514" s="525" t="s">
        <v>1538</v>
      </c>
      <c r="F514" s="525">
        <v>1</v>
      </c>
      <c r="G514" s="515">
        <f t="shared" si="12"/>
        <v>1</v>
      </c>
      <c r="H514" s="515" t="s">
        <v>37</v>
      </c>
    </row>
    <row r="515" spans="1:8" ht="31.2" x14ac:dyDescent="0.3">
      <c r="A515" s="13" t="s">
        <v>1674</v>
      </c>
      <c r="B515" s="521" t="s">
        <v>1675</v>
      </c>
      <c r="C515" s="15" t="s">
        <v>7</v>
      </c>
      <c r="D515" s="525">
        <v>1</v>
      </c>
      <c r="E515" s="525" t="s">
        <v>1538</v>
      </c>
      <c r="F515" s="525">
        <v>1</v>
      </c>
      <c r="G515" s="515">
        <f t="shared" si="12"/>
        <v>1</v>
      </c>
      <c r="H515" s="515" t="s">
        <v>37</v>
      </c>
    </row>
    <row r="516" spans="1:8" x14ac:dyDescent="0.3">
      <c r="A516" s="13" t="s">
        <v>2096</v>
      </c>
      <c r="B516" s="521"/>
      <c r="C516" s="15" t="s">
        <v>11</v>
      </c>
      <c r="D516" s="525">
        <v>1</v>
      </c>
      <c r="E516" s="525" t="s">
        <v>155</v>
      </c>
      <c r="F516" s="525">
        <v>1</v>
      </c>
      <c r="G516" s="515">
        <f t="shared" si="12"/>
        <v>1</v>
      </c>
      <c r="H516" s="515" t="s">
        <v>37</v>
      </c>
    </row>
    <row r="517" spans="1:8" ht="31.2" x14ac:dyDescent="0.3">
      <c r="A517" s="13" t="s">
        <v>1046</v>
      </c>
      <c r="B517" s="520" t="s">
        <v>1047</v>
      </c>
      <c r="C517" s="15" t="s">
        <v>7</v>
      </c>
      <c r="D517" s="525">
        <v>1</v>
      </c>
      <c r="E517" s="525" t="s">
        <v>400</v>
      </c>
      <c r="F517" s="525">
        <v>5</v>
      </c>
      <c r="G517" s="515">
        <f t="shared" si="12"/>
        <v>2</v>
      </c>
      <c r="H517" s="515" t="s">
        <v>37</v>
      </c>
    </row>
    <row r="518" spans="1:8" ht="31.2" x14ac:dyDescent="0.3">
      <c r="A518" s="13" t="s">
        <v>1046</v>
      </c>
      <c r="B518" s="520" t="s">
        <v>1047</v>
      </c>
      <c r="C518" s="15" t="s">
        <v>7</v>
      </c>
      <c r="D518" s="525">
        <v>1</v>
      </c>
      <c r="E518" s="525" t="s">
        <v>400</v>
      </c>
      <c r="F518" s="525">
        <v>4</v>
      </c>
      <c r="G518" s="515">
        <f t="shared" si="12"/>
        <v>2</v>
      </c>
      <c r="H518" s="515" t="s">
        <v>37</v>
      </c>
    </row>
    <row r="519" spans="1:8" hidden="1" x14ac:dyDescent="0.3">
      <c r="A519" s="13" t="s">
        <v>1245</v>
      </c>
      <c r="B519" s="521" t="s">
        <v>1393</v>
      </c>
      <c r="C519" s="15" t="s">
        <v>11</v>
      </c>
      <c r="D519" s="525">
        <v>1</v>
      </c>
      <c r="E519" s="525" t="s">
        <v>155</v>
      </c>
      <c r="F519" s="525">
        <v>1</v>
      </c>
      <c r="G519" s="515">
        <f t="shared" si="12"/>
        <v>12</v>
      </c>
      <c r="H519" s="515" t="s">
        <v>37</v>
      </c>
    </row>
    <row r="520" spans="1:8" hidden="1" x14ac:dyDescent="0.3">
      <c r="A520" s="13" t="s">
        <v>1245</v>
      </c>
      <c r="B520" s="521" t="s">
        <v>705</v>
      </c>
      <c r="C520" s="15" t="s">
        <v>7</v>
      </c>
      <c r="D520" s="525">
        <v>2</v>
      </c>
      <c r="E520" s="525" t="s">
        <v>6</v>
      </c>
      <c r="F520" s="525">
        <v>2</v>
      </c>
      <c r="G520" s="515">
        <f t="shared" si="12"/>
        <v>12</v>
      </c>
      <c r="H520" s="515" t="s">
        <v>2131</v>
      </c>
    </row>
    <row r="521" spans="1:8" hidden="1" x14ac:dyDescent="0.3">
      <c r="A521" s="13" t="s">
        <v>1245</v>
      </c>
      <c r="B521" s="521" t="s">
        <v>705</v>
      </c>
      <c r="C521" s="15" t="s">
        <v>7</v>
      </c>
      <c r="D521" s="525">
        <v>2</v>
      </c>
      <c r="E521" s="525" t="s">
        <v>6</v>
      </c>
      <c r="F521" s="525">
        <v>2</v>
      </c>
      <c r="G521" s="515">
        <f t="shared" si="12"/>
        <v>12</v>
      </c>
      <c r="H521" s="515" t="s">
        <v>2131</v>
      </c>
    </row>
    <row r="522" spans="1:8" hidden="1" x14ac:dyDescent="0.3">
      <c r="A522" s="13" t="s">
        <v>1245</v>
      </c>
      <c r="B522" s="521" t="s">
        <v>799</v>
      </c>
      <c r="C522" s="15" t="s">
        <v>7</v>
      </c>
      <c r="D522" s="525">
        <v>2</v>
      </c>
      <c r="E522" s="525" t="s">
        <v>6</v>
      </c>
      <c r="F522" s="525">
        <v>2</v>
      </c>
      <c r="G522" s="515">
        <f t="shared" si="12"/>
        <v>12</v>
      </c>
      <c r="H522" s="515" t="s">
        <v>2131</v>
      </c>
    </row>
    <row r="523" spans="1:8" hidden="1" x14ac:dyDescent="0.3">
      <c r="A523" s="13" t="s">
        <v>1245</v>
      </c>
      <c r="B523" s="520" t="s">
        <v>1929</v>
      </c>
      <c r="C523" s="15" t="s">
        <v>7</v>
      </c>
      <c r="D523" s="525">
        <v>2</v>
      </c>
      <c r="E523" s="525" t="s">
        <v>1578</v>
      </c>
      <c r="F523" s="525">
        <v>2</v>
      </c>
      <c r="G523" s="515">
        <f t="shared" si="12"/>
        <v>12</v>
      </c>
      <c r="H523" s="515" t="s">
        <v>2131</v>
      </c>
    </row>
    <row r="524" spans="1:8" hidden="1" x14ac:dyDescent="0.3">
      <c r="A524" s="13" t="s">
        <v>1245</v>
      </c>
      <c r="B524" s="530" t="s">
        <v>1138</v>
      </c>
      <c r="C524" s="15" t="s">
        <v>7</v>
      </c>
      <c r="D524" s="15">
        <v>4</v>
      </c>
      <c r="E524" s="15" t="s">
        <v>6</v>
      </c>
      <c r="F524" s="15">
        <v>4</v>
      </c>
      <c r="G524" s="515">
        <f t="shared" si="12"/>
        <v>12</v>
      </c>
      <c r="H524" s="515" t="s">
        <v>2131</v>
      </c>
    </row>
    <row r="525" spans="1:8" hidden="1" x14ac:dyDescent="0.3">
      <c r="A525" s="13" t="s">
        <v>1245</v>
      </c>
      <c r="B525" s="521" t="s">
        <v>178</v>
      </c>
      <c r="C525" s="15" t="s">
        <v>7</v>
      </c>
      <c r="D525" s="525">
        <v>2</v>
      </c>
      <c r="E525" s="525" t="s">
        <v>155</v>
      </c>
      <c r="F525" s="525">
        <v>2</v>
      </c>
      <c r="G525" s="515">
        <f t="shared" si="12"/>
        <v>12</v>
      </c>
      <c r="H525" s="515" t="s">
        <v>2131</v>
      </c>
    </row>
    <row r="526" spans="1:8" hidden="1" x14ac:dyDescent="0.3">
      <c r="A526" s="13" t="s">
        <v>1245</v>
      </c>
      <c r="B526" s="521" t="s">
        <v>1246</v>
      </c>
      <c r="C526" s="15" t="s">
        <v>7</v>
      </c>
      <c r="D526" s="525">
        <v>5</v>
      </c>
      <c r="E526" s="525" t="s">
        <v>155</v>
      </c>
      <c r="F526" s="525">
        <v>5</v>
      </c>
      <c r="G526" s="515">
        <f t="shared" si="12"/>
        <v>12</v>
      </c>
      <c r="H526" s="515" t="s">
        <v>2131</v>
      </c>
    </row>
    <row r="527" spans="1:8" hidden="1" x14ac:dyDescent="0.3">
      <c r="A527" s="13" t="s">
        <v>1245</v>
      </c>
      <c r="B527" s="530" t="s">
        <v>1676</v>
      </c>
      <c r="C527" s="15" t="s">
        <v>7</v>
      </c>
      <c r="D527" s="525">
        <v>1</v>
      </c>
      <c r="E527" s="525" t="s">
        <v>1557</v>
      </c>
      <c r="F527" s="525">
        <v>2</v>
      </c>
      <c r="G527" s="515">
        <f t="shared" si="12"/>
        <v>12</v>
      </c>
      <c r="H527" s="515" t="s">
        <v>2131</v>
      </c>
    </row>
    <row r="528" spans="1:8" hidden="1" x14ac:dyDescent="0.3">
      <c r="A528" s="13" t="s">
        <v>1245</v>
      </c>
      <c r="B528" s="520" t="s">
        <v>1036</v>
      </c>
      <c r="C528" s="15" t="s">
        <v>7</v>
      </c>
      <c r="D528" s="525">
        <v>1</v>
      </c>
      <c r="E528" s="525" t="s">
        <v>478</v>
      </c>
      <c r="F528" s="525">
        <v>10</v>
      </c>
      <c r="G528" s="515">
        <f t="shared" si="12"/>
        <v>12</v>
      </c>
      <c r="H528" s="515" t="s">
        <v>2131</v>
      </c>
    </row>
    <row r="529" spans="1:8" hidden="1" x14ac:dyDescent="0.3">
      <c r="A529" s="13" t="s">
        <v>1245</v>
      </c>
      <c r="B529" s="520" t="s">
        <v>1098</v>
      </c>
      <c r="C529" s="15" t="s">
        <v>7</v>
      </c>
      <c r="D529" s="525">
        <v>1</v>
      </c>
      <c r="E529" s="525" t="s">
        <v>478</v>
      </c>
      <c r="F529" s="525">
        <v>8</v>
      </c>
      <c r="G529" s="515">
        <f t="shared" si="12"/>
        <v>12</v>
      </c>
      <c r="H529" s="515" t="s">
        <v>2131</v>
      </c>
    </row>
    <row r="530" spans="1:8" hidden="1" x14ac:dyDescent="0.3">
      <c r="A530" s="13" t="s">
        <v>1245</v>
      </c>
      <c r="B530" s="521" t="s">
        <v>368</v>
      </c>
      <c r="C530" s="15" t="s">
        <v>7</v>
      </c>
      <c r="D530" s="525">
        <v>4</v>
      </c>
      <c r="E530" s="15" t="s">
        <v>6</v>
      </c>
      <c r="F530" s="525">
        <v>4</v>
      </c>
      <c r="G530" s="515">
        <f t="shared" si="12"/>
        <v>12</v>
      </c>
      <c r="H530" s="515" t="s">
        <v>2131</v>
      </c>
    </row>
    <row r="531" spans="1:8" x14ac:dyDescent="0.3">
      <c r="A531" s="13" t="s">
        <v>790</v>
      </c>
      <c r="B531" s="521" t="s">
        <v>791</v>
      </c>
      <c r="C531" s="15" t="s">
        <v>7</v>
      </c>
      <c r="D531" s="525">
        <v>1</v>
      </c>
      <c r="E531" s="525" t="s">
        <v>6</v>
      </c>
      <c r="F531" s="525">
        <v>1</v>
      </c>
      <c r="G531" s="515">
        <f t="shared" si="12"/>
        <v>2</v>
      </c>
      <c r="H531" s="515" t="s">
        <v>37</v>
      </c>
    </row>
    <row r="532" spans="1:8" x14ac:dyDescent="0.3">
      <c r="A532" s="13" t="s">
        <v>790</v>
      </c>
      <c r="B532" s="521" t="s">
        <v>804</v>
      </c>
      <c r="C532" s="15" t="s">
        <v>7</v>
      </c>
      <c r="D532" s="525">
        <v>1</v>
      </c>
      <c r="E532" s="525" t="s">
        <v>6</v>
      </c>
      <c r="F532" s="525">
        <v>1</v>
      </c>
      <c r="G532" s="515">
        <f t="shared" si="12"/>
        <v>2</v>
      </c>
      <c r="H532" s="515" t="s">
        <v>37</v>
      </c>
    </row>
    <row r="533" spans="1:8" x14ac:dyDescent="0.3">
      <c r="A533" s="13" t="s">
        <v>1677</v>
      </c>
      <c r="B533" s="530" t="s">
        <v>1678</v>
      </c>
      <c r="C533" s="15" t="s">
        <v>7</v>
      </c>
      <c r="D533" s="525">
        <v>1</v>
      </c>
      <c r="E533" s="525" t="s">
        <v>1538</v>
      </c>
      <c r="F533" s="525">
        <v>1</v>
      </c>
      <c r="G533" s="515">
        <f t="shared" si="12"/>
        <v>1</v>
      </c>
      <c r="H533" s="515" t="s">
        <v>37</v>
      </c>
    </row>
    <row r="534" spans="1:8" x14ac:dyDescent="0.3">
      <c r="A534" s="13" t="s">
        <v>1679</v>
      </c>
      <c r="B534" s="530" t="s">
        <v>1680</v>
      </c>
      <c r="C534" s="15" t="s">
        <v>11</v>
      </c>
      <c r="D534" s="525">
        <v>1</v>
      </c>
      <c r="E534" s="525" t="s">
        <v>1538</v>
      </c>
      <c r="F534" s="525">
        <v>1</v>
      </c>
      <c r="G534" s="515">
        <f t="shared" ref="G534:G565" si="13">COUNTIF($A$2:$A$982,A534)</f>
        <v>1</v>
      </c>
      <c r="H534" s="515" t="s">
        <v>37</v>
      </c>
    </row>
    <row r="535" spans="1:8" hidden="1" x14ac:dyDescent="0.3">
      <c r="A535" s="13" t="s">
        <v>369</v>
      </c>
      <c r="B535" s="521" t="s">
        <v>184</v>
      </c>
      <c r="C535" s="15" t="s">
        <v>11</v>
      </c>
      <c r="D535" s="525">
        <v>1</v>
      </c>
      <c r="E535" s="525" t="s">
        <v>155</v>
      </c>
      <c r="F535" s="525">
        <v>1</v>
      </c>
      <c r="G535" s="515">
        <f t="shared" si="13"/>
        <v>7</v>
      </c>
      <c r="H535" s="515" t="s">
        <v>37</v>
      </c>
    </row>
    <row r="536" spans="1:8" hidden="1" x14ac:dyDescent="0.3">
      <c r="A536" s="532" t="s">
        <v>369</v>
      </c>
      <c r="B536" s="521" t="s">
        <v>370</v>
      </c>
      <c r="C536" s="15" t="s">
        <v>11</v>
      </c>
      <c r="D536" s="525">
        <v>2</v>
      </c>
      <c r="E536" s="15" t="s">
        <v>6</v>
      </c>
      <c r="F536" s="525">
        <v>2</v>
      </c>
      <c r="G536" s="515">
        <f t="shared" si="13"/>
        <v>7</v>
      </c>
      <c r="H536" s="515" t="s">
        <v>37</v>
      </c>
    </row>
    <row r="537" spans="1:8" hidden="1" x14ac:dyDescent="0.3">
      <c r="A537" s="13" t="s">
        <v>369</v>
      </c>
      <c r="B537" s="530" t="s">
        <v>1948</v>
      </c>
      <c r="C537" s="15" t="s">
        <v>11</v>
      </c>
      <c r="D537" s="525">
        <v>1</v>
      </c>
      <c r="E537" s="525" t="s">
        <v>1578</v>
      </c>
      <c r="F537" s="525">
        <v>1</v>
      </c>
      <c r="G537" s="515">
        <f t="shared" si="13"/>
        <v>7</v>
      </c>
      <c r="H537" s="515" t="s">
        <v>37</v>
      </c>
    </row>
    <row r="538" spans="1:8" hidden="1" x14ac:dyDescent="0.3">
      <c r="A538" s="576" t="s">
        <v>369</v>
      </c>
      <c r="B538" s="553" t="s">
        <v>1745</v>
      </c>
      <c r="C538" s="15" t="s">
        <v>11</v>
      </c>
      <c r="D538" s="525">
        <v>1</v>
      </c>
      <c r="E538" s="525" t="s">
        <v>878</v>
      </c>
      <c r="F538" s="525">
        <v>8</v>
      </c>
      <c r="G538" s="515">
        <f t="shared" si="13"/>
        <v>7</v>
      </c>
      <c r="H538" s="515" t="s">
        <v>37</v>
      </c>
    </row>
    <row r="539" spans="1:8" hidden="1" x14ac:dyDescent="0.3">
      <c r="A539" s="576" t="s">
        <v>369</v>
      </c>
      <c r="B539" s="530" t="s">
        <v>1682</v>
      </c>
      <c r="C539" s="15" t="s">
        <v>11</v>
      </c>
      <c r="D539" s="525">
        <v>1</v>
      </c>
      <c r="E539" s="525" t="s">
        <v>6</v>
      </c>
      <c r="F539" s="525">
        <v>1</v>
      </c>
      <c r="G539" s="515">
        <f t="shared" si="13"/>
        <v>7</v>
      </c>
      <c r="H539" s="515" t="s">
        <v>37</v>
      </c>
    </row>
    <row r="540" spans="1:8" hidden="1" x14ac:dyDescent="0.3">
      <c r="A540" s="576" t="s">
        <v>369</v>
      </c>
      <c r="B540" s="521" t="s">
        <v>1402</v>
      </c>
      <c r="C540" s="15" t="s">
        <v>11</v>
      </c>
      <c r="D540" s="525">
        <v>1</v>
      </c>
      <c r="E540" s="525" t="s">
        <v>155</v>
      </c>
      <c r="F540" s="525">
        <v>1</v>
      </c>
      <c r="G540" s="515">
        <f t="shared" si="13"/>
        <v>7</v>
      </c>
      <c r="H540" s="515" t="s">
        <v>37</v>
      </c>
    </row>
    <row r="541" spans="1:8" hidden="1" x14ac:dyDescent="0.3">
      <c r="A541" s="576" t="s">
        <v>369</v>
      </c>
      <c r="B541" s="521" t="s">
        <v>1333</v>
      </c>
      <c r="C541" s="15" t="s">
        <v>11</v>
      </c>
      <c r="D541" s="525">
        <v>2</v>
      </c>
      <c r="E541" s="525" t="s">
        <v>155</v>
      </c>
      <c r="F541" s="525">
        <v>2</v>
      </c>
      <c r="G541" s="515">
        <f t="shared" si="13"/>
        <v>7</v>
      </c>
      <c r="H541" s="515" t="s">
        <v>37</v>
      </c>
    </row>
    <row r="542" spans="1:8" x14ac:dyDescent="0.3">
      <c r="A542" s="13" t="s">
        <v>549</v>
      </c>
      <c r="B542" s="521" t="s">
        <v>1327</v>
      </c>
      <c r="C542" s="15" t="s">
        <v>11</v>
      </c>
      <c r="D542" s="525">
        <v>1</v>
      </c>
      <c r="E542" s="525" t="s">
        <v>155</v>
      </c>
      <c r="F542" s="525">
        <v>1</v>
      </c>
      <c r="G542" s="515">
        <f t="shared" si="13"/>
        <v>4</v>
      </c>
      <c r="H542" s="515" t="s">
        <v>37</v>
      </c>
    </row>
    <row r="543" spans="1:8" x14ac:dyDescent="0.3">
      <c r="A543" s="13" t="s">
        <v>549</v>
      </c>
      <c r="B543" s="596" t="s">
        <v>1477</v>
      </c>
      <c r="C543" s="15" t="s">
        <v>11</v>
      </c>
      <c r="D543" s="525">
        <v>1</v>
      </c>
      <c r="E543" s="525" t="s">
        <v>155</v>
      </c>
      <c r="F543" s="525">
        <v>1</v>
      </c>
      <c r="G543" s="515">
        <f t="shared" si="13"/>
        <v>4</v>
      </c>
      <c r="H543" s="515" t="s">
        <v>37</v>
      </c>
    </row>
    <row r="544" spans="1:8" x14ac:dyDescent="0.3">
      <c r="A544" s="13" t="s">
        <v>549</v>
      </c>
      <c r="B544" s="530" t="s">
        <v>1684</v>
      </c>
      <c r="C544" s="15" t="s">
        <v>11</v>
      </c>
      <c r="D544" s="525">
        <v>1</v>
      </c>
      <c r="E544" s="525" t="s">
        <v>1538</v>
      </c>
      <c r="F544" s="525">
        <v>1</v>
      </c>
      <c r="G544" s="515">
        <f t="shared" si="13"/>
        <v>4</v>
      </c>
      <c r="H544" s="515" t="s">
        <v>37</v>
      </c>
    </row>
    <row r="545" spans="1:8" x14ac:dyDescent="0.3">
      <c r="A545" s="13" t="s">
        <v>549</v>
      </c>
      <c r="B545" s="530" t="s">
        <v>1943</v>
      </c>
      <c r="C545" s="15" t="s">
        <v>11</v>
      </c>
      <c r="D545" s="525">
        <v>1</v>
      </c>
      <c r="E545" s="525" t="s">
        <v>1578</v>
      </c>
      <c r="F545" s="525">
        <v>1</v>
      </c>
      <c r="G545" s="515">
        <f t="shared" si="13"/>
        <v>4</v>
      </c>
      <c r="H545" s="515" t="s">
        <v>37</v>
      </c>
    </row>
    <row r="546" spans="1:8" hidden="1" x14ac:dyDescent="0.3">
      <c r="A546" s="13" t="s">
        <v>745</v>
      </c>
      <c r="B546" s="521" t="s">
        <v>190</v>
      </c>
      <c r="C546" s="15" t="s">
        <v>11</v>
      </c>
      <c r="D546" s="525">
        <v>1</v>
      </c>
      <c r="E546" s="525" t="s">
        <v>155</v>
      </c>
      <c r="F546" s="525">
        <v>1</v>
      </c>
      <c r="G546" s="515">
        <f t="shared" si="13"/>
        <v>10</v>
      </c>
      <c r="H546" s="515" t="s">
        <v>37</v>
      </c>
    </row>
    <row r="547" spans="1:8" hidden="1" x14ac:dyDescent="0.3">
      <c r="A547" s="13" t="s">
        <v>745</v>
      </c>
      <c r="B547" s="521" t="s">
        <v>746</v>
      </c>
      <c r="C547" s="15" t="s">
        <v>11</v>
      </c>
      <c r="D547" s="525">
        <v>1</v>
      </c>
      <c r="E547" s="525" t="s">
        <v>6</v>
      </c>
      <c r="F547" s="525">
        <v>1</v>
      </c>
      <c r="G547" s="515">
        <f t="shared" si="13"/>
        <v>10</v>
      </c>
      <c r="H547" s="515" t="s">
        <v>37</v>
      </c>
    </row>
    <row r="548" spans="1:8" hidden="1" x14ac:dyDescent="0.3">
      <c r="A548" s="13" t="s">
        <v>745</v>
      </c>
      <c r="B548" s="521" t="s">
        <v>746</v>
      </c>
      <c r="C548" s="15" t="s">
        <v>11</v>
      </c>
      <c r="D548" s="525">
        <v>1</v>
      </c>
      <c r="E548" s="525" t="s">
        <v>6</v>
      </c>
      <c r="F548" s="525">
        <v>1</v>
      </c>
      <c r="G548" s="515">
        <f t="shared" si="13"/>
        <v>10</v>
      </c>
      <c r="H548" s="515" t="s">
        <v>37</v>
      </c>
    </row>
    <row r="549" spans="1:8" hidden="1" x14ac:dyDescent="0.3">
      <c r="A549" s="13" t="s">
        <v>745</v>
      </c>
      <c r="B549" s="521" t="s">
        <v>746</v>
      </c>
      <c r="C549" s="15" t="s">
        <v>11</v>
      </c>
      <c r="D549" s="525">
        <v>1</v>
      </c>
      <c r="E549" s="525" t="s">
        <v>6</v>
      </c>
      <c r="F549" s="525">
        <v>1</v>
      </c>
      <c r="G549" s="515">
        <f t="shared" si="13"/>
        <v>10</v>
      </c>
      <c r="H549" s="515" t="s">
        <v>37</v>
      </c>
    </row>
    <row r="550" spans="1:8" hidden="1" x14ac:dyDescent="0.3">
      <c r="A550" s="13" t="s">
        <v>745</v>
      </c>
      <c r="B550" s="530" t="s">
        <v>1161</v>
      </c>
      <c r="C550" s="15" t="s">
        <v>11</v>
      </c>
      <c r="D550" s="15">
        <v>4</v>
      </c>
      <c r="E550" s="15" t="s">
        <v>6</v>
      </c>
      <c r="F550" s="15">
        <v>4</v>
      </c>
      <c r="G550" s="515">
        <f t="shared" si="13"/>
        <v>10</v>
      </c>
      <c r="H550" s="515" t="s">
        <v>37</v>
      </c>
    </row>
    <row r="551" spans="1:8" hidden="1" x14ac:dyDescent="0.3">
      <c r="A551" s="13" t="s">
        <v>745</v>
      </c>
      <c r="B551" s="521" t="s">
        <v>1409</v>
      </c>
      <c r="C551" s="15" t="s">
        <v>11</v>
      </c>
      <c r="D551" s="525">
        <v>1</v>
      </c>
      <c r="E551" s="525" t="s">
        <v>155</v>
      </c>
      <c r="F551" s="525">
        <v>1</v>
      </c>
      <c r="G551" s="515">
        <f t="shared" si="13"/>
        <v>10</v>
      </c>
      <c r="H551" s="515" t="s">
        <v>37</v>
      </c>
    </row>
    <row r="552" spans="1:8" hidden="1" x14ac:dyDescent="0.3">
      <c r="A552" s="13" t="s">
        <v>745</v>
      </c>
      <c r="B552" s="521" t="s">
        <v>372</v>
      </c>
      <c r="C552" s="15" t="s">
        <v>11</v>
      </c>
      <c r="D552" s="525">
        <v>2</v>
      </c>
      <c r="E552" s="15" t="s">
        <v>6</v>
      </c>
      <c r="F552" s="525">
        <v>2</v>
      </c>
      <c r="G552" s="515">
        <f t="shared" si="13"/>
        <v>10</v>
      </c>
      <c r="H552" s="515" t="s">
        <v>37</v>
      </c>
    </row>
    <row r="553" spans="1:8" hidden="1" x14ac:dyDescent="0.3">
      <c r="A553" s="13" t="s">
        <v>745</v>
      </c>
      <c r="B553" s="530" t="s">
        <v>1102</v>
      </c>
      <c r="C553" s="15" t="s">
        <v>11</v>
      </c>
      <c r="D553" s="525">
        <v>1</v>
      </c>
      <c r="E553" s="525" t="s">
        <v>400</v>
      </c>
      <c r="F553" s="525">
        <v>4</v>
      </c>
      <c r="G553" s="515">
        <f t="shared" si="13"/>
        <v>10</v>
      </c>
      <c r="H553" s="515" t="s">
        <v>37</v>
      </c>
    </row>
    <row r="554" spans="1:8" hidden="1" x14ac:dyDescent="0.3">
      <c r="A554" s="13" t="s">
        <v>745</v>
      </c>
      <c r="B554" s="530" t="s">
        <v>1070</v>
      </c>
      <c r="C554" s="15" t="s">
        <v>11</v>
      </c>
      <c r="D554" s="525">
        <v>1</v>
      </c>
      <c r="E554" s="525" t="s">
        <v>400</v>
      </c>
      <c r="F554" s="525">
        <v>5</v>
      </c>
      <c r="G554" s="515">
        <f t="shared" si="13"/>
        <v>10</v>
      </c>
      <c r="H554" s="515" t="s">
        <v>37</v>
      </c>
    </row>
    <row r="555" spans="1:8" hidden="1" x14ac:dyDescent="0.3">
      <c r="A555" s="13" t="s">
        <v>745</v>
      </c>
      <c r="B555" s="530" t="s">
        <v>1686</v>
      </c>
      <c r="C555" s="15" t="s">
        <v>11</v>
      </c>
      <c r="D555" s="525">
        <v>1</v>
      </c>
      <c r="E555" s="525" t="s">
        <v>1538</v>
      </c>
      <c r="F555" s="525">
        <v>1</v>
      </c>
      <c r="G555" s="515">
        <f t="shared" si="13"/>
        <v>10</v>
      </c>
      <c r="H555" s="515" t="s">
        <v>37</v>
      </c>
    </row>
    <row r="556" spans="1:8" hidden="1" x14ac:dyDescent="0.3">
      <c r="A556" s="13" t="s">
        <v>2117</v>
      </c>
      <c r="B556" s="530" t="s">
        <v>1649</v>
      </c>
      <c r="C556" s="15" t="s">
        <v>11</v>
      </c>
      <c r="D556" s="525">
        <v>1</v>
      </c>
      <c r="E556" s="525" t="s">
        <v>1557</v>
      </c>
      <c r="F556" s="525">
        <v>2</v>
      </c>
      <c r="G556" s="515">
        <f t="shared" si="13"/>
        <v>1</v>
      </c>
    </row>
    <row r="557" spans="1:8" ht="31.2" hidden="1" x14ac:dyDescent="0.3">
      <c r="A557" s="13" t="s">
        <v>373</v>
      </c>
      <c r="B557" s="521" t="s">
        <v>374</v>
      </c>
      <c r="C557" s="15" t="s">
        <v>11</v>
      </c>
      <c r="D557" s="525">
        <v>4</v>
      </c>
      <c r="E557" s="525" t="s">
        <v>6</v>
      </c>
      <c r="F557" s="525">
        <v>4</v>
      </c>
      <c r="G557" s="515">
        <f t="shared" si="13"/>
        <v>1</v>
      </c>
    </row>
    <row r="558" spans="1:8" x14ac:dyDescent="0.3">
      <c r="A558" s="13" t="s">
        <v>692</v>
      </c>
      <c r="B558" s="521" t="s">
        <v>693</v>
      </c>
      <c r="C558" s="15" t="s">
        <v>11</v>
      </c>
      <c r="D558" s="525">
        <v>1</v>
      </c>
      <c r="E558" s="525" t="s">
        <v>6</v>
      </c>
      <c r="F558" s="525">
        <v>1</v>
      </c>
      <c r="G558" s="515">
        <f t="shared" si="13"/>
        <v>3</v>
      </c>
      <c r="H558" s="515" t="s">
        <v>37</v>
      </c>
    </row>
    <row r="559" spans="1:8" x14ac:dyDescent="0.3">
      <c r="A559" s="13" t="s">
        <v>692</v>
      </c>
      <c r="B559" s="521" t="s">
        <v>693</v>
      </c>
      <c r="C559" s="15" t="s">
        <v>11</v>
      </c>
      <c r="D559" s="525">
        <v>1</v>
      </c>
      <c r="E559" s="525" t="s">
        <v>6</v>
      </c>
      <c r="F559" s="525">
        <v>1</v>
      </c>
      <c r="G559" s="515">
        <f t="shared" si="13"/>
        <v>3</v>
      </c>
      <c r="H559" s="515" t="s">
        <v>37</v>
      </c>
    </row>
    <row r="560" spans="1:8" x14ac:dyDescent="0.3">
      <c r="A560" s="13" t="s">
        <v>692</v>
      </c>
      <c r="B560" s="521" t="s">
        <v>693</v>
      </c>
      <c r="C560" s="15" t="s">
        <v>11</v>
      </c>
      <c r="D560" s="525">
        <v>1</v>
      </c>
      <c r="E560" s="525" t="s">
        <v>6</v>
      </c>
      <c r="F560" s="525">
        <v>1</v>
      </c>
      <c r="G560" s="515">
        <f t="shared" si="13"/>
        <v>3</v>
      </c>
      <c r="H560" s="515" t="s">
        <v>37</v>
      </c>
    </row>
    <row r="561" spans="1:8" x14ac:dyDescent="0.3">
      <c r="A561" s="13" t="s">
        <v>2061</v>
      </c>
      <c r="B561" s="521" t="s">
        <v>756</v>
      </c>
      <c r="C561" s="15" t="s">
        <v>11</v>
      </c>
      <c r="D561" s="525">
        <v>2</v>
      </c>
      <c r="E561" s="525" t="s">
        <v>6</v>
      </c>
      <c r="F561" s="525">
        <v>2</v>
      </c>
      <c r="G561" s="515">
        <f t="shared" si="13"/>
        <v>6</v>
      </c>
      <c r="H561" s="515" t="s">
        <v>37</v>
      </c>
    </row>
    <row r="562" spans="1:8" x14ac:dyDescent="0.3">
      <c r="A562" s="13" t="s">
        <v>2061</v>
      </c>
      <c r="B562" s="521" t="s">
        <v>756</v>
      </c>
      <c r="C562" s="15" t="s">
        <v>11</v>
      </c>
      <c r="D562" s="525">
        <v>2</v>
      </c>
      <c r="E562" s="525" t="s">
        <v>6</v>
      </c>
      <c r="F562" s="525">
        <v>2</v>
      </c>
      <c r="G562" s="515">
        <f t="shared" si="13"/>
        <v>6</v>
      </c>
      <c r="H562" s="515" t="s">
        <v>37</v>
      </c>
    </row>
    <row r="563" spans="1:8" x14ac:dyDescent="0.3">
      <c r="A563" s="13" t="s">
        <v>2061</v>
      </c>
      <c r="B563" s="521" t="s">
        <v>756</v>
      </c>
      <c r="C563" s="15" t="s">
        <v>11</v>
      </c>
      <c r="D563" s="525">
        <v>2</v>
      </c>
      <c r="E563" s="525" t="s">
        <v>6</v>
      </c>
      <c r="F563" s="525">
        <v>2</v>
      </c>
      <c r="G563" s="515">
        <f t="shared" si="13"/>
        <v>6</v>
      </c>
      <c r="H563" s="515" t="s">
        <v>37</v>
      </c>
    </row>
    <row r="564" spans="1:8" x14ac:dyDescent="0.3">
      <c r="A564" s="13" t="s">
        <v>2061</v>
      </c>
      <c r="B564" s="530" t="s">
        <v>1688</v>
      </c>
      <c r="C564" s="15" t="s">
        <v>11</v>
      </c>
      <c r="D564" s="525">
        <v>1</v>
      </c>
      <c r="E564" s="525" t="s">
        <v>1557</v>
      </c>
      <c r="F564" s="525">
        <v>2</v>
      </c>
      <c r="G564" s="515">
        <f t="shared" si="13"/>
        <v>6</v>
      </c>
      <c r="H564" s="515" t="s">
        <v>37</v>
      </c>
    </row>
    <row r="565" spans="1:8" x14ac:dyDescent="0.3">
      <c r="A565" s="13" t="s">
        <v>2061</v>
      </c>
      <c r="B565" s="530" t="s">
        <v>1092</v>
      </c>
      <c r="C565" s="15" t="s">
        <v>11</v>
      </c>
      <c r="D565" s="525">
        <v>2</v>
      </c>
      <c r="E565" s="525" t="s">
        <v>478</v>
      </c>
      <c r="F565" s="525">
        <v>20</v>
      </c>
      <c r="G565" s="515">
        <f t="shared" si="13"/>
        <v>6</v>
      </c>
      <c r="H565" s="515" t="s">
        <v>37</v>
      </c>
    </row>
    <row r="566" spans="1:8" x14ac:dyDescent="0.3">
      <c r="A566" s="13" t="s">
        <v>2061</v>
      </c>
      <c r="B566" s="530" t="s">
        <v>1092</v>
      </c>
      <c r="C566" s="15" t="s">
        <v>11</v>
      </c>
      <c r="D566" s="525">
        <v>2</v>
      </c>
      <c r="E566" s="525" t="s">
        <v>478</v>
      </c>
      <c r="F566" s="525">
        <v>16</v>
      </c>
      <c r="G566" s="515">
        <f t="shared" ref="G566:G597" si="14">COUNTIF($A$2:$A$982,A566)</f>
        <v>6</v>
      </c>
      <c r="H566" s="515" t="s">
        <v>37</v>
      </c>
    </row>
    <row r="567" spans="1:8" x14ac:dyDescent="0.3">
      <c r="A567" s="13" t="s">
        <v>813</v>
      </c>
      <c r="B567" s="521" t="s">
        <v>1315</v>
      </c>
      <c r="C567" s="15" t="s">
        <v>11</v>
      </c>
      <c r="D567" s="525">
        <v>1</v>
      </c>
      <c r="E567" s="525" t="s">
        <v>155</v>
      </c>
      <c r="F567" s="525">
        <v>1</v>
      </c>
      <c r="G567" s="515">
        <f t="shared" si="14"/>
        <v>2</v>
      </c>
      <c r="H567" s="515" t="s">
        <v>37</v>
      </c>
    </row>
    <row r="568" spans="1:8" x14ac:dyDescent="0.3">
      <c r="A568" s="13" t="s">
        <v>813</v>
      </c>
      <c r="B568" s="521" t="s">
        <v>1383</v>
      </c>
      <c r="C568" s="15" t="s">
        <v>11</v>
      </c>
      <c r="D568" s="525">
        <v>1</v>
      </c>
      <c r="E568" s="525" t="s">
        <v>155</v>
      </c>
      <c r="F568" s="525">
        <v>1</v>
      </c>
      <c r="G568" s="515">
        <f t="shared" si="14"/>
        <v>2</v>
      </c>
      <c r="H568" s="515" t="s">
        <v>37</v>
      </c>
    </row>
    <row r="569" spans="1:8" ht="31.2" x14ac:dyDescent="0.3">
      <c r="A569" s="13" t="s">
        <v>2124</v>
      </c>
      <c r="B569" s="530" t="s">
        <v>1142</v>
      </c>
      <c r="C569" s="15" t="s">
        <v>11</v>
      </c>
      <c r="D569" s="15">
        <v>3</v>
      </c>
      <c r="E569" s="15" t="s">
        <v>6</v>
      </c>
      <c r="F569" s="15">
        <v>3</v>
      </c>
      <c r="G569" s="515">
        <f t="shared" si="14"/>
        <v>1</v>
      </c>
      <c r="H569" s="515" t="s">
        <v>37</v>
      </c>
    </row>
    <row r="570" spans="1:8" x14ac:dyDescent="0.3">
      <c r="A570" s="13" t="s">
        <v>2065</v>
      </c>
      <c r="B570" s="530" t="s">
        <v>1690</v>
      </c>
      <c r="C570" s="15" t="s">
        <v>11</v>
      </c>
      <c r="D570" s="525">
        <v>1</v>
      </c>
      <c r="E570" s="525" t="s">
        <v>1538</v>
      </c>
      <c r="F570" s="525">
        <v>1</v>
      </c>
      <c r="G570" s="515">
        <f t="shared" si="14"/>
        <v>3</v>
      </c>
      <c r="H570" s="515" t="s">
        <v>37</v>
      </c>
    </row>
    <row r="571" spans="1:8" x14ac:dyDescent="0.3">
      <c r="A571" s="13" t="s">
        <v>2065</v>
      </c>
      <c r="B571" s="520" t="s">
        <v>1049</v>
      </c>
      <c r="C571" s="15" t="s">
        <v>11</v>
      </c>
      <c r="D571" s="525">
        <v>1</v>
      </c>
      <c r="E571" s="525" t="s">
        <v>400</v>
      </c>
      <c r="F571" s="525">
        <v>5</v>
      </c>
      <c r="G571" s="515">
        <f t="shared" si="14"/>
        <v>3</v>
      </c>
      <c r="H571" s="515" t="s">
        <v>37</v>
      </c>
    </row>
    <row r="572" spans="1:8" x14ac:dyDescent="0.3">
      <c r="A572" s="13" t="s">
        <v>2065</v>
      </c>
      <c r="B572" s="520" t="s">
        <v>1049</v>
      </c>
      <c r="C572" s="15" t="s">
        <v>11</v>
      </c>
      <c r="D572" s="525">
        <v>1</v>
      </c>
      <c r="E572" s="525" t="s">
        <v>400</v>
      </c>
      <c r="F572" s="525">
        <v>4</v>
      </c>
      <c r="G572" s="515">
        <f t="shared" si="14"/>
        <v>3</v>
      </c>
      <c r="H572" s="515" t="s">
        <v>37</v>
      </c>
    </row>
    <row r="573" spans="1:8" x14ac:dyDescent="0.3">
      <c r="A573" s="523" t="s">
        <v>2063</v>
      </c>
      <c r="B573" s="521" t="s">
        <v>773</v>
      </c>
      <c r="C573" s="15" t="s">
        <v>11</v>
      </c>
      <c r="D573" s="524">
        <v>2</v>
      </c>
      <c r="E573" s="524" t="s">
        <v>6</v>
      </c>
      <c r="F573" s="525">
        <v>2</v>
      </c>
      <c r="G573" s="515">
        <f t="shared" si="14"/>
        <v>2</v>
      </c>
      <c r="H573" s="515" t="s">
        <v>37</v>
      </c>
    </row>
    <row r="574" spans="1:8" x14ac:dyDescent="0.3">
      <c r="A574" s="523" t="s">
        <v>2063</v>
      </c>
      <c r="B574" s="521" t="s">
        <v>773</v>
      </c>
      <c r="C574" s="15" t="s">
        <v>11</v>
      </c>
      <c r="D574" s="524">
        <v>2</v>
      </c>
      <c r="E574" s="524" t="s">
        <v>6</v>
      </c>
      <c r="F574" s="525">
        <v>2</v>
      </c>
      <c r="G574" s="515">
        <f t="shared" si="14"/>
        <v>2</v>
      </c>
      <c r="H574" s="515" t="s">
        <v>37</v>
      </c>
    </row>
    <row r="575" spans="1:8" x14ac:dyDescent="0.3">
      <c r="A575" s="574" t="s">
        <v>2125</v>
      </c>
      <c r="B575" s="521" t="s">
        <v>1284</v>
      </c>
      <c r="C575" s="15" t="s">
        <v>11</v>
      </c>
      <c r="D575" s="575">
        <v>6</v>
      </c>
      <c r="E575" s="524" t="s">
        <v>155</v>
      </c>
      <c r="F575" s="517">
        <v>6</v>
      </c>
      <c r="G575" s="515">
        <f t="shared" si="14"/>
        <v>1</v>
      </c>
      <c r="H575" s="515" t="s">
        <v>37</v>
      </c>
    </row>
    <row r="576" spans="1:8" x14ac:dyDescent="0.3">
      <c r="A576" s="13" t="s">
        <v>2067</v>
      </c>
      <c r="B576" s="520" t="s">
        <v>1053</v>
      </c>
      <c r="C576" s="15" t="s">
        <v>11</v>
      </c>
      <c r="D576" s="525">
        <v>1</v>
      </c>
      <c r="E576" s="524" t="s">
        <v>400</v>
      </c>
      <c r="F576" s="525">
        <v>5</v>
      </c>
      <c r="G576" s="515">
        <f t="shared" si="14"/>
        <v>2</v>
      </c>
      <c r="H576" s="515" t="s">
        <v>37</v>
      </c>
    </row>
    <row r="577" spans="1:8" x14ac:dyDescent="0.3">
      <c r="A577" s="13" t="s">
        <v>2067</v>
      </c>
      <c r="B577" s="520" t="s">
        <v>1053</v>
      </c>
      <c r="C577" s="15" t="s">
        <v>11</v>
      </c>
      <c r="D577" s="525">
        <v>1</v>
      </c>
      <c r="E577" s="524" t="s">
        <v>400</v>
      </c>
      <c r="F577" s="525">
        <v>4</v>
      </c>
      <c r="G577" s="515">
        <f t="shared" si="14"/>
        <v>2</v>
      </c>
      <c r="H577" s="515" t="s">
        <v>37</v>
      </c>
    </row>
    <row r="578" spans="1:8" hidden="1" x14ac:dyDescent="0.3">
      <c r="A578" s="13" t="s">
        <v>375</v>
      </c>
      <c r="B578" s="521" t="s">
        <v>777</v>
      </c>
      <c r="C578" s="15" t="s">
        <v>11</v>
      </c>
      <c r="D578" s="525">
        <v>1</v>
      </c>
      <c r="E578" s="524" t="s">
        <v>6</v>
      </c>
      <c r="F578" s="525">
        <v>1</v>
      </c>
      <c r="G578" s="515">
        <f t="shared" si="14"/>
        <v>7</v>
      </c>
      <c r="H578" s="515" t="s">
        <v>37</v>
      </c>
    </row>
    <row r="579" spans="1:8" hidden="1" x14ac:dyDescent="0.3">
      <c r="A579" s="13" t="s">
        <v>375</v>
      </c>
      <c r="B579" s="521" t="s">
        <v>777</v>
      </c>
      <c r="C579" s="15" t="s">
        <v>11</v>
      </c>
      <c r="D579" s="525">
        <v>1</v>
      </c>
      <c r="E579" s="524" t="s">
        <v>6</v>
      </c>
      <c r="F579" s="525">
        <v>1</v>
      </c>
      <c r="G579" s="515">
        <f t="shared" si="14"/>
        <v>7</v>
      </c>
      <c r="H579" s="515" t="s">
        <v>37</v>
      </c>
    </row>
    <row r="580" spans="1:8" hidden="1" x14ac:dyDescent="0.3">
      <c r="A580" s="13" t="s">
        <v>375</v>
      </c>
      <c r="B580" s="521" t="s">
        <v>777</v>
      </c>
      <c r="C580" s="15" t="s">
        <v>11</v>
      </c>
      <c r="D580" s="525">
        <v>1</v>
      </c>
      <c r="E580" s="524" t="s">
        <v>6</v>
      </c>
      <c r="F580" s="525">
        <v>1</v>
      </c>
      <c r="G580" s="515">
        <f t="shared" si="14"/>
        <v>7</v>
      </c>
      <c r="H580" s="515" t="s">
        <v>37</v>
      </c>
    </row>
    <row r="581" spans="1:8" hidden="1" x14ac:dyDescent="0.3">
      <c r="A581" s="13" t="s">
        <v>375</v>
      </c>
      <c r="B581" s="530" t="s">
        <v>1969</v>
      </c>
      <c r="C581" s="15" t="s">
        <v>11</v>
      </c>
      <c r="D581" s="525">
        <v>1</v>
      </c>
      <c r="E581" s="524" t="s">
        <v>6</v>
      </c>
      <c r="F581" s="525">
        <v>1</v>
      </c>
      <c r="G581" s="515">
        <f t="shared" si="14"/>
        <v>7</v>
      </c>
      <c r="H581" s="515" t="s">
        <v>37</v>
      </c>
    </row>
    <row r="582" spans="1:8" hidden="1" x14ac:dyDescent="0.3">
      <c r="A582" s="13" t="s">
        <v>375</v>
      </c>
      <c r="B582" s="521" t="s">
        <v>376</v>
      </c>
      <c r="C582" s="15" t="s">
        <v>11</v>
      </c>
      <c r="D582" s="525">
        <v>2</v>
      </c>
      <c r="E582" s="569" t="s">
        <v>6</v>
      </c>
      <c r="F582" s="525">
        <v>2</v>
      </c>
      <c r="G582" s="515">
        <f t="shared" si="14"/>
        <v>7</v>
      </c>
      <c r="H582" s="515" t="s">
        <v>37</v>
      </c>
    </row>
    <row r="583" spans="1:8" hidden="1" x14ac:dyDescent="0.3">
      <c r="A583" s="13" t="s">
        <v>375</v>
      </c>
      <c r="B583" s="521" t="s">
        <v>1293</v>
      </c>
      <c r="C583" s="15" t="s">
        <v>11</v>
      </c>
      <c r="D583" s="525">
        <v>1</v>
      </c>
      <c r="E583" s="524" t="s">
        <v>155</v>
      </c>
      <c r="F583" s="525">
        <v>1</v>
      </c>
      <c r="G583" s="515">
        <f t="shared" si="14"/>
        <v>7</v>
      </c>
      <c r="H583" s="515" t="s">
        <v>37</v>
      </c>
    </row>
    <row r="584" spans="1:8" hidden="1" x14ac:dyDescent="0.3">
      <c r="A584" s="13" t="s">
        <v>375</v>
      </c>
      <c r="B584" s="530" t="s">
        <v>1708</v>
      </c>
      <c r="C584" s="15" t="s">
        <v>11</v>
      </c>
      <c r="D584" s="525">
        <v>1</v>
      </c>
      <c r="E584" s="524" t="s">
        <v>1538</v>
      </c>
      <c r="F584" s="525">
        <v>1</v>
      </c>
      <c r="G584" s="515">
        <f t="shared" si="14"/>
        <v>7</v>
      </c>
      <c r="H584" s="515" t="s">
        <v>37</v>
      </c>
    </row>
    <row r="585" spans="1:8" x14ac:dyDescent="0.3">
      <c r="A585" s="13" t="s">
        <v>1153</v>
      </c>
      <c r="B585" s="521" t="s">
        <v>1154</v>
      </c>
      <c r="C585" s="15" t="s">
        <v>11</v>
      </c>
      <c r="D585" s="15">
        <v>3</v>
      </c>
      <c r="E585" s="569" t="s">
        <v>6</v>
      </c>
      <c r="F585" s="15">
        <v>3</v>
      </c>
      <c r="G585" s="515">
        <f t="shared" si="14"/>
        <v>1</v>
      </c>
      <c r="H585" s="515" t="s">
        <v>37</v>
      </c>
    </row>
    <row r="586" spans="1:8" x14ac:dyDescent="0.3">
      <c r="A586" s="13" t="s">
        <v>377</v>
      </c>
      <c r="B586" s="530" t="s">
        <v>1610</v>
      </c>
      <c r="C586" s="15" t="s">
        <v>11</v>
      </c>
      <c r="D586" s="525">
        <v>1</v>
      </c>
      <c r="E586" s="524" t="s">
        <v>1538</v>
      </c>
      <c r="F586" s="525">
        <v>1</v>
      </c>
      <c r="G586" s="515">
        <f t="shared" si="14"/>
        <v>3</v>
      </c>
      <c r="H586" s="515" t="s">
        <v>37</v>
      </c>
    </row>
    <row r="587" spans="1:8" x14ac:dyDescent="0.3">
      <c r="A587" s="13" t="s">
        <v>377</v>
      </c>
      <c r="B587" s="521" t="s">
        <v>378</v>
      </c>
      <c r="C587" s="15" t="s">
        <v>11</v>
      </c>
      <c r="D587" s="525">
        <v>8</v>
      </c>
      <c r="E587" s="524" t="s">
        <v>6</v>
      </c>
      <c r="F587" s="525">
        <v>8</v>
      </c>
      <c r="G587" s="515">
        <f t="shared" si="14"/>
        <v>3</v>
      </c>
      <c r="H587" s="515" t="s">
        <v>37</v>
      </c>
    </row>
    <row r="588" spans="1:8" x14ac:dyDescent="0.3">
      <c r="A588" s="13" t="s">
        <v>377</v>
      </c>
      <c r="B588" s="521" t="s">
        <v>1370</v>
      </c>
      <c r="C588" s="15" t="s">
        <v>11</v>
      </c>
      <c r="D588" s="525">
        <v>5</v>
      </c>
      <c r="E588" s="524" t="s">
        <v>155</v>
      </c>
      <c r="F588" s="525">
        <v>5</v>
      </c>
      <c r="G588" s="515">
        <f t="shared" si="14"/>
        <v>3</v>
      </c>
      <c r="H588" s="515" t="s">
        <v>37</v>
      </c>
    </row>
    <row r="589" spans="1:8" x14ac:dyDescent="0.3">
      <c r="A589" s="13" t="s">
        <v>2082</v>
      </c>
      <c r="B589" s="530" t="s">
        <v>1659</v>
      </c>
      <c r="C589" s="15" t="s">
        <v>11</v>
      </c>
      <c r="D589" s="525">
        <v>1</v>
      </c>
      <c r="E589" s="524" t="s">
        <v>1534</v>
      </c>
      <c r="F589" s="525">
        <v>4</v>
      </c>
      <c r="G589" s="515">
        <f t="shared" si="14"/>
        <v>1</v>
      </c>
      <c r="H589" s="515" t="s">
        <v>37</v>
      </c>
    </row>
    <row r="590" spans="1:8" ht="31.2" x14ac:dyDescent="0.3">
      <c r="A590" s="13" t="s">
        <v>379</v>
      </c>
      <c r="B590" s="521" t="s">
        <v>380</v>
      </c>
      <c r="C590" s="15" t="s">
        <v>11</v>
      </c>
      <c r="D590" s="525">
        <v>10</v>
      </c>
      <c r="E590" s="569" t="s">
        <v>6</v>
      </c>
      <c r="F590" s="525">
        <v>10</v>
      </c>
      <c r="G590" s="515">
        <f t="shared" si="14"/>
        <v>1</v>
      </c>
      <c r="H590" s="515" t="s">
        <v>37</v>
      </c>
    </row>
    <row r="591" spans="1:8" x14ac:dyDescent="0.3">
      <c r="A591" s="13" t="s">
        <v>381</v>
      </c>
      <c r="B591" s="521" t="s">
        <v>382</v>
      </c>
      <c r="C591" s="15" t="s">
        <v>11</v>
      </c>
      <c r="D591" s="525">
        <v>12</v>
      </c>
      <c r="E591" s="569" t="s">
        <v>6</v>
      </c>
      <c r="F591" s="525">
        <v>12</v>
      </c>
      <c r="G591" s="515">
        <f t="shared" si="14"/>
        <v>1</v>
      </c>
      <c r="H591" s="515" t="s">
        <v>37</v>
      </c>
    </row>
    <row r="592" spans="1:8" x14ac:dyDescent="0.3">
      <c r="A592" s="13" t="s">
        <v>383</v>
      </c>
      <c r="B592" s="521" t="s">
        <v>384</v>
      </c>
      <c r="C592" s="15" t="s">
        <v>11</v>
      </c>
      <c r="D592" s="525">
        <v>12</v>
      </c>
      <c r="E592" s="569" t="s">
        <v>6</v>
      </c>
      <c r="F592" s="525">
        <v>12</v>
      </c>
      <c r="G592" s="515">
        <f t="shared" si="14"/>
        <v>1</v>
      </c>
      <c r="H592" s="515" t="s">
        <v>37</v>
      </c>
    </row>
    <row r="593" spans="1:8" x14ac:dyDescent="0.3">
      <c r="A593" s="13" t="s">
        <v>2083</v>
      </c>
      <c r="B593" s="521" t="s">
        <v>758</v>
      </c>
      <c r="C593" s="15" t="s">
        <v>11</v>
      </c>
      <c r="D593" s="525">
        <v>2</v>
      </c>
      <c r="E593" s="524" t="s">
        <v>6</v>
      </c>
      <c r="F593" s="525">
        <v>2</v>
      </c>
      <c r="G593" s="515">
        <f t="shared" si="14"/>
        <v>4</v>
      </c>
      <c r="H593" s="515" t="s">
        <v>37</v>
      </c>
    </row>
    <row r="594" spans="1:8" x14ac:dyDescent="0.3">
      <c r="A594" s="13" t="s">
        <v>2083</v>
      </c>
      <c r="B594" s="521" t="s">
        <v>758</v>
      </c>
      <c r="C594" s="15" t="s">
        <v>11</v>
      </c>
      <c r="D594" s="525">
        <v>2</v>
      </c>
      <c r="E594" s="524" t="s">
        <v>6</v>
      </c>
      <c r="F594" s="525">
        <v>2</v>
      </c>
      <c r="G594" s="515">
        <f t="shared" si="14"/>
        <v>4</v>
      </c>
      <c r="H594" s="515" t="s">
        <v>37</v>
      </c>
    </row>
    <row r="595" spans="1:8" x14ac:dyDescent="0.3">
      <c r="A595" s="13" t="s">
        <v>2083</v>
      </c>
      <c r="B595" s="521" t="s">
        <v>758</v>
      </c>
      <c r="C595" s="15" t="s">
        <v>11</v>
      </c>
      <c r="D595" s="525">
        <v>2</v>
      </c>
      <c r="E595" s="524" t="s">
        <v>6</v>
      </c>
      <c r="F595" s="525">
        <v>2</v>
      </c>
      <c r="G595" s="515">
        <f t="shared" si="14"/>
        <v>4</v>
      </c>
      <c r="H595" s="515" t="s">
        <v>37</v>
      </c>
    </row>
    <row r="596" spans="1:8" x14ac:dyDescent="0.3">
      <c r="A596" s="13" t="s">
        <v>2083</v>
      </c>
      <c r="B596" s="530" t="s">
        <v>1693</v>
      </c>
      <c r="C596" s="15" t="s">
        <v>11</v>
      </c>
      <c r="D596" s="525">
        <v>1</v>
      </c>
      <c r="E596" s="524" t="s">
        <v>1557</v>
      </c>
      <c r="F596" s="525">
        <v>2</v>
      </c>
      <c r="G596" s="515">
        <f t="shared" si="14"/>
        <v>4</v>
      </c>
      <c r="H596" s="515" t="s">
        <v>37</v>
      </c>
    </row>
    <row r="597" spans="1:8" ht="31.2" x14ac:dyDescent="0.3">
      <c r="A597" s="13" t="s">
        <v>2122</v>
      </c>
      <c r="B597" s="530" t="s">
        <v>1667</v>
      </c>
      <c r="C597" s="15" t="s">
        <v>11</v>
      </c>
      <c r="D597" s="525">
        <v>1</v>
      </c>
      <c r="E597" s="525" t="s">
        <v>1538</v>
      </c>
      <c r="F597" s="525">
        <v>1</v>
      </c>
      <c r="G597" s="515">
        <f t="shared" si="14"/>
        <v>1</v>
      </c>
      <c r="H597" s="515" t="s">
        <v>37</v>
      </c>
    </row>
    <row r="598" spans="1:8" x14ac:dyDescent="0.3">
      <c r="A598" s="13" t="s">
        <v>1694</v>
      </c>
      <c r="B598" s="530" t="s">
        <v>1695</v>
      </c>
      <c r="C598" s="15" t="s">
        <v>11</v>
      </c>
      <c r="D598" s="525">
        <v>1</v>
      </c>
      <c r="E598" s="525" t="s">
        <v>1538</v>
      </c>
      <c r="F598" s="525">
        <v>1</v>
      </c>
      <c r="G598" s="515">
        <f t="shared" ref="G598:G629" si="15">COUNTIF($A$2:$A$982,A598)</f>
        <v>1</v>
      </c>
      <c r="H598" s="515" t="s">
        <v>37</v>
      </c>
    </row>
    <row r="599" spans="1:8" hidden="1" x14ac:dyDescent="0.3">
      <c r="A599" s="13" t="s">
        <v>64</v>
      </c>
      <c r="B599" s="521" t="s">
        <v>454</v>
      </c>
      <c r="C599" s="15" t="s">
        <v>7</v>
      </c>
      <c r="D599" s="525">
        <v>2</v>
      </c>
      <c r="E599" s="525" t="s">
        <v>6</v>
      </c>
      <c r="F599" s="525">
        <v>2</v>
      </c>
      <c r="G599" s="515">
        <f t="shared" si="15"/>
        <v>15</v>
      </c>
      <c r="H599" s="515" t="s">
        <v>2131</v>
      </c>
    </row>
    <row r="600" spans="1:8" hidden="1" x14ac:dyDescent="0.3">
      <c r="A600" s="13" t="s">
        <v>64</v>
      </c>
      <c r="B600" s="521" t="s">
        <v>454</v>
      </c>
      <c r="C600" s="15" t="s">
        <v>7</v>
      </c>
      <c r="D600" s="525">
        <v>1</v>
      </c>
      <c r="E600" s="525" t="s">
        <v>6</v>
      </c>
      <c r="F600" s="525">
        <v>1</v>
      </c>
      <c r="G600" s="515">
        <f t="shared" si="15"/>
        <v>15</v>
      </c>
      <c r="H600" s="515" t="s">
        <v>2131</v>
      </c>
    </row>
    <row r="601" spans="1:8" hidden="1" x14ac:dyDescent="0.3">
      <c r="A601" s="13" t="s">
        <v>64</v>
      </c>
      <c r="B601" s="521" t="s">
        <v>800</v>
      </c>
      <c r="C601" s="15" t="s">
        <v>7</v>
      </c>
      <c r="D601" s="525">
        <v>1</v>
      </c>
      <c r="E601" s="525" t="s">
        <v>6</v>
      </c>
      <c r="F601" s="525">
        <v>1</v>
      </c>
      <c r="G601" s="515">
        <f t="shared" si="15"/>
        <v>15</v>
      </c>
      <c r="H601" s="515" t="s">
        <v>2131</v>
      </c>
    </row>
    <row r="602" spans="1:8" hidden="1" x14ac:dyDescent="0.3">
      <c r="A602" s="13" t="s">
        <v>64</v>
      </c>
      <c r="B602" s="520" t="s">
        <v>1131</v>
      </c>
      <c r="C602" s="15" t="s">
        <v>7</v>
      </c>
      <c r="D602" s="15">
        <v>2</v>
      </c>
      <c r="E602" s="15" t="s">
        <v>6</v>
      </c>
      <c r="F602" s="15">
        <v>2</v>
      </c>
      <c r="G602" s="515">
        <f t="shared" si="15"/>
        <v>15</v>
      </c>
      <c r="H602" s="515" t="s">
        <v>2131</v>
      </c>
    </row>
    <row r="603" spans="1:8" hidden="1" x14ac:dyDescent="0.3">
      <c r="A603" s="13" t="s">
        <v>64</v>
      </c>
      <c r="B603" s="521" t="s">
        <v>1357</v>
      </c>
      <c r="C603" s="15" t="s">
        <v>7</v>
      </c>
      <c r="D603" s="525">
        <v>2</v>
      </c>
      <c r="E603" s="525" t="s">
        <v>155</v>
      </c>
      <c r="F603" s="525">
        <v>2</v>
      </c>
      <c r="G603" s="515">
        <f t="shared" si="15"/>
        <v>15</v>
      </c>
      <c r="H603" s="515" t="s">
        <v>2131</v>
      </c>
    </row>
    <row r="604" spans="1:8" hidden="1" x14ac:dyDescent="0.3">
      <c r="A604" s="13" t="s">
        <v>64</v>
      </c>
      <c r="B604" s="521" t="s">
        <v>1384</v>
      </c>
      <c r="C604" s="15" t="s">
        <v>11</v>
      </c>
      <c r="D604" s="525">
        <v>1</v>
      </c>
      <c r="E604" s="525" t="s">
        <v>155</v>
      </c>
      <c r="F604" s="525">
        <v>1</v>
      </c>
      <c r="G604" s="515">
        <f t="shared" si="15"/>
        <v>15</v>
      </c>
      <c r="H604" s="515" t="s">
        <v>37</v>
      </c>
    </row>
    <row r="605" spans="1:8" hidden="1" x14ac:dyDescent="0.3">
      <c r="A605" s="13" t="s">
        <v>64</v>
      </c>
      <c r="B605" s="530" t="s">
        <v>1938</v>
      </c>
      <c r="C605" s="15" t="s">
        <v>7</v>
      </c>
      <c r="D605" s="525">
        <v>1</v>
      </c>
      <c r="E605" s="525" t="s">
        <v>1578</v>
      </c>
      <c r="F605" s="525">
        <v>1</v>
      </c>
      <c r="G605" s="515">
        <f t="shared" si="15"/>
        <v>15</v>
      </c>
      <c r="H605" s="515" t="s">
        <v>2131</v>
      </c>
    </row>
    <row r="606" spans="1:8" hidden="1" x14ac:dyDescent="0.3">
      <c r="A606" s="13" t="s">
        <v>64</v>
      </c>
      <c r="B606" s="553" t="s">
        <v>1767</v>
      </c>
      <c r="C606" s="15" t="s">
        <v>7</v>
      </c>
      <c r="D606" s="525">
        <v>1</v>
      </c>
      <c r="E606" s="525" t="s">
        <v>878</v>
      </c>
      <c r="F606" s="525">
        <v>8</v>
      </c>
      <c r="G606" s="515">
        <f t="shared" si="15"/>
        <v>15</v>
      </c>
      <c r="H606" s="515" t="s">
        <v>2131</v>
      </c>
    </row>
    <row r="607" spans="1:8" hidden="1" x14ac:dyDescent="0.3">
      <c r="A607" s="13" t="s">
        <v>64</v>
      </c>
      <c r="B607" s="521" t="s">
        <v>386</v>
      </c>
      <c r="C607" s="15" t="s">
        <v>7</v>
      </c>
      <c r="D607" s="525">
        <v>4</v>
      </c>
      <c r="E607" s="15" t="s">
        <v>6</v>
      </c>
      <c r="F607" s="525">
        <v>4</v>
      </c>
      <c r="G607" s="515">
        <f t="shared" si="15"/>
        <v>15</v>
      </c>
      <c r="H607" s="515" t="s">
        <v>2131</v>
      </c>
    </row>
    <row r="608" spans="1:8" hidden="1" x14ac:dyDescent="0.3">
      <c r="A608" s="13" t="s">
        <v>64</v>
      </c>
      <c r="B608" s="521" t="s">
        <v>176</v>
      </c>
      <c r="C608" s="15" t="s">
        <v>7</v>
      </c>
      <c r="D608" s="525">
        <v>1</v>
      </c>
      <c r="E608" s="524" t="s">
        <v>155</v>
      </c>
      <c r="F608" s="525">
        <v>1</v>
      </c>
      <c r="G608" s="515">
        <f t="shared" si="15"/>
        <v>15</v>
      </c>
      <c r="H608" s="515" t="s">
        <v>2131</v>
      </c>
    </row>
    <row r="609" spans="1:8" hidden="1" x14ac:dyDescent="0.3">
      <c r="A609" s="13" t="s">
        <v>64</v>
      </c>
      <c r="B609" s="520" t="s">
        <v>1040</v>
      </c>
      <c r="C609" s="15" t="s">
        <v>7</v>
      </c>
      <c r="D609" s="525">
        <v>1</v>
      </c>
      <c r="E609" s="524" t="s">
        <v>400</v>
      </c>
      <c r="F609" s="525">
        <v>5</v>
      </c>
      <c r="G609" s="515">
        <f t="shared" si="15"/>
        <v>15</v>
      </c>
      <c r="H609" s="515" t="s">
        <v>2131</v>
      </c>
    </row>
    <row r="610" spans="1:8" hidden="1" x14ac:dyDescent="0.3">
      <c r="A610" s="13" t="s">
        <v>64</v>
      </c>
      <c r="B610" s="520" t="s">
        <v>1040</v>
      </c>
      <c r="C610" s="15" t="s">
        <v>7</v>
      </c>
      <c r="D610" s="525">
        <v>1</v>
      </c>
      <c r="E610" s="524" t="s">
        <v>1099</v>
      </c>
      <c r="F610" s="525">
        <v>2</v>
      </c>
      <c r="G610" s="515">
        <f t="shared" si="15"/>
        <v>15</v>
      </c>
      <c r="H610" s="515" t="s">
        <v>2131</v>
      </c>
    </row>
    <row r="611" spans="1:8" hidden="1" x14ac:dyDescent="0.3">
      <c r="A611" s="13" t="s">
        <v>64</v>
      </c>
      <c r="B611" s="520" t="s">
        <v>1697</v>
      </c>
      <c r="C611" s="15" t="s">
        <v>7</v>
      </c>
      <c r="D611" s="525">
        <v>1</v>
      </c>
      <c r="E611" s="524" t="s">
        <v>1538</v>
      </c>
      <c r="F611" s="525">
        <v>1</v>
      </c>
      <c r="G611" s="515">
        <f t="shared" si="15"/>
        <v>15</v>
      </c>
      <c r="H611" s="515" t="s">
        <v>2131</v>
      </c>
    </row>
    <row r="612" spans="1:8" hidden="1" x14ac:dyDescent="0.3">
      <c r="A612" s="13" t="s">
        <v>64</v>
      </c>
      <c r="B612" s="521" t="s">
        <v>1247</v>
      </c>
      <c r="C612" s="15" t="s">
        <v>7</v>
      </c>
      <c r="D612" s="525">
        <v>5</v>
      </c>
      <c r="E612" s="524" t="s">
        <v>155</v>
      </c>
      <c r="F612" s="525">
        <v>5</v>
      </c>
      <c r="G612" s="515">
        <f t="shared" si="15"/>
        <v>15</v>
      </c>
      <c r="H612" s="515" t="s">
        <v>2131</v>
      </c>
    </row>
    <row r="613" spans="1:8" hidden="1" x14ac:dyDescent="0.3">
      <c r="A613" s="13" t="s">
        <v>64</v>
      </c>
      <c r="B613" s="521" t="s">
        <v>1393</v>
      </c>
      <c r="C613" s="15" t="s">
        <v>11</v>
      </c>
      <c r="D613" s="525">
        <v>1</v>
      </c>
      <c r="E613" s="524" t="s">
        <v>155</v>
      </c>
      <c r="F613" s="525">
        <v>1</v>
      </c>
      <c r="G613" s="515">
        <f t="shared" si="15"/>
        <v>15</v>
      </c>
      <c r="H613" s="515" t="s">
        <v>37</v>
      </c>
    </row>
    <row r="614" spans="1:8" ht="31.2" x14ac:dyDescent="0.3">
      <c r="A614" s="13" t="s">
        <v>1037</v>
      </c>
      <c r="B614" s="520" t="s">
        <v>1038</v>
      </c>
      <c r="C614" s="15" t="s">
        <v>7</v>
      </c>
      <c r="D614" s="525">
        <v>1</v>
      </c>
      <c r="E614" s="524" t="s">
        <v>400</v>
      </c>
      <c r="F614" s="525">
        <v>5</v>
      </c>
      <c r="G614" s="515">
        <f t="shared" si="15"/>
        <v>2</v>
      </c>
      <c r="H614" s="515" t="s">
        <v>37</v>
      </c>
    </row>
    <row r="615" spans="1:8" ht="31.2" x14ac:dyDescent="0.3">
      <c r="A615" s="13" t="s">
        <v>1037</v>
      </c>
      <c r="B615" s="520" t="s">
        <v>1038</v>
      </c>
      <c r="C615" s="15" t="s">
        <v>7</v>
      </c>
      <c r="D615" s="525">
        <v>1</v>
      </c>
      <c r="E615" s="524" t="s">
        <v>400</v>
      </c>
      <c r="F615" s="525">
        <v>4</v>
      </c>
      <c r="G615" s="515">
        <f t="shared" si="15"/>
        <v>2</v>
      </c>
      <c r="H615" s="515" t="s">
        <v>37</v>
      </c>
    </row>
    <row r="616" spans="1:8" x14ac:dyDescent="0.3">
      <c r="A616" s="13" t="s">
        <v>1134</v>
      </c>
      <c r="B616" s="520" t="s">
        <v>1135</v>
      </c>
      <c r="C616" s="15" t="s">
        <v>7</v>
      </c>
      <c r="D616" s="15">
        <v>3</v>
      </c>
      <c r="E616" s="569" t="s">
        <v>6</v>
      </c>
      <c r="F616" s="15">
        <v>3</v>
      </c>
      <c r="G616" s="515">
        <f t="shared" si="15"/>
        <v>1</v>
      </c>
      <c r="H616" s="515" t="s">
        <v>37</v>
      </c>
    </row>
    <row r="617" spans="1:8" x14ac:dyDescent="0.3">
      <c r="A617" s="13" t="s">
        <v>1270</v>
      </c>
      <c r="B617" s="521" t="s">
        <v>1271</v>
      </c>
      <c r="C617" s="15" t="s">
        <v>11</v>
      </c>
      <c r="D617" s="525">
        <v>3</v>
      </c>
      <c r="E617" s="524" t="s">
        <v>155</v>
      </c>
      <c r="F617" s="525">
        <v>3</v>
      </c>
      <c r="G617" s="515">
        <f t="shared" si="15"/>
        <v>4</v>
      </c>
      <c r="H617" s="515" t="s">
        <v>37</v>
      </c>
    </row>
    <row r="618" spans="1:8" x14ac:dyDescent="0.3">
      <c r="A618" s="13" t="s">
        <v>1270</v>
      </c>
      <c r="B618" s="530" t="s">
        <v>1966</v>
      </c>
      <c r="C618" s="15" t="s">
        <v>11</v>
      </c>
      <c r="D618" s="525">
        <v>2</v>
      </c>
      <c r="E618" s="524" t="s">
        <v>6</v>
      </c>
      <c r="F618" s="525">
        <v>2</v>
      </c>
      <c r="G618" s="515">
        <f t="shared" si="15"/>
        <v>4</v>
      </c>
      <c r="H618" s="515" t="s">
        <v>37</v>
      </c>
    </row>
    <row r="619" spans="1:8" x14ac:dyDescent="0.3">
      <c r="A619" s="13" t="s">
        <v>1270</v>
      </c>
      <c r="B619" s="530" t="s">
        <v>1967</v>
      </c>
      <c r="C619" s="15" t="s">
        <v>11</v>
      </c>
      <c r="D619" s="525">
        <v>2</v>
      </c>
      <c r="E619" s="524" t="s">
        <v>6</v>
      </c>
      <c r="F619" s="525">
        <v>2</v>
      </c>
      <c r="G619" s="515">
        <f t="shared" si="15"/>
        <v>4</v>
      </c>
      <c r="H619" s="515" t="s">
        <v>37</v>
      </c>
    </row>
    <row r="620" spans="1:8" x14ac:dyDescent="0.3">
      <c r="A620" s="13" t="s">
        <v>1270</v>
      </c>
      <c r="B620" s="521" t="s">
        <v>1970</v>
      </c>
      <c r="C620" s="15" t="s">
        <v>11</v>
      </c>
      <c r="D620" s="525">
        <v>4</v>
      </c>
      <c r="E620" s="524" t="s">
        <v>6</v>
      </c>
      <c r="F620" s="525">
        <v>4</v>
      </c>
      <c r="G620" s="515">
        <f t="shared" si="15"/>
        <v>4</v>
      </c>
      <c r="H620" s="515" t="s">
        <v>37</v>
      </c>
    </row>
    <row r="621" spans="1:8" x14ac:dyDescent="0.3">
      <c r="A621" s="13" t="s">
        <v>2104</v>
      </c>
      <c r="B621" s="530" t="s">
        <v>1617</v>
      </c>
      <c r="C621" s="15" t="s">
        <v>11</v>
      </c>
      <c r="D621" s="525">
        <v>1</v>
      </c>
      <c r="E621" s="524" t="s">
        <v>1557</v>
      </c>
      <c r="F621" s="525">
        <v>2</v>
      </c>
      <c r="G621" s="515">
        <f t="shared" si="15"/>
        <v>1</v>
      </c>
      <c r="H621" s="515" t="s">
        <v>37</v>
      </c>
    </row>
    <row r="622" spans="1:8" x14ac:dyDescent="0.3">
      <c r="A622" s="13" t="s">
        <v>1698</v>
      </c>
      <c r="B622" s="530" t="s">
        <v>1542</v>
      </c>
      <c r="C622" s="15" t="s">
        <v>11</v>
      </c>
      <c r="D622" s="525">
        <v>1</v>
      </c>
      <c r="E622" s="524" t="s">
        <v>1559</v>
      </c>
      <c r="F622" s="525">
        <v>1</v>
      </c>
      <c r="G622" s="515">
        <f t="shared" si="15"/>
        <v>1</v>
      </c>
      <c r="H622" s="515" t="s">
        <v>37</v>
      </c>
    </row>
    <row r="623" spans="1:8" x14ac:dyDescent="0.3">
      <c r="A623" s="13" t="s">
        <v>2127</v>
      </c>
      <c r="B623" s="521" t="s">
        <v>718</v>
      </c>
      <c r="C623" s="15" t="s">
        <v>11</v>
      </c>
      <c r="D623" s="525">
        <v>2</v>
      </c>
      <c r="E623" s="524" t="s">
        <v>6</v>
      </c>
      <c r="F623" s="525">
        <v>2</v>
      </c>
      <c r="G623" s="515">
        <f t="shared" si="15"/>
        <v>4</v>
      </c>
      <c r="H623" s="515" t="s">
        <v>37</v>
      </c>
    </row>
    <row r="624" spans="1:8" x14ac:dyDescent="0.3">
      <c r="A624" s="13" t="s">
        <v>2127</v>
      </c>
      <c r="B624" s="521" t="s">
        <v>718</v>
      </c>
      <c r="C624" s="15" t="s">
        <v>11</v>
      </c>
      <c r="D624" s="525">
        <v>2</v>
      </c>
      <c r="E624" s="524" t="s">
        <v>6</v>
      </c>
      <c r="F624" s="525">
        <v>2</v>
      </c>
      <c r="G624" s="515">
        <f t="shared" si="15"/>
        <v>4</v>
      </c>
      <c r="H624" s="515" t="s">
        <v>37</v>
      </c>
    </row>
    <row r="625" spans="1:8" x14ac:dyDescent="0.3">
      <c r="A625" s="13" t="s">
        <v>2127</v>
      </c>
      <c r="B625" s="521" t="s">
        <v>718</v>
      </c>
      <c r="C625" s="15" t="s">
        <v>11</v>
      </c>
      <c r="D625" s="525">
        <v>2</v>
      </c>
      <c r="E625" s="524" t="s">
        <v>6</v>
      </c>
      <c r="F625" s="525">
        <v>2</v>
      </c>
      <c r="G625" s="515">
        <f t="shared" si="15"/>
        <v>4</v>
      </c>
      <c r="H625" s="515" t="s">
        <v>37</v>
      </c>
    </row>
    <row r="626" spans="1:8" x14ac:dyDescent="0.3">
      <c r="A626" s="13" t="s">
        <v>2127</v>
      </c>
      <c r="B626" s="530" t="s">
        <v>1705</v>
      </c>
      <c r="C626" s="15" t="s">
        <v>11</v>
      </c>
      <c r="D626" s="525">
        <v>1</v>
      </c>
      <c r="E626" s="524" t="s">
        <v>1703</v>
      </c>
      <c r="F626" s="525">
        <v>2</v>
      </c>
      <c r="G626" s="515">
        <f t="shared" si="15"/>
        <v>4</v>
      </c>
      <c r="H626" s="515" t="s">
        <v>37</v>
      </c>
    </row>
    <row r="627" spans="1:8" x14ac:dyDescent="0.3">
      <c r="A627" s="13" t="s">
        <v>1699</v>
      </c>
      <c r="B627" s="530" t="s">
        <v>1700</v>
      </c>
      <c r="C627" s="15" t="s">
        <v>11</v>
      </c>
      <c r="D627" s="525">
        <v>1</v>
      </c>
      <c r="E627" s="524" t="s">
        <v>1538</v>
      </c>
      <c r="F627" s="525">
        <v>1</v>
      </c>
      <c r="G627" s="515">
        <f t="shared" si="15"/>
        <v>1</v>
      </c>
      <c r="H627" s="515" t="s">
        <v>37</v>
      </c>
    </row>
    <row r="628" spans="1:8" x14ac:dyDescent="0.3">
      <c r="A628" s="13" t="s">
        <v>1701</v>
      </c>
      <c r="B628" s="521" t="s">
        <v>717</v>
      </c>
      <c r="C628" s="15" t="s">
        <v>11</v>
      </c>
      <c r="D628" s="525">
        <v>2</v>
      </c>
      <c r="E628" s="524" t="s">
        <v>6</v>
      </c>
      <c r="F628" s="525">
        <v>2</v>
      </c>
      <c r="G628" s="515">
        <f t="shared" si="15"/>
        <v>4</v>
      </c>
      <c r="H628" s="515" t="s">
        <v>37</v>
      </c>
    </row>
    <row r="629" spans="1:8" x14ac:dyDescent="0.3">
      <c r="A629" s="13" t="s">
        <v>1701</v>
      </c>
      <c r="B629" s="521" t="s">
        <v>717</v>
      </c>
      <c r="C629" s="15" t="s">
        <v>11</v>
      </c>
      <c r="D629" s="525">
        <v>2</v>
      </c>
      <c r="E629" s="524" t="s">
        <v>6</v>
      </c>
      <c r="F629" s="525">
        <v>2</v>
      </c>
      <c r="G629" s="515">
        <f t="shared" si="15"/>
        <v>4</v>
      </c>
      <c r="H629" s="515" t="s">
        <v>37</v>
      </c>
    </row>
    <row r="630" spans="1:8" x14ac:dyDescent="0.3">
      <c r="A630" s="13" t="s">
        <v>1701</v>
      </c>
      <c r="B630" s="521" t="s">
        <v>717</v>
      </c>
      <c r="C630" s="15" t="s">
        <v>11</v>
      </c>
      <c r="D630" s="525">
        <v>2</v>
      </c>
      <c r="E630" s="524" t="s">
        <v>6</v>
      </c>
      <c r="F630" s="525">
        <v>2</v>
      </c>
      <c r="G630" s="515">
        <f t="shared" ref="G630:G637" si="16">COUNTIF($A$2:$A$982,A630)</f>
        <v>4</v>
      </c>
      <c r="H630" s="515" t="s">
        <v>37</v>
      </c>
    </row>
    <row r="631" spans="1:8" x14ac:dyDescent="0.3">
      <c r="A631" s="13" t="s">
        <v>1701</v>
      </c>
      <c r="B631" s="530" t="s">
        <v>1702</v>
      </c>
      <c r="C631" s="15" t="s">
        <v>11</v>
      </c>
      <c r="D631" s="525">
        <v>1</v>
      </c>
      <c r="E631" s="524" t="s">
        <v>1703</v>
      </c>
      <c r="F631" s="525">
        <v>2</v>
      </c>
      <c r="G631" s="515">
        <f t="shared" si="16"/>
        <v>4</v>
      </c>
      <c r="H631" s="515" t="s">
        <v>37</v>
      </c>
    </row>
    <row r="632" spans="1:8" x14ac:dyDescent="0.3">
      <c r="A632" s="13" t="s">
        <v>769</v>
      </c>
      <c r="B632" s="516" t="s">
        <v>770</v>
      </c>
      <c r="C632" s="15" t="s">
        <v>11</v>
      </c>
      <c r="D632" s="525">
        <v>1</v>
      </c>
      <c r="E632" s="524" t="s">
        <v>6</v>
      </c>
      <c r="F632" s="525">
        <v>1</v>
      </c>
      <c r="G632" s="515">
        <f t="shared" si="16"/>
        <v>3</v>
      </c>
      <c r="H632" s="515" t="s">
        <v>37</v>
      </c>
    </row>
    <row r="633" spans="1:8" x14ac:dyDescent="0.3">
      <c r="A633" s="13" t="s">
        <v>769</v>
      </c>
      <c r="B633" s="516" t="s">
        <v>770</v>
      </c>
      <c r="C633" s="15" t="s">
        <v>11</v>
      </c>
      <c r="D633" s="525">
        <v>1</v>
      </c>
      <c r="E633" s="524" t="s">
        <v>6</v>
      </c>
      <c r="F633" s="525">
        <v>1</v>
      </c>
      <c r="G633" s="515">
        <f t="shared" si="16"/>
        <v>3</v>
      </c>
      <c r="H633" s="515" t="s">
        <v>37</v>
      </c>
    </row>
    <row r="634" spans="1:8" x14ac:dyDescent="0.3">
      <c r="A634" s="13" t="s">
        <v>769</v>
      </c>
      <c r="B634" s="516" t="s">
        <v>770</v>
      </c>
      <c r="C634" s="15" t="s">
        <v>11</v>
      </c>
      <c r="D634" s="525">
        <v>1</v>
      </c>
      <c r="E634" s="524" t="s">
        <v>6</v>
      </c>
      <c r="F634" s="525">
        <v>1</v>
      </c>
      <c r="G634" s="515">
        <f t="shared" si="16"/>
        <v>3</v>
      </c>
      <c r="H634" s="515" t="s">
        <v>37</v>
      </c>
    </row>
    <row r="635" spans="1:8" x14ac:dyDescent="0.3">
      <c r="A635" s="13" t="s">
        <v>1392</v>
      </c>
      <c r="B635" s="516" t="s">
        <v>1393</v>
      </c>
      <c r="C635" s="15" t="s">
        <v>11</v>
      </c>
      <c r="D635" s="525">
        <v>1</v>
      </c>
      <c r="E635" s="524" t="s">
        <v>155</v>
      </c>
      <c r="F635" s="525">
        <v>1</v>
      </c>
      <c r="G635" s="515">
        <f t="shared" si="16"/>
        <v>2</v>
      </c>
      <c r="H635" s="515" t="s">
        <v>37</v>
      </c>
    </row>
    <row r="636" spans="1:8" x14ac:dyDescent="0.3">
      <c r="A636" s="13" t="s">
        <v>1392</v>
      </c>
      <c r="B636" s="516" t="s">
        <v>1393</v>
      </c>
      <c r="C636" s="15" t="s">
        <v>11</v>
      </c>
      <c r="D636" s="525">
        <v>1</v>
      </c>
      <c r="E636" s="524" t="s">
        <v>155</v>
      </c>
      <c r="F636" s="525">
        <v>1</v>
      </c>
      <c r="G636" s="515">
        <f t="shared" si="16"/>
        <v>2</v>
      </c>
      <c r="H636" s="515" t="s">
        <v>37</v>
      </c>
    </row>
    <row r="637" spans="1:8" x14ac:dyDescent="0.3">
      <c r="A637" s="13" t="s">
        <v>2091</v>
      </c>
      <c r="B637" s="516" t="s">
        <v>1427</v>
      </c>
      <c r="C637" s="15" t="s">
        <v>11</v>
      </c>
      <c r="D637" s="525">
        <v>1</v>
      </c>
      <c r="E637" s="524" t="s">
        <v>155</v>
      </c>
      <c r="F637" s="525">
        <v>1</v>
      </c>
      <c r="G637" s="515">
        <f t="shared" si="16"/>
        <v>1</v>
      </c>
      <c r="H637" s="515" t="s">
        <v>37</v>
      </c>
    </row>
  </sheetData>
  <autoFilter ref="A1:H637" xr:uid="{F1486F8D-4DC0-4565-8C5A-0D94A1C4218B}">
    <filterColumn colId="6">
      <filters>
        <filter val="1"/>
        <filter val="2"/>
        <filter val="3"/>
        <filter val="4"/>
        <filter val="5"/>
        <filter val="6"/>
      </filters>
    </filterColumn>
    <filterColumn colId="7">
      <customFilters>
        <customFilter operator="notEqual" val=" "/>
      </customFilters>
    </filterColumn>
    <sortState xmlns:xlrd2="http://schemas.microsoft.com/office/spreadsheetml/2017/richdata2" ref="A6:H616">
      <sortCondition ref="A1:A637"/>
    </sortState>
  </autoFilter>
  <conditionalFormatting sqref="C2:C271 C276:C637">
    <cfRule type="expression" dxfId="115" priority="1">
      <formula>EXACT("Учебные пособия",C2)</formula>
    </cfRule>
    <cfRule type="expression" dxfId="114" priority="2">
      <formula>EXACT("Техника безопасности",C2)</formula>
    </cfRule>
    <cfRule type="expression" dxfId="113" priority="3">
      <formula>EXACT("Охрана труда",C2)</formula>
    </cfRule>
    <cfRule type="expression" dxfId="112" priority="4">
      <formula>EXACT("Программное обеспечение",C2)</formula>
    </cfRule>
    <cfRule type="expression" dxfId="111" priority="5">
      <formula>EXACT("Оборудование IT",C2)</formula>
    </cfRule>
    <cfRule type="expression" dxfId="110" priority="6">
      <formula>EXACT("Мебель",C2)</formula>
    </cfRule>
    <cfRule type="expression" dxfId="109" priority="7">
      <formula>EXACT("Оборудование",C2)</formula>
    </cfRule>
  </conditionalFormatting>
  <conditionalFormatting sqref="F330:F331">
    <cfRule type="cellIs" dxfId="108" priority="15" operator="notEqual">
      <formula>OFFSET(F330,0,-2)</formula>
    </cfRule>
  </conditionalFormatting>
  <conditionalFormatting sqref="G2:G271 G276:G637">
    <cfRule type="colorScale" priority="349">
      <colorScale>
        <cfvo type="min"/>
        <cfvo type="percentile" val="50"/>
        <cfvo type="max"/>
        <color rgb="FFF8696B"/>
        <color rgb="FFFFEB84"/>
        <color rgb="FF63BE7B"/>
      </colorScale>
    </cfRule>
  </conditionalFormatting>
  <conditionalFormatting sqref="H2:H271 H276:H637">
    <cfRule type="cellIs" dxfId="107" priority="16" operator="equal">
      <formula>"Вариативная часть"</formula>
    </cfRule>
    <cfRule type="cellIs" dxfId="106" priority="17" operator="equal">
      <formula>"Базовая часть"</formula>
    </cfRule>
  </conditionalFormatting>
  <dataValidations count="2">
    <dataValidation allowBlank="1" showErrorMessage="1" sqref="D573:F637 D330:F351 A2:A188 A622 A629 A624 A626 A190:A271 A276:A620 B2:B271 B276:B631" xr:uid="{0CE33BB5-0EB5-4D21-8A11-8F1612F3582E}"/>
    <dataValidation type="list" allowBlank="1" showInputMessage="1" showErrorMessage="1" sqref="H2:H271 H276:H637" xr:uid="{FD8EC38E-2420-498D-80F0-D50B457DF549}">
      <formula1>"Базовая часть, Вариативная часть"</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B76DE82-D784-458C-A858-78874AD88B76}">
          <x14:formula1>
            <xm:f>Виды!$A$1:$A$7</xm:f>
          </x14:formula1>
          <xm:sqref>C2:C271 C276:C983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4689-9AF1-4A0A-896C-B862241C9354}">
  <dimension ref="A1:H80"/>
  <sheetViews>
    <sheetView workbookViewId="0">
      <pane ySplit="4" topLeftCell="A39" activePane="bottomLeft" state="frozen"/>
      <selection activeCell="A13" sqref="A13:G13"/>
      <selection pane="bottomLeft" activeCell="A13" sqref="A13:G13"/>
    </sheetView>
  </sheetViews>
  <sheetFormatPr defaultRowHeight="15.6" x14ac:dyDescent="0.3"/>
  <cols>
    <col min="1" max="1" width="50.77734375" style="532" bestFit="1" customWidth="1"/>
    <col min="2" max="2" width="94.5546875" style="516" customWidth="1"/>
    <col min="3" max="3" width="27" style="536" bestFit="1" customWidth="1"/>
    <col min="4" max="4" width="12.109375" style="536" bestFit="1" customWidth="1"/>
    <col min="5" max="5" width="24.6640625" style="536" bestFit="1" customWidth="1"/>
    <col min="6" max="6" width="21.44140625" style="536" bestFit="1" customWidth="1"/>
    <col min="7" max="7" width="17.44140625" style="515" customWidth="1"/>
    <col min="8" max="8" width="19.109375" style="515" bestFit="1" customWidth="1"/>
    <col min="9" max="16384" width="8.88671875" style="516"/>
  </cols>
  <sheetData>
    <row r="1" spans="1:8" ht="46.8" x14ac:dyDescent="0.3">
      <c r="A1" s="5" t="s">
        <v>1</v>
      </c>
      <c r="B1" s="598" t="s">
        <v>10</v>
      </c>
      <c r="C1" s="599" t="s">
        <v>2</v>
      </c>
      <c r="D1" s="5" t="s">
        <v>4</v>
      </c>
      <c r="E1" s="5" t="s">
        <v>3</v>
      </c>
      <c r="F1" s="5" t="s">
        <v>8</v>
      </c>
      <c r="G1" s="5" t="s">
        <v>33</v>
      </c>
      <c r="H1" s="5" t="s">
        <v>34</v>
      </c>
    </row>
    <row r="2" spans="1:8" x14ac:dyDescent="0.3">
      <c r="A2" s="523" t="s">
        <v>1021</v>
      </c>
      <c r="B2" s="585" t="s">
        <v>1022</v>
      </c>
      <c r="C2" s="15" t="s">
        <v>18</v>
      </c>
      <c r="D2" s="573">
        <v>1</v>
      </c>
      <c r="E2" s="573" t="s">
        <v>155</v>
      </c>
      <c r="F2" s="529">
        <v>1</v>
      </c>
      <c r="G2" s="515">
        <f t="shared" ref="G2:G33" si="0">COUNTIF($A$2:$A$997,A2)</f>
        <v>1</v>
      </c>
      <c r="H2" s="515" t="s">
        <v>37</v>
      </c>
    </row>
    <row r="3" spans="1:8" x14ac:dyDescent="0.3">
      <c r="A3" s="523" t="s">
        <v>207</v>
      </c>
      <c r="B3" s="518" t="s">
        <v>208</v>
      </c>
      <c r="C3" s="15" t="s">
        <v>7</v>
      </c>
      <c r="D3" s="529">
        <v>1</v>
      </c>
      <c r="E3" s="529" t="s">
        <v>198</v>
      </c>
      <c r="F3" s="529">
        <v>1</v>
      </c>
      <c r="G3" s="515">
        <f t="shared" si="0"/>
        <v>1</v>
      </c>
    </row>
    <row r="4" spans="1:8" x14ac:dyDescent="0.3">
      <c r="A4" s="523" t="s">
        <v>2036</v>
      </c>
      <c r="B4" s="585" t="s">
        <v>943</v>
      </c>
      <c r="C4" s="15" t="s">
        <v>5</v>
      </c>
      <c r="D4" s="573">
        <v>2</v>
      </c>
      <c r="E4" s="573" t="s">
        <v>155</v>
      </c>
      <c r="F4" s="573">
        <v>2</v>
      </c>
      <c r="G4" s="515">
        <f t="shared" si="0"/>
        <v>1</v>
      </c>
      <c r="H4" s="515" t="s">
        <v>37</v>
      </c>
    </row>
    <row r="5" spans="1:8" x14ac:dyDescent="0.3">
      <c r="A5" s="523" t="s">
        <v>1539</v>
      </c>
      <c r="B5" s="585" t="s">
        <v>1540</v>
      </c>
      <c r="C5" s="15" t="s">
        <v>11</v>
      </c>
      <c r="D5" s="529">
        <v>1</v>
      </c>
      <c r="E5" s="529" t="s">
        <v>1538</v>
      </c>
      <c r="F5" s="529">
        <v>1</v>
      </c>
      <c r="G5" s="515">
        <f t="shared" si="0"/>
        <v>1</v>
      </c>
      <c r="H5" s="515" t="s">
        <v>37</v>
      </c>
    </row>
    <row r="6" spans="1:8" x14ac:dyDescent="0.3">
      <c r="A6" s="523" t="s">
        <v>203</v>
      </c>
      <c r="B6" s="518" t="s">
        <v>204</v>
      </c>
      <c r="C6" s="15" t="s">
        <v>11</v>
      </c>
      <c r="D6" s="529">
        <v>1</v>
      </c>
      <c r="E6" s="529" t="s">
        <v>198</v>
      </c>
      <c r="F6" s="529">
        <v>1</v>
      </c>
      <c r="G6" s="515">
        <f t="shared" si="0"/>
        <v>4</v>
      </c>
      <c r="H6" s="515" t="s">
        <v>2131</v>
      </c>
    </row>
    <row r="7" spans="1:8" x14ac:dyDescent="0.3">
      <c r="A7" s="523" t="s">
        <v>203</v>
      </c>
      <c r="B7" s="585" t="s">
        <v>553</v>
      </c>
      <c r="C7" s="15" t="s">
        <v>11</v>
      </c>
      <c r="D7" s="529">
        <v>1</v>
      </c>
      <c r="E7" s="529" t="s">
        <v>6</v>
      </c>
      <c r="F7" s="529">
        <v>1</v>
      </c>
      <c r="G7" s="515">
        <f t="shared" si="0"/>
        <v>4</v>
      </c>
      <c r="H7" s="515" t="s">
        <v>2131</v>
      </c>
    </row>
    <row r="8" spans="1:8" x14ac:dyDescent="0.3">
      <c r="A8" s="523" t="s">
        <v>203</v>
      </c>
      <c r="B8" s="585" t="s">
        <v>1007</v>
      </c>
      <c r="C8" s="15" t="s">
        <v>11</v>
      </c>
      <c r="D8" s="573">
        <v>2</v>
      </c>
      <c r="E8" s="573" t="s">
        <v>155</v>
      </c>
      <c r="F8" s="573">
        <v>2</v>
      </c>
      <c r="G8" s="515">
        <f t="shared" si="0"/>
        <v>4</v>
      </c>
      <c r="H8" s="515" t="s">
        <v>2131</v>
      </c>
    </row>
    <row r="9" spans="1:8" x14ac:dyDescent="0.3">
      <c r="A9" s="13" t="s">
        <v>455</v>
      </c>
      <c r="B9" s="521" t="s">
        <v>499</v>
      </c>
      <c r="C9" s="15" t="s">
        <v>5</v>
      </c>
      <c r="D9" s="525">
        <v>1</v>
      </c>
      <c r="E9" s="524" t="s">
        <v>6</v>
      </c>
      <c r="F9" s="525">
        <v>1</v>
      </c>
      <c r="G9" s="515">
        <f t="shared" si="0"/>
        <v>1</v>
      </c>
      <c r="H9" s="515" t="s">
        <v>37</v>
      </c>
    </row>
    <row r="10" spans="1:8" x14ac:dyDescent="0.3">
      <c r="A10" s="13" t="s">
        <v>944</v>
      </c>
      <c r="B10" s="530" t="s">
        <v>1024</v>
      </c>
      <c r="C10" s="15" t="s">
        <v>5</v>
      </c>
      <c r="D10" s="15">
        <v>1</v>
      </c>
      <c r="E10" s="569" t="s">
        <v>155</v>
      </c>
      <c r="F10" s="15">
        <f>D10</f>
        <v>1</v>
      </c>
      <c r="G10" s="515">
        <f t="shared" si="0"/>
        <v>1</v>
      </c>
      <c r="H10" s="515" t="s">
        <v>37</v>
      </c>
    </row>
    <row r="11" spans="1:8" x14ac:dyDescent="0.3">
      <c r="A11" s="576" t="s">
        <v>203</v>
      </c>
      <c r="B11" s="553" t="s">
        <v>1733</v>
      </c>
      <c r="C11" s="15" t="s">
        <v>11</v>
      </c>
      <c r="D11" s="525">
        <v>1</v>
      </c>
      <c r="E11" s="524" t="s">
        <v>6</v>
      </c>
      <c r="F11" s="525">
        <v>1</v>
      </c>
      <c r="G11" s="515">
        <f t="shared" si="0"/>
        <v>4</v>
      </c>
      <c r="H11" s="515" t="s">
        <v>2131</v>
      </c>
    </row>
    <row r="12" spans="1:8" x14ac:dyDescent="0.3">
      <c r="A12" s="13" t="s">
        <v>998</v>
      </c>
      <c r="B12" s="530" t="s">
        <v>999</v>
      </c>
      <c r="C12" s="15" t="s">
        <v>11</v>
      </c>
      <c r="D12" s="15">
        <v>1</v>
      </c>
      <c r="E12" s="569" t="s">
        <v>155</v>
      </c>
      <c r="F12" s="15">
        <v>1</v>
      </c>
      <c r="G12" s="515">
        <f t="shared" si="0"/>
        <v>1</v>
      </c>
      <c r="H12" s="515" t="s">
        <v>37</v>
      </c>
    </row>
    <row r="13" spans="1:8" x14ac:dyDescent="0.3">
      <c r="A13" s="13" t="s">
        <v>2044</v>
      </c>
      <c r="B13" s="530" t="s">
        <v>1020</v>
      </c>
      <c r="C13" s="15" t="s">
        <v>11</v>
      </c>
      <c r="D13" s="525">
        <v>1</v>
      </c>
      <c r="E13" s="569" t="s">
        <v>155</v>
      </c>
      <c r="F13" s="525">
        <v>1</v>
      </c>
      <c r="G13" s="515">
        <f t="shared" si="0"/>
        <v>1</v>
      </c>
      <c r="H13" s="515" t="s">
        <v>37</v>
      </c>
    </row>
    <row r="14" spans="1:8" x14ac:dyDescent="0.3">
      <c r="A14" s="13" t="s">
        <v>1735</v>
      </c>
      <c r="B14" s="553" t="s">
        <v>1736</v>
      </c>
      <c r="C14" s="15" t="s">
        <v>11</v>
      </c>
      <c r="D14" s="525">
        <v>1</v>
      </c>
      <c r="E14" s="524" t="s">
        <v>6</v>
      </c>
      <c r="F14" s="525">
        <v>1</v>
      </c>
      <c r="G14" s="515">
        <f t="shared" si="0"/>
        <v>1</v>
      </c>
      <c r="H14" s="515" t="s">
        <v>37</v>
      </c>
    </row>
    <row r="15" spans="1:8" x14ac:dyDescent="0.3">
      <c r="A15" s="13" t="s">
        <v>1488</v>
      </c>
      <c r="B15" s="521" t="s">
        <v>1489</v>
      </c>
      <c r="C15" s="15" t="s">
        <v>11</v>
      </c>
      <c r="D15" s="524">
        <v>1</v>
      </c>
      <c r="E15" s="524" t="s">
        <v>878</v>
      </c>
      <c r="F15" s="524">
        <v>5</v>
      </c>
      <c r="G15" s="515">
        <f t="shared" si="0"/>
        <v>1</v>
      </c>
      <c r="H15" s="515" t="s">
        <v>2131</v>
      </c>
    </row>
    <row r="16" spans="1:8" x14ac:dyDescent="0.3">
      <c r="A16" s="13" t="s">
        <v>949</v>
      </c>
      <c r="B16" s="520" t="s">
        <v>950</v>
      </c>
      <c r="C16" s="15" t="s">
        <v>5</v>
      </c>
      <c r="D16" s="525">
        <v>1</v>
      </c>
      <c r="E16" s="569" t="s">
        <v>155</v>
      </c>
      <c r="F16" s="525">
        <v>1</v>
      </c>
      <c r="G16" s="515">
        <f t="shared" si="0"/>
        <v>1</v>
      </c>
      <c r="H16" s="515" t="s">
        <v>37</v>
      </c>
    </row>
    <row r="17" spans="1:8" x14ac:dyDescent="0.3">
      <c r="A17" s="13" t="s">
        <v>468</v>
      </c>
      <c r="B17" s="521" t="s">
        <v>531</v>
      </c>
      <c r="C17" s="15" t="s">
        <v>5</v>
      </c>
      <c r="D17" s="524">
        <v>1</v>
      </c>
      <c r="E17" s="524" t="s">
        <v>6</v>
      </c>
      <c r="F17" s="524">
        <v>1</v>
      </c>
      <c r="G17" s="515">
        <f t="shared" si="0"/>
        <v>1</v>
      </c>
      <c r="H17" s="515" t="s">
        <v>37</v>
      </c>
    </row>
    <row r="18" spans="1:8" x14ac:dyDescent="0.3">
      <c r="A18" s="13" t="s">
        <v>937</v>
      </c>
      <c r="B18" s="520" t="s">
        <v>1025</v>
      </c>
      <c r="C18" s="15" t="s">
        <v>7</v>
      </c>
      <c r="D18" s="525">
        <v>12</v>
      </c>
      <c r="E18" s="569" t="s">
        <v>155</v>
      </c>
      <c r="F18" s="15">
        <v>12</v>
      </c>
      <c r="G18" s="515">
        <f t="shared" si="0"/>
        <v>1</v>
      </c>
    </row>
    <row r="19" spans="1:8" x14ac:dyDescent="0.3">
      <c r="A19" s="13" t="s">
        <v>1420</v>
      </c>
      <c r="B19" s="521" t="s">
        <v>1421</v>
      </c>
      <c r="C19" s="15" t="s">
        <v>11</v>
      </c>
      <c r="D19" s="525">
        <v>1</v>
      </c>
      <c r="E19" s="524" t="s">
        <v>155</v>
      </c>
      <c r="F19" s="525">
        <v>1</v>
      </c>
      <c r="G19" s="515">
        <f t="shared" si="0"/>
        <v>1</v>
      </c>
      <c r="H19" s="515" t="s">
        <v>37</v>
      </c>
    </row>
    <row r="20" spans="1:8" x14ac:dyDescent="0.3">
      <c r="A20" s="13" t="s">
        <v>1324</v>
      </c>
      <c r="B20" s="521" t="s">
        <v>197</v>
      </c>
      <c r="C20" s="15" t="s">
        <v>11</v>
      </c>
      <c r="D20" s="525">
        <v>1</v>
      </c>
      <c r="E20" s="524" t="s">
        <v>198</v>
      </c>
      <c r="F20" s="525">
        <v>1</v>
      </c>
      <c r="G20" s="515">
        <f t="shared" si="0"/>
        <v>2</v>
      </c>
      <c r="H20" s="515" t="s">
        <v>37</v>
      </c>
    </row>
    <row r="21" spans="1:8" x14ac:dyDescent="0.3">
      <c r="A21" s="13" t="s">
        <v>27</v>
      </c>
      <c r="B21" s="520" t="s">
        <v>948</v>
      </c>
      <c r="C21" s="15" t="s">
        <v>5</v>
      </c>
      <c r="D21" s="524">
        <v>6</v>
      </c>
      <c r="E21" s="569" t="s">
        <v>155</v>
      </c>
      <c r="F21" s="525">
        <v>6</v>
      </c>
      <c r="G21" s="515">
        <f t="shared" si="0"/>
        <v>1</v>
      </c>
      <c r="H21" s="515" t="s">
        <v>37</v>
      </c>
    </row>
    <row r="22" spans="1:8" x14ac:dyDescent="0.3">
      <c r="A22" s="13" t="s">
        <v>1324</v>
      </c>
      <c r="B22" s="553" t="s">
        <v>1740</v>
      </c>
      <c r="C22" s="15" t="s">
        <v>11</v>
      </c>
      <c r="D22" s="15">
        <v>1</v>
      </c>
      <c r="E22" s="524" t="s">
        <v>6</v>
      </c>
      <c r="F22" s="15">
        <v>1</v>
      </c>
      <c r="G22" s="515">
        <f t="shared" si="0"/>
        <v>2</v>
      </c>
      <c r="H22" s="515" t="s">
        <v>37</v>
      </c>
    </row>
    <row r="23" spans="1:8" x14ac:dyDescent="0.3">
      <c r="A23" s="13" t="s">
        <v>551</v>
      </c>
      <c r="B23" s="521" t="s">
        <v>552</v>
      </c>
      <c r="C23" s="15" t="s">
        <v>11</v>
      </c>
      <c r="D23" s="525">
        <v>1</v>
      </c>
      <c r="E23" s="524" t="s">
        <v>6</v>
      </c>
      <c r="F23" s="525">
        <v>1</v>
      </c>
      <c r="G23" s="515">
        <f t="shared" si="0"/>
        <v>1</v>
      </c>
      <c r="H23" s="515" t="s">
        <v>37</v>
      </c>
    </row>
    <row r="24" spans="1:8" x14ac:dyDescent="0.3">
      <c r="A24" s="13" t="s">
        <v>205</v>
      </c>
      <c r="B24" s="521" t="s">
        <v>206</v>
      </c>
      <c r="C24" s="15" t="s">
        <v>11</v>
      </c>
      <c r="D24" s="525">
        <v>1</v>
      </c>
      <c r="E24" s="524" t="s">
        <v>198</v>
      </c>
      <c r="F24" s="525">
        <v>1</v>
      </c>
      <c r="G24" s="515">
        <f t="shared" si="0"/>
        <v>1</v>
      </c>
      <c r="H24" s="515" t="s">
        <v>37</v>
      </c>
    </row>
    <row r="25" spans="1:8" x14ac:dyDescent="0.3">
      <c r="A25" s="13" t="s">
        <v>2041</v>
      </c>
      <c r="B25" s="521" t="s">
        <v>210</v>
      </c>
      <c r="C25" s="15" t="s">
        <v>11</v>
      </c>
      <c r="D25" s="524">
        <v>1</v>
      </c>
      <c r="E25" s="524" t="s">
        <v>198</v>
      </c>
      <c r="F25" s="524">
        <v>1</v>
      </c>
      <c r="G25" s="515">
        <f t="shared" si="0"/>
        <v>1</v>
      </c>
      <c r="H25" s="515" t="s">
        <v>37</v>
      </c>
    </row>
    <row r="26" spans="1:8" x14ac:dyDescent="0.3">
      <c r="A26" s="13" t="s">
        <v>1612</v>
      </c>
      <c r="B26" s="530" t="s">
        <v>990</v>
      </c>
      <c r="C26" s="15" t="s">
        <v>11</v>
      </c>
      <c r="D26" s="569">
        <v>5</v>
      </c>
      <c r="E26" s="569" t="s">
        <v>155</v>
      </c>
      <c r="F26" s="569">
        <v>5</v>
      </c>
      <c r="G26" s="515">
        <f t="shared" si="0"/>
        <v>2</v>
      </c>
      <c r="H26" s="515" t="s">
        <v>37</v>
      </c>
    </row>
    <row r="27" spans="1:8" x14ac:dyDescent="0.3">
      <c r="A27" s="13" t="s">
        <v>1612</v>
      </c>
      <c r="B27" s="553" t="s">
        <v>1738</v>
      </c>
      <c r="C27" s="15" t="s">
        <v>11</v>
      </c>
      <c r="D27" s="569">
        <v>1</v>
      </c>
      <c r="E27" s="524" t="s">
        <v>6</v>
      </c>
      <c r="F27" s="569">
        <v>1</v>
      </c>
      <c r="G27" s="515">
        <f t="shared" si="0"/>
        <v>2</v>
      </c>
      <c r="H27" s="515" t="s">
        <v>37</v>
      </c>
    </row>
    <row r="28" spans="1:8" x14ac:dyDescent="0.3">
      <c r="A28" s="13" t="s">
        <v>2047</v>
      </c>
      <c r="B28" s="568" t="s">
        <v>1742</v>
      </c>
      <c r="C28" s="15" t="s">
        <v>11</v>
      </c>
      <c r="D28" s="569">
        <v>1</v>
      </c>
      <c r="E28" s="524" t="s">
        <v>6</v>
      </c>
      <c r="F28" s="569">
        <v>1</v>
      </c>
      <c r="G28" s="515">
        <f t="shared" si="0"/>
        <v>1</v>
      </c>
      <c r="H28" s="515" t="s">
        <v>37</v>
      </c>
    </row>
    <row r="29" spans="1:8" x14ac:dyDescent="0.3">
      <c r="A29" s="13" t="s">
        <v>547</v>
      </c>
      <c r="B29" s="521" t="s">
        <v>548</v>
      </c>
      <c r="C29" s="15" t="s">
        <v>11</v>
      </c>
      <c r="D29" s="525">
        <v>1</v>
      </c>
      <c r="E29" s="525" t="s">
        <v>6</v>
      </c>
      <c r="F29" s="525">
        <v>1</v>
      </c>
      <c r="G29" s="515">
        <f t="shared" si="0"/>
        <v>5</v>
      </c>
      <c r="H29" s="515" t="s">
        <v>2131</v>
      </c>
    </row>
    <row r="30" spans="1:8" x14ac:dyDescent="0.3">
      <c r="A30" s="13" t="s">
        <v>547</v>
      </c>
      <c r="B30" s="530" t="s">
        <v>988</v>
      </c>
      <c r="C30" s="15" t="s">
        <v>11</v>
      </c>
      <c r="D30" s="15">
        <v>5</v>
      </c>
      <c r="E30" s="15" t="s">
        <v>155</v>
      </c>
      <c r="F30" s="15">
        <v>5</v>
      </c>
      <c r="G30" s="515">
        <f t="shared" si="0"/>
        <v>5</v>
      </c>
      <c r="H30" s="515" t="s">
        <v>2131</v>
      </c>
    </row>
    <row r="31" spans="1:8" x14ac:dyDescent="0.3">
      <c r="A31" s="13" t="s">
        <v>547</v>
      </c>
      <c r="B31" s="521" t="s">
        <v>1414</v>
      </c>
      <c r="C31" s="15" t="s">
        <v>11</v>
      </c>
      <c r="D31" s="525">
        <v>1</v>
      </c>
      <c r="E31" s="525" t="s">
        <v>155</v>
      </c>
      <c r="F31" s="525">
        <v>1</v>
      </c>
      <c r="G31" s="515">
        <f t="shared" si="0"/>
        <v>5</v>
      </c>
      <c r="H31" s="515" t="s">
        <v>2131</v>
      </c>
    </row>
    <row r="32" spans="1:8" x14ac:dyDescent="0.3">
      <c r="A32" s="13" t="s">
        <v>547</v>
      </c>
      <c r="B32" s="530" t="s">
        <v>1638</v>
      </c>
      <c r="C32" s="15" t="s">
        <v>11</v>
      </c>
      <c r="D32" s="525">
        <v>1</v>
      </c>
      <c r="E32" s="525" t="s">
        <v>1538</v>
      </c>
      <c r="F32" s="525">
        <v>1</v>
      </c>
      <c r="G32" s="515">
        <f t="shared" si="0"/>
        <v>5</v>
      </c>
      <c r="H32" s="515" t="s">
        <v>2131</v>
      </c>
    </row>
    <row r="33" spans="1:8" x14ac:dyDescent="0.3">
      <c r="A33" s="13" t="s">
        <v>547</v>
      </c>
      <c r="B33" s="530" t="s">
        <v>1944</v>
      </c>
      <c r="C33" s="15" t="s">
        <v>11</v>
      </c>
      <c r="D33" s="525">
        <v>1</v>
      </c>
      <c r="E33" s="525" t="s">
        <v>1578</v>
      </c>
      <c r="F33" s="525">
        <v>1</v>
      </c>
      <c r="G33" s="515">
        <f t="shared" si="0"/>
        <v>5</v>
      </c>
      <c r="H33" s="515" t="s">
        <v>2131</v>
      </c>
    </row>
    <row r="34" spans="1:8" x14ac:dyDescent="0.3">
      <c r="A34" s="13" t="s">
        <v>1322</v>
      </c>
      <c r="B34" s="521" t="s">
        <v>1323</v>
      </c>
      <c r="C34" s="15" t="s">
        <v>11</v>
      </c>
      <c r="D34" s="525">
        <v>1</v>
      </c>
      <c r="E34" s="525" t="s">
        <v>155</v>
      </c>
      <c r="F34" s="525">
        <v>1</v>
      </c>
      <c r="G34" s="515">
        <f t="shared" ref="G34:G65" si="1">COUNTIF($A$2:$A$997,A34)</f>
        <v>1</v>
      </c>
      <c r="H34" s="515" t="s">
        <v>2131</v>
      </c>
    </row>
    <row r="35" spans="1:8" x14ac:dyDescent="0.3">
      <c r="A35" s="579" t="s">
        <v>2046</v>
      </c>
      <c r="B35" s="553" t="s">
        <v>1732</v>
      </c>
      <c r="C35" s="15" t="s">
        <v>11</v>
      </c>
      <c r="D35" s="15">
        <v>1</v>
      </c>
      <c r="E35" s="525" t="s">
        <v>6</v>
      </c>
      <c r="F35" s="15">
        <v>1</v>
      </c>
      <c r="G35" s="515">
        <f t="shared" si="1"/>
        <v>2</v>
      </c>
      <c r="H35" s="515" t="s">
        <v>2131</v>
      </c>
    </row>
    <row r="36" spans="1:8" x14ac:dyDescent="0.3">
      <c r="A36" s="579" t="s">
        <v>2046</v>
      </c>
      <c r="B36" s="553" t="s">
        <v>1732</v>
      </c>
      <c r="C36" s="15" t="s">
        <v>11</v>
      </c>
      <c r="D36" s="15">
        <v>1</v>
      </c>
      <c r="E36" s="525" t="s">
        <v>6</v>
      </c>
      <c r="F36" s="15">
        <v>1</v>
      </c>
      <c r="G36" s="515">
        <f t="shared" si="1"/>
        <v>2</v>
      </c>
      <c r="H36" s="515" t="s">
        <v>2131</v>
      </c>
    </row>
    <row r="37" spans="1:8" x14ac:dyDescent="0.3">
      <c r="A37" s="13" t="s">
        <v>940</v>
      </c>
      <c r="B37" s="530" t="s">
        <v>1023</v>
      </c>
      <c r="C37" s="15" t="s">
        <v>5</v>
      </c>
      <c r="D37" s="15">
        <v>4</v>
      </c>
      <c r="E37" s="15" t="s">
        <v>155</v>
      </c>
      <c r="F37" s="15">
        <v>4</v>
      </c>
      <c r="G37" s="515">
        <f t="shared" si="1"/>
        <v>1</v>
      </c>
      <c r="H37" s="515" t="s">
        <v>37</v>
      </c>
    </row>
    <row r="38" spans="1:8" x14ac:dyDescent="0.3">
      <c r="A38" s="13" t="s">
        <v>2045</v>
      </c>
      <c r="B38" s="521" t="s">
        <v>1487</v>
      </c>
      <c r="C38" s="15" t="s">
        <v>11</v>
      </c>
      <c r="D38" s="525">
        <v>1</v>
      </c>
      <c r="E38" s="525" t="s">
        <v>878</v>
      </c>
      <c r="F38" s="525">
        <v>5</v>
      </c>
      <c r="G38" s="515">
        <f t="shared" si="1"/>
        <v>1</v>
      </c>
      <c r="H38" s="515" t="s">
        <v>2131</v>
      </c>
    </row>
    <row r="39" spans="1:8" x14ac:dyDescent="0.3">
      <c r="A39" s="13" t="s">
        <v>39</v>
      </c>
      <c r="B39" s="521" t="s">
        <v>1747</v>
      </c>
      <c r="C39" s="15" t="s">
        <v>7</v>
      </c>
      <c r="D39" s="525">
        <v>5</v>
      </c>
      <c r="E39" s="525" t="s">
        <v>6</v>
      </c>
      <c r="F39" s="525">
        <v>5</v>
      </c>
      <c r="G39" s="515">
        <f t="shared" si="1"/>
        <v>1</v>
      </c>
      <c r="H39" s="515" t="s">
        <v>37</v>
      </c>
    </row>
    <row r="40" spans="1:8" x14ac:dyDescent="0.3">
      <c r="A40" s="13" t="s">
        <v>2135</v>
      </c>
      <c r="B40" s="521" t="s">
        <v>815</v>
      </c>
      <c r="C40" s="15" t="s">
        <v>7</v>
      </c>
      <c r="D40" s="525">
        <v>1</v>
      </c>
      <c r="E40" s="525" t="s">
        <v>6</v>
      </c>
      <c r="F40" s="525">
        <v>1</v>
      </c>
      <c r="G40" s="515">
        <f t="shared" si="1"/>
        <v>1</v>
      </c>
      <c r="H40" s="515" t="s">
        <v>37</v>
      </c>
    </row>
    <row r="41" spans="1:8" x14ac:dyDescent="0.3">
      <c r="A41" s="13" t="s">
        <v>1126</v>
      </c>
      <c r="B41" s="521" t="s">
        <v>1127</v>
      </c>
      <c r="C41" s="15" t="s">
        <v>11</v>
      </c>
      <c r="D41" s="15">
        <v>4</v>
      </c>
      <c r="E41" s="15" t="s">
        <v>6</v>
      </c>
      <c r="F41" s="15">
        <v>4</v>
      </c>
      <c r="G41" s="515">
        <f t="shared" si="1"/>
        <v>1</v>
      </c>
      <c r="H41" s="515" t="s">
        <v>2131</v>
      </c>
    </row>
    <row r="42" spans="1:8" x14ac:dyDescent="0.3">
      <c r="A42" s="13" t="s">
        <v>545</v>
      </c>
      <c r="B42" s="521" t="s">
        <v>546</v>
      </c>
      <c r="C42" s="15" t="s">
        <v>11</v>
      </c>
      <c r="D42" s="525">
        <v>1</v>
      </c>
      <c r="E42" s="525" t="s">
        <v>6</v>
      </c>
      <c r="F42" s="525">
        <v>1</v>
      </c>
      <c r="G42" s="515">
        <f t="shared" si="1"/>
        <v>2</v>
      </c>
      <c r="H42" s="515" t="s">
        <v>2131</v>
      </c>
    </row>
    <row r="43" spans="1:8" x14ac:dyDescent="0.3">
      <c r="A43" s="13" t="s">
        <v>545</v>
      </c>
      <c r="B43" s="521" t="s">
        <v>1325</v>
      </c>
      <c r="C43" s="15" t="s">
        <v>11</v>
      </c>
      <c r="D43" s="525">
        <v>1</v>
      </c>
      <c r="E43" s="525" t="s">
        <v>155</v>
      </c>
      <c r="F43" s="525">
        <v>1</v>
      </c>
      <c r="G43" s="515">
        <f t="shared" si="1"/>
        <v>2</v>
      </c>
      <c r="H43" s="515" t="s">
        <v>2131</v>
      </c>
    </row>
    <row r="44" spans="1:8" x14ac:dyDescent="0.3">
      <c r="A44" s="13" t="s">
        <v>1490</v>
      </c>
      <c r="B44" s="521" t="s">
        <v>1491</v>
      </c>
      <c r="C44" s="15" t="s">
        <v>11</v>
      </c>
      <c r="D44" s="525">
        <v>1</v>
      </c>
      <c r="E44" s="525" t="s">
        <v>878</v>
      </c>
      <c r="F44" s="525">
        <v>5</v>
      </c>
      <c r="G44" s="515">
        <f t="shared" si="1"/>
        <v>1</v>
      </c>
      <c r="H44" s="515" t="s">
        <v>37</v>
      </c>
    </row>
    <row r="45" spans="1:8" x14ac:dyDescent="0.3">
      <c r="A45" s="13" t="s">
        <v>880</v>
      </c>
      <c r="B45" s="530" t="s">
        <v>939</v>
      </c>
      <c r="C45" s="15" t="s">
        <v>7</v>
      </c>
      <c r="D45" s="15">
        <v>24</v>
      </c>
      <c r="E45" s="15" t="s">
        <v>155</v>
      </c>
      <c r="F45" s="15">
        <v>24</v>
      </c>
      <c r="G45" s="515">
        <f t="shared" si="1"/>
        <v>1</v>
      </c>
    </row>
    <row r="46" spans="1:8" x14ac:dyDescent="0.3">
      <c r="A46" s="558" t="s">
        <v>1334</v>
      </c>
      <c r="B46" s="553" t="s">
        <v>1746</v>
      </c>
      <c r="C46" s="15" t="s">
        <v>11</v>
      </c>
      <c r="D46" s="525">
        <v>2</v>
      </c>
      <c r="E46" s="525" t="s">
        <v>6</v>
      </c>
      <c r="F46" s="525">
        <v>2</v>
      </c>
      <c r="G46" s="515">
        <f t="shared" si="1"/>
        <v>1</v>
      </c>
      <c r="H46" s="515" t="s">
        <v>37</v>
      </c>
    </row>
    <row r="47" spans="1:8" x14ac:dyDescent="0.3">
      <c r="A47" s="13" t="s">
        <v>1008</v>
      </c>
      <c r="B47" s="530" t="s">
        <v>1009</v>
      </c>
      <c r="C47" s="15" t="s">
        <v>11</v>
      </c>
      <c r="D47" s="15">
        <v>1</v>
      </c>
      <c r="E47" s="15" t="s">
        <v>155</v>
      </c>
      <c r="F47" s="15">
        <v>1</v>
      </c>
      <c r="G47" s="515">
        <f t="shared" si="1"/>
        <v>1</v>
      </c>
      <c r="H47" s="515" t="s">
        <v>37</v>
      </c>
    </row>
    <row r="48" spans="1:8" x14ac:dyDescent="0.3">
      <c r="A48" s="13" t="s">
        <v>457</v>
      </c>
      <c r="B48" s="521" t="s">
        <v>458</v>
      </c>
      <c r="C48" s="15" t="s">
        <v>11</v>
      </c>
      <c r="D48" s="525">
        <v>1</v>
      </c>
      <c r="E48" s="525" t="s">
        <v>6</v>
      </c>
      <c r="F48" s="525">
        <v>1</v>
      </c>
      <c r="G48" s="515">
        <f t="shared" si="1"/>
        <v>1</v>
      </c>
      <c r="H48" s="515" t="s">
        <v>37</v>
      </c>
    </row>
    <row r="49" spans="1:8" x14ac:dyDescent="0.3">
      <c r="A49" s="13" t="s">
        <v>2142</v>
      </c>
      <c r="B49" s="530" t="s">
        <v>1003</v>
      </c>
      <c r="C49" s="15" t="s">
        <v>7</v>
      </c>
      <c r="D49" s="15">
        <v>2</v>
      </c>
      <c r="E49" s="15" t="s">
        <v>155</v>
      </c>
      <c r="F49" s="15">
        <v>2</v>
      </c>
      <c r="G49" s="515">
        <f t="shared" si="1"/>
        <v>1</v>
      </c>
      <c r="H49" s="515" t="s">
        <v>37</v>
      </c>
    </row>
    <row r="50" spans="1:8" x14ac:dyDescent="0.3">
      <c r="A50" s="13" t="s">
        <v>2143</v>
      </c>
      <c r="B50" s="530" t="s">
        <v>1005</v>
      </c>
      <c r="C50" s="15" t="s">
        <v>7</v>
      </c>
      <c r="D50" s="15">
        <v>1</v>
      </c>
      <c r="E50" s="15" t="s">
        <v>155</v>
      </c>
      <c r="F50" s="15">
        <v>1</v>
      </c>
      <c r="G50" s="515">
        <f t="shared" si="1"/>
        <v>1</v>
      </c>
      <c r="H50" s="515" t="s">
        <v>37</v>
      </c>
    </row>
    <row r="51" spans="1:8" x14ac:dyDescent="0.3">
      <c r="A51" s="13" t="s">
        <v>201</v>
      </c>
      <c r="B51" s="521" t="s">
        <v>202</v>
      </c>
      <c r="C51" s="15" t="s">
        <v>11</v>
      </c>
      <c r="D51" s="525">
        <v>1</v>
      </c>
      <c r="E51" s="525" t="s">
        <v>198</v>
      </c>
      <c r="F51" s="525">
        <v>1</v>
      </c>
      <c r="G51" s="515">
        <f t="shared" si="1"/>
        <v>1</v>
      </c>
      <c r="H51" s="515" t="s">
        <v>37</v>
      </c>
    </row>
    <row r="52" spans="1:8" x14ac:dyDescent="0.3">
      <c r="A52" s="13" t="s">
        <v>1945</v>
      </c>
      <c r="B52" s="520" t="s">
        <v>992</v>
      </c>
      <c r="C52" s="15" t="s">
        <v>11</v>
      </c>
      <c r="D52" s="15">
        <v>2</v>
      </c>
      <c r="E52" s="15" t="s">
        <v>155</v>
      </c>
      <c r="F52" s="15">
        <v>2</v>
      </c>
      <c r="G52" s="515">
        <f t="shared" si="1"/>
        <v>1</v>
      </c>
      <c r="H52" s="515" t="s">
        <v>37</v>
      </c>
    </row>
    <row r="53" spans="1:8" x14ac:dyDescent="0.3">
      <c r="A53" s="13" t="s">
        <v>1000</v>
      </c>
      <c r="B53" s="530" t="s">
        <v>1001</v>
      </c>
      <c r="C53" s="15" t="s">
        <v>11</v>
      </c>
      <c r="D53" s="15">
        <v>2</v>
      </c>
      <c r="E53" s="15" t="s">
        <v>155</v>
      </c>
      <c r="F53" s="15">
        <v>2</v>
      </c>
      <c r="G53" s="515">
        <f t="shared" si="1"/>
        <v>1</v>
      </c>
      <c r="H53" s="515" t="s">
        <v>37</v>
      </c>
    </row>
    <row r="54" spans="1:8" x14ac:dyDescent="0.3">
      <c r="A54" s="13" t="s">
        <v>994</v>
      </c>
      <c r="B54" s="549" t="s">
        <v>995</v>
      </c>
      <c r="C54" s="15" t="s">
        <v>11</v>
      </c>
      <c r="D54" s="15">
        <v>1</v>
      </c>
      <c r="E54" s="15" t="s">
        <v>155</v>
      </c>
      <c r="F54" s="15">
        <v>1</v>
      </c>
      <c r="G54" s="515">
        <f t="shared" si="1"/>
        <v>1</v>
      </c>
      <c r="H54" s="515" t="s">
        <v>37</v>
      </c>
    </row>
    <row r="55" spans="1:8" x14ac:dyDescent="0.3">
      <c r="A55" s="523" t="s">
        <v>35</v>
      </c>
      <c r="B55" s="521" t="s">
        <v>540</v>
      </c>
      <c r="C55" s="15" t="s">
        <v>7</v>
      </c>
      <c r="D55" s="525">
        <v>4</v>
      </c>
      <c r="E55" s="525" t="s">
        <v>6</v>
      </c>
      <c r="F55" s="525">
        <v>4</v>
      </c>
      <c r="G55" s="515">
        <f t="shared" si="1"/>
        <v>1</v>
      </c>
      <c r="H55" s="515" t="s">
        <v>37</v>
      </c>
    </row>
    <row r="56" spans="1:8" x14ac:dyDescent="0.3">
      <c r="A56" s="523" t="s">
        <v>2043</v>
      </c>
      <c r="B56" s="585" t="s">
        <v>997</v>
      </c>
      <c r="C56" s="15" t="s">
        <v>11</v>
      </c>
      <c r="D56" s="573">
        <v>2</v>
      </c>
      <c r="E56" s="572" t="s">
        <v>155</v>
      </c>
      <c r="F56" s="573">
        <v>2</v>
      </c>
      <c r="G56" s="515">
        <f t="shared" si="1"/>
        <v>1</v>
      </c>
      <c r="H56" s="515" t="s">
        <v>37</v>
      </c>
    </row>
    <row r="57" spans="1:8" x14ac:dyDescent="0.3">
      <c r="A57" s="574" t="s">
        <v>365</v>
      </c>
      <c r="B57" s="597" t="s">
        <v>993</v>
      </c>
      <c r="C57" s="15" t="s">
        <v>11</v>
      </c>
      <c r="D57" s="592">
        <v>1</v>
      </c>
      <c r="E57" s="572" t="s">
        <v>155</v>
      </c>
      <c r="F57" s="592">
        <v>1</v>
      </c>
      <c r="G57" s="515">
        <f t="shared" si="1"/>
        <v>1</v>
      </c>
      <c r="H57" s="515" t="s">
        <v>37</v>
      </c>
    </row>
    <row r="58" spans="1:8" x14ac:dyDescent="0.3">
      <c r="A58" s="574" t="s">
        <v>554</v>
      </c>
      <c r="B58" s="601" t="s">
        <v>555</v>
      </c>
      <c r="C58" s="15" t="s">
        <v>11</v>
      </c>
      <c r="D58" s="550">
        <v>1</v>
      </c>
      <c r="E58" s="534" t="s">
        <v>6</v>
      </c>
      <c r="F58" s="550">
        <v>1</v>
      </c>
      <c r="G58" s="515">
        <f t="shared" si="1"/>
        <v>3</v>
      </c>
      <c r="H58" s="515" t="s">
        <v>37</v>
      </c>
    </row>
    <row r="59" spans="1:8" x14ac:dyDescent="0.3">
      <c r="A59" s="523" t="s">
        <v>554</v>
      </c>
      <c r="B59" s="585" t="s">
        <v>555</v>
      </c>
      <c r="C59" s="15" t="s">
        <v>11</v>
      </c>
      <c r="D59" s="550">
        <v>1</v>
      </c>
      <c r="E59" s="534" t="s">
        <v>6</v>
      </c>
      <c r="F59" s="550">
        <v>1</v>
      </c>
      <c r="G59" s="515">
        <f t="shared" si="1"/>
        <v>3</v>
      </c>
      <c r="H59" s="515" t="s">
        <v>37</v>
      </c>
    </row>
    <row r="60" spans="1:8" x14ac:dyDescent="0.3">
      <c r="A60" s="13" t="s">
        <v>554</v>
      </c>
      <c r="B60" s="530" t="s">
        <v>986</v>
      </c>
      <c r="C60" s="15" t="s">
        <v>11</v>
      </c>
      <c r="D60" s="15">
        <v>5</v>
      </c>
      <c r="E60" s="15" t="s">
        <v>155</v>
      </c>
      <c r="F60" s="15">
        <v>5</v>
      </c>
      <c r="G60" s="515">
        <f t="shared" si="1"/>
        <v>3</v>
      </c>
      <c r="H60" s="515" t="s">
        <v>37</v>
      </c>
    </row>
    <row r="61" spans="1:8" x14ac:dyDescent="0.3">
      <c r="A61" s="13" t="s">
        <v>199</v>
      </c>
      <c r="B61" s="521" t="s">
        <v>200</v>
      </c>
      <c r="C61" s="15" t="s">
        <v>11</v>
      </c>
      <c r="D61" s="525">
        <v>1</v>
      </c>
      <c r="E61" s="525" t="s">
        <v>198</v>
      </c>
      <c r="F61" s="525">
        <v>1</v>
      </c>
      <c r="G61" s="515">
        <f t="shared" si="1"/>
        <v>1</v>
      </c>
      <c r="H61" s="515" t="s">
        <v>2131</v>
      </c>
    </row>
    <row r="62" spans="1:8" x14ac:dyDescent="0.3">
      <c r="A62" s="13" t="s">
        <v>2139</v>
      </c>
      <c r="B62" s="530" t="s">
        <v>1013</v>
      </c>
      <c r="C62" s="15" t="s">
        <v>11</v>
      </c>
      <c r="D62" s="15">
        <v>5</v>
      </c>
      <c r="E62" s="15" t="s">
        <v>155</v>
      </c>
      <c r="F62" s="15">
        <v>5</v>
      </c>
      <c r="G62" s="515">
        <f t="shared" si="1"/>
        <v>1</v>
      </c>
      <c r="H62" s="515" t="s">
        <v>2131</v>
      </c>
    </row>
    <row r="63" spans="1:8" x14ac:dyDescent="0.3">
      <c r="A63" s="13" t="s">
        <v>451</v>
      </c>
      <c r="B63" s="521" t="s">
        <v>811</v>
      </c>
      <c r="C63" s="15" t="s">
        <v>7</v>
      </c>
      <c r="D63" s="525">
        <v>1</v>
      </c>
      <c r="E63" s="525" t="s">
        <v>6</v>
      </c>
      <c r="F63" s="525">
        <v>1</v>
      </c>
      <c r="G63" s="515">
        <f t="shared" si="1"/>
        <v>2</v>
      </c>
    </row>
    <row r="64" spans="1:8" x14ac:dyDescent="0.3">
      <c r="A64" s="13" t="s">
        <v>451</v>
      </c>
      <c r="B64" s="521" t="s">
        <v>812</v>
      </c>
      <c r="C64" s="15" t="s">
        <v>7</v>
      </c>
      <c r="D64" s="525">
        <v>1</v>
      </c>
      <c r="E64" s="525" t="s">
        <v>6</v>
      </c>
      <c r="F64" s="525">
        <v>1</v>
      </c>
      <c r="G64" s="515">
        <f t="shared" si="1"/>
        <v>2</v>
      </c>
    </row>
    <row r="65" spans="1:8" x14ac:dyDescent="0.3">
      <c r="A65" s="13" t="s">
        <v>2136</v>
      </c>
      <c r="B65" s="521" t="s">
        <v>1737</v>
      </c>
      <c r="C65" s="15" t="s">
        <v>7</v>
      </c>
      <c r="D65" s="525">
        <v>1</v>
      </c>
      <c r="E65" s="525" t="s">
        <v>6</v>
      </c>
      <c r="F65" s="525">
        <v>1</v>
      </c>
      <c r="G65" s="515">
        <f t="shared" si="1"/>
        <v>1</v>
      </c>
      <c r="H65" s="515" t="s">
        <v>37</v>
      </c>
    </row>
    <row r="66" spans="1:8" x14ac:dyDescent="0.3">
      <c r="A66" s="13" t="s">
        <v>541</v>
      </c>
      <c r="B66" s="521" t="s">
        <v>452</v>
      </c>
      <c r="C66" s="15" t="s">
        <v>7</v>
      </c>
      <c r="D66" s="525">
        <v>1</v>
      </c>
      <c r="E66" s="525" t="s">
        <v>6</v>
      </c>
      <c r="F66" s="525">
        <v>1</v>
      </c>
      <c r="G66" s="515">
        <f t="shared" ref="G66:G80" si="2">COUNTIF($A$2:$A$997,A66)</f>
        <v>1</v>
      </c>
      <c r="H66" s="515" t="s">
        <v>2131</v>
      </c>
    </row>
    <row r="67" spans="1:8" x14ac:dyDescent="0.3">
      <c r="A67" s="13" t="s">
        <v>2137</v>
      </c>
      <c r="B67" s="521" t="s">
        <v>543</v>
      </c>
      <c r="C67" s="15" t="s">
        <v>7</v>
      </c>
      <c r="D67" s="525">
        <v>1</v>
      </c>
      <c r="E67" s="525" t="s">
        <v>6</v>
      </c>
      <c r="F67" s="525">
        <v>1</v>
      </c>
      <c r="G67" s="515">
        <f t="shared" si="2"/>
        <v>1</v>
      </c>
      <c r="H67" s="515" t="s">
        <v>2131</v>
      </c>
    </row>
    <row r="68" spans="1:8" x14ac:dyDescent="0.3">
      <c r="A68" s="13" t="s">
        <v>2138</v>
      </c>
      <c r="B68" s="521" t="s">
        <v>543</v>
      </c>
      <c r="C68" s="15" t="s">
        <v>7</v>
      </c>
      <c r="D68" s="525">
        <v>1</v>
      </c>
      <c r="E68" s="525" t="s">
        <v>6</v>
      </c>
      <c r="F68" s="525">
        <v>1</v>
      </c>
      <c r="G68" s="515">
        <f t="shared" si="2"/>
        <v>1</v>
      </c>
      <c r="H68" s="515" t="s">
        <v>2131</v>
      </c>
    </row>
    <row r="69" spans="1:8" x14ac:dyDescent="0.3">
      <c r="A69" s="13" t="s">
        <v>1484</v>
      </c>
      <c r="B69" s="521" t="s">
        <v>1485</v>
      </c>
      <c r="C69" s="15" t="s">
        <v>7</v>
      </c>
      <c r="D69" s="525">
        <v>1</v>
      </c>
      <c r="E69" s="525" t="s">
        <v>878</v>
      </c>
      <c r="F69" s="525">
        <v>5</v>
      </c>
      <c r="G69" s="515">
        <f t="shared" si="2"/>
        <v>1</v>
      </c>
      <c r="H69" s="515" t="s">
        <v>37</v>
      </c>
    </row>
    <row r="70" spans="1:8" x14ac:dyDescent="0.3">
      <c r="A70" s="13" t="s">
        <v>466</v>
      </c>
      <c r="B70" s="521" t="s">
        <v>467</v>
      </c>
      <c r="C70" s="15" t="s">
        <v>11</v>
      </c>
      <c r="D70" s="525">
        <v>1</v>
      </c>
      <c r="E70" s="525" t="s">
        <v>6</v>
      </c>
      <c r="F70" s="525">
        <v>1</v>
      </c>
      <c r="G70" s="515">
        <f t="shared" si="2"/>
        <v>1</v>
      </c>
      <c r="H70" s="515" t="s">
        <v>37</v>
      </c>
    </row>
    <row r="71" spans="1:8" x14ac:dyDescent="0.3">
      <c r="A71" s="13" t="s">
        <v>2042</v>
      </c>
      <c r="B71" s="530" t="s">
        <v>557</v>
      </c>
      <c r="C71" s="15" t="s">
        <v>74</v>
      </c>
      <c r="D71" s="525">
        <v>1</v>
      </c>
      <c r="E71" s="525" t="s">
        <v>6</v>
      </c>
      <c r="F71" s="525">
        <v>1</v>
      </c>
      <c r="G71" s="515">
        <f t="shared" si="2"/>
        <v>1</v>
      </c>
      <c r="H71" s="515" t="s">
        <v>37</v>
      </c>
    </row>
    <row r="72" spans="1:8" x14ac:dyDescent="0.3">
      <c r="A72" s="579" t="s">
        <v>1743</v>
      </c>
      <c r="B72" s="553" t="s">
        <v>1744</v>
      </c>
      <c r="C72" s="15" t="s">
        <v>11</v>
      </c>
      <c r="D72" s="525">
        <v>2</v>
      </c>
      <c r="E72" s="525" t="s">
        <v>6</v>
      </c>
      <c r="F72" s="525">
        <v>2</v>
      </c>
      <c r="G72" s="515">
        <f t="shared" si="2"/>
        <v>1</v>
      </c>
      <c r="H72" s="515" t="s">
        <v>2131</v>
      </c>
    </row>
    <row r="73" spans="1:8" x14ac:dyDescent="0.3">
      <c r="A73" s="576" t="s">
        <v>369</v>
      </c>
      <c r="B73" s="553" t="s">
        <v>1745</v>
      </c>
      <c r="C73" s="15" t="s">
        <v>11</v>
      </c>
      <c r="D73" s="525">
        <v>2</v>
      </c>
      <c r="E73" s="525" t="s">
        <v>6</v>
      </c>
      <c r="F73" s="525">
        <v>2</v>
      </c>
      <c r="G73" s="515">
        <f t="shared" si="2"/>
        <v>1</v>
      </c>
      <c r="H73" s="515" t="s">
        <v>37</v>
      </c>
    </row>
    <row r="74" spans="1:8" x14ac:dyDescent="0.3">
      <c r="A74" s="13" t="s">
        <v>549</v>
      </c>
      <c r="B74" s="521" t="s">
        <v>550</v>
      </c>
      <c r="C74" s="15" t="s">
        <v>11</v>
      </c>
      <c r="D74" s="524">
        <v>1</v>
      </c>
      <c r="E74" s="524" t="s">
        <v>6</v>
      </c>
      <c r="F74" s="524">
        <v>1</v>
      </c>
      <c r="G74" s="515">
        <f t="shared" si="2"/>
        <v>3</v>
      </c>
      <c r="H74" s="515" t="s">
        <v>37</v>
      </c>
    </row>
    <row r="75" spans="1:8" x14ac:dyDescent="0.3">
      <c r="A75" s="13" t="s">
        <v>549</v>
      </c>
      <c r="B75" s="530" t="s">
        <v>1006</v>
      </c>
      <c r="C75" s="15" t="s">
        <v>11</v>
      </c>
      <c r="D75" s="569">
        <v>2</v>
      </c>
      <c r="E75" s="569" t="s">
        <v>155</v>
      </c>
      <c r="F75" s="569">
        <v>2</v>
      </c>
      <c r="G75" s="515">
        <f t="shared" si="2"/>
        <v>3</v>
      </c>
      <c r="H75" s="515" t="s">
        <v>37</v>
      </c>
    </row>
    <row r="76" spans="1:8" x14ac:dyDescent="0.3">
      <c r="A76" s="552" t="s">
        <v>549</v>
      </c>
      <c r="B76" s="553" t="s">
        <v>1734</v>
      </c>
      <c r="C76" s="15" t="s">
        <v>11</v>
      </c>
      <c r="D76" s="525">
        <v>1</v>
      </c>
      <c r="E76" s="525" t="s">
        <v>6</v>
      </c>
      <c r="F76" s="525">
        <v>1</v>
      </c>
      <c r="G76" s="515">
        <f t="shared" si="2"/>
        <v>3</v>
      </c>
      <c r="H76" s="515" t="s">
        <v>37</v>
      </c>
    </row>
    <row r="77" spans="1:8" x14ac:dyDescent="0.3">
      <c r="A77" s="13" t="s">
        <v>459</v>
      </c>
      <c r="B77" s="530" t="s">
        <v>460</v>
      </c>
      <c r="C77" s="15" t="s">
        <v>11</v>
      </c>
      <c r="D77" s="525">
        <v>1</v>
      </c>
      <c r="E77" s="525" t="s">
        <v>6</v>
      </c>
      <c r="F77" s="525">
        <v>1</v>
      </c>
      <c r="G77" s="515">
        <f t="shared" si="2"/>
        <v>1</v>
      </c>
    </row>
    <row r="78" spans="1:8" x14ac:dyDescent="0.3">
      <c r="A78" s="13" t="s">
        <v>813</v>
      </c>
      <c r="B78" s="521" t="s">
        <v>814</v>
      </c>
      <c r="C78" s="15" t="s">
        <v>11</v>
      </c>
      <c r="D78" s="525">
        <v>1</v>
      </c>
      <c r="E78" s="525" t="s">
        <v>6</v>
      </c>
      <c r="F78" s="525">
        <v>1</v>
      </c>
      <c r="G78" s="515">
        <f t="shared" si="2"/>
        <v>1</v>
      </c>
    </row>
    <row r="79" spans="1:8" x14ac:dyDescent="0.3">
      <c r="A79" s="13" t="s">
        <v>1415</v>
      </c>
      <c r="B79" s="530" t="s">
        <v>1011</v>
      </c>
      <c r="C79" s="15" t="s">
        <v>11</v>
      </c>
      <c r="D79" s="15">
        <v>5</v>
      </c>
      <c r="E79" s="15" t="s">
        <v>155</v>
      </c>
      <c r="F79" s="15">
        <v>5</v>
      </c>
      <c r="G79" s="515">
        <f t="shared" si="2"/>
        <v>1</v>
      </c>
      <c r="H79" s="515" t="s">
        <v>37</v>
      </c>
    </row>
    <row r="80" spans="1:8" x14ac:dyDescent="0.3">
      <c r="A80" s="13" t="s">
        <v>1017</v>
      </c>
      <c r="B80" s="530" t="s">
        <v>1018</v>
      </c>
      <c r="C80" s="15" t="s">
        <v>11</v>
      </c>
      <c r="D80" s="525">
        <v>1</v>
      </c>
      <c r="E80" s="15" t="s">
        <v>155</v>
      </c>
      <c r="F80" s="525">
        <v>1</v>
      </c>
      <c r="G80" s="515">
        <f t="shared" si="2"/>
        <v>1</v>
      </c>
      <c r="H80" s="515" t="s">
        <v>37</v>
      </c>
    </row>
  </sheetData>
  <autoFilter ref="A1:H80" xr:uid="{7D0F4689-9AF1-4A0A-896C-B862241C9354}">
    <sortState xmlns:xlrd2="http://schemas.microsoft.com/office/spreadsheetml/2017/richdata2" ref="A39:H69">
      <sortCondition ref="A1:A80"/>
    </sortState>
  </autoFilter>
  <conditionalFormatting sqref="C2:C80">
    <cfRule type="expression" dxfId="105" priority="1">
      <formula>EXACT("Учебные пособия",C2)</formula>
    </cfRule>
    <cfRule type="expression" dxfId="104" priority="2">
      <formula>EXACT("Техника безопасности",C2)</formula>
    </cfRule>
    <cfRule type="expression" dxfId="103" priority="3">
      <formula>EXACT("Охрана труда",C2)</formula>
    </cfRule>
    <cfRule type="expression" dxfId="102" priority="4">
      <formula>EXACT("Программное обеспечение",C2)</formula>
    </cfRule>
    <cfRule type="expression" dxfId="101" priority="5">
      <formula>EXACT("Оборудование IT",C2)</formula>
    </cfRule>
    <cfRule type="expression" dxfId="100" priority="6">
      <formula>EXACT("Мебель",C2)</formula>
    </cfRule>
    <cfRule type="expression" dxfId="99" priority="7">
      <formula>EXACT("Оборудование",C2)</formula>
    </cfRule>
  </conditionalFormatting>
  <conditionalFormatting sqref="G2:G80">
    <cfRule type="colorScale" priority="50">
      <colorScale>
        <cfvo type="min"/>
        <cfvo type="percentile" val="50"/>
        <cfvo type="max"/>
        <color rgb="FFF8696B"/>
        <color rgb="FFFFEB84"/>
        <color rgb="FF63BE7B"/>
      </colorScale>
    </cfRule>
  </conditionalFormatting>
  <conditionalFormatting sqref="H2:H80">
    <cfRule type="cellIs" dxfId="98" priority="8" operator="equal">
      <formula>"Вариативная часть"</formula>
    </cfRule>
    <cfRule type="cellIs" dxfId="97" priority="9" operator="equal">
      <formula>"Базовая часть"</formula>
    </cfRule>
  </conditionalFormatting>
  <dataValidations count="2">
    <dataValidation allowBlank="1" showErrorMessage="1" sqref="D60:F72 A2:B80" xr:uid="{71C9E4E1-E296-4AF2-B0BA-E1F8C7BAC411}"/>
    <dataValidation type="list" allowBlank="1" showInputMessage="1" showErrorMessage="1" sqref="H2:H80" xr:uid="{AFC1026D-DCEF-4E43-9135-124DEAF1442F}">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57743DF-E482-4630-B9A0-A3C532455E20}">
          <x14:formula1>
            <xm:f>Виды!$A$1:$A$7</xm:f>
          </x14:formula1>
          <xm:sqref>C2:C997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BC2CF-3860-4919-9FA3-EC617BCC0EEB}">
  <dimension ref="A1:H4"/>
  <sheetViews>
    <sheetView workbookViewId="0">
      <selection activeCell="A13" sqref="A13:G13"/>
    </sheetView>
  </sheetViews>
  <sheetFormatPr defaultRowHeight="15.6" x14ac:dyDescent="0.3"/>
  <cols>
    <col min="1" max="1" width="50.77734375" style="532" bestFit="1" customWidth="1"/>
    <col min="2" max="2" width="155.109375" style="516" customWidth="1"/>
    <col min="3" max="3" width="27" style="536" bestFit="1" customWidth="1"/>
    <col min="4" max="4" width="12.109375" style="536" bestFit="1" customWidth="1"/>
    <col min="5" max="5" width="24.6640625" style="536" bestFit="1" customWidth="1"/>
    <col min="6" max="6" width="21.44140625" style="536" bestFit="1" customWidth="1"/>
    <col min="7" max="7" width="17.44140625" style="515" customWidth="1"/>
    <col min="8" max="8" width="19.109375" style="515" bestFit="1" customWidth="1"/>
    <col min="9" max="16384" width="8.88671875" style="516"/>
  </cols>
  <sheetData>
    <row r="1" spans="1:8" ht="31.2" x14ac:dyDescent="0.3">
      <c r="A1" s="512" t="s">
        <v>1</v>
      </c>
      <c r="B1" s="513" t="s">
        <v>10</v>
      </c>
      <c r="C1" s="517" t="s">
        <v>2</v>
      </c>
      <c r="D1" s="512" t="s">
        <v>4</v>
      </c>
      <c r="E1" s="512" t="s">
        <v>3</v>
      </c>
      <c r="F1" s="512" t="s">
        <v>8</v>
      </c>
      <c r="G1" s="512" t="s">
        <v>33</v>
      </c>
      <c r="H1" s="512" t="s">
        <v>34</v>
      </c>
    </row>
    <row r="2" spans="1:8" x14ac:dyDescent="0.3">
      <c r="A2" s="588" t="s">
        <v>166</v>
      </c>
      <c r="B2" s="587" t="s">
        <v>167</v>
      </c>
      <c r="C2" s="15" t="s">
        <v>11</v>
      </c>
      <c r="D2" s="589">
        <v>1</v>
      </c>
      <c r="E2" s="589" t="s">
        <v>155</v>
      </c>
      <c r="F2" s="589">
        <v>1</v>
      </c>
      <c r="G2" s="515">
        <f>COUNTIF($A$2:$A$999,A2)</f>
        <v>1</v>
      </c>
      <c r="H2" s="515" t="s">
        <v>37</v>
      </c>
    </row>
    <row r="3" spans="1:8" x14ac:dyDescent="0.3">
      <c r="A3" s="523" t="s">
        <v>242</v>
      </c>
      <c r="B3" s="518" t="s">
        <v>243</v>
      </c>
      <c r="C3" s="15" t="s">
        <v>11</v>
      </c>
      <c r="D3" s="529">
        <v>1</v>
      </c>
      <c r="E3" s="529" t="s">
        <v>155</v>
      </c>
      <c r="F3" s="529">
        <v>1</v>
      </c>
      <c r="G3" s="515">
        <f>COUNTIF($A$2:$A$999,A3)</f>
        <v>1</v>
      </c>
      <c r="H3" s="515" t="s">
        <v>37</v>
      </c>
    </row>
    <row r="4" spans="1:8" x14ac:dyDescent="0.3">
      <c r="A4" s="523" t="s">
        <v>244</v>
      </c>
      <c r="B4" s="518" t="s">
        <v>245</v>
      </c>
      <c r="C4" s="15" t="s">
        <v>11</v>
      </c>
      <c r="D4" s="529">
        <v>1</v>
      </c>
      <c r="E4" s="529" t="s">
        <v>155</v>
      </c>
      <c r="F4" s="529">
        <v>1</v>
      </c>
      <c r="G4" s="515">
        <f>COUNTIF($A$2:$A$999,A4)</f>
        <v>1</v>
      </c>
      <c r="H4" s="515" t="s">
        <v>37</v>
      </c>
    </row>
  </sheetData>
  <autoFilter ref="A1:H4" xr:uid="{26ABC2CF-3860-4919-9FA3-EC617BCC0EEB}">
    <sortState xmlns:xlrd2="http://schemas.microsoft.com/office/spreadsheetml/2017/richdata2" ref="A2:H4">
      <sortCondition ref="A2:A4"/>
    </sortState>
  </autoFilter>
  <conditionalFormatting sqref="C2:C4">
    <cfRule type="expression" dxfId="96" priority="1">
      <formula>EXACT("Учебные пособия",C2)</formula>
    </cfRule>
    <cfRule type="expression" dxfId="95" priority="2">
      <formula>EXACT("Техника безопасности",C2)</formula>
    </cfRule>
    <cfRule type="expression" dxfId="94" priority="3">
      <formula>EXACT("Охрана труда",C2)</formula>
    </cfRule>
    <cfRule type="expression" dxfId="93" priority="4">
      <formula>EXACT("Программное обеспечение",C2)</formula>
    </cfRule>
    <cfRule type="expression" dxfId="92" priority="5">
      <formula>EXACT("Оборудование IT",C2)</formula>
    </cfRule>
    <cfRule type="expression" dxfId="91" priority="6">
      <formula>EXACT("Мебель",C2)</formula>
    </cfRule>
    <cfRule type="expression" dxfId="90" priority="7">
      <formula>EXACT("Оборудование",C2)</formula>
    </cfRule>
  </conditionalFormatting>
  <conditionalFormatting sqref="G2:G4">
    <cfRule type="colorScale" priority="10">
      <colorScale>
        <cfvo type="min"/>
        <cfvo type="percentile" val="50"/>
        <cfvo type="max"/>
        <color rgb="FFF8696B"/>
        <color rgb="FFFFEB84"/>
        <color rgb="FF63BE7B"/>
      </colorScale>
    </cfRule>
  </conditionalFormatting>
  <conditionalFormatting sqref="H2:H4">
    <cfRule type="cellIs" dxfId="89" priority="8" operator="equal">
      <formula>"Вариативная часть"</formula>
    </cfRule>
    <cfRule type="cellIs" dxfId="88" priority="9" operator="equal">
      <formula>"Базовая часть"</formula>
    </cfRule>
  </conditionalFormatting>
  <dataValidations count="2">
    <dataValidation type="list" allowBlank="1" showInputMessage="1" showErrorMessage="1" sqref="H2:H4" xr:uid="{81ADA0C7-950F-4E9F-BDE9-FE0B1027D0D6}">
      <formula1>"Базовая часть, Вариативная часть"</formula1>
    </dataValidation>
    <dataValidation allowBlank="1" showErrorMessage="1" sqref="A2:B4" xr:uid="{65C2C3D0-D53F-49E7-8F58-045C9305755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E2B438-E1DA-44FB-B213-8CDE3698A50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D5D1-5528-48D1-A4E1-4D4D0A345649}">
  <dimension ref="A1:H210"/>
  <sheetViews>
    <sheetView workbookViewId="0">
      <pane ySplit="1" topLeftCell="A118" activePane="bottomLeft" state="frozen"/>
      <selection activeCell="A13" sqref="A13:G13"/>
      <selection pane="bottomLeft" activeCell="A13" sqref="A13:G13"/>
    </sheetView>
  </sheetViews>
  <sheetFormatPr defaultRowHeight="15.6" x14ac:dyDescent="0.3"/>
  <cols>
    <col min="1" max="1" width="50.77734375" style="532" bestFit="1" customWidth="1"/>
    <col min="2" max="2" width="155.109375" style="516" customWidth="1"/>
    <col min="3" max="3" width="27" style="536" bestFit="1" customWidth="1"/>
    <col min="4" max="4" width="12.109375" style="536" bestFit="1" customWidth="1"/>
    <col min="5" max="5" width="24.6640625" style="536" bestFit="1" customWidth="1"/>
    <col min="6" max="6" width="21.44140625" style="536" bestFit="1" customWidth="1"/>
    <col min="7" max="7" width="17.44140625" style="515" customWidth="1"/>
    <col min="8" max="8" width="19.109375" style="515" bestFit="1" customWidth="1"/>
    <col min="9" max="16384" width="8.88671875" style="516"/>
  </cols>
  <sheetData>
    <row r="1" spans="1:8" ht="46.8" x14ac:dyDescent="0.3">
      <c r="A1" s="5" t="s">
        <v>1</v>
      </c>
      <c r="B1" s="598" t="s">
        <v>10</v>
      </c>
      <c r="C1" s="599" t="s">
        <v>2</v>
      </c>
      <c r="D1" s="5" t="s">
        <v>4</v>
      </c>
      <c r="E1" s="5" t="s">
        <v>3</v>
      </c>
      <c r="F1" s="5" t="s">
        <v>8</v>
      </c>
      <c r="G1" s="5" t="s">
        <v>33</v>
      </c>
      <c r="H1" s="5" t="s">
        <v>34</v>
      </c>
    </row>
    <row r="2" spans="1:8" x14ac:dyDescent="0.3">
      <c r="A2" s="523" t="s">
        <v>228</v>
      </c>
      <c r="B2" s="518" t="s">
        <v>229</v>
      </c>
      <c r="C2" s="15" t="s">
        <v>5</v>
      </c>
      <c r="D2" s="529">
        <v>1</v>
      </c>
      <c r="E2" s="529" t="s">
        <v>155</v>
      </c>
      <c r="F2" s="529">
        <v>1</v>
      </c>
      <c r="G2" s="515">
        <f t="shared" ref="G2:G65" si="0">COUNTIF($A$2:$A$999,A2)</f>
        <v>1</v>
      </c>
    </row>
    <row r="3" spans="1:8" x14ac:dyDescent="0.3">
      <c r="A3" s="13" t="s">
        <v>264</v>
      </c>
      <c r="B3" s="521" t="s">
        <v>265</v>
      </c>
      <c r="C3" s="15" t="s">
        <v>11</v>
      </c>
      <c r="D3" s="525">
        <v>1</v>
      </c>
      <c r="E3" s="569" t="s">
        <v>6</v>
      </c>
      <c r="F3" s="525">
        <v>1</v>
      </c>
      <c r="G3" s="515">
        <f t="shared" si="0"/>
        <v>1</v>
      </c>
    </row>
    <row r="4" spans="1:8" ht="31.2" x14ac:dyDescent="0.3">
      <c r="A4" s="13" t="s">
        <v>2111</v>
      </c>
      <c r="B4" s="521" t="s">
        <v>510</v>
      </c>
      <c r="C4" s="15" t="s">
        <v>18</v>
      </c>
      <c r="D4" s="525">
        <v>1</v>
      </c>
      <c r="E4" s="524" t="s">
        <v>6</v>
      </c>
      <c r="F4" s="525">
        <v>1</v>
      </c>
      <c r="G4" s="515">
        <f t="shared" si="0"/>
        <v>2</v>
      </c>
      <c r="H4" s="515" t="s">
        <v>37</v>
      </c>
    </row>
    <row r="5" spans="1:8" ht="31.2" x14ac:dyDescent="0.3">
      <c r="A5" s="13" t="s">
        <v>2111</v>
      </c>
      <c r="B5" s="521" t="s">
        <v>1432</v>
      </c>
      <c r="C5" s="15" t="s">
        <v>18</v>
      </c>
      <c r="D5" s="525">
        <v>1</v>
      </c>
      <c r="E5" s="524" t="s">
        <v>155</v>
      </c>
      <c r="F5" s="525">
        <v>1</v>
      </c>
      <c r="G5" s="515">
        <f t="shared" si="0"/>
        <v>2</v>
      </c>
      <c r="H5" s="515" t="s">
        <v>37</v>
      </c>
    </row>
    <row r="6" spans="1:8" x14ac:dyDescent="0.3">
      <c r="A6" s="13" t="s">
        <v>26</v>
      </c>
      <c r="B6" s="520" t="s">
        <v>844</v>
      </c>
      <c r="C6" s="15" t="s">
        <v>11</v>
      </c>
      <c r="D6" s="15">
        <v>1</v>
      </c>
      <c r="E6" s="569" t="s">
        <v>155</v>
      </c>
      <c r="F6" s="15">
        <v>1</v>
      </c>
      <c r="G6" s="515">
        <f t="shared" si="0"/>
        <v>2</v>
      </c>
      <c r="H6" s="515" t="s">
        <v>37</v>
      </c>
    </row>
    <row r="7" spans="1:8" x14ac:dyDescent="0.3">
      <c r="A7" s="13" t="s">
        <v>26</v>
      </c>
      <c r="B7" s="521" t="s">
        <v>1981</v>
      </c>
      <c r="C7" s="15" t="s">
        <v>11</v>
      </c>
      <c r="D7" s="525">
        <v>1</v>
      </c>
      <c r="E7" s="524" t="s">
        <v>155</v>
      </c>
      <c r="F7" s="525">
        <v>1</v>
      </c>
      <c r="G7" s="515">
        <f t="shared" si="0"/>
        <v>2</v>
      </c>
      <c r="H7" s="515" t="s">
        <v>37</v>
      </c>
    </row>
    <row r="8" spans="1:8" x14ac:dyDescent="0.3">
      <c r="A8" s="13" t="s">
        <v>2037</v>
      </c>
      <c r="B8" s="521" t="s">
        <v>1197</v>
      </c>
      <c r="C8" s="15" t="s">
        <v>11</v>
      </c>
      <c r="D8" s="524">
        <v>1</v>
      </c>
      <c r="E8" s="569" t="s">
        <v>155</v>
      </c>
      <c r="F8" s="524">
        <v>1</v>
      </c>
      <c r="G8" s="515">
        <f t="shared" si="0"/>
        <v>2</v>
      </c>
      <c r="H8" s="515" t="s">
        <v>37</v>
      </c>
    </row>
    <row r="9" spans="1:8" x14ac:dyDescent="0.3">
      <c r="A9" s="13" t="s">
        <v>2037</v>
      </c>
      <c r="B9" s="521" t="s">
        <v>1990</v>
      </c>
      <c r="C9" s="15" t="s">
        <v>11</v>
      </c>
      <c r="D9" s="525">
        <v>1</v>
      </c>
      <c r="E9" s="524" t="s">
        <v>155</v>
      </c>
      <c r="F9" s="525">
        <v>1</v>
      </c>
      <c r="G9" s="515">
        <f t="shared" si="0"/>
        <v>2</v>
      </c>
      <c r="H9" s="515" t="s">
        <v>37</v>
      </c>
    </row>
    <row r="10" spans="1:8" x14ac:dyDescent="0.3">
      <c r="A10" s="13" t="s">
        <v>1194</v>
      </c>
      <c r="B10" s="521" t="s">
        <v>1195</v>
      </c>
      <c r="C10" s="15" t="s">
        <v>11</v>
      </c>
      <c r="D10" s="525">
        <v>2</v>
      </c>
      <c r="E10" s="569" t="s">
        <v>155</v>
      </c>
      <c r="F10" s="525">
        <v>2</v>
      </c>
      <c r="G10" s="515">
        <f t="shared" si="0"/>
        <v>2</v>
      </c>
      <c r="H10" s="515" t="s">
        <v>37</v>
      </c>
    </row>
    <row r="11" spans="1:8" x14ac:dyDescent="0.3">
      <c r="A11" s="13" t="s">
        <v>1194</v>
      </c>
      <c r="B11" s="521" t="s">
        <v>1992</v>
      </c>
      <c r="C11" s="15" t="s">
        <v>11</v>
      </c>
      <c r="D11" s="525">
        <v>1</v>
      </c>
      <c r="E11" s="524" t="s">
        <v>155</v>
      </c>
      <c r="F11" s="525">
        <v>1</v>
      </c>
      <c r="G11" s="515">
        <f t="shared" si="0"/>
        <v>2</v>
      </c>
      <c r="H11" s="515" t="s">
        <v>37</v>
      </c>
    </row>
    <row r="12" spans="1:8" x14ac:dyDescent="0.3">
      <c r="A12" s="13" t="s">
        <v>2090</v>
      </c>
      <c r="B12" s="521"/>
      <c r="C12" s="15" t="s">
        <v>11</v>
      </c>
      <c r="D12" s="525">
        <v>1</v>
      </c>
      <c r="E12" s="524" t="s">
        <v>155</v>
      </c>
      <c r="F12" s="525">
        <v>1</v>
      </c>
      <c r="G12" s="515">
        <f t="shared" si="0"/>
        <v>1</v>
      </c>
      <c r="H12" s="515" t="s">
        <v>37</v>
      </c>
    </row>
    <row r="13" spans="1:8" x14ac:dyDescent="0.3">
      <c r="A13" s="13" t="s">
        <v>1403</v>
      </c>
      <c r="B13" s="564" t="s">
        <v>1404</v>
      </c>
      <c r="C13" s="15" t="s">
        <v>11</v>
      </c>
      <c r="D13" s="525">
        <v>1</v>
      </c>
      <c r="E13" s="524" t="s">
        <v>155</v>
      </c>
      <c r="F13" s="525">
        <v>1</v>
      </c>
      <c r="G13" s="515">
        <f t="shared" si="0"/>
        <v>1</v>
      </c>
      <c r="H13" s="515" t="s">
        <v>37</v>
      </c>
    </row>
    <row r="14" spans="1:8" x14ac:dyDescent="0.3">
      <c r="A14" s="13" t="s">
        <v>159</v>
      </c>
      <c r="B14" s="521" t="s">
        <v>160</v>
      </c>
      <c r="C14" s="15" t="s">
        <v>5</v>
      </c>
      <c r="D14" s="525">
        <v>1</v>
      </c>
      <c r="E14" s="524" t="s">
        <v>155</v>
      </c>
      <c r="F14" s="525">
        <f>D14</f>
        <v>1</v>
      </c>
      <c r="G14" s="515">
        <f t="shared" si="0"/>
        <v>1</v>
      </c>
    </row>
    <row r="15" spans="1:8" x14ac:dyDescent="0.3">
      <c r="A15" s="13" t="s">
        <v>1410</v>
      </c>
      <c r="B15" s="521" t="s">
        <v>1411</v>
      </c>
      <c r="C15" s="15" t="s">
        <v>11</v>
      </c>
      <c r="D15" s="525">
        <v>1</v>
      </c>
      <c r="E15" s="524" t="s">
        <v>155</v>
      </c>
      <c r="F15" s="525">
        <v>1</v>
      </c>
      <c r="G15" s="515">
        <f t="shared" si="0"/>
        <v>1</v>
      </c>
      <c r="H15" s="515" t="s">
        <v>37</v>
      </c>
    </row>
    <row r="16" spans="1:8" x14ac:dyDescent="0.3">
      <c r="A16" s="13" t="s">
        <v>395</v>
      </c>
      <c r="B16" s="521" t="s">
        <v>1423</v>
      </c>
      <c r="C16" s="15" t="s">
        <v>11</v>
      </c>
      <c r="D16" s="525">
        <v>1</v>
      </c>
      <c r="E16" s="524" t="s">
        <v>155</v>
      </c>
      <c r="F16" s="525">
        <v>1</v>
      </c>
      <c r="G16" s="515">
        <f t="shared" si="0"/>
        <v>1</v>
      </c>
      <c r="H16" s="515" t="s">
        <v>37</v>
      </c>
    </row>
    <row r="17" spans="1:8" x14ac:dyDescent="0.3">
      <c r="A17" s="13" t="s">
        <v>1205</v>
      </c>
      <c r="B17" s="520" t="s">
        <v>1206</v>
      </c>
      <c r="C17" s="15" t="s">
        <v>7</v>
      </c>
      <c r="D17" s="525">
        <v>3</v>
      </c>
      <c r="E17" s="569" t="s">
        <v>155</v>
      </c>
      <c r="F17" s="525">
        <v>3</v>
      </c>
      <c r="G17" s="515">
        <f t="shared" si="0"/>
        <v>1</v>
      </c>
      <c r="H17" s="515" t="s">
        <v>37</v>
      </c>
    </row>
    <row r="18" spans="1:8" x14ac:dyDescent="0.3">
      <c r="A18" s="13" t="s">
        <v>2036</v>
      </c>
      <c r="B18" s="530" t="s">
        <v>943</v>
      </c>
      <c r="C18" s="15" t="s">
        <v>5</v>
      </c>
      <c r="D18" s="15">
        <v>2</v>
      </c>
      <c r="E18" s="569" t="s">
        <v>155</v>
      </c>
      <c r="F18" s="15">
        <v>2</v>
      </c>
      <c r="G18" s="515">
        <f t="shared" si="0"/>
        <v>1</v>
      </c>
    </row>
    <row r="19" spans="1:8" x14ac:dyDescent="0.3">
      <c r="A19" s="13" t="s">
        <v>1905</v>
      </c>
      <c r="B19" s="530" t="s">
        <v>1906</v>
      </c>
      <c r="C19" s="15" t="s">
        <v>11</v>
      </c>
      <c r="D19" s="525">
        <v>1</v>
      </c>
      <c r="E19" s="524" t="s">
        <v>6</v>
      </c>
      <c r="F19" s="525">
        <v>1</v>
      </c>
      <c r="G19" s="515">
        <f t="shared" si="0"/>
        <v>1</v>
      </c>
      <c r="H19" s="515" t="s">
        <v>37</v>
      </c>
    </row>
    <row r="20" spans="1:8" x14ac:dyDescent="0.3">
      <c r="A20" s="13" t="s">
        <v>527</v>
      </c>
      <c r="B20" s="521" t="s">
        <v>528</v>
      </c>
      <c r="C20" s="15" t="s">
        <v>11</v>
      </c>
      <c r="D20" s="15">
        <v>1</v>
      </c>
      <c r="E20" s="569" t="s">
        <v>6</v>
      </c>
      <c r="F20" s="15">
        <v>1</v>
      </c>
      <c r="G20" s="515">
        <f t="shared" si="0"/>
        <v>3</v>
      </c>
      <c r="H20" s="515" t="s">
        <v>37</v>
      </c>
    </row>
    <row r="21" spans="1:8" x14ac:dyDescent="0.3">
      <c r="A21" s="519" t="s">
        <v>527</v>
      </c>
      <c r="B21" s="521" t="s">
        <v>1996</v>
      </c>
      <c r="C21" s="15" t="s">
        <v>7</v>
      </c>
      <c r="D21" s="524">
        <v>1</v>
      </c>
      <c r="E21" s="524" t="s">
        <v>155</v>
      </c>
      <c r="F21" s="524">
        <v>1</v>
      </c>
      <c r="G21" s="515">
        <f t="shared" si="0"/>
        <v>3</v>
      </c>
      <c r="H21" s="515" t="s">
        <v>37</v>
      </c>
    </row>
    <row r="22" spans="1:8" x14ac:dyDescent="0.3">
      <c r="A22" s="552" t="s">
        <v>527</v>
      </c>
      <c r="B22" s="553" t="s">
        <v>1800</v>
      </c>
      <c r="C22" s="15" t="s">
        <v>7</v>
      </c>
      <c r="D22" s="525">
        <v>1</v>
      </c>
      <c r="E22" s="525" t="s">
        <v>6</v>
      </c>
      <c r="F22" s="525">
        <v>1</v>
      </c>
      <c r="G22" s="515">
        <f t="shared" si="0"/>
        <v>3</v>
      </c>
      <c r="H22" s="515" t="s">
        <v>37</v>
      </c>
    </row>
    <row r="23" spans="1:8" x14ac:dyDescent="0.3">
      <c r="A23" s="13" t="s">
        <v>1418</v>
      </c>
      <c r="B23" s="521" t="s">
        <v>1419</v>
      </c>
      <c r="C23" s="15" t="s">
        <v>11</v>
      </c>
      <c r="D23" s="525">
        <v>1</v>
      </c>
      <c r="E23" s="525" t="s">
        <v>155</v>
      </c>
      <c r="F23" s="525">
        <v>1</v>
      </c>
      <c r="G23" s="515">
        <f t="shared" si="0"/>
        <v>1</v>
      </c>
    </row>
    <row r="24" spans="1:8" x14ac:dyDescent="0.3">
      <c r="A24" s="13" t="s">
        <v>1890</v>
      </c>
      <c r="B24" s="530" t="s">
        <v>1891</v>
      </c>
      <c r="C24" s="15" t="s">
        <v>11</v>
      </c>
      <c r="D24" s="525">
        <v>1</v>
      </c>
      <c r="E24" s="525" t="s">
        <v>6</v>
      </c>
      <c r="F24" s="525">
        <v>1</v>
      </c>
      <c r="G24" s="515">
        <f t="shared" si="0"/>
        <v>3</v>
      </c>
      <c r="H24" s="515" t="s">
        <v>37</v>
      </c>
    </row>
    <row r="25" spans="1:8" x14ac:dyDescent="0.3">
      <c r="A25" s="13" t="s">
        <v>1890</v>
      </c>
      <c r="B25" s="522" t="s">
        <v>518</v>
      </c>
      <c r="C25" s="15" t="s">
        <v>11</v>
      </c>
      <c r="D25" s="525">
        <v>1</v>
      </c>
      <c r="E25" s="525" t="s">
        <v>6</v>
      </c>
      <c r="F25" s="525">
        <v>1</v>
      </c>
      <c r="G25" s="515">
        <f t="shared" si="0"/>
        <v>3</v>
      </c>
      <c r="H25" s="515" t="s">
        <v>37</v>
      </c>
    </row>
    <row r="26" spans="1:8" x14ac:dyDescent="0.3">
      <c r="A26" s="13" t="s">
        <v>1890</v>
      </c>
      <c r="B26" s="553" t="s">
        <v>1810</v>
      </c>
      <c r="C26" s="15" t="s">
        <v>11</v>
      </c>
      <c r="D26" s="525">
        <v>1</v>
      </c>
      <c r="E26" s="525" t="s">
        <v>1806</v>
      </c>
      <c r="F26" s="525">
        <v>1</v>
      </c>
      <c r="G26" s="515">
        <f t="shared" si="0"/>
        <v>3</v>
      </c>
      <c r="H26" s="515" t="s">
        <v>37</v>
      </c>
    </row>
    <row r="27" spans="1:8" x14ac:dyDescent="0.3">
      <c r="A27" s="13" t="s">
        <v>710</v>
      </c>
      <c r="B27" s="530" t="s">
        <v>1893</v>
      </c>
      <c r="C27" s="15" t="s">
        <v>7</v>
      </c>
      <c r="D27" s="524">
        <v>1</v>
      </c>
      <c r="E27" s="525" t="s">
        <v>6</v>
      </c>
      <c r="F27" s="525">
        <v>1</v>
      </c>
      <c r="G27" s="515">
        <f t="shared" si="0"/>
        <v>2</v>
      </c>
      <c r="H27" s="515" t="s">
        <v>37</v>
      </c>
    </row>
    <row r="28" spans="1:8" x14ac:dyDescent="0.3">
      <c r="A28" s="13" t="s">
        <v>710</v>
      </c>
      <c r="B28" s="562" t="s">
        <v>1181</v>
      </c>
      <c r="C28" s="15" t="s">
        <v>7</v>
      </c>
      <c r="D28" s="569">
        <v>1</v>
      </c>
      <c r="E28" s="569" t="s">
        <v>155</v>
      </c>
      <c r="F28" s="569">
        <v>1</v>
      </c>
      <c r="G28" s="515">
        <f t="shared" si="0"/>
        <v>2</v>
      </c>
      <c r="H28" s="515" t="s">
        <v>37</v>
      </c>
    </row>
    <row r="29" spans="1:8" x14ac:dyDescent="0.3">
      <c r="A29" s="519" t="s">
        <v>864</v>
      </c>
      <c r="B29" s="522" t="s">
        <v>865</v>
      </c>
      <c r="C29" s="15" t="s">
        <v>5</v>
      </c>
      <c r="D29" s="524">
        <v>1</v>
      </c>
      <c r="E29" s="569" t="s">
        <v>155</v>
      </c>
      <c r="F29" s="524">
        <v>1</v>
      </c>
      <c r="G29" s="515">
        <f t="shared" si="0"/>
        <v>1</v>
      </c>
    </row>
    <row r="30" spans="1:8" x14ac:dyDescent="0.3">
      <c r="A30" s="13" t="s">
        <v>1896</v>
      </c>
      <c r="B30" s="530" t="s">
        <v>1897</v>
      </c>
      <c r="C30" s="15" t="s">
        <v>5</v>
      </c>
      <c r="D30" s="525">
        <v>1</v>
      </c>
      <c r="E30" s="525" t="s">
        <v>6</v>
      </c>
      <c r="F30" s="525">
        <v>1</v>
      </c>
      <c r="G30" s="515">
        <f t="shared" si="0"/>
        <v>1</v>
      </c>
    </row>
    <row r="31" spans="1:8" x14ac:dyDescent="0.3">
      <c r="A31" s="13" t="s">
        <v>860</v>
      </c>
      <c r="B31" s="521" t="s">
        <v>861</v>
      </c>
      <c r="C31" s="15" t="s">
        <v>5</v>
      </c>
      <c r="D31" s="15">
        <v>1</v>
      </c>
      <c r="E31" s="15" t="s">
        <v>850</v>
      </c>
      <c r="F31" s="15">
        <v>1</v>
      </c>
      <c r="G31" s="515">
        <f t="shared" si="0"/>
        <v>1</v>
      </c>
    </row>
    <row r="32" spans="1:8" x14ac:dyDescent="0.3">
      <c r="A32" s="13" t="s">
        <v>1371</v>
      </c>
      <c r="B32" s="564" t="s">
        <v>1372</v>
      </c>
      <c r="C32" s="15" t="s">
        <v>11</v>
      </c>
      <c r="D32" s="525">
        <v>1</v>
      </c>
      <c r="E32" s="525" t="s">
        <v>155</v>
      </c>
      <c r="F32" s="525">
        <v>1</v>
      </c>
      <c r="G32" s="515">
        <f t="shared" si="0"/>
        <v>1</v>
      </c>
      <c r="H32" s="515" t="s">
        <v>37</v>
      </c>
    </row>
    <row r="33" spans="1:8" x14ac:dyDescent="0.3">
      <c r="A33" s="13" t="s">
        <v>737</v>
      </c>
      <c r="B33" s="521" t="s">
        <v>1425</v>
      </c>
      <c r="C33" s="15" t="s">
        <v>11</v>
      </c>
      <c r="D33" s="525">
        <v>1</v>
      </c>
      <c r="E33" s="525" t="s">
        <v>155</v>
      </c>
      <c r="F33" s="525">
        <v>1</v>
      </c>
      <c r="G33" s="515">
        <f t="shared" si="0"/>
        <v>2</v>
      </c>
      <c r="H33" s="515" t="s">
        <v>37</v>
      </c>
    </row>
    <row r="34" spans="1:8" x14ac:dyDescent="0.3">
      <c r="A34" s="13" t="s">
        <v>737</v>
      </c>
      <c r="B34" s="521" t="s">
        <v>1408</v>
      </c>
      <c r="C34" s="15" t="s">
        <v>11</v>
      </c>
      <c r="D34" s="525">
        <v>1</v>
      </c>
      <c r="E34" s="525" t="s">
        <v>155</v>
      </c>
      <c r="F34" s="525">
        <v>1</v>
      </c>
      <c r="G34" s="515">
        <f t="shared" si="0"/>
        <v>2</v>
      </c>
      <c r="H34" s="515" t="s">
        <v>37</v>
      </c>
    </row>
    <row r="35" spans="1:8" x14ac:dyDescent="0.3">
      <c r="A35" s="552" t="s">
        <v>1797</v>
      </c>
      <c r="B35" s="553" t="s">
        <v>1798</v>
      </c>
      <c r="C35" s="15" t="s">
        <v>11</v>
      </c>
      <c r="D35" s="525">
        <v>3</v>
      </c>
      <c r="E35" s="525" t="s">
        <v>6</v>
      </c>
      <c r="F35" s="525">
        <v>3</v>
      </c>
      <c r="G35" s="515">
        <f t="shared" si="0"/>
        <v>1</v>
      </c>
      <c r="H35" s="515" t="s">
        <v>37</v>
      </c>
    </row>
    <row r="36" spans="1:8" x14ac:dyDescent="0.3">
      <c r="A36" s="13" t="s">
        <v>455</v>
      </c>
      <c r="B36" s="521" t="s">
        <v>499</v>
      </c>
      <c r="C36" s="15" t="s">
        <v>5</v>
      </c>
      <c r="D36" s="525">
        <v>1</v>
      </c>
      <c r="E36" s="525" t="s">
        <v>6</v>
      </c>
      <c r="F36" s="525">
        <v>1</v>
      </c>
      <c r="G36" s="515">
        <f t="shared" si="0"/>
        <v>6</v>
      </c>
    </row>
    <row r="37" spans="1:8" x14ac:dyDescent="0.3">
      <c r="A37" s="532" t="s">
        <v>455</v>
      </c>
      <c r="B37" s="521" t="s">
        <v>1363</v>
      </c>
      <c r="C37" s="15" t="s">
        <v>5</v>
      </c>
      <c r="D37" s="525">
        <v>1</v>
      </c>
      <c r="E37" s="525" t="s">
        <v>155</v>
      </c>
      <c r="F37" s="525">
        <v>1</v>
      </c>
      <c r="G37" s="515">
        <f t="shared" si="0"/>
        <v>6</v>
      </c>
    </row>
    <row r="38" spans="1:8" x14ac:dyDescent="0.3">
      <c r="A38" s="532" t="s">
        <v>455</v>
      </c>
      <c r="B38" s="530" t="s">
        <v>1904</v>
      </c>
      <c r="C38" s="15" t="s">
        <v>5</v>
      </c>
      <c r="D38" s="525">
        <v>1</v>
      </c>
      <c r="E38" s="525" t="s">
        <v>6</v>
      </c>
      <c r="F38" s="15">
        <v>1</v>
      </c>
      <c r="G38" s="515">
        <f t="shared" si="0"/>
        <v>6</v>
      </c>
    </row>
    <row r="39" spans="1:8" x14ac:dyDescent="0.3">
      <c r="A39" s="532" t="s">
        <v>455</v>
      </c>
      <c r="B39" s="547" t="s">
        <v>231</v>
      </c>
      <c r="C39" s="15" t="s">
        <v>5</v>
      </c>
      <c r="D39" s="517">
        <v>1</v>
      </c>
      <c r="E39" s="517" t="s">
        <v>155</v>
      </c>
      <c r="F39" s="517">
        <f>D39</f>
        <v>1</v>
      </c>
      <c r="G39" s="515">
        <f t="shared" si="0"/>
        <v>6</v>
      </c>
    </row>
    <row r="40" spans="1:8" x14ac:dyDescent="0.3">
      <c r="A40" s="532" t="s">
        <v>455</v>
      </c>
      <c r="B40" s="521" t="s">
        <v>863</v>
      </c>
      <c r="C40" s="15" t="s">
        <v>11</v>
      </c>
      <c r="D40" s="525">
        <v>1</v>
      </c>
      <c r="E40" s="31" t="s">
        <v>155</v>
      </c>
      <c r="F40" s="517">
        <v>1</v>
      </c>
      <c r="G40" s="515">
        <f t="shared" si="0"/>
        <v>6</v>
      </c>
    </row>
    <row r="41" spans="1:8" x14ac:dyDescent="0.3">
      <c r="A41" s="532" t="s">
        <v>455</v>
      </c>
      <c r="B41" s="549" t="s">
        <v>936</v>
      </c>
      <c r="C41" s="15" t="s">
        <v>5</v>
      </c>
      <c r="D41" s="31">
        <v>2</v>
      </c>
      <c r="E41" s="31" t="s">
        <v>155</v>
      </c>
      <c r="F41" s="31">
        <v>2</v>
      </c>
      <c r="G41" s="515">
        <f t="shared" si="0"/>
        <v>6</v>
      </c>
    </row>
    <row r="42" spans="1:8" x14ac:dyDescent="0.3">
      <c r="A42" s="532" t="s">
        <v>2084</v>
      </c>
      <c r="B42" s="547" t="s">
        <v>1406</v>
      </c>
      <c r="C42" s="15" t="s">
        <v>11</v>
      </c>
      <c r="D42" s="517">
        <v>1</v>
      </c>
      <c r="E42" s="517" t="s">
        <v>155</v>
      </c>
      <c r="F42" s="517">
        <v>1</v>
      </c>
      <c r="G42" s="515">
        <f t="shared" si="0"/>
        <v>1</v>
      </c>
      <c r="H42" s="515" t="s">
        <v>37</v>
      </c>
    </row>
    <row r="43" spans="1:8" x14ac:dyDescent="0.3">
      <c r="A43" s="13" t="s">
        <v>1426</v>
      </c>
      <c r="B43" s="521" t="s">
        <v>1427</v>
      </c>
      <c r="C43" s="15" t="s">
        <v>11</v>
      </c>
      <c r="D43" s="517">
        <v>1</v>
      </c>
      <c r="E43" s="517" t="s">
        <v>155</v>
      </c>
      <c r="F43" s="517">
        <v>1</v>
      </c>
      <c r="G43" s="515">
        <f t="shared" si="0"/>
        <v>1</v>
      </c>
      <c r="H43" s="515" t="s">
        <v>37</v>
      </c>
    </row>
    <row r="44" spans="1:8" x14ac:dyDescent="0.3">
      <c r="A44" s="576" t="s">
        <v>1815</v>
      </c>
      <c r="B44" s="521" t="s">
        <v>514</v>
      </c>
      <c r="C44" s="15" t="s">
        <v>11</v>
      </c>
      <c r="D44" s="517">
        <v>20</v>
      </c>
      <c r="E44" s="517" t="s">
        <v>6</v>
      </c>
      <c r="F44" s="517">
        <v>20</v>
      </c>
      <c r="G44" s="515">
        <f t="shared" si="0"/>
        <v>2</v>
      </c>
      <c r="H44" s="515" t="s">
        <v>37</v>
      </c>
    </row>
    <row r="45" spans="1:8" x14ac:dyDescent="0.3">
      <c r="A45" s="576" t="s">
        <v>1815</v>
      </c>
      <c r="B45" s="553" t="s">
        <v>1816</v>
      </c>
      <c r="C45" s="15" t="s">
        <v>11</v>
      </c>
      <c r="D45" s="525">
        <v>1</v>
      </c>
      <c r="E45" s="517" t="s">
        <v>878</v>
      </c>
      <c r="F45" s="517">
        <v>7</v>
      </c>
      <c r="G45" s="515">
        <f t="shared" si="0"/>
        <v>2</v>
      </c>
      <c r="H45" s="515" t="s">
        <v>37</v>
      </c>
    </row>
    <row r="46" spans="1:8" x14ac:dyDescent="0.3">
      <c r="A46" s="13" t="s">
        <v>1385</v>
      </c>
      <c r="B46" s="520" t="s">
        <v>1203</v>
      </c>
      <c r="C46" s="15" t="s">
        <v>11</v>
      </c>
      <c r="D46" s="525">
        <v>6</v>
      </c>
      <c r="E46" s="15" t="s">
        <v>155</v>
      </c>
      <c r="F46" s="525">
        <v>6</v>
      </c>
      <c r="G46" s="515">
        <f t="shared" si="0"/>
        <v>2</v>
      </c>
      <c r="H46" s="515" t="s">
        <v>37</v>
      </c>
    </row>
    <row r="47" spans="1:8" x14ac:dyDescent="0.3">
      <c r="A47" s="13" t="s">
        <v>1385</v>
      </c>
      <c r="B47" s="521" t="s">
        <v>1386</v>
      </c>
      <c r="C47" s="15" t="s">
        <v>11</v>
      </c>
      <c r="D47" s="525">
        <v>1</v>
      </c>
      <c r="E47" s="525" t="s">
        <v>155</v>
      </c>
      <c r="F47" s="525">
        <v>1</v>
      </c>
      <c r="G47" s="515">
        <f t="shared" si="0"/>
        <v>2</v>
      </c>
      <c r="H47" s="515" t="s">
        <v>37</v>
      </c>
    </row>
    <row r="48" spans="1:8" x14ac:dyDescent="0.3">
      <c r="A48" s="13" t="s">
        <v>855</v>
      </c>
      <c r="B48" s="520" t="s">
        <v>856</v>
      </c>
      <c r="C48" s="15" t="s">
        <v>11</v>
      </c>
      <c r="D48" s="15">
        <v>1</v>
      </c>
      <c r="E48" s="15" t="s">
        <v>850</v>
      </c>
      <c r="F48" s="15">
        <v>1</v>
      </c>
      <c r="G48" s="515">
        <f t="shared" si="0"/>
        <v>1</v>
      </c>
      <c r="H48" s="515" t="s">
        <v>37</v>
      </c>
    </row>
    <row r="49" spans="1:8" x14ac:dyDescent="0.3">
      <c r="A49" s="13" t="s">
        <v>944</v>
      </c>
      <c r="B49" s="530" t="s">
        <v>945</v>
      </c>
      <c r="C49" s="15" t="s">
        <v>5</v>
      </c>
      <c r="D49" s="15">
        <v>1</v>
      </c>
      <c r="E49" s="15" t="s">
        <v>155</v>
      </c>
      <c r="F49" s="15">
        <f>D49</f>
        <v>1</v>
      </c>
      <c r="G49" s="515">
        <f t="shared" si="0"/>
        <v>1</v>
      </c>
    </row>
    <row r="50" spans="1:8" x14ac:dyDescent="0.3">
      <c r="A50" s="13" t="s">
        <v>2152</v>
      </c>
      <c r="B50" s="530" t="s">
        <v>954</v>
      </c>
      <c r="C50" s="15" t="s">
        <v>11</v>
      </c>
      <c r="D50" s="525">
        <v>3</v>
      </c>
      <c r="E50" s="15" t="s">
        <v>155</v>
      </c>
      <c r="F50" s="525">
        <v>3</v>
      </c>
      <c r="G50" s="515">
        <f t="shared" si="0"/>
        <v>1</v>
      </c>
      <c r="H50" s="515" t="s">
        <v>37</v>
      </c>
    </row>
    <row r="51" spans="1:8" x14ac:dyDescent="0.3">
      <c r="A51" s="580" t="s">
        <v>1183</v>
      </c>
      <c r="B51" s="521" t="s">
        <v>1184</v>
      </c>
      <c r="C51" s="15" t="s">
        <v>7</v>
      </c>
      <c r="D51" s="525">
        <v>1</v>
      </c>
      <c r="E51" s="15" t="s">
        <v>155</v>
      </c>
      <c r="F51" s="517">
        <v>1</v>
      </c>
      <c r="G51" s="515">
        <f t="shared" si="0"/>
        <v>1</v>
      </c>
      <c r="H51" s="515" t="s">
        <v>37</v>
      </c>
    </row>
    <row r="52" spans="1:8" ht="31.2" x14ac:dyDescent="0.3">
      <c r="A52" s="581" t="s">
        <v>2034</v>
      </c>
      <c r="B52" s="521" t="s">
        <v>506</v>
      </c>
      <c r="C52" s="15" t="s">
        <v>11</v>
      </c>
      <c r="D52" s="525">
        <v>3</v>
      </c>
      <c r="E52" s="525" t="s">
        <v>6</v>
      </c>
      <c r="F52" s="525">
        <v>3</v>
      </c>
      <c r="G52" s="515">
        <f t="shared" si="0"/>
        <v>1</v>
      </c>
      <c r="H52" s="515" t="s">
        <v>37</v>
      </c>
    </row>
    <row r="53" spans="1:8" x14ac:dyDescent="0.3">
      <c r="A53" s="13" t="s">
        <v>2149</v>
      </c>
      <c r="B53" s="521" t="s">
        <v>526</v>
      </c>
      <c r="C53" s="15" t="s">
        <v>11</v>
      </c>
      <c r="D53" s="15">
        <v>1</v>
      </c>
      <c r="E53" s="15" t="s">
        <v>6</v>
      </c>
      <c r="F53" s="15">
        <v>1</v>
      </c>
      <c r="G53" s="515">
        <f t="shared" si="0"/>
        <v>1</v>
      </c>
      <c r="H53" s="515" t="s">
        <v>37</v>
      </c>
    </row>
    <row r="54" spans="1:8" x14ac:dyDescent="0.3">
      <c r="A54" s="13" t="s">
        <v>1885</v>
      </c>
      <c r="B54" s="547" t="s">
        <v>1886</v>
      </c>
      <c r="C54" s="15" t="s">
        <v>5</v>
      </c>
      <c r="D54" s="525">
        <v>2</v>
      </c>
      <c r="E54" s="525" t="s">
        <v>6</v>
      </c>
      <c r="F54" s="525">
        <v>2</v>
      </c>
      <c r="G54" s="515">
        <f t="shared" si="0"/>
        <v>1</v>
      </c>
      <c r="H54" s="515" t="s">
        <v>37</v>
      </c>
    </row>
    <row r="55" spans="1:8" x14ac:dyDescent="0.3">
      <c r="A55" s="523" t="s">
        <v>1867</v>
      </c>
      <c r="B55" s="530" t="s">
        <v>962</v>
      </c>
      <c r="C55" s="15" t="s">
        <v>11</v>
      </c>
      <c r="D55" s="15">
        <v>1</v>
      </c>
      <c r="E55" s="15" t="s">
        <v>155</v>
      </c>
      <c r="F55" s="15">
        <f>D55</f>
        <v>1</v>
      </c>
      <c r="G55" s="515">
        <f t="shared" si="0"/>
        <v>1</v>
      </c>
    </row>
    <row r="56" spans="1:8" x14ac:dyDescent="0.3">
      <c r="A56" s="523" t="s">
        <v>1200</v>
      </c>
      <c r="B56" s="521" t="s">
        <v>1201</v>
      </c>
      <c r="C56" s="15" t="s">
        <v>11</v>
      </c>
      <c r="D56" s="525">
        <v>3</v>
      </c>
      <c r="E56" s="15" t="s">
        <v>155</v>
      </c>
      <c r="F56" s="525">
        <v>3</v>
      </c>
      <c r="G56" s="515">
        <f t="shared" si="0"/>
        <v>1</v>
      </c>
      <c r="H56" s="515" t="s">
        <v>37</v>
      </c>
    </row>
    <row r="57" spans="1:8" x14ac:dyDescent="0.3">
      <c r="A57" s="523" t="s">
        <v>171</v>
      </c>
      <c r="B57" s="521" t="s">
        <v>449</v>
      </c>
      <c r="C57" s="15" t="s">
        <v>7</v>
      </c>
      <c r="D57" s="15">
        <v>1</v>
      </c>
      <c r="E57" s="15" t="s">
        <v>6</v>
      </c>
      <c r="F57" s="15">
        <v>1</v>
      </c>
      <c r="G57" s="515">
        <f t="shared" si="0"/>
        <v>7</v>
      </c>
      <c r="H57" s="515" t="s">
        <v>37</v>
      </c>
    </row>
    <row r="58" spans="1:8" x14ac:dyDescent="0.3">
      <c r="A58" s="523" t="s">
        <v>171</v>
      </c>
      <c r="B58" s="547" t="s">
        <v>1189</v>
      </c>
      <c r="C58" s="15" t="s">
        <v>7</v>
      </c>
      <c r="D58" s="525">
        <v>4</v>
      </c>
      <c r="E58" s="15" t="s">
        <v>155</v>
      </c>
      <c r="F58" s="525">
        <v>4</v>
      </c>
      <c r="G58" s="515">
        <f t="shared" si="0"/>
        <v>7</v>
      </c>
      <c r="H58" s="515" t="s">
        <v>37</v>
      </c>
    </row>
    <row r="59" spans="1:8" x14ac:dyDescent="0.3">
      <c r="A59" s="523" t="s">
        <v>171</v>
      </c>
      <c r="B59" s="520" t="s">
        <v>1360</v>
      </c>
      <c r="C59" s="15" t="s">
        <v>7</v>
      </c>
      <c r="D59" s="525">
        <v>2</v>
      </c>
      <c r="E59" s="525" t="s">
        <v>155</v>
      </c>
      <c r="F59" s="517">
        <v>2</v>
      </c>
      <c r="G59" s="515">
        <f t="shared" si="0"/>
        <v>7</v>
      </c>
      <c r="H59" s="515" t="s">
        <v>37</v>
      </c>
    </row>
    <row r="60" spans="1:8" x14ac:dyDescent="0.3">
      <c r="A60" s="523" t="s">
        <v>171</v>
      </c>
      <c r="B60" s="521" t="s">
        <v>1381</v>
      </c>
      <c r="C60" s="15" t="s">
        <v>7</v>
      </c>
      <c r="D60" s="525">
        <v>2</v>
      </c>
      <c r="E60" s="525" t="s">
        <v>155</v>
      </c>
      <c r="F60" s="517">
        <v>2</v>
      </c>
      <c r="G60" s="515">
        <f t="shared" si="0"/>
        <v>7</v>
      </c>
      <c r="H60" s="515" t="s">
        <v>37</v>
      </c>
    </row>
    <row r="61" spans="1:8" x14ac:dyDescent="0.3">
      <c r="A61" s="523" t="s">
        <v>171</v>
      </c>
      <c r="B61" s="521" t="s">
        <v>1993</v>
      </c>
      <c r="C61" s="15" t="s">
        <v>7</v>
      </c>
      <c r="D61" s="525">
        <v>2</v>
      </c>
      <c r="E61" s="525" t="s">
        <v>155</v>
      </c>
      <c r="F61" s="517">
        <v>2</v>
      </c>
      <c r="G61" s="515">
        <f t="shared" si="0"/>
        <v>7</v>
      </c>
      <c r="H61" s="515" t="s">
        <v>37</v>
      </c>
    </row>
    <row r="62" spans="1:8" x14ac:dyDescent="0.3">
      <c r="A62" s="558" t="s">
        <v>171</v>
      </c>
      <c r="B62" s="553" t="s">
        <v>1791</v>
      </c>
      <c r="C62" s="15" t="s">
        <v>7</v>
      </c>
      <c r="D62" s="525">
        <v>2</v>
      </c>
      <c r="E62" s="525" t="s">
        <v>6</v>
      </c>
      <c r="F62" s="517">
        <v>2</v>
      </c>
      <c r="G62" s="515">
        <f t="shared" si="0"/>
        <v>7</v>
      </c>
      <c r="H62" s="515" t="s">
        <v>37</v>
      </c>
    </row>
    <row r="63" spans="1:8" x14ac:dyDescent="0.3">
      <c r="A63" s="558" t="s">
        <v>171</v>
      </c>
      <c r="B63" s="530" t="s">
        <v>931</v>
      </c>
      <c r="C63" s="15" t="s">
        <v>7</v>
      </c>
      <c r="D63" s="15">
        <v>6</v>
      </c>
      <c r="E63" s="15" t="s">
        <v>155</v>
      </c>
      <c r="F63" s="31">
        <v>6</v>
      </c>
      <c r="G63" s="515">
        <f t="shared" si="0"/>
        <v>7</v>
      </c>
      <c r="H63" s="515" t="s">
        <v>37</v>
      </c>
    </row>
    <row r="64" spans="1:8" x14ac:dyDescent="0.3">
      <c r="A64" s="523" t="s">
        <v>405</v>
      </c>
      <c r="B64" s="521" t="s">
        <v>492</v>
      </c>
      <c r="C64" s="15" t="s">
        <v>7</v>
      </c>
      <c r="D64" s="525">
        <v>1</v>
      </c>
      <c r="E64" s="525" t="s">
        <v>6</v>
      </c>
      <c r="F64" s="517">
        <v>1</v>
      </c>
      <c r="G64" s="515">
        <f t="shared" si="0"/>
        <v>2</v>
      </c>
      <c r="H64" s="515" t="s">
        <v>37</v>
      </c>
    </row>
    <row r="65" spans="1:8" x14ac:dyDescent="0.3">
      <c r="A65" s="552" t="s">
        <v>405</v>
      </c>
      <c r="B65" s="553" t="s">
        <v>1801</v>
      </c>
      <c r="C65" s="15" t="s">
        <v>7</v>
      </c>
      <c r="D65" s="525">
        <v>1</v>
      </c>
      <c r="E65" s="525" t="s">
        <v>6</v>
      </c>
      <c r="F65" s="517">
        <v>1</v>
      </c>
      <c r="G65" s="515">
        <f t="shared" si="0"/>
        <v>2</v>
      </c>
      <c r="H65" s="515" t="s">
        <v>37</v>
      </c>
    </row>
    <row r="66" spans="1:8" x14ac:dyDescent="0.3">
      <c r="A66" s="13" t="s">
        <v>2145</v>
      </c>
      <c r="B66" s="520" t="s">
        <v>1216</v>
      </c>
      <c r="C66" s="15" t="s">
        <v>7</v>
      </c>
      <c r="D66" s="525">
        <v>2</v>
      </c>
      <c r="E66" s="15" t="s">
        <v>155</v>
      </c>
      <c r="F66" s="517">
        <v>2</v>
      </c>
      <c r="G66" s="515">
        <f t="shared" ref="G66:G129" si="1">COUNTIF($A$2:$A$999,A66)</f>
        <v>1</v>
      </c>
    </row>
    <row r="67" spans="1:8" x14ac:dyDescent="0.3">
      <c r="A67" s="13" t="s">
        <v>308</v>
      </c>
      <c r="B67" s="521" t="s">
        <v>1377</v>
      </c>
      <c r="C67" s="15" t="s">
        <v>11</v>
      </c>
      <c r="D67" s="525">
        <v>2</v>
      </c>
      <c r="E67" s="525" t="s">
        <v>155</v>
      </c>
      <c r="F67" s="525">
        <v>2</v>
      </c>
      <c r="G67" s="515">
        <f t="shared" si="1"/>
        <v>1</v>
      </c>
    </row>
    <row r="68" spans="1:8" x14ac:dyDescent="0.3">
      <c r="A68" s="13" t="s">
        <v>1248</v>
      </c>
      <c r="B68" s="521" t="s">
        <v>1399</v>
      </c>
      <c r="C68" s="15" t="s">
        <v>11</v>
      </c>
      <c r="D68" s="525">
        <v>1</v>
      </c>
      <c r="E68" s="525" t="s">
        <v>155</v>
      </c>
      <c r="F68" s="525">
        <v>1</v>
      </c>
      <c r="G68" s="515">
        <f t="shared" si="1"/>
        <v>2</v>
      </c>
      <c r="H68" s="515" t="s">
        <v>37</v>
      </c>
    </row>
    <row r="69" spans="1:8" x14ac:dyDescent="0.3">
      <c r="A69" s="13" t="s">
        <v>1248</v>
      </c>
      <c r="B69" s="521" t="s">
        <v>1429</v>
      </c>
      <c r="C69" s="15" t="s">
        <v>11</v>
      </c>
      <c r="D69" s="524">
        <v>1</v>
      </c>
      <c r="E69" s="525" t="s">
        <v>155</v>
      </c>
      <c r="F69" s="525">
        <v>1</v>
      </c>
      <c r="G69" s="515">
        <f t="shared" si="1"/>
        <v>2</v>
      </c>
      <c r="H69" s="515" t="s">
        <v>37</v>
      </c>
    </row>
    <row r="70" spans="1:8" x14ac:dyDescent="0.3">
      <c r="A70" s="13" t="s">
        <v>503</v>
      </c>
      <c r="B70" s="521" t="s">
        <v>504</v>
      </c>
      <c r="C70" s="15" t="s">
        <v>5</v>
      </c>
      <c r="D70" s="524">
        <v>1</v>
      </c>
      <c r="E70" s="525" t="s">
        <v>6</v>
      </c>
      <c r="F70" s="525">
        <v>1</v>
      </c>
      <c r="G70" s="515">
        <f t="shared" si="1"/>
        <v>1</v>
      </c>
      <c r="H70" s="515" t="s">
        <v>37</v>
      </c>
    </row>
    <row r="71" spans="1:8" x14ac:dyDescent="0.3">
      <c r="A71" s="13" t="s">
        <v>1998</v>
      </c>
      <c r="B71" s="521" t="s">
        <v>1999</v>
      </c>
      <c r="C71" s="15" t="s">
        <v>5</v>
      </c>
      <c r="D71" s="524">
        <v>1</v>
      </c>
      <c r="E71" s="525" t="s">
        <v>155</v>
      </c>
      <c r="F71" s="525">
        <v>1</v>
      </c>
      <c r="G71" s="515">
        <f t="shared" si="1"/>
        <v>1</v>
      </c>
      <c r="H71" s="515" t="s">
        <v>37</v>
      </c>
    </row>
    <row r="72" spans="1:8" x14ac:dyDescent="0.3">
      <c r="A72" s="13" t="s">
        <v>1209</v>
      </c>
      <c r="B72" s="520" t="s">
        <v>1210</v>
      </c>
      <c r="C72" s="15" t="s">
        <v>11</v>
      </c>
      <c r="D72" s="524">
        <v>1</v>
      </c>
      <c r="E72" s="15" t="s">
        <v>155</v>
      </c>
      <c r="F72" s="525">
        <v>1</v>
      </c>
      <c r="G72" s="515">
        <f t="shared" si="1"/>
        <v>1</v>
      </c>
      <c r="H72" s="515" t="s">
        <v>37</v>
      </c>
    </row>
    <row r="73" spans="1:8" x14ac:dyDescent="0.3">
      <c r="A73" s="13" t="s">
        <v>1378</v>
      </c>
      <c r="B73" s="521" t="s">
        <v>1379</v>
      </c>
      <c r="C73" s="15" t="s">
        <v>11</v>
      </c>
      <c r="D73" s="524">
        <v>2</v>
      </c>
      <c r="E73" s="525" t="s">
        <v>155</v>
      </c>
      <c r="F73" s="525">
        <v>2</v>
      </c>
      <c r="G73" s="515">
        <f t="shared" si="1"/>
        <v>1</v>
      </c>
    </row>
    <row r="74" spans="1:8" x14ac:dyDescent="0.3">
      <c r="A74" s="13" t="s">
        <v>2146</v>
      </c>
      <c r="B74" s="521" t="s">
        <v>1412</v>
      </c>
      <c r="C74" s="15" t="s">
        <v>11</v>
      </c>
      <c r="D74" s="524">
        <v>1</v>
      </c>
      <c r="E74" s="525" t="s">
        <v>155</v>
      </c>
      <c r="F74" s="525">
        <v>1</v>
      </c>
      <c r="G74" s="515">
        <f t="shared" si="1"/>
        <v>1</v>
      </c>
      <c r="H74" s="515" t="s">
        <v>37</v>
      </c>
    </row>
    <row r="75" spans="1:8" x14ac:dyDescent="0.3">
      <c r="A75" s="13" t="s">
        <v>2128</v>
      </c>
      <c r="B75" s="521" t="s">
        <v>1416</v>
      </c>
      <c r="C75" s="15" t="s">
        <v>11</v>
      </c>
      <c r="D75" s="524">
        <v>1</v>
      </c>
      <c r="E75" s="525" t="s">
        <v>155</v>
      </c>
      <c r="F75" s="525">
        <v>1</v>
      </c>
      <c r="G75" s="515">
        <f t="shared" si="1"/>
        <v>1</v>
      </c>
    </row>
    <row r="76" spans="1:8" x14ac:dyDescent="0.3">
      <c r="A76" s="13" t="s">
        <v>1015</v>
      </c>
      <c r="B76" s="530" t="s">
        <v>1016</v>
      </c>
      <c r="C76" s="15" t="s">
        <v>7</v>
      </c>
      <c r="D76" s="569">
        <v>2</v>
      </c>
      <c r="E76" s="15" t="s">
        <v>155</v>
      </c>
      <c r="F76" s="15">
        <v>2</v>
      </c>
      <c r="G76" s="515">
        <f t="shared" si="1"/>
        <v>1</v>
      </c>
      <c r="H76" s="515" t="s">
        <v>37</v>
      </c>
    </row>
    <row r="77" spans="1:8" x14ac:dyDescent="0.3">
      <c r="A77" s="13" t="s">
        <v>2038</v>
      </c>
      <c r="B77" s="521" t="s">
        <v>1983</v>
      </c>
      <c r="C77" s="15" t="s">
        <v>11</v>
      </c>
      <c r="D77" s="524">
        <v>1</v>
      </c>
      <c r="E77" s="525" t="s">
        <v>155</v>
      </c>
      <c r="F77" s="525">
        <v>1</v>
      </c>
      <c r="G77" s="515">
        <f t="shared" si="1"/>
        <v>1</v>
      </c>
    </row>
    <row r="78" spans="1:8" x14ac:dyDescent="0.3">
      <c r="A78" s="552" t="s">
        <v>956</v>
      </c>
      <c r="B78" s="577" t="s">
        <v>866</v>
      </c>
      <c r="C78" s="15" t="s">
        <v>11</v>
      </c>
      <c r="D78" s="569">
        <v>1</v>
      </c>
      <c r="E78" s="15" t="s">
        <v>850</v>
      </c>
      <c r="F78" s="15">
        <v>1</v>
      </c>
      <c r="G78" s="515">
        <f t="shared" si="1"/>
        <v>4</v>
      </c>
    </row>
    <row r="79" spans="1:8" x14ac:dyDescent="0.3">
      <c r="A79" s="13" t="s">
        <v>956</v>
      </c>
      <c r="B79" s="530" t="s">
        <v>957</v>
      </c>
      <c r="C79" s="15" t="s">
        <v>11</v>
      </c>
      <c r="D79" s="524">
        <v>3</v>
      </c>
      <c r="E79" s="15" t="s">
        <v>155</v>
      </c>
      <c r="F79" s="525">
        <v>3</v>
      </c>
      <c r="G79" s="515">
        <f t="shared" si="1"/>
        <v>4</v>
      </c>
    </row>
    <row r="80" spans="1:8" x14ac:dyDescent="0.3">
      <c r="A80" s="552" t="s">
        <v>956</v>
      </c>
      <c r="B80" s="553" t="s">
        <v>1757</v>
      </c>
      <c r="C80" s="15" t="s">
        <v>11</v>
      </c>
      <c r="D80" s="524">
        <v>1</v>
      </c>
      <c r="E80" s="525" t="s">
        <v>1806</v>
      </c>
      <c r="F80" s="525">
        <v>1</v>
      </c>
      <c r="G80" s="515">
        <f t="shared" si="1"/>
        <v>4</v>
      </c>
    </row>
    <row r="81" spans="1:8" x14ac:dyDescent="0.3">
      <c r="A81" s="13" t="s">
        <v>956</v>
      </c>
      <c r="B81" s="522" t="s">
        <v>1892</v>
      </c>
      <c r="C81" s="15" t="s">
        <v>7</v>
      </c>
      <c r="D81" s="524">
        <v>1</v>
      </c>
      <c r="E81" s="525" t="s">
        <v>6</v>
      </c>
      <c r="F81" s="525">
        <v>1</v>
      </c>
      <c r="G81" s="515">
        <f t="shared" si="1"/>
        <v>4</v>
      </c>
    </row>
    <row r="82" spans="1:8" x14ac:dyDescent="0.3">
      <c r="A82" s="13" t="s">
        <v>949</v>
      </c>
      <c r="B82" s="537" t="s">
        <v>950</v>
      </c>
      <c r="C82" s="15" t="s">
        <v>5</v>
      </c>
      <c r="D82" s="524">
        <v>3</v>
      </c>
      <c r="E82" s="15" t="s">
        <v>155</v>
      </c>
      <c r="F82" s="525">
        <v>3</v>
      </c>
      <c r="G82" s="515">
        <f t="shared" si="1"/>
        <v>2</v>
      </c>
      <c r="H82" s="515" t="s">
        <v>37</v>
      </c>
    </row>
    <row r="83" spans="1:8" x14ac:dyDescent="0.3">
      <c r="A83" s="13" t="s">
        <v>949</v>
      </c>
      <c r="B83" s="520" t="s">
        <v>1887</v>
      </c>
      <c r="C83" s="15" t="s">
        <v>5</v>
      </c>
      <c r="D83" s="524">
        <v>2</v>
      </c>
      <c r="E83" s="525" t="s">
        <v>6</v>
      </c>
      <c r="F83" s="517">
        <v>2</v>
      </c>
      <c r="G83" s="515">
        <f t="shared" si="1"/>
        <v>2</v>
      </c>
      <c r="H83" s="515" t="s">
        <v>37</v>
      </c>
    </row>
    <row r="84" spans="1:8" x14ac:dyDescent="0.3">
      <c r="A84" s="13" t="s">
        <v>468</v>
      </c>
      <c r="B84" s="521" t="s">
        <v>531</v>
      </c>
      <c r="C84" s="15" t="s">
        <v>5</v>
      </c>
      <c r="D84" s="524">
        <v>1</v>
      </c>
      <c r="E84" s="15" t="s">
        <v>6</v>
      </c>
      <c r="F84" s="517">
        <v>1</v>
      </c>
      <c r="G84" s="515">
        <f t="shared" si="1"/>
        <v>1</v>
      </c>
    </row>
    <row r="85" spans="1:8" x14ac:dyDescent="0.3">
      <c r="A85" s="13" t="s">
        <v>232</v>
      </c>
      <c r="B85" s="521" t="s">
        <v>233</v>
      </c>
      <c r="C85" s="15" t="s">
        <v>11</v>
      </c>
      <c r="D85" s="524">
        <v>1</v>
      </c>
      <c r="E85" s="525" t="s">
        <v>155</v>
      </c>
      <c r="F85" s="517">
        <v>1</v>
      </c>
      <c r="G85" s="515">
        <f t="shared" si="1"/>
        <v>1</v>
      </c>
    </row>
    <row r="86" spans="1:8" x14ac:dyDescent="0.3">
      <c r="A86" s="13" t="s">
        <v>1898</v>
      </c>
      <c r="B86" s="521" t="s">
        <v>1899</v>
      </c>
      <c r="C86" s="15" t="s">
        <v>11</v>
      </c>
      <c r="D86" s="524">
        <v>1</v>
      </c>
      <c r="E86" s="525" t="s">
        <v>6</v>
      </c>
      <c r="F86" s="517">
        <v>1</v>
      </c>
      <c r="G86" s="515">
        <f t="shared" si="1"/>
        <v>1</v>
      </c>
    </row>
    <row r="87" spans="1:8" x14ac:dyDescent="0.3">
      <c r="A87" s="13" t="s">
        <v>937</v>
      </c>
      <c r="B87" s="520" t="s">
        <v>938</v>
      </c>
      <c r="C87" s="15" t="s">
        <v>7</v>
      </c>
      <c r="D87" s="524">
        <v>12</v>
      </c>
      <c r="E87" s="15" t="s">
        <v>155</v>
      </c>
      <c r="F87" s="31">
        <v>12</v>
      </c>
      <c r="G87" s="515">
        <f t="shared" si="1"/>
        <v>1</v>
      </c>
      <c r="H87" s="515" t="s">
        <v>37</v>
      </c>
    </row>
    <row r="88" spans="1:8" x14ac:dyDescent="0.3">
      <c r="A88" s="13" t="s">
        <v>1446</v>
      </c>
      <c r="B88" s="520" t="s">
        <v>849</v>
      </c>
      <c r="C88" s="15" t="s">
        <v>5</v>
      </c>
      <c r="D88" s="569">
        <v>1</v>
      </c>
      <c r="E88" s="15" t="s">
        <v>850</v>
      </c>
      <c r="F88" s="31">
        <v>1</v>
      </c>
      <c r="G88" s="515">
        <f t="shared" si="1"/>
        <v>1</v>
      </c>
      <c r="H88" s="515" t="s">
        <v>2131</v>
      </c>
    </row>
    <row r="89" spans="1:8" x14ac:dyDescent="0.3">
      <c r="A89" s="523" t="s">
        <v>1420</v>
      </c>
      <c r="B89" s="518" t="s">
        <v>1421</v>
      </c>
      <c r="C89" s="15" t="s">
        <v>11</v>
      </c>
      <c r="D89" s="529">
        <v>1</v>
      </c>
      <c r="E89" s="529" t="s">
        <v>155</v>
      </c>
      <c r="F89" s="529">
        <v>1</v>
      </c>
      <c r="G89" s="515">
        <f t="shared" si="1"/>
        <v>1</v>
      </c>
      <c r="H89" s="515" t="s">
        <v>37</v>
      </c>
    </row>
    <row r="90" spans="1:8" x14ac:dyDescent="0.3">
      <c r="A90" s="523" t="s">
        <v>470</v>
      </c>
      <c r="B90" s="518" t="s">
        <v>471</v>
      </c>
      <c r="C90" s="15" t="s">
        <v>11</v>
      </c>
      <c r="D90" s="555">
        <v>1</v>
      </c>
      <c r="E90" s="583" t="s">
        <v>6</v>
      </c>
      <c r="F90" s="555">
        <v>1</v>
      </c>
      <c r="G90" s="515">
        <f t="shared" si="1"/>
        <v>1</v>
      </c>
    </row>
    <row r="91" spans="1:8" x14ac:dyDescent="0.3">
      <c r="A91" s="523" t="s">
        <v>28</v>
      </c>
      <c r="B91" s="518" t="s">
        <v>465</v>
      </c>
      <c r="C91" s="15" t="s">
        <v>5</v>
      </c>
      <c r="D91" s="529">
        <v>1</v>
      </c>
      <c r="E91" s="529" t="s">
        <v>6</v>
      </c>
      <c r="F91" s="529">
        <v>1</v>
      </c>
      <c r="G91" s="515">
        <f t="shared" si="1"/>
        <v>7</v>
      </c>
      <c r="H91" s="515" t="s">
        <v>2131</v>
      </c>
    </row>
    <row r="92" spans="1:8" x14ac:dyDescent="0.3">
      <c r="A92" s="523" t="s">
        <v>28</v>
      </c>
      <c r="B92" s="518" t="s">
        <v>1204</v>
      </c>
      <c r="C92" s="15" t="s">
        <v>5</v>
      </c>
      <c r="D92" s="529">
        <v>2</v>
      </c>
      <c r="E92" s="572" t="s">
        <v>155</v>
      </c>
      <c r="F92" s="573">
        <v>2</v>
      </c>
      <c r="G92" s="515">
        <f t="shared" si="1"/>
        <v>7</v>
      </c>
      <c r="H92" s="515" t="s">
        <v>2131</v>
      </c>
    </row>
    <row r="93" spans="1:8" x14ac:dyDescent="0.3">
      <c r="A93" s="523" t="s">
        <v>28</v>
      </c>
      <c r="B93" s="539" t="s">
        <v>1361</v>
      </c>
      <c r="C93" s="15" t="s">
        <v>5</v>
      </c>
      <c r="D93" s="529">
        <v>1</v>
      </c>
      <c r="E93" s="534" t="s">
        <v>155</v>
      </c>
      <c r="F93" s="529">
        <v>1</v>
      </c>
      <c r="G93" s="515">
        <f t="shared" si="1"/>
        <v>7</v>
      </c>
      <c r="H93" s="515" t="s">
        <v>37</v>
      </c>
    </row>
    <row r="94" spans="1:8" x14ac:dyDescent="0.3">
      <c r="A94" s="523" t="s">
        <v>28</v>
      </c>
      <c r="B94" s="518" t="s">
        <v>1779</v>
      </c>
      <c r="C94" s="15" t="s">
        <v>5</v>
      </c>
      <c r="D94" s="573">
        <v>1</v>
      </c>
      <c r="E94" s="572" t="s">
        <v>155</v>
      </c>
      <c r="F94" s="573">
        <v>1</v>
      </c>
      <c r="G94" s="515">
        <f t="shared" si="1"/>
        <v>7</v>
      </c>
      <c r="H94" s="515" t="s">
        <v>2131</v>
      </c>
    </row>
    <row r="95" spans="1:8" x14ac:dyDescent="0.3">
      <c r="A95" s="523" t="s">
        <v>28</v>
      </c>
      <c r="B95" s="518" t="s">
        <v>1779</v>
      </c>
      <c r="C95" s="15" t="s">
        <v>5</v>
      </c>
      <c r="D95" s="573">
        <v>1</v>
      </c>
      <c r="E95" s="534" t="s">
        <v>1806</v>
      </c>
      <c r="F95" s="573">
        <v>1</v>
      </c>
      <c r="G95" s="515">
        <f t="shared" si="1"/>
        <v>7</v>
      </c>
      <c r="H95" s="515" t="s">
        <v>2131</v>
      </c>
    </row>
    <row r="96" spans="1:8" x14ac:dyDescent="0.3">
      <c r="A96" s="523" t="s">
        <v>28</v>
      </c>
      <c r="B96" s="543" t="s">
        <v>2001</v>
      </c>
      <c r="C96" s="15" t="s">
        <v>5</v>
      </c>
      <c r="D96" s="529">
        <v>1</v>
      </c>
      <c r="E96" s="529" t="s">
        <v>155</v>
      </c>
      <c r="F96" s="529">
        <v>1</v>
      </c>
      <c r="G96" s="515">
        <f t="shared" si="1"/>
        <v>7</v>
      </c>
      <c r="H96" s="515" t="s">
        <v>2131</v>
      </c>
    </row>
    <row r="97" spans="1:8" x14ac:dyDescent="0.3">
      <c r="A97" s="523" t="s">
        <v>28</v>
      </c>
      <c r="B97" s="585" t="s">
        <v>870</v>
      </c>
      <c r="C97" s="15" t="s">
        <v>5</v>
      </c>
      <c r="D97" s="529">
        <v>1</v>
      </c>
      <c r="E97" s="573" t="s">
        <v>850</v>
      </c>
      <c r="F97" s="573">
        <v>1</v>
      </c>
      <c r="G97" s="515">
        <f t="shared" si="1"/>
        <v>7</v>
      </c>
      <c r="H97" s="515" t="s">
        <v>2131</v>
      </c>
    </row>
    <row r="98" spans="1:8" x14ac:dyDescent="0.3">
      <c r="A98" s="523" t="s">
        <v>27</v>
      </c>
      <c r="B98" s="518" t="s">
        <v>502</v>
      </c>
      <c r="C98" s="15" t="s">
        <v>5</v>
      </c>
      <c r="D98" s="529">
        <v>1</v>
      </c>
      <c r="E98" s="534" t="s">
        <v>6</v>
      </c>
      <c r="F98" s="529">
        <v>1</v>
      </c>
      <c r="G98" s="515">
        <f t="shared" si="1"/>
        <v>4</v>
      </c>
    </row>
    <row r="99" spans="1:8" x14ac:dyDescent="0.3">
      <c r="A99" s="523" t="s">
        <v>27</v>
      </c>
      <c r="B99" s="539" t="s">
        <v>948</v>
      </c>
      <c r="C99" s="15" t="s">
        <v>5</v>
      </c>
      <c r="D99" s="529">
        <v>15</v>
      </c>
      <c r="E99" s="572" t="s">
        <v>155</v>
      </c>
      <c r="F99" s="529">
        <v>15</v>
      </c>
      <c r="G99" s="515">
        <f t="shared" si="1"/>
        <v>4</v>
      </c>
    </row>
    <row r="100" spans="1:8" x14ac:dyDescent="0.3">
      <c r="A100" s="523" t="s">
        <v>27</v>
      </c>
      <c r="B100" s="518" t="s">
        <v>212</v>
      </c>
      <c r="C100" s="15" t="s">
        <v>5</v>
      </c>
      <c r="D100" s="529">
        <v>1</v>
      </c>
      <c r="E100" s="534" t="s">
        <v>155</v>
      </c>
      <c r="F100" s="529">
        <v>1</v>
      </c>
      <c r="G100" s="515">
        <f t="shared" si="1"/>
        <v>4</v>
      </c>
    </row>
    <row r="101" spans="1:8" x14ac:dyDescent="0.3">
      <c r="A101" s="523" t="s">
        <v>27</v>
      </c>
      <c r="B101" s="518" t="s">
        <v>1778</v>
      </c>
      <c r="C101" s="15" t="s">
        <v>5</v>
      </c>
      <c r="D101" s="555">
        <v>1</v>
      </c>
      <c r="E101" s="555" t="s">
        <v>6</v>
      </c>
      <c r="F101" s="555">
        <v>1</v>
      </c>
      <c r="G101" s="515">
        <f t="shared" si="1"/>
        <v>4</v>
      </c>
    </row>
    <row r="102" spans="1:8" x14ac:dyDescent="0.3">
      <c r="A102" s="523" t="s">
        <v>1213</v>
      </c>
      <c r="B102" s="539" t="s">
        <v>1214</v>
      </c>
      <c r="C102" s="15" t="s">
        <v>11</v>
      </c>
      <c r="D102" s="557">
        <v>3</v>
      </c>
      <c r="E102" s="570" t="s">
        <v>155</v>
      </c>
      <c r="F102" s="557">
        <v>3</v>
      </c>
      <c r="G102" s="515">
        <f t="shared" si="1"/>
        <v>1</v>
      </c>
      <c r="H102" s="515" t="s">
        <v>37</v>
      </c>
    </row>
    <row r="103" spans="1:8" x14ac:dyDescent="0.3">
      <c r="A103" s="523" t="s">
        <v>320</v>
      </c>
      <c r="B103" s="518" t="s">
        <v>1395</v>
      </c>
      <c r="C103" s="15" t="s">
        <v>11</v>
      </c>
      <c r="D103" s="529">
        <v>2</v>
      </c>
      <c r="E103" s="534" t="s">
        <v>155</v>
      </c>
      <c r="F103" s="529">
        <v>2</v>
      </c>
      <c r="G103" s="515">
        <f t="shared" si="1"/>
        <v>1</v>
      </c>
    </row>
    <row r="104" spans="1:8" x14ac:dyDescent="0.3">
      <c r="A104" s="523" t="s">
        <v>1211</v>
      </c>
      <c r="B104" s="539" t="s">
        <v>1212</v>
      </c>
      <c r="C104" s="15" t="s">
        <v>11</v>
      </c>
      <c r="D104" s="529">
        <v>2</v>
      </c>
      <c r="E104" s="572" t="s">
        <v>155</v>
      </c>
      <c r="F104" s="529">
        <v>2</v>
      </c>
      <c r="G104" s="515">
        <f t="shared" si="1"/>
        <v>1</v>
      </c>
      <c r="H104" s="515" t="s">
        <v>37</v>
      </c>
    </row>
    <row r="105" spans="1:8" x14ac:dyDescent="0.3">
      <c r="A105" s="558" t="s">
        <v>1795</v>
      </c>
      <c r="B105" s="518" t="s">
        <v>1796</v>
      </c>
      <c r="C105" s="15" t="s">
        <v>7</v>
      </c>
      <c r="D105" s="529">
        <v>1</v>
      </c>
      <c r="E105" s="534" t="s">
        <v>6</v>
      </c>
      <c r="F105" s="529">
        <v>1</v>
      </c>
      <c r="G105" s="515">
        <f t="shared" si="1"/>
        <v>1</v>
      </c>
      <c r="H105" s="515" t="s">
        <v>37</v>
      </c>
    </row>
    <row r="106" spans="1:8" x14ac:dyDescent="0.3">
      <c r="A106" s="558" t="s">
        <v>1799</v>
      </c>
      <c r="B106" s="586" t="s">
        <v>1800</v>
      </c>
      <c r="C106" s="15" t="s">
        <v>7</v>
      </c>
      <c r="D106" s="529">
        <v>1</v>
      </c>
      <c r="E106" s="534" t="s">
        <v>6</v>
      </c>
      <c r="F106" s="529">
        <v>1</v>
      </c>
      <c r="G106" s="515">
        <f t="shared" si="1"/>
        <v>1</v>
      </c>
      <c r="H106" s="515" t="s">
        <v>37</v>
      </c>
    </row>
    <row r="107" spans="1:8" x14ac:dyDescent="0.3">
      <c r="A107" s="523" t="s">
        <v>328</v>
      </c>
      <c r="B107" s="518" t="s">
        <v>1394</v>
      </c>
      <c r="C107" s="15" t="s">
        <v>11</v>
      </c>
      <c r="D107" s="529">
        <v>2</v>
      </c>
      <c r="E107" s="534" t="s">
        <v>155</v>
      </c>
      <c r="F107" s="529">
        <v>2</v>
      </c>
      <c r="G107" s="515">
        <f t="shared" si="1"/>
        <v>1</v>
      </c>
    </row>
    <row r="108" spans="1:8" x14ac:dyDescent="0.3">
      <c r="A108" s="523" t="s">
        <v>1396</v>
      </c>
      <c r="B108" s="518" t="s">
        <v>1397</v>
      </c>
      <c r="C108" s="15" t="s">
        <v>11</v>
      </c>
      <c r="D108" s="529">
        <v>2</v>
      </c>
      <c r="E108" s="534" t="s">
        <v>155</v>
      </c>
      <c r="F108" s="529">
        <v>2</v>
      </c>
      <c r="G108" s="515">
        <f t="shared" si="1"/>
        <v>1</v>
      </c>
    </row>
    <row r="109" spans="1:8" x14ac:dyDescent="0.3">
      <c r="A109" s="523" t="s">
        <v>1825</v>
      </c>
      <c r="B109" s="584" t="s">
        <v>841</v>
      </c>
      <c r="C109" s="15" t="s">
        <v>5</v>
      </c>
      <c r="D109" s="573">
        <v>1</v>
      </c>
      <c r="E109" s="572" t="s">
        <v>155</v>
      </c>
      <c r="F109" s="573">
        <v>1</v>
      </c>
      <c r="G109" s="515">
        <f t="shared" si="1"/>
        <v>1</v>
      </c>
      <c r="H109" s="515" t="s">
        <v>37</v>
      </c>
    </row>
    <row r="110" spans="1:8" x14ac:dyDescent="0.3">
      <c r="A110" s="523" t="s">
        <v>2150</v>
      </c>
      <c r="B110" s="539" t="s">
        <v>852</v>
      </c>
      <c r="C110" s="15" t="s">
        <v>5</v>
      </c>
      <c r="D110" s="572">
        <v>1</v>
      </c>
      <c r="E110" s="573" t="s">
        <v>850</v>
      </c>
      <c r="F110" s="573">
        <v>1</v>
      </c>
      <c r="G110" s="515">
        <f t="shared" si="1"/>
        <v>1</v>
      </c>
      <c r="H110" s="515" t="s">
        <v>37</v>
      </c>
    </row>
    <row r="111" spans="1:8" x14ac:dyDescent="0.3">
      <c r="A111" s="523" t="s">
        <v>2002</v>
      </c>
      <c r="B111" s="518" t="s">
        <v>2003</v>
      </c>
      <c r="C111" s="15" t="s">
        <v>18</v>
      </c>
      <c r="D111" s="529">
        <v>1</v>
      </c>
      <c r="E111" s="529" t="s">
        <v>155</v>
      </c>
      <c r="F111" s="529">
        <v>1</v>
      </c>
      <c r="G111" s="515">
        <f t="shared" si="1"/>
        <v>1</v>
      </c>
      <c r="H111" s="515" t="s">
        <v>37</v>
      </c>
    </row>
    <row r="112" spans="1:8" ht="31.2" x14ac:dyDescent="0.3">
      <c r="A112" s="523" t="s">
        <v>2154</v>
      </c>
      <c r="B112" s="540" t="s">
        <v>1901</v>
      </c>
      <c r="C112" s="15" t="s">
        <v>18</v>
      </c>
      <c r="D112" s="529">
        <v>1</v>
      </c>
      <c r="E112" s="529" t="s">
        <v>6</v>
      </c>
      <c r="F112" s="529">
        <v>1</v>
      </c>
      <c r="G112" s="515">
        <f t="shared" si="1"/>
        <v>1</v>
      </c>
      <c r="H112" s="515" t="s">
        <v>37</v>
      </c>
    </row>
    <row r="113" spans="1:8" x14ac:dyDescent="0.3">
      <c r="A113" s="523" t="s">
        <v>1192</v>
      </c>
      <c r="B113" s="531" t="s">
        <v>1193</v>
      </c>
      <c r="C113" s="15" t="s">
        <v>7</v>
      </c>
      <c r="D113" s="529">
        <v>4</v>
      </c>
      <c r="E113" s="573" t="s">
        <v>155</v>
      </c>
      <c r="F113" s="529">
        <v>4</v>
      </c>
      <c r="G113" s="515">
        <f t="shared" si="1"/>
        <v>1</v>
      </c>
      <c r="H113" s="515" t="s">
        <v>37</v>
      </c>
    </row>
    <row r="114" spans="1:8" x14ac:dyDescent="0.3">
      <c r="A114" s="13" t="s">
        <v>547</v>
      </c>
      <c r="B114" s="521" t="s">
        <v>1414</v>
      </c>
      <c r="C114" s="15" t="s">
        <v>11</v>
      </c>
      <c r="D114" s="525">
        <v>1</v>
      </c>
      <c r="E114" s="525" t="s">
        <v>155</v>
      </c>
      <c r="F114" s="525">
        <v>1</v>
      </c>
      <c r="G114" s="515">
        <f t="shared" si="1"/>
        <v>1</v>
      </c>
      <c r="H114" s="515" t="s">
        <v>37</v>
      </c>
    </row>
    <row r="115" spans="1:8" ht="31.2" x14ac:dyDescent="0.3">
      <c r="A115" s="13" t="s">
        <v>521</v>
      </c>
      <c r="B115" s="521" t="s">
        <v>522</v>
      </c>
      <c r="C115" s="15" t="s">
        <v>5</v>
      </c>
      <c r="D115" s="525">
        <v>1</v>
      </c>
      <c r="E115" s="525" t="s">
        <v>523</v>
      </c>
      <c r="F115" s="525">
        <v>1</v>
      </c>
      <c r="G115" s="515">
        <f t="shared" si="1"/>
        <v>1</v>
      </c>
      <c r="H115" s="515" t="s">
        <v>37</v>
      </c>
    </row>
    <row r="116" spans="1:8" x14ac:dyDescent="0.3">
      <c r="A116" s="13" t="s">
        <v>1375</v>
      </c>
      <c r="B116" s="521" t="s">
        <v>1376</v>
      </c>
      <c r="C116" s="15" t="s">
        <v>11</v>
      </c>
      <c r="D116" s="525">
        <v>1</v>
      </c>
      <c r="E116" s="525" t="s">
        <v>155</v>
      </c>
      <c r="F116" s="525">
        <v>1</v>
      </c>
      <c r="G116" s="515">
        <f t="shared" si="1"/>
        <v>1</v>
      </c>
    </row>
    <row r="117" spans="1:8" x14ac:dyDescent="0.3">
      <c r="A117" s="13" t="s">
        <v>867</v>
      </c>
      <c r="B117" s="521" t="s">
        <v>868</v>
      </c>
      <c r="C117" s="15" t="s">
        <v>11</v>
      </c>
      <c r="D117" s="15">
        <v>1</v>
      </c>
      <c r="E117" s="15" t="s">
        <v>850</v>
      </c>
      <c r="F117" s="15">
        <v>1</v>
      </c>
      <c r="G117" s="515">
        <f t="shared" si="1"/>
        <v>2</v>
      </c>
      <c r="H117" s="515" t="s">
        <v>37</v>
      </c>
    </row>
    <row r="118" spans="1:8" x14ac:dyDescent="0.3">
      <c r="A118" s="13" t="s">
        <v>867</v>
      </c>
      <c r="B118" s="521" t="s">
        <v>1979</v>
      </c>
      <c r="C118" s="15" t="s">
        <v>11</v>
      </c>
      <c r="D118" s="525">
        <v>2</v>
      </c>
      <c r="E118" s="525" t="s">
        <v>155</v>
      </c>
      <c r="F118" s="525">
        <v>2</v>
      </c>
      <c r="G118" s="515">
        <f t="shared" si="1"/>
        <v>2</v>
      </c>
      <c r="H118" s="515" t="s">
        <v>37</v>
      </c>
    </row>
    <row r="119" spans="1:8" x14ac:dyDescent="0.3">
      <c r="A119" s="13" t="s">
        <v>1334</v>
      </c>
      <c r="B119" s="547" t="s">
        <v>1405</v>
      </c>
      <c r="C119" s="15" t="s">
        <v>11</v>
      </c>
      <c r="D119" s="525">
        <v>1</v>
      </c>
      <c r="E119" s="525" t="s">
        <v>155</v>
      </c>
      <c r="F119" s="525">
        <v>1</v>
      </c>
      <c r="G119" s="515">
        <f t="shared" si="1"/>
        <v>1</v>
      </c>
    </row>
    <row r="120" spans="1:8" x14ac:dyDescent="0.3">
      <c r="A120" s="582" t="s">
        <v>940</v>
      </c>
      <c r="B120" s="530" t="s">
        <v>941</v>
      </c>
      <c r="C120" s="15" t="s">
        <v>5</v>
      </c>
      <c r="D120" s="15">
        <v>1</v>
      </c>
      <c r="E120" s="15" t="s">
        <v>155</v>
      </c>
      <c r="F120" s="15">
        <f>D120</f>
        <v>1</v>
      </c>
      <c r="G120" s="515">
        <f t="shared" si="1"/>
        <v>1</v>
      </c>
    </row>
    <row r="121" spans="1:8" x14ac:dyDescent="0.3">
      <c r="A121" s="13" t="s">
        <v>507</v>
      </c>
      <c r="B121" s="522" t="s">
        <v>508</v>
      </c>
      <c r="C121" s="15" t="s">
        <v>5</v>
      </c>
      <c r="D121" s="525">
        <v>1</v>
      </c>
      <c r="E121" s="525" t="s">
        <v>6</v>
      </c>
      <c r="F121" s="525">
        <v>1</v>
      </c>
      <c r="G121" s="515">
        <f t="shared" si="1"/>
        <v>1</v>
      </c>
    </row>
    <row r="122" spans="1:8" x14ac:dyDescent="0.3">
      <c r="A122" s="13" t="s">
        <v>699</v>
      </c>
      <c r="B122" s="521" t="s">
        <v>1988</v>
      </c>
      <c r="C122" s="15" t="s">
        <v>11</v>
      </c>
      <c r="D122" s="525">
        <v>1</v>
      </c>
      <c r="E122" s="525" t="s">
        <v>155</v>
      </c>
      <c r="F122" s="525">
        <v>1</v>
      </c>
      <c r="G122" s="515">
        <f t="shared" si="1"/>
        <v>3</v>
      </c>
      <c r="H122" s="515" t="s">
        <v>37</v>
      </c>
    </row>
    <row r="123" spans="1:8" x14ac:dyDescent="0.3">
      <c r="A123" s="13" t="s">
        <v>699</v>
      </c>
      <c r="B123" s="521" t="s">
        <v>1391</v>
      </c>
      <c r="C123" s="15" t="s">
        <v>11</v>
      </c>
      <c r="D123" s="525">
        <v>1</v>
      </c>
      <c r="E123" s="525" t="s">
        <v>155</v>
      </c>
      <c r="F123" s="525">
        <v>1</v>
      </c>
      <c r="G123" s="515">
        <f t="shared" si="1"/>
        <v>3</v>
      </c>
      <c r="H123" s="515" t="s">
        <v>37</v>
      </c>
    </row>
    <row r="124" spans="1:8" x14ac:dyDescent="0.3">
      <c r="A124" s="13" t="s">
        <v>699</v>
      </c>
      <c r="B124" s="521" t="s">
        <v>1430</v>
      </c>
      <c r="C124" s="15" t="s">
        <v>11</v>
      </c>
      <c r="D124" s="525">
        <v>1</v>
      </c>
      <c r="E124" s="525" t="s">
        <v>155</v>
      </c>
      <c r="F124" s="525">
        <v>1</v>
      </c>
      <c r="G124" s="515">
        <f t="shared" si="1"/>
        <v>3</v>
      </c>
      <c r="H124" s="515" t="s">
        <v>37</v>
      </c>
    </row>
    <row r="125" spans="1:8" x14ac:dyDescent="0.3">
      <c r="A125" s="13" t="s">
        <v>1789</v>
      </c>
      <c r="B125" s="553" t="s">
        <v>1790</v>
      </c>
      <c r="C125" s="15" t="s">
        <v>5</v>
      </c>
      <c r="D125" s="525">
        <v>1</v>
      </c>
      <c r="E125" s="525" t="s">
        <v>6</v>
      </c>
      <c r="F125" s="525">
        <v>1</v>
      </c>
      <c r="G125" s="515">
        <f t="shared" si="1"/>
        <v>1</v>
      </c>
      <c r="H125" s="515" t="s">
        <v>37</v>
      </c>
    </row>
    <row r="126" spans="1:8" x14ac:dyDescent="0.3">
      <c r="A126" s="13" t="s">
        <v>457</v>
      </c>
      <c r="B126" s="521" t="s">
        <v>458</v>
      </c>
      <c r="C126" s="15" t="s">
        <v>11</v>
      </c>
      <c r="D126" s="525">
        <v>1</v>
      </c>
      <c r="E126" s="525" t="s">
        <v>6</v>
      </c>
      <c r="F126" s="525">
        <v>1</v>
      </c>
      <c r="G126" s="515">
        <f t="shared" si="1"/>
        <v>1</v>
      </c>
    </row>
    <row r="127" spans="1:8" x14ac:dyDescent="0.3">
      <c r="A127" s="13" t="s">
        <v>226</v>
      </c>
      <c r="B127" s="521" t="s">
        <v>227</v>
      </c>
      <c r="C127" s="15" t="s">
        <v>5</v>
      </c>
      <c r="D127" s="525">
        <v>1</v>
      </c>
      <c r="E127" s="525" t="s">
        <v>155</v>
      </c>
      <c r="F127" s="525">
        <v>1</v>
      </c>
      <c r="G127" s="515">
        <f t="shared" si="1"/>
        <v>1</v>
      </c>
      <c r="H127" s="515" t="s">
        <v>37</v>
      </c>
    </row>
    <row r="128" spans="1:8" x14ac:dyDescent="0.3">
      <c r="A128" s="13" t="s">
        <v>2039</v>
      </c>
      <c r="B128" s="521" t="s">
        <v>1989</v>
      </c>
      <c r="C128" s="15" t="s">
        <v>11</v>
      </c>
      <c r="D128" s="525">
        <v>1</v>
      </c>
      <c r="E128" s="525" t="s">
        <v>155</v>
      </c>
      <c r="F128" s="525">
        <v>1</v>
      </c>
      <c r="G128" s="515">
        <f t="shared" si="1"/>
        <v>1</v>
      </c>
    </row>
    <row r="129" spans="1:8" x14ac:dyDescent="0.3">
      <c r="A129" s="13" t="s">
        <v>1805</v>
      </c>
      <c r="B129" s="521" t="s">
        <v>1778</v>
      </c>
      <c r="C129" s="15" t="s">
        <v>5</v>
      </c>
      <c r="D129" s="525">
        <v>1</v>
      </c>
      <c r="E129" s="525" t="s">
        <v>1806</v>
      </c>
      <c r="F129" s="525">
        <v>1</v>
      </c>
      <c r="G129" s="515">
        <f t="shared" si="1"/>
        <v>1</v>
      </c>
    </row>
    <row r="130" spans="1:8" x14ac:dyDescent="0.3">
      <c r="A130" s="13" t="s">
        <v>39</v>
      </c>
      <c r="B130" s="521" t="s">
        <v>1422</v>
      </c>
      <c r="C130" s="15" t="s">
        <v>7</v>
      </c>
      <c r="D130" s="525">
        <v>1</v>
      </c>
      <c r="E130" s="525" t="s">
        <v>155</v>
      </c>
      <c r="F130" s="525">
        <v>1</v>
      </c>
      <c r="G130" s="515">
        <f t="shared" ref="G130:G193" si="2">COUNTIF($A$2:$A$999,A130)</f>
        <v>1</v>
      </c>
      <c r="H130" s="515" t="s">
        <v>37</v>
      </c>
    </row>
    <row r="131" spans="1:8" x14ac:dyDescent="0.3">
      <c r="A131" s="13" t="s">
        <v>845</v>
      </c>
      <c r="B131" s="520" t="s">
        <v>846</v>
      </c>
      <c r="C131" s="15" t="s">
        <v>7</v>
      </c>
      <c r="D131" s="15">
        <v>1</v>
      </c>
      <c r="E131" s="15" t="s">
        <v>155</v>
      </c>
      <c r="F131" s="15">
        <v>1</v>
      </c>
      <c r="G131" s="515">
        <f t="shared" si="2"/>
        <v>10</v>
      </c>
      <c r="H131" s="515" t="s">
        <v>37</v>
      </c>
    </row>
    <row r="132" spans="1:8" x14ac:dyDescent="0.3">
      <c r="A132" s="13" t="s">
        <v>845</v>
      </c>
      <c r="B132" s="520" t="s">
        <v>934</v>
      </c>
      <c r="C132" s="15" t="s">
        <v>7</v>
      </c>
      <c r="D132" s="525">
        <v>3</v>
      </c>
      <c r="E132" s="15" t="s">
        <v>155</v>
      </c>
      <c r="F132" s="525">
        <v>3</v>
      </c>
      <c r="G132" s="515">
        <f t="shared" si="2"/>
        <v>10</v>
      </c>
      <c r="H132" s="515" t="s">
        <v>37</v>
      </c>
    </row>
    <row r="133" spans="1:8" x14ac:dyDescent="0.3">
      <c r="A133" s="13" t="s">
        <v>845</v>
      </c>
      <c r="B133" s="521" t="s">
        <v>1182</v>
      </c>
      <c r="C133" s="15" t="s">
        <v>7</v>
      </c>
      <c r="D133" s="525">
        <v>1</v>
      </c>
      <c r="E133" s="15" t="s">
        <v>155</v>
      </c>
      <c r="F133" s="525">
        <v>1</v>
      </c>
      <c r="G133" s="515">
        <f t="shared" si="2"/>
        <v>10</v>
      </c>
      <c r="H133" s="515" t="s">
        <v>37</v>
      </c>
    </row>
    <row r="134" spans="1:8" x14ac:dyDescent="0.3">
      <c r="A134" s="13" t="s">
        <v>845</v>
      </c>
      <c r="B134" s="521" t="s">
        <v>1995</v>
      </c>
      <c r="C134" s="15" t="s">
        <v>7</v>
      </c>
      <c r="D134" s="525">
        <v>1</v>
      </c>
      <c r="E134" s="525" t="s">
        <v>155</v>
      </c>
      <c r="F134" s="525">
        <v>1</v>
      </c>
      <c r="G134" s="515">
        <f t="shared" si="2"/>
        <v>10</v>
      </c>
      <c r="H134" s="515" t="s">
        <v>37</v>
      </c>
    </row>
    <row r="135" spans="1:8" x14ac:dyDescent="0.3">
      <c r="A135" s="552" t="s">
        <v>845</v>
      </c>
      <c r="B135" s="553" t="s">
        <v>1817</v>
      </c>
      <c r="C135" s="15" t="s">
        <v>7</v>
      </c>
      <c r="D135" s="525">
        <v>1</v>
      </c>
      <c r="E135" s="525" t="s">
        <v>1806</v>
      </c>
      <c r="F135" s="525">
        <v>1</v>
      </c>
      <c r="G135" s="515">
        <f t="shared" si="2"/>
        <v>10</v>
      </c>
      <c r="H135" s="515" t="s">
        <v>37</v>
      </c>
    </row>
    <row r="136" spans="1:8" x14ac:dyDescent="0.3">
      <c r="A136" s="13" t="s">
        <v>845</v>
      </c>
      <c r="B136" s="520" t="s">
        <v>1884</v>
      </c>
      <c r="C136" s="15" t="s">
        <v>7</v>
      </c>
      <c r="D136" s="525">
        <v>1</v>
      </c>
      <c r="E136" s="525" t="s">
        <v>6</v>
      </c>
      <c r="F136" s="525">
        <v>1</v>
      </c>
      <c r="G136" s="515">
        <f t="shared" si="2"/>
        <v>10</v>
      </c>
      <c r="H136" s="515" t="s">
        <v>37</v>
      </c>
    </row>
    <row r="137" spans="1:8" x14ac:dyDescent="0.3">
      <c r="A137" s="13" t="s">
        <v>845</v>
      </c>
      <c r="B137" s="521" t="s">
        <v>501</v>
      </c>
      <c r="C137" s="15" t="s">
        <v>7</v>
      </c>
      <c r="D137" s="525">
        <v>1</v>
      </c>
      <c r="E137" s="525" t="s">
        <v>6</v>
      </c>
      <c r="F137" s="525">
        <v>1</v>
      </c>
      <c r="G137" s="515">
        <f t="shared" si="2"/>
        <v>10</v>
      </c>
      <c r="H137" s="515" t="s">
        <v>37</v>
      </c>
    </row>
    <row r="138" spans="1:8" x14ac:dyDescent="0.3">
      <c r="A138" s="13" t="s">
        <v>845</v>
      </c>
      <c r="B138" s="521" t="s">
        <v>1358</v>
      </c>
      <c r="C138" s="15" t="s">
        <v>7</v>
      </c>
      <c r="D138" s="525">
        <v>1</v>
      </c>
      <c r="E138" s="525" t="s">
        <v>155</v>
      </c>
      <c r="F138" s="525">
        <v>1</v>
      </c>
      <c r="G138" s="515">
        <f t="shared" si="2"/>
        <v>10</v>
      </c>
      <c r="H138" s="515" t="s">
        <v>37</v>
      </c>
    </row>
    <row r="139" spans="1:8" x14ac:dyDescent="0.3">
      <c r="A139" s="13" t="s">
        <v>845</v>
      </c>
      <c r="B139" s="521" t="s">
        <v>1358</v>
      </c>
      <c r="C139" s="15" t="s">
        <v>7</v>
      </c>
      <c r="D139" s="525">
        <v>1</v>
      </c>
      <c r="E139" s="525" t="s">
        <v>155</v>
      </c>
      <c r="F139" s="525">
        <v>1</v>
      </c>
      <c r="G139" s="515">
        <f t="shared" si="2"/>
        <v>10</v>
      </c>
      <c r="H139" s="515" t="s">
        <v>37</v>
      </c>
    </row>
    <row r="140" spans="1:8" x14ac:dyDescent="0.3">
      <c r="A140" s="13" t="s">
        <v>845</v>
      </c>
      <c r="B140" s="530" t="s">
        <v>1014</v>
      </c>
      <c r="C140" s="15" t="s">
        <v>7</v>
      </c>
      <c r="D140" s="15">
        <v>1</v>
      </c>
      <c r="E140" s="15" t="s">
        <v>155</v>
      </c>
      <c r="F140" s="15">
        <v>1</v>
      </c>
      <c r="G140" s="515">
        <f t="shared" si="2"/>
        <v>10</v>
      </c>
      <c r="H140" s="515" t="s">
        <v>37</v>
      </c>
    </row>
    <row r="141" spans="1:8" x14ac:dyDescent="0.3">
      <c r="A141" s="13" t="s">
        <v>1373</v>
      </c>
      <c r="B141" s="521" t="s">
        <v>1374</v>
      </c>
      <c r="C141" s="15" t="s">
        <v>11</v>
      </c>
      <c r="D141" s="525">
        <v>1</v>
      </c>
      <c r="E141" s="525" t="s">
        <v>155</v>
      </c>
      <c r="F141" s="525">
        <v>1</v>
      </c>
      <c r="G141" s="515">
        <f t="shared" si="2"/>
        <v>1</v>
      </c>
      <c r="H141" s="515" t="s">
        <v>37</v>
      </c>
    </row>
    <row r="142" spans="1:8" x14ac:dyDescent="0.3">
      <c r="A142" s="13" t="s">
        <v>1366</v>
      </c>
      <c r="B142" s="521" t="s">
        <v>1367</v>
      </c>
      <c r="C142" s="15" t="s">
        <v>11</v>
      </c>
      <c r="D142" s="525">
        <v>1</v>
      </c>
      <c r="E142" s="525" t="s">
        <v>155</v>
      </c>
      <c r="F142" s="525">
        <v>1</v>
      </c>
      <c r="G142" s="515">
        <f t="shared" si="2"/>
        <v>2</v>
      </c>
      <c r="H142" s="515" t="s">
        <v>37</v>
      </c>
    </row>
    <row r="143" spans="1:8" x14ac:dyDescent="0.3">
      <c r="A143" s="13" t="s">
        <v>1366</v>
      </c>
      <c r="B143" s="521" t="s">
        <v>1367</v>
      </c>
      <c r="C143" s="15" t="s">
        <v>11</v>
      </c>
      <c r="D143" s="525">
        <v>1</v>
      </c>
      <c r="E143" s="525" t="s">
        <v>155</v>
      </c>
      <c r="F143" s="525">
        <v>1</v>
      </c>
      <c r="G143" s="515">
        <f t="shared" si="2"/>
        <v>2</v>
      </c>
      <c r="H143" s="515" t="s">
        <v>37</v>
      </c>
    </row>
    <row r="144" spans="1:8" x14ac:dyDescent="0.3">
      <c r="A144" s="13" t="s">
        <v>500</v>
      </c>
      <c r="B144" s="521" t="s">
        <v>350</v>
      </c>
      <c r="C144" s="15" t="s">
        <v>7</v>
      </c>
      <c r="D144" s="525">
        <v>1</v>
      </c>
      <c r="E144" s="15" t="s">
        <v>6</v>
      </c>
      <c r="F144" s="525">
        <v>1</v>
      </c>
      <c r="G144" s="515">
        <f t="shared" si="2"/>
        <v>1</v>
      </c>
      <c r="H144" s="515" t="s">
        <v>37</v>
      </c>
    </row>
    <row r="145" spans="1:8" x14ac:dyDescent="0.3">
      <c r="A145" s="13" t="s">
        <v>42</v>
      </c>
      <c r="B145" s="521" t="s">
        <v>450</v>
      </c>
      <c r="C145" s="15" t="s">
        <v>7</v>
      </c>
      <c r="D145" s="525">
        <v>1</v>
      </c>
      <c r="E145" s="15" t="s">
        <v>6</v>
      </c>
      <c r="F145" s="525">
        <v>1</v>
      </c>
      <c r="G145" s="515">
        <f t="shared" si="2"/>
        <v>3</v>
      </c>
      <c r="H145" s="515" t="s">
        <v>37</v>
      </c>
    </row>
    <row r="146" spans="1:8" x14ac:dyDescent="0.3">
      <c r="A146" s="13" t="s">
        <v>42</v>
      </c>
      <c r="B146" s="521" t="s">
        <v>1387</v>
      </c>
      <c r="C146" s="15" t="s">
        <v>11</v>
      </c>
      <c r="D146" s="525">
        <v>1</v>
      </c>
      <c r="E146" s="525" t="s">
        <v>155</v>
      </c>
      <c r="F146" s="525">
        <v>1</v>
      </c>
      <c r="G146" s="515">
        <f t="shared" si="2"/>
        <v>3</v>
      </c>
      <c r="H146" s="515" t="s">
        <v>37</v>
      </c>
    </row>
    <row r="147" spans="1:8" x14ac:dyDescent="0.3">
      <c r="A147" s="13" t="s">
        <v>42</v>
      </c>
      <c r="B147" s="521" t="s">
        <v>1802</v>
      </c>
      <c r="C147" s="15" t="s">
        <v>7</v>
      </c>
      <c r="D147" s="525">
        <v>1</v>
      </c>
      <c r="E147" s="525" t="s">
        <v>6</v>
      </c>
      <c r="F147" s="525">
        <v>1</v>
      </c>
      <c r="G147" s="515">
        <f t="shared" si="2"/>
        <v>3</v>
      </c>
      <c r="H147" s="515" t="s">
        <v>37</v>
      </c>
    </row>
    <row r="148" spans="1:8" x14ac:dyDescent="0.3">
      <c r="A148" s="13" t="s">
        <v>1132</v>
      </c>
      <c r="B148" s="520" t="s">
        <v>1359</v>
      </c>
      <c r="C148" s="15" t="s">
        <v>7</v>
      </c>
      <c r="D148" s="525">
        <v>1</v>
      </c>
      <c r="E148" s="525" t="s">
        <v>155</v>
      </c>
      <c r="F148" s="525">
        <v>1</v>
      </c>
      <c r="G148" s="515">
        <f t="shared" si="2"/>
        <v>5</v>
      </c>
      <c r="H148" s="515" t="s">
        <v>37</v>
      </c>
    </row>
    <row r="149" spans="1:8" x14ac:dyDescent="0.3">
      <c r="A149" s="13" t="s">
        <v>1132</v>
      </c>
      <c r="B149" s="521" t="s">
        <v>1382</v>
      </c>
      <c r="C149" s="15" t="s">
        <v>7</v>
      </c>
      <c r="D149" s="525">
        <v>1</v>
      </c>
      <c r="E149" s="525" t="s">
        <v>155</v>
      </c>
      <c r="F149" s="525">
        <v>1</v>
      </c>
      <c r="G149" s="515">
        <f t="shared" si="2"/>
        <v>5</v>
      </c>
      <c r="H149" s="515" t="s">
        <v>37</v>
      </c>
    </row>
    <row r="150" spans="1:8" x14ac:dyDescent="0.3">
      <c r="A150" s="552" t="s">
        <v>1132</v>
      </c>
      <c r="B150" s="553" t="s">
        <v>1792</v>
      </c>
      <c r="C150" s="15" t="s">
        <v>7</v>
      </c>
      <c r="D150" s="525">
        <v>1</v>
      </c>
      <c r="E150" s="525" t="s">
        <v>6</v>
      </c>
      <c r="F150" s="525">
        <v>1</v>
      </c>
      <c r="G150" s="515">
        <f t="shared" si="2"/>
        <v>5</v>
      </c>
      <c r="H150" s="515" t="s">
        <v>37</v>
      </c>
    </row>
    <row r="151" spans="1:8" x14ac:dyDescent="0.3">
      <c r="A151" s="13" t="s">
        <v>1132</v>
      </c>
      <c r="B151" s="530" t="s">
        <v>1894</v>
      </c>
      <c r="C151" s="15" t="s">
        <v>7</v>
      </c>
      <c r="D151" s="525">
        <v>1</v>
      </c>
      <c r="E151" s="525" t="s">
        <v>6</v>
      </c>
      <c r="F151" s="525">
        <v>1</v>
      </c>
      <c r="G151" s="515">
        <f t="shared" si="2"/>
        <v>5</v>
      </c>
      <c r="H151" s="515" t="s">
        <v>37</v>
      </c>
    </row>
    <row r="152" spans="1:8" x14ac:dyDescent="0.3">
      <c r="A152" s="13" t="s">
        <v>1132</v>
      </c>
      <c r="B152" s="520" t="s">
        <v>929</v>
      </c>
      <c r="C152" s="15" t="s">
        <v>7</v>
      </c>
      <c r="D152" s="15">
        <v>3</v>
      </c>
      <c r="E152" s="15" t="s">
        <v>155</v>
      </c>
      <c r="F152" s="15">
        <v>3</v>
      </c>
      <c r="G152" s="515">
        <f t="shared" si="2"/>
        <v>5</v>
      </c>
      <c r="H152" s="515" t="s">
        <v>37</v>
      </c>
    </row>
    <row r="153" spans="1:8" x14ac:dyDescent="0.3">
      <c r="A153" s="13" t="s">
        <v>1187</v>
      </c>
      <c r="B153" s="521" t="s">
        <v>1188</v>
      </c>
      <c r="C153" s="15" t="s">
        <v>7</v>
      </c>
      <c r="D153" s="525">
        <v>1</v>
      </c>
      <c r="E153" s="15" t="s">
        <v>155</v>
      </c>
      <c r="F153" s="525">
        <v>1</v>
      </c>
      <c r="G153" s="515">
        <f t="shared" si="2"/>
        <v>2</v>
      </c>
      <c r="H153" s="515" t="s">
        <v>37</v>
      </c>
    </row>
    <row r="154" spans="1:8" x14ac:dyDescent="0.3">
      <c r="A154" s="13" t="s">
        <v>1187</v>
      </c>
      <c r="B154" s="520" t="s">
        <v>927</v>
      </c>
      <c r="C154" s="15" t="s">
        <v>7</v>
      </c>
      <c r="D154" s="15">
        <v>3</v>
      </c>
      <c r="E154" s="15" t="s">
        <v>155</v>
      </c>
      <c r="F154" s="15">
        <v>3</v>
      </c>
      <c r="G154" s="515">
        <f t="shared" si="2"/>
        <v>2</v>
      </c>
      <c r="H154" s="515" t="s">
        <v>37</v>
      </c>
    </row>
    <row r="155" spans="1:8" x14ac:dyDescent="0.3">
      <c r="A155" s="13" t="s">
        <v>488</v>
      </c>
      <c r="B155" s="521" t="s">
        <v>1191</v>
      </c>
      <c r="C155" s="15" t="s">
        <v>7</v>
      </c>
      <c r="D155" s="525">
        <v>1</v>
      </c>
      <c r="E155" s="15" t="s">
        <v>155</v>
      </c>
      <c r="F155" s="525">
        <v>1</v>
      </c>
      <c r="G155" s="515">
        <f t="shared" si="2"/>
        <v>1</v>
      </c>
      <c r="H155" s="515" t="s">
        <v>37</v>
      </c>
    </row>
    <row r="156" spans="1:8" x14ac:dyDescent="0.3">
      <c r="A156" s="13" t="s">
        <v>24</v>
      </c>
      <c r="B156" s="521" t="s">
        <v>1400</v>
      </c>
      <c r="C156" s="15" t="s">
        <v>11</v>
      </c>
      <c r="D156" s="525">
        <v>2</v>
      </c>
      <c r="E156" s="525" t="s">
        <v>155</v>
      </c>
      <c r="F156" s="525">
        <v>2</v>
      </c>
      <c r="G156" s="515">
        <f t="shared" si="2"/>
        <v>1</v>
      </c>
      <c r="H156" s="515" t="s">
        <v>37</v>
      </c>
    </row>
    <row r="157" spans="1:8" x14ac:dyDescent="0.3">
      <c r="A157" s="13" t="s">
        <v>1185</v>
      </c>
      <c r="B157" s="521" t="s">
        <v>1186</v>
      </c>
      <c r="C157" s="15" t="s">
        <v>7</v>
      </c>
      <c r="D157" s="525">
        <v>6</v>
      </c>
      <c r="E157" s="15" t="s">
        <v>155</v>
      </c>
      <c r="F157" s="525">
        <v>6</v>
      </c>
      <c r="G157" s="515">
        <f t="shared" si="2"/>
        <v>1</v>
      </c>
      <c r="H157" s="515" t="s">
        <v>37</v>
      </c>
    </row>
    <row r="158" spans="1:8" x14ac:dyDescent="0.3">
      <c r="A158" s="13" t="s">
        <v>401</v>
      </c>
      <c r="B158" s="530" t="s">
        <v>1903</v>
      </c>
      <c r="C158" s="15" t="s">
        <v>7</v>
      </c>
      <c r="D158" s="525">
        <v>2</v>
      </c>
      <c r="E158" s="525" t="s">
        <v>6</v>
      </c>
      <c r="F158" s="525">
        <v>2</v>
      </c>
      <c r="G158" s="515">
        <f t="shared" si="2"/>
        <v>1</v>
      </c>
      <c r="H158" s="515" t="s">
        <v>37</v>
      </c>
    </row>
    <row r="159" spans="1:8" x14ac:dyDescent="0.3">
      <c r="A159" s="13" t="s">
        <v>880</v>
      </c>
      <c r="B159" s="530" t="s">
        <v>939</v>
      </c>
      <c r="C159" s="15" t="s">
        <v>7</v>
      </c>
      <c r="D159" s="15">
        <v>30</v>
      </c>
      <c r="E159" s="15" t="s">
        <v>155</v>
      </c>
      <c r="F159" s="15">
        <v>30</v>
      </c>
      <c r="G159" s="515">
        <f t="shared" si="2"/>
        <v>1</v>
      </c>
      <c r="H159" s="515" t="s">
        <v>37</v>
      </c>
    </row>
    <row r="160" spans="1:8" x14ac:dyDescent="0.3">
      <c r="A160" s="13" t="s">
        <v>529</v>
      </c>
      <c r="B160" s="521" t="s">
        <v>530</v>
      </c>
      <c r="C160" s="15" t="s">
        <v>11</v>
      </c>
      <c r="D160" s="15">
        <v>1</v>
      </c>
      <c r="E160" s="15" t="s">
        <v>523</v>
      </c>
      <c r="F160" s="15">
        <v>1</v>
      </c>
      <c r="G160" s="515">
        <f t="shared" si="2"/>
        <v>1</v>
      </c>
      <c r="H160" s="515" t="s">
        <v>37</v>
      </c>
    </row>
    <row r="161" spans="1:8" x14ac:dyDescent="0.3">
      <c r="A161" s="13" t="s">
        <v>515</v>
      </c>
      <c r="B161" s="521" t="s">
        <v>516</v>
      </c>
      <c r="C161" s="15" t="s">
        <v>11</v>
      </c>
      <c r="D161" s="525">
        <v>1</v>
      </c>
      <c r="E161" s="525" t="s">
        <v>6</v>
      </c>
      <c r="F161" s="525">
        <v>1</v>
      </c>
      <c r="G161" s="515">
        <f t="shared" si="2"/>
        <v>1</v>
      </c>
      <c r="H161" s="515" t="s">
        <v>37</v>
      </c>
    </row>
    <row r="162" spans="1:8" x14ac:dyDescent="0.3">
      <c r="A162" s="13" t="s">
        <v>532</v>
      </c>
      <c r="B162" s="521" t="s">
        <v>533</v>
      </c>
      <c r="C162" s="15" t="s">
        <v>11</v>
      </c>
      <c r="D162" s="525">
        <v>2</v>
      </c>
      <c r="E162" s="525" t="s">
        <v>6</v>
      </c>
      <c r="F162" s="525">
        <v>2</v>
      </c>
      <c r="G162" s="515">
        <f t="shared" si="2"/>
        <v>1</v>
      </c>
      <c r="H162" s="515" t="s">
        <v>37</v>
      </c>
    </row>
    <row r="163" spans="1:8" x14ac:dyDescent="0.3">
      <c r="A163" s="13" t="s">
        <v>365</v>
      </c>
      <c r="B163" s="521" t="s">
        <v>1190</v>
      </c>
      <c r="C163" s="15" t="s">
        <v>11</v>
      </c>
      <c r="D163" s="525">
        <v>1</v>
      </c>
      <c r="E163" s="15" t="s">
        <v>155</v>
      </c>
      <c r="F163" s="525">
        <v>1</v>
      </c>
      <c r="G163" s="515">
        <f t="shared" si="2"/>
        <v>2</v>
      </c>
      <c r="H163" s="515" t="s">
        <v>37</v>
      </c>
    </row>
    <row r="164" spans="1:8" x14ac:dyDescent="0.3">
      <c r="A164" s="13" t="s">
        <v>365</v>
      </c>
      <c r="B164" s="521" t="s">
        <v>1390</v>
      </c>
      <c r="C164" s="15" t="s">
        <v>11</v>
      </c>
      <c r="D164" s="525">
        <v>1</v>
      </c>
      <c r="E164" s="525" t="s">
        <v>155</v>
      </c>
      <c r="F164" s="525">
        <v>1</v>
      </c>
      <c r="G164" s="515">
        <f t="shared" si="2"/>
        <v>2</v>
      </c>
      <c r="H164" s="515" t="s">
        <v>37</v>
      </c>
    </row>
    <row r="165" spans="1:8" x14ac:dyDescent="0.3">
      <c r="A165" s="13" t="s">
        <v>554</v>
      </c>
      <c r="B165" s="521" t="s">
        <v>1417</v>
      </c>
      <c r="C165" s="15" t="s">
        <v>11</v>
      </c>
      <c r="D165" s="525">
        <v>1</v>
      </c>
      <c r="E165" s="525" t="s">
        <v>155</v>
      </c>
      <c r="F165" s="525">
        <v>1</v>
      </c>
      <c r="G165" s="515">
        <f t="shared" si="2"/>
        <v>1</v>
      </c>
    </row>
    <row r="166" spans="1:8" x14ac:dyDescent="0.3">
      <c r="A166" s="13" t="s">
        <v>946</v>
      </c>
      <c r="B166" s="530" t="s">
        <v>947</v>
      </c>
      <c r="C166" s="15" t="s">
        <v>11</v>
      </c>
      <c r="D166" s="15">
        <v>1</v>
      </c>
      <c r="E166" s="15" t="s">
        <v>155</v>
      </c>
      <c r="F166" s="15">
        <f>D166</f>
        <v>1</v>
      </c>
      <c r="G166" s="515">
        <f t="shared" si="2"/>
        <v>1</v>
      </c>
    </row>
    <row r="167" spans="1:8" x14ac:dyDescent="0.3">
      <c r="A167" s="13" t="s">
        <v>63</v>
      </c>
      <c r="B167" s="521" t="s">
        <v>1976</v>
      </c>
      <c r="C167" s="15" t="s">
        <v>5</v>
      </c>
      <c r="D167" s="525">
        <v>1</v>
      </c>
      <c r="E167" s="525" t="s">
        <v>155</v>
      </c>
      <c r="F167" s="525">
        <v>1</v>
      </c>
      <c r="G167" s="515">
        <f t="shared" si="2"/>
        <v>1</v>
      </c>
      <c r="H167" s="515" t="s">
        <v>37</v>
      </c>
    </row>
    <row r="168" spans="1:8" x14ac:dyDescent="0.3">
      <c r="A168" s="13" t="s">
        <v>1984</v>
      </c>
      <c r="B168" s="521" t="s">
        <v>1985</v>
      </c>
      <c r="C168" s="15" t="s">
        <v>11</v>
      </c>
      <c r="D168" s="525">
        <v>1</v>
      </c>
      <c r="E168" s="525" t="s">
        <v>155</v>
      </c>
      <c r="F168" s="525">
        <v>1</v>
      </c>
      <c r="G168" s="515">
        <f t="shared" si="2"/>
        <v>1</v>
      </c>
      <c r="H168" s="515" t="s">
        <v>37</v>
      </c>
    </row>
    <row r="169" spans="1:8" x14ac:dyDescent="0.3">
      <c r="A169" s="13" t="s">
        <v>1368</v>
      </c>
      <c r="B169" s="521" t="s">
        <v>1369</v>
      </c>
      <c r="C169" s="15" t="s">
        <v>11</v>
      </c>
      <c r="D169" s="525">
        <v>1</v>
      </c>
      <c r="E169" s="525" t="s">
        <v>155</v>
      </c>
      <c r="F169" s="525">
        <v>1</v>
      </c>
      <c r="G169" s="515">
        <f t="shared" si="2"/>
        <v>1</v>
      </c>
      <c r="H169" s="515" t="s">
        <v>37</v>
      </c>
    </row>
    <row r="170" spans="1:8" x14ac:dyDescent="0.3">
      <c r="A170" s="13" t="s">
        <v>466</v>
      </c>
      <c r="B170" s="521" t="s">
        <v>467</v>
      </c>
      <c r="C170" s="15" t="s">
        <v>11</v>
      </c>
      <c r="D170" s="525">
        <v>1</v>
      </c>
      <c r="E170" s="525" t="s">
        <v>6</v>
      </c>
      <c r="F170" s="525">
        <v>1</v>
      </c>
      <c r="G170" s="515">
        <f t="shared" si="2"/>
        <v>4</v>
      </c>
      <c r="H170" s="515" t="s">
        <v>37</v>
      </c>
    </row>
    <row r="171" spans="1:8" x14ac:dyDescent="0.3">
      <c r="A171" s="13" t="s">
        <v>466</v>
      </c>
      <c r="B171" s="520" t="s">
        <v>958</v>
      </c>
      <c r="C171" s="15" t="s">
        <v>11</v>
      </c>
      <c r="D171" s="525">
        <v>3</v>
      </c>
      <c r="E171" s="15" t="s">
        <v>155</v>
      </c>
      <c r="F171" s="525">
        <v>3</v>
      </c>
      <c r="G171" s="515">
        <f t="shared" si="2"/>
        <v>4</v>
      </c>
      <c r="H171" s="515" t="s">
        <v>37</v>
      </c>
    </row>
    <row r="172" spans="1:8" x14ac:dyDescent="0.3">
      <c r="A172" s="13" t="s">
        <v>466</v>
      </c>
      <c r="B172" s="520" t="s">
        <v>1362</v>
      </c>
      <c r="C172" s="15" t="s">
        <v>11</v>
      </c>
      <c r="D172" s="525">
        <v>1</v>
      </c>
      <c r="E172" s="525" t="s">
        <v>155</v>
      </c>
      <c r="F172" s="525">
        <v>1</v>
      </c>
      <c r="G172" s="515">
        <f t="shared" si="2"/>
        <v>4</v>
      </c>
      <c r="H172" s="515" t="s">
        <v>37</v>
      </c>
    </row>
    <row r="173" spans="1:8" x14ac:dyDescent="0.3">
      <c r="A173" s="552" t="s">
        <v>466</v>
      </c>
      <c r="B173" s="521" t="s">
        <v>1812</v>
      </c>
      <c r="C173" s="15" t="s">
        <v>11</v>
      </c>
      <c r="D173" s="525">
        <v>1</v>
      </c>
      <c r="E173" s="525" t="s">
        <v>1806</v>
      </c>
      <c r="F173" s="525">
        <v>1</v>
      </c>
      <c r="G173" s="515">
        <f t="shared" si="2"/>
        <v>4</v>
      </c>
      <c r="H173" s="515" t="s">
        <v>37</v>
      </c>
    </row>
    <row r="174" spans="1:8" x14ac:dyDescent="0.3">
      <c r="A174" s="13" t="s">
        <v>951</v>
      </c>
      <c r="B174" s="521" t="s">
        <v>512</v>
      </c>
      <c r="C174" s="15" t="s">
        <v>11</v>
      </c>
      <c r="D174" s="525">
        <v>1</v>
      </c>
      <c r="E174" s="525" t="s">
        <v>6</v>
      </c>
      <c r="F174" s="525">
        <v>1</v>
      </c>
      <c r="G174" s="515">
        <f t="shared" si="2"/>
        <v>7</v>
      </c>
      <c r="H174" s="515" t="s">
        <v>37</v>
      </c>
    </row>
    <row r="175" spans="1:8" x14ac:dyDescent="0.3">
      <c r="A175" s="13" t="s">
        <v>951</v>
      </c>
      <c r="B175" s="521" t="s">
        <v>853</v>
      </c>
      <c r="C175" s="15" t="s">
        <v>11</v>
      </c>
      <c r="D175" s="15">
        <v>1</v>
      </c>
      <c r="E175" s="15" t="s">
        <v>850</v>
      </c>
      <c r="F175" s="15">
        <v>1</v>
      </c>
      <c r="G175" s="515">
        <f t="shared" si="2"/>
        <v>7</v>
      </c>
      <c r="H175" s="515" t="s">
        <v>37</v>
      </c>
    </row>
    <row r="176" spans="1:8" x14ac:dyDescent="0.3">
      <c r="A176" s="13" t="s">
        <v>951</v>
      </c>
      <c r="B176" s="521" t="s">
        <v>1978</v>
      </c>
      <c r="C176" s="15" t="s">
        <v>11</v>
      </c>
      <c r="D176" s="525">
        <v>1</v>
      </c>
      <c r="E176" s="525" t="s">
        <v>155</v>
      </c>
      <c r="F176" s="525">
        <v>1</v>
      </c>
      <c r="G176" s="515">
        <f t="shared" si="2"/>
        <v>7</v>
      </c>
      <c r="H176" s="515" t="s">
        <v>37</v>
      </c>
    </row>
    <row r="177" spans="1:8" x14ac:dyDescent="0.3">
      <c r="A177" s="13" t="s">
        <v>951</v>
      </c>
      <c r="B177" s="521" t="s">
        <v>1428</v>
      </c>
      <c r="C177" s="15" t="s">
        <v>11</v>
      </c>
      <c r="D177" s="525">
        <v>1</v>
      </c>
      <c r="E177" s="525" t="s">
        <v>155</v>
      </c>
      <c r="F177" s="525">
        <v>1</v>
      </c>
      <c r="G177" s="515">
        <f t="shared" si="2"/>
        <v>7</v>
      </c>
      <c r="H177" s="515" t="s">
        <v>37</v>
      </c>
    </row>
    <row r="178" spans="1:8" x14ac:dyDescent="0.3">
      <c r="A178" s="13" t="s">
        <v>951</v>
      </c>
      <c r="B178" s="521" t="s">
        <v>1811</v>
      </c>
      <c r="C178" s="15" t="s">
        <v>11</v>
      </c>
      <c r="D178" s="525">
        <v>1</v>
      </c>
      <c r="E178" s="525" t="s">
        <v>1806</v>
      </c>
      <c r="F178" s="525">
        <v>1</v>
      </c>
      <c r="G178" s="515">
        <f t="shared" si="2"/>
        <v>7</v>
      </c>
      <c r="H178" s="515" t="s">
        <v>37</v>
      </c>
    </row>
    <row r="179" spans="1:8" x14ac:dyDescent="0.3">
      <c r="A179" s="13" t="s">
        <v>951</v>
      </c>
      <c r="B179" s="530" t="s">
        <v>1895</v>
      </c>
      <c r="C179" s="15" t="s">
        <v>11</v>
      </c>
      <c r="D179" s="525">
        <v>1</v>
      </c>
      <c r="E179" s="524" t="s">
        <v>6</v>
      </c>
      <c r="F179" s="525">
        <v>1</v>
      </c>
      <c r="G179" s="515">
        <f t="shared" si="2"/>
        <v>7</v>
      </c>
      <c r="H179" s="515" t="s">
        <v>37</v>
      </c>
    </row>
    <row r="180" spans="1:8" x14ac:dyDescent="0.3">
      <c r="A180" s="13" t="s">
        <v>951</v>
      </c>
      <c r="B180" s="520" t="s">
        <v>952</v>
      </c>
      <c r="C180" s="15" t="s">
        <v>11</v>
      </c>
      <c r="D180" s="525">
        <v>3</v>
      </c>
      <c r="E180" s="569" t="s">
        <v>155</v>
      </c>
      <c r="F180" s="525">
        <v>3</v>
      </c>
      <c r="G180" s="515">
        <f t="shared" si="2"/>
        <v>7</v>
      </c>
      <c r="H180" s="515" t="s">
        <v>37</v>
      </c>
    </row>
    <row r="181" spans="1:8" x14ac:dyDescent="0.3">
      <c r="A181" s="13" t="s">
        <v>1364</v>
      </c>
      <c r="B181" s="521" t="s">
        <v>1365</v>
      </c>
      <c r="C181" s="15" t="s">
        <v>11</v>
      </c>
      <c r="D181" s="525">
        <v>1</v>
      </c>
      <c r="E181" s="524" t="s">
        <v>155</v>
      </c>
      <c r="F181" s="525">
        <v>1</v>
      </c>
      <c r="G181" s="515">
        <f t="shared" si="2"/>
        <v>1</v>
      </c>
      <c r="H181" s="515" t="s">
        <v>37</v>
      </c>
    </row>
    <row r="182" spans="1:8" x14ac:dyDescent="0.3">
      <c r="A182" s="13" t="s">
        <v>35</v>
      </c>
      <c r="B182" s="521" t="s">
        <v>524</v>
      </c>
      <c r="C182" s="15" t="s">
        <v>7</v>
      </c>
      <c r="D182" s="525">
        <v>2</v>
      </c>
      <c r="E182" s="524" t="s">
        <v>6</v>
      </c>
      <c r="F182" s="525">
        <v>2</v>
      </c>
      <c r="G182" s="515">
        <f t="shared" si="2"/>
        <v>3</v>
      </c>
      <c r="H182" s="515" t="s">
        <v>37</v>
      </c>
    </row>
    <row r="183" spans="1:8" x14ac:dyDescent="0.3">
      <c r="A183" s="13" t="s">
        <v>35</v>
      </c>
      <c r="B183" s="521" t="s">
        <v>1380</v>
      </c>
      <c r="C183" s="15" t="s">
        <v>11</v>
      </c>
      <c r="D183" s="525">
        <v>2</v>
      </c>
      <c r="E183" s="524" t="s">
        <v>155</v>
      </c>
      <c r="F183" s="525">
        <v>2</v>
      </c>
      <c r="G183" s="515">
        <f t="shared" si="2"/>
        <v>3</v>
      </c>
      <c r="H183" s="515" t="s">
        <v>37</v>
      </c>
    </row>
    <row r="184" spans="1:8" x14ac:dyDescent="0.3">
      <c r="A184" s="13" t="s">
        <v>35</v>
      </c>
      <c r="B184" s="521" t="s">
        <v>1389</v>
      </c>
      <c r="C184" s="15" t="s">
        <v>11</v>
      </c>
      <c r="D184" s="525">
        <v>1</v>
      </c>
      <c r="E184" s="524" t="s">
        <v>155</v>
      </c>
      <c r="F184" s="525">
        <v>1</v>
      </c>
      <c r="G184" s="515">
        <f t="shared" si="2"/>
        <v>3</v>
      </c>
      <c r="H184" s="515" t="s">
        <v>37</v>
      </c>
    </row>
    <row r="185" spans="1:8" x14ac:dyDescent="0.3">
      <c r="A185" s="13" t="s">
        <v>1401</v>
      </c>
      <c r="B185" s="521" t="s">
        <v>1402</v>
      </c>
      <c r="C185" s="15" t="s">
        <v>11</v>
      </c>
      <c r="D185" s="525">
        <v>1</v>
      </c>
      <c r="E185" s="524" t="s">
        <v>155</v>
      </c>
      <c r="F185" s="525">
        <v>1</v>
      </c>
      <c r="G185" s="515">
        <f t="shared" si="2"/>
        <v>1</v>
      </c>
    </row>
    <row r="186" spans="1:8" x14ac:dyDescent="0.3">
      <c r="A186" s="13" t="s">
        <v>2147</v>
      </c>
      <c r="B186" s="521" t="s">
        <v>1199</v>
      </c>
      <c r="C186" s="15" t="s">
        <v>11</v>
      </c>
      <c r="D186" s="525">
        <v>2</v>
      </c>
      <c r="E186" s="569" t="s">
        <v>155</v>
      </c>
      <c r="F186" s="525">
        <v>2</v>
      </c>
      <c r="G186" s="515">
        <f t="shared" si="2"/>
        <v>1</v>
      </c>
      <c r="H186" s="515" t="s">
        <v>37</v>
      </c>
    </row>
    <row r="187" spans="1:8" x14ac:dyDescent="0.3">
      <c r="A187" s="552" t="s">
        <v>1813</v>
      </c>
      <c r="B187" s="553" t="s">
        <v>1814</v>
      </c>
      <c r="C187" s="15" t="s">
        <v>11</v>
      </c>
      <c r="D187" s="525">
        <v>1</v>
      </c>
      <c r="E187" s="524" t="s">
        <v>1806</v>
      </c>
      <c r="F187" s="525">
        <v>1</v>
      </c>
      <c r="G187" s="515">
        <f t="shared" si="2"/>
        <v>1</v>
      </c>
      <c r="H187" s="515" t="s">
        <v>37</v>
      </c>
    </row>
    <row r="188" spans="1:8" ht="31.2" x14ac:dyDescent="0.3">
      <c r="A188" s="13" t="s">
        <v>2148</v>
      </c>
      <c r="B188" s="520" t="s">
        <v>859</v>
      </c>
      <c r="C188" s="15" t="s">
        <v>11</v>
      </c>
      <c r="D188" s="15">
        <v>1</v>
      </c>
      <c r="E188" s="569" t="s">
        <v>850</v>
      </c>
      <c r="F188" s="15">
        <v>1</v>
      </c>
      <c r="G188" s="515">
        <f t="shared" si="2"/>
        <v>1</v>
      </c>
      <c r="H188" s="515" t="s">
        <v>37</v>
      </c>
    </row>
    <row r="189" spans="1:8" x14ac:dyDescent="0.3">
      <c r="A189" s="13" t="s">
        <v>745</v>
      </c>
      <c r="B189" s="521" t="s">
        <v>1409</v>
      </c>
      <c r="C189" s="15" t="s">
        <v>11</v>
      </c>
      <c r="D189" s="525">
        <v>1</v>
      </c>
      <c r="E189" s="524" t="s">
        <v>155</v>
      </c>
      <c r="F189" s="525">
        <v>1</v>
      </c>
      <c r="G189" s="515">
        <f t="shared" si="2"/>
        <v>1</v>
      </c>
    </row>
    <row r="190" spans="1:8" x14ac:dyDescent="0.3">
      <c r="A190" s="523" t="s">
        <v>459</v>
      </c>
      <c r="B190" s="530" t="s">
        <v>460</v>
      </c>
      <c r="C190" s="15" t="s">
        <v>11</v>
      </c>
      <c r="D190" s="524">
        <v>1</v>
      </c>
      <c r="E190" s="524" t="s">
        <v>6</v>
      </c>
      <c r="F190" s="525">
        <v>1</v>
      </c>
      <c r="G190" s="515">
        <f t="shared" si="2"/>
        <v>1</v>
      </c>
    </row>
    <row r="191" spans="1:8" x14ac:dyDescent="0.3">
      <c r="A191" s="523" t="s">
        <v>813</v>
      </c>
      <c r="B191" s="516" t="s">
        <v>1383</v>
      </c>
      <c r="C191" s="15" t="s">
        <v>11</v>
      </c>
      <c r="D191" s="524">
        <v>1</v>
      </c>
      <c r="E191" s="524" t="s">
        <v>155</v>
      </c>
      <c r="F191" s="525">
        <v>1</v>
      </c>
      <c r="G191" s="515">
        <f t="shared" si="2"/>
        <v>1</v>
      </c>
    </row>
    <row r="192" spans="1:8" x14ac:dyDescent="0.3">
      <c r="A192" s="523" t="s">
        <v>377</v>
      </c>
      <c r="B192" s="521" t="s">
        <v>1794</v>
      </c>
      <c r="C192" s="15" t="s">
        <v>11</v>
      </c>
      <c r="D192" s="575">
        <v>4</v>
      </c>
      <c r="E192" s="524" t="s">
        <v>6</v>
      </c>
      <c r="F192" s="517">
        <v>4</v>
      </c>
      <c r="G192" s="515">
        <f t="shared" si="2"/>
        <v>3</v>
      </c>
      <c r="H192" s="515" t="s">
        <v>37</v>
      </c>
    </row>
    <row r="193" spans="1:8" x14ac:dyDescent="0.3">
      <c r="A193" s="13" t="s">
        <v>377</v>
      </c>
      <c r="B193" s="521" t="s">
        <v>1986</v>
      </c>
      <c r="C193" s="15" t="s">
        <v>11</v>
      </c>
      <c r="D193" s="525">
        <v>5</v>
      </c>
      <c r="E193" s="524" t="s">
        <v>155</v>
      </c>
      <c r="F193" s="525">
        <v>5</v>
      </c>
      <c r="G193" s="515">
        <f t="shared" si="2"/>
        <v>3</v>
      </c>
      <c r="H193" s="515" t="s">
        <v>37</v>
      </c>
    </row>
    <row r="194" spans="1:8" x14ac:dyDescent="0.3">
      <c r="A194" s="13" t="s">
        <v>377</v>
      </c>
      <c r="B194" s="521" t="s">
        <v>1370</v>
      </c>
      <c r="C194" s="15" t="s">
        <v>11</v>
      </c>
      <c r="D194" s="525">
        <v>5</v>
      </c>
      <c r="E194" s="524" t="s">
        <v>155</v>
      </c>
      <c r="F194" s="525">
        <v>5</v>
      </c>
      <c r="G194" s="515">
        <f t="shared" ref="G194:G210" si="3">COUNTIF($A$2:$A$999,A194)</f>
        <v>3</v>
      </c>
      <c r="H194" s="515" t="s">
        <v>37</v>
      </c>
    </row>
    <row r="195" spans="1:8" x14ac:dyDescent="0.3">
      <c r="A195" s="523" t="s">
        <v>451</v>
      </c>
      <c r="B195" s="516" t="s">
        <v>1357</v>
      </c>
      <c r="C195" s="15" t="s">
        <v>7</v>
      </c>
      <c r="D195" s="525">
        <v>2</v>
      </c>
      <c r="E195" s="524" t="s">
        <v>155</v>
      </c>
      <c r="F195" s="525">
        <v>2</v>
      </c>
      <c r="G195" s="515">
        <f t="shared" si="3"/>
        <v>2</v>
      </c>
      <c r="H195" s="515" t="s">
        <v>37</v>
      </c>
    </row>
    <row r="196" spans="1:8" x14ac:dyDescent="0.3">
      <c r="A196" s="523" t="s">
        <v>451</v>
      </c>
      <c r="B196" s="521" t="s">
        <v>1384</v>
      </c>
      <c r="C196" s="15" t="s">
        <v>11</v>
      </c>
      <c r="D196" s="525">
        <v>1</v>
      </c>
      <c r="E196" s="524" t="s">
        <v>155</v>
      </c>
      <c r="F196" s="525">
        <v>1</v>
      </c>
      <c r="G196" s="515">
        <f t="shared" si="3"/>
        <v>2</v>
      </c>
      <c r="H196" s="515" t="s">
        <v>37</v>
      </c>
    </row>
    <row r="197" spans="1:8" x14ac:dyDescent="0.3">
      <c r="A197" s="523" t="s">
        <v>2035</v>
      </c>
      <c r="B197" s="520" t="s">
        <v>839</v>
      </c>
      <c r="C197" s="15" t="s">
        <v>7</v>
      </c>
      <c r="D197" s="15">
        <v>2</v>
      </c>
      <c r="E197" s="569" t="s">
        <v>155</v>
      </c>
      <c r="F197" s="15">
        <v>2</v>
      </c>
      <c r="G197" s="515">
        <f t="shared" si="3"/>
        <v>1</v>
      </c>
      <c r="H197" s="515" t="s">
        <v>37</v>
      </c>
    </row>
    <row r="198" spans="1:8" x14ac:dyDescent="0.3">
      <c r="A198" s="13" t="s">
        <v>2151</v>
      </c>
      <c r="B198" s="520" t="s">
        <v>2032</v>
      </c>
      <c r="C198" s="15" t="s">
        <v>7</v>
      </c>
      <c r="D198" s="15">
        <v>3</v>
      </c>
      <c r="E198" s="569" t="s">
        <v>155</v>
      </c>
      <c r="F198" s="15">
        <v>3</v>
      </c>
      <c r="G198" s="515">
        <f t="shared" si="3"/>
        <v>5</v>
      </c>
      <c r="H198" s="515" t="s">
        <v>37</v>
      </c>
    </row>
    <row r="199" spans="1:8" x14ac:dyDescent="0.3">
      <c r="A199" s="13" t="s">
        <v>2151</v>
      </c>
      <c r="B199" s="520" t="s">
        <v>2033</v>
      </c>
      <c r="C199" s="15" t="s">
        <v>7</v>
      </c>
      <c r="D199" s="525">
        <v>3</v>
      </c>
      <c r="E199" s="569" t="s">
        <v>155</v>
      </c>
      <c r="F199" s="525">
        <v>3</v>
      </c>
      <c r="G199" s="515">
        <f t="shared" si="3"/>
        <v>5</v>
      </c>
      <c r="H199" s="515" t="s">
        <v>37</v>
      </c>
    </row>
    <row r="200" spans="1:8" x14ac:dyDescent="0.3">
      <c r="A200" s="13" t="s">
        <v>2151</v>
      </c>
      <c r="B200" s="521" t="s">
        <v>1994</v>
      </c>
      <c r="C200" s="15" t="s">
        <v>7</v>
      </c>
      <c r="D200" s="525">
        <v>1</v>
      </c>
      <c r="E200" s="524" t="s">
        <v>155</v>
      </c>
      <c r="F200" s="525">
        <v>1</v>
      </c>
      <c r="G200" s="515">
        <f t="shared" si="3"/>
        <v>5</v>
      </c>
      <c r="H200" s="515" t="s">
        <v>37</v>
      </c>
    </row>
    <row r="201" spans="1:8" x14ac:dyDescent="0.3">
      <c r="A201" s="13" t="s">
        <v>2151</v>
      </c>
      <c r="B201" s="521" t="s">
        <v>1994</v>
      </c>
      <c r="C201" s="15" t="s">
        <v>7</v>
      </c>
      <c r="D201" s="525">
        <v>1</v>
      </c>
      <c r="E201" s="524" t="s">
        <v>155</v>
      </c>
      <c r="F201" s="525">
        <v>1</v>
      </c>
      <c r="G201" s="515">
        <f t="shared" si="3"/>
        <v>5</v>
      </c>
      <c r="H201" s="515" t="s">
        <v>37</v>
      </c>
    </row>
    <row r="202" spans="1:8" x14ac:dyDescent="0.3">
      <c r="A202" s="13" t="s">
        <v>2151</v>
      </c>
      <c r="B202" s="553" t="s">
        <v>1819</v>
      </c>
      <c r="C202" s="15" t="s">
        <v>7</v>
      </c>
      <c r="D202" s="525">
        <v>1</v>
      </c>
      <c r="E202" s="524" t="s">
        <v>1806</v>
      </c>
      <c r="F202" s="525">
        <v>1</v>
      </c>
      <c r="G202" s="515">
        <f t="shared" si="3"/>
        <v>5</v>
      </c>
      <c r="H202" s="515" t="s">
        <v>37</v>
      </c>
    </row>
    <row r="203" spans="1:8" x14ac:dyDescent="0.3">
      <c r="A203" s="13" t="s">
        <v>64</v>
      </c>
      <c r="B203" s="520" t="s">
        <v>837</v>
      </c>
      <c r="C203" s="15" t="s">
        <v>7</v>
      </c>
      <c r="D203" s="15">
        <v>2</v>
      </c>
      <c r="E203" s="569" t="s">
        <v>155</v>
      </c>
      <c r="F203" s="15">
        <v>2</v>
      </c>
      <c r="G203" s="515">
        <f t="shared" si="3"/>
        <v>1</v>
      </c>
      <c r="H203" s="515" t="s">
        <v>37</v>
      </c>
    </row>
    <row r="204" spans="1:8" x14ac:dyDescent="0.3">
      <c r="A204" s="13" t="s">
        <v>932</v>
      </c>
      <c r="B204" s="530" t="s">
        <v>933</v>
      </c>
      <c r="C204" s="15" t="s">
        <v>11</v>
      </c>
      <c r="D204" s="15">
        <v>1</v>
      </c>
      <c r="E204" s="15" t="s">
        <v>155</v>
      </c>
      <c r="F204" s="15">
        <v>1</v>
      </c>
      <c r="G204" s="515">
        <f t="shared" si="3"/>
        <v>1</v>
      </c>
    </row>
    <row r="205" spans="1:8" x14ac:dyDescent="0.3">
      <c r="A205" s="13" t="s">
        <v>2040</v>
      </c>
      <c r="B205" s="521" t="s">
        <v>1889</v>
      </c>
      <c r="C205" s="15" t="s">
        <v>7</v>
      </c>
      <c r="D205" s="525">
        <v>1</v>
      </c>
      <c r="E205" s="525" t="s">
        <v>6</v>
      </c>
      <c r="F205" s="525">
        <v>1</v>
      </c>
      <c r="G205" s="515">
        <f t="shared" si="3"/>
        <v>1</v>
      </c>
      <c r="H205" s="515" t="s">
        <v>37</v>
      </c>
    </row>
    <row r="206" spans="1:8" x14ac:dyDescent="0.3">
      <c r="A206" s="552" t="s">
        <v>1808</v>
      </c>
      <c r="B206" s="553" t="s">
        <v>1809</v>
      </c>
      <c r="C206" s="15" t="s">
        <v>11</v>
      </c>
      <c r="D206" s="525">
        <v>1</v>
      </c>
      <c r="E206" s="525" t="s">
        <v>1806</v>
      </c>
      <c r="F206" s="525">
        <v>1</v>
      </c>
      <c r="G206" s="515">
        <f t="shared" si="3"/>
        <v>1</v>
      </c>
      <c r="H206" s="515" t="s">
        <v>37</v>
      </c>
    </row>
    <row r="207" spans="1:8" x14ac:dyDescent="0.3">
      <c r="A207" s="13" t="s">
        <v>1392</v>
      </c>
      <c r="B207" s="521" t="s">
        <v>1393</v>
      </c>
      <c r="C207" s="15" t="s">
        <v>11</v>
      </c>
      <c r="D207" s="525">
        <v>1</v>
      </c>
      <c r="E207" s="525" t="s">
        <v>155</v>
      </c>
      <c r="F207" s="525">
        <v>1</v>
      </c>
      <c r="G207" s="515">
        <f t="shared" si="3"/>
        <v>1</v>
      </c>
    </row>
    <row r="208" spans="1:8" customFormat="1" x14ac:dyDescent="0.3">
      <c r="A208" s="523" t="s">
        <v>959</v>
      </c>
      <c r="B208" s="539" t="s">
        <v>960</v>
      </c>
      <c r="C208" s="15" t="s">
        <v>11</v>
      </c>
      <c r="D208" s="525">
        <v>3</v>
      </c>
      <c r="E208" s="15" t="s">
        <v>155</v>
      </c>
      <c r="F208" s="525">
        <v>3</v>
      </c>
      <c r="G208" s="515">
        <f t="shared" si="3"/>
        <v>2</v>
      </c>
      <c r="H208" s="515" t="s">
        <v>37</v>
      </c>
    </row>
    <row r="209" spans="1:8" x14ac:dyDescent="0.3">
      <c r="A209" s="13" t="s">
        <v>959</v>
      </c>
      <c r="B209" s="521" t="s">
        <v>520</v>
      </c>
      <c r="C209" s="15" t="s">
        <v>11</v>
      </c>
      <c r="D209" s="525">
        <v>1</v>
      </c>
      <c r="E209" s="525" t="s">
        <v>6</v>
      </c>
      <c r="F209" s="525">
        <v>1</v>
      </c>
      <c r="G209" s="515">
        <f t="shared" si="3"/>
        <v>2</v>
      </c>
      <c r="H209" s="515" t="s">
        <v>37</v>
      </c>
    </row>
    <row r="210" spans="1:8" x14ac:dyDescent="0.3">
      <c r="A210" s="13" t="s">
        <v>2144</v>
      </c>
      <c r="B210" s="520" t="s">
        <v>1208</v>
      </c>
      <c r="C210" s="15" t="s">
        <v>11</v>
      </c>
      <c r="D210" s="525">
        <v>2</v>
      </c>
      <c r="E210" s="569" t="s">
        <v>155</v>
      </c>
      <c r="F210" s="525">
        <v>2</v>
      </c>
      <c r="G210" s="515">
        <f t="shared" si="3"/>
        <v>1</v>
      </c>
      <c r="H210" s="515" t="s">
        <v>37</v>
      </c>
    </row>
  </sheetData>
  <autoFilter ref="A1:H1" xr:uid="{83D9D5D1-5528-48D1-A4E1-4D4D0A345649}"/>
  <conditionalFormatting sqref="C2:C210">
    <cfRule type="expression" dxfId="87" priority="1">
      <formula>EXACT("Учебные пособия",C2)</formula>
    </cfRule>
    <cfRule type="expression" dxfId="86" priority="2">
      <formula>EXACT("Техника безопасности",C2)</formula>
    </cfRule>
    <cfRule type="expression" dxfId="85" priority="3">
      <formula>EXACT("Охрана труда",C2)</formula>
    </cfRule>
    <cfRule type="expression" dxfId="84" priority="4">
      <formula>EXACT("Программное обеспечение",C2)</formula>
    </cfRule>
    <cfRule type="expression" dxfId="83" priority="5">
      <formula>EXACT("Оборудование IT",C2)</formula>
    </cfRule>
    <cfRule type="expression" dxfId="82" priority="6">
      <formula>EXACT("Мебель",C2)</formula>
    </cfRule>
    <cfRule type="expression" dxfId="81" priority="7">
      <formula>EXACT("Оборудование",C2)</formula>
    </cfRule>
  </conditionalFormatting>
  <conditionalFormatting sqref="F68">
    <cfRule type="cellIs" dxfId="80" priority="66" operator="notEqual">
      <formula>OFFSET(F68,0,-2)</formula>
    </cfRule>
  </conditionalFormatting>
  <conditionalFormatting sqref="F203">
    <cfRule type="cellIs" dxfId="79" priority="65" operator="notEqual">
      <formula>OFFSET(F203,0,-2)</formula>
    </cfRule>
  </conditionalFormatting>
  <conditionalFormatting sqref="G2:G210">
    <cfRule type="colorScale" priority="57">
      <colorScale>
        <cfvo type="min"/>
        <cfvo type="percentile" val="50"/>
        <cfvo type="max"/>
        <color rgb="FFF8696B"/>
        <color rgb="FFFFEB84"/>
        <color rgb="FF63BE7B"/>
      </colorScale>
    </cfRule>
  </conditionalFormatting>
  <conditionalFormatting sqref="H2:H210">
    <cfRule type="cellIs" dxfId="78" priority="8" operator="equal">
      <formula>"Вариативная часть"</formula>
    </cfRule>
    <cfRule type="cellIs" dxfId="77" priority="9" operator="equal">
      <formula>"Базовая часть"</formula>
    </cfRule>
  </conditionalFormatting>
  <dataValidations count="2">
    <dataValidation type="list" allowBlank="1" showInputMessage="1" showErrorMessage="1" sqref="H2:H210" xr:uid="{9A6D5AF2-36F8-454A-B7F9-04224C0AB6A7}">
      <formula1>"Базовая часть, Вариативная часть"</formula1>
    </dataValidation>
    <dataValidation allowBlank="1" showErrorMessage="1" sqref="D167:F204 D68:F88 A2:B210" xr:uid="{16A7FB8F-4EC2-49FB-BDE0-6FC0C885D623}"/>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6527C82-FD16-44A2-88D0-9E949CC055F8}">
          <x14:formula1>
            <xm:f>Виды!$A$1:$A$7</xm:f>
          </x14:formula1>
          <xm:sqref>C2:C1000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59D5-51F4-45FE-8DE5-63A562429889}">
  <dimension ref="A1:H68"/>
  <sheetViews>
    <sheetView workbookViewId="0">
      <pane ySplit="3" topLeftCell="A4" activePane="bottomLeft" state="frozen"/>
      <selection activeCell="A13" sqref="A13:G13"/>
      <selection pane="bottomLeft" activeCell="A13" sqref="A13:G13"/>
    </sheetView>
  </sheetViews>
  <sheetFormatPr defaultRowHeight="15.6" x14ac:dyDescent="0.3"/>
  <cols>
    <col min="1" max="1" width="50.77734375" style="532" bestFit="1" customWidth="1"/>
    <col min="2" max="2" width="155.109375" style="516" customWidth="1"/>
    <col min="3" max="3" width="27" style="536" bestFit="1" customWidth="1"/>
    <col min="4" max="4" width="12.109375" style="536" bestFit="1" customWidth="1"/>
    <col min="5" max="5" width="24.6640625" style="536" bestFit="1" customWidth="1"/>
    <col min="6" max="6" width="21.44140625" style="536" bestFit="1" customWidth="1"/>
    <col min="7" max="7" width="17.44140625" style="515" customWidth="1"/>
    <col min="8" max="8" width="19.109375" style="515" bestFit="1" customWidth="1"/>
    <col min="9" max="16384" width="8.88671875" style="516"/>
  </cols>
  <sheetData>
    <row r="1" spans="1:8" ht="46.8" x14ac:dyDescent="0.3">
      <c r="A1" s="5" t="s">
        <v>1</v>
      </c>
      <c r="B1" s="598" t="s">
        <v>10</v>
      </c>
      <c r="C1" s="599" t="s">
        <v>2</v>
      </c>
      <c r="D1" s="5" t="s">
        <v>4</v>
      </c>
      <c r="E1" s="5" t="s">
        <v>3</v>
      </c>
      <c r="F1" s="5" t="s">
        <v>8</v>
      </c>
      <c r="G1" s="5" t="s">
        <v>33</v>
      </c>
      <c r="H1" s="5" t="s">
        <v>34</v>
      </c>
    </row>
    <row r="2" spans="1:8" x14ac:dyDescent="0.3">
      <c r="A2" s="13" t="s">
        <v>2031</v>
      </c>
      <c r="B2" s="521" t="s">
        <v>665</v>
      </c>
      <c r="C2" s="15" t="s">
        <v>11</v>
      </c>
      <c r="D2" s="525">
        <v>2</v>
      </c>
      <c r="E2" s="524" t="s">
        <v>600</v>
      </c>
      <c r="F2" s="525">
        <v>12</v>
      </c>
      <c r="G2" s="515">
        <f t="shared" ref="G2:G33" si="0">COUNTIF($A$2:$A$999,A2)</f>
        <v>2</v>
      </c>
      <c r="H2" s="515" t="s">
        <v>2131</v>
      </c>
    </row>
    <row r="3" spans="1:8" x14ac:dyDescent="0.3">
      <c r="A3" s="13" t="s">
        <v>2031</v>
      </c>
      <c r="B3" s="521" t="s">
        <v>666</v>
      </c>
      <c r="C3" s="15" t="s">
        <v>11</v>
      </c>
      <c r="D3" s="525">
        <v>2</v>
      </c>
      <c r="E3" s="524" t="s">
        <v>600</v>
      </c>
      <c r="F3" s="525">
        <v>12</v>
      </c>
      <c r="G3" s="515">
        <f t="shared" si="0"/>
        <v>2</v>
      </c>
      <c r="H3" s="515" t="s">
        <v>2131</v>
      </c>
    </row>
    <row r="4" spans="1:8" x14ac:dyDescent="0.3">
      <c r="A4" s="13" t="s">
        <v>651</v>
      </c>
      <c r="B4" s="521" t="s">
        <v>636</v>
      </c>
      <c r="C4" s="15" t="s">
        <v>11</v>
      </c>
      <c r="D4" s="525">
        <v>4</v>
      </c>
      <c r="E4" s="524" t="s">
        <v>600</v>
      </c>
      <c r="F4" s="525">
        <v>24</v>
      </c>
      <c r="G4" s="515">
        <f t="shared" si="0"/>
        <v>1</v>
      </c>
      <c r="H4" s="515" t="s">
        <v>37</v>
      </c>
    </row>
    <row r="5" spans="1:8" x14ac:dyDescent="0.3">
      <c r="A5" s="13" t="s">
        <v>605</v>
      </c>
      <c r="B5" s="521" t="s">
        <v>606</v>
      </c>
      <c r="C5" s="15" t="s">
        <v>11</v>
      </c>
      <c r="D5" s="525">
        <v>3</v>
      </c>
      <c r="E5" s="524" t="s">
        <v>600</v>
      </c>
      <c r="F5" s="525">
        <v>18</v>
      </c>
      <c r="G5" s="515">
        <f t="shared" si="0"/>
        <v>1</v>
      </c>
      <c r="H5" s="515" t="s">
        <v>37</v>
      </c>
    </row>
    <row r="6" spans="1:8" x14ac:dyDescent="0.3">
      <c r="A6" s="13" t="s">
        <v>650</v>
      </c>
      <c r="B6" s="521" t="s">
        <v>636</v>
      </c>
      <c r="C6" s="15" t="s">
        <v>11</v>
      </c>
      <c r="D6" s="524">
        <v>4</v>
      </c>
      <c r="E6" s="524" t="s">
        <v>600</v>
      </c>
      <c r="F6" s="524">
        <v>24</v>
      </c>
      <c r="G6" s="515">
        <f t="shared" si="0"/>
        <v>1</v>
      </c>
      <c r="H6" s="515" t="s">
        <v>37</v>
      </c>
    </row>
    <row r="7" spans="1:8" x14ac:dyDescent="0.3">
      <c r="A7" s="13" t="s">
        <v>635</v>
      </c>
      <c r="B7" s="521" t="s">
        <v>636</v>
      </c>
      <c r="C7" s="15" t="s">
        <v>11</v>
      </c>
      <c r="D7" s="524">
        <v>4</v>
      </c>
      <c r="E7" s="524" t="s">
        <v>600</v>
      </c>
      <c r="F7" s="524">
        <v>24</v>
      </c>
      <c r="G7" s="515">
        <f t="shared" si="0"/>
        <v>1</v>
      </c>
      <c r="H7" s="515" t="s">
        <v>37</v>
      </c>
    </row>
    <row r="8" spans="1:8" x14ac:dyDescent="0.3">
      <c r="A8" s="13" t="s">
        <v>667</v>
      </c>
      <c r="B8" s="521" t="s">
        <v>668</v>
      </c>
      <c r="C8" s="15" t="s">
        <v>11</v>
      </c>
      <c r="D8" s="524">
        <v>1</v>
      </c>
      <c r="E8" s="524" t="s">
        <v>600</v>
      </c>
      <c r="F8" s="524">
        <v>6</v>
      </c>
      <c r="G8" s="515">
        <f t="shared" si="0"/>
        <v>1</v>
      </c>
      <c r="H8" s="515" t="s">
        <v>37</v>
      </c>
    </row>
    <row r="9" spans="1:8" x14ac:dyDescent="0.3">
      <c r="A9" s="13" t="s">
        <v>671</v>
      </c>
      <c r="B9" s="521" t="s">
        <v>672</v>
      </c>
      <c r="C9" s="15" t="s">
        <v>11</v>
      </c>
      <c r="D9" s="525">
        <v>1</v>
      </c>
      <c r="E9" s="524" t="s">
        <v>600</v>
      </c>
      <c r="F9" s="525">
        <v>6</v>
      </c>
      <c r="G9" s="515">
        <f t="shared" si="0"/>
        <v>1</v>
      </c>
      <c r="H9" s="515" t="s">
        <v>37</v>
      </c>
    </row>
    <row r="10" spans="1:8" x14ac:dyDescent="0.3">
      <c r="A10" s="13" t="s">
        <v>642</v>
      </c>
      <c r="B10" s="521" t="s">
        <v>608</v>
      </c>
      <c r="C10" s="15" t="s">
        <v>11</v>
      </c>
      <c r="D10" s="524">
        <v>6</v>
      </c>
      <c r="E10" s="524" t="s">
        <v>600</v>
      </c>
      <c r="F10" s="524">
        <v>36</v>
      </c>
      <c r="G10" s="515">
        <f t="shared" si="0"/>
        <v>1</v>
      </c>
      <c r="H10" s="515" t="s">
        <v>37</v>
      </c>
    </row>
    <row r="11" spans="1:8" x14ac:dyDescent="0.3">
      <c r="A11" s="13" t="s">
        <v>643</v>
      </c>
      <c r="B11" s="521" t="s">
        <v>608</v>
      </c>
      <c r="C11" s="15" t="s">
        <v>11</v>
      </c>
      <c r="D11" s="525">
        <v>6</v>
      </c>
      <c r="E11" s="524" t="s">
        <v>600</v>
      </c>
      <c r="F11" s="525">
        <v>36</v>
      </c>
      <c r="G11" s="515">
        <f t="shared" si="0"/>
        <v>1</v>
      </c>
      <c r="H11" s="515" t="s">
        <v>37</v>
      </c>
    </row>
    <row r="12" spans="1:8" x14ac:dyDescent="0.3">
      <c r="A12" s="13" t="s">
        <v>644</v>
      </c>
      <c r="B12" s="521" t="s">
        <v>608</v>
      </c>
      <c r="C12" s="15" t="s">
        <v>11</v>
      </c>
      <c r="D12" s="524">
        <v>6</v>
      </c>
      <c r="E12" s="524" t="s">
        <v>600</v>
      </c>
      <c r="F12" s="524">
        <v>36</v>
      </c>
      <c r="G12" s="515">
        <f t="shared" si="0"/>
        <v>1</v>
      </c>
      <c r="H12" s="515" t="s">
        <v>37</v>
      </c>
    </row>
    <row r="13" spans="1:8" x14ac:dyDescent="0.3">
      <c r="A13" s="13" t="s">
        <v>584</v>
      </c>
      <c r="B13" s="521" t="s">
        <v>585</v>
      </c>
      <c r="C13" s="15" t="s">
        <v>11</v>
      </c>
      <c r="D13" s="524">
        <v>1</v>
      </c>
      <c r="E13" s="524" t="s">
        <v>6</v>
      </c>
      <c r="F13" s="524">
        <v>1</v>
      </c>
      <c r="G13" s="515">
        <f t="shared" si="0"/>
        <v>1</v>
      </c>
      <c r="H13" s="515" t="s">
        <v>37</v>
      </c>
    </row>
    <row r="14" spans="1:8" x14ac:dyDescent="0.3">
      <c r="A14" s="13" t="s">
        <v>2026</v>
      </c>
      <c r="B14" s="521" t="s">
        <v>632</v>
      </c>
      <c r="C14" s="15" t="s">
        <v>11</v>
      </c>
      <c r="D14" s="524">
        <v>1</v>
      </c>
      <c r="E14" s="524" t="s">
        <v>2013</v>
      </c>
      <c r="F14" s="524">
        <v>6</v>
      </c>
      <c r="G14" s="515">
        <f t="shared" si="0"/>
        <v>1</v>
      </c>
      <c r="H14" s="515" t="s">
        <v>37</v>
      </c>
    </row>
    <row r="15" spans="1:8" x14ac:dyDescent="0.3">
      <c r="A15" s="13" t="s">
        <v>607</v>
      </c>
      <c r="B15" s="521" t="s">
        <v>608</v>
      </c>
      <c r="C15" s="15" t="s">
        <v>11</v>
      </c>
      <c r="D15" s="524">
        <v>6</v>
      </c>
      <c r="E15" s="524" t="s">
        <v>600</v>
      </c>
      <c r="F15" s="524">
        <v>36</v>
      </c>
      <c r="G15" s="515">
        <f t="shared" si="0"/>
        <v>1</v>
      </c>
      <c r="H15" s="515" t="s">
        <v>37</v>
      </c>
    </row>
    <row r="16" spans="1:8" x14ac:dyDescent="0.3">
      <c r="A16" s="13" t="s">
        <v>609</v>
      </c>
      <c r="B16" s="521" t="s">
        <v>608</v>
      </c>
      <c r="C16" s="15" t="s">
        <v>11</v>
      </c>
      <c r="D16" s="525">
        <v>6</v>
      </c>
      <c r="E16" s="524" t="s">
        <v>600</v>
      </c>
      <c r="F16" s="525">
        <v>36</v>
      </c>
      <c r="G16" s="515">
        <f t="shared" si="0"/>
        <v>2</v>
      </c>
      <c r="H16" s="515" t="s">
        <v>2131</v>
      </c>
    </row>
    <row r="17" spans="1:8" x14ac:dyDescent="0.3">
      <c r="A17" s="13" t="s">
        <v>609</v>
      </c>
      <c r="B17" s="521" t="s">
        <v>608</v>
      </c>
      <c r="C17" s="15" t="s">
        <v>11</v>
      </c>
      <c r="D17" s="524">
        <v>6</v>
      </c>
      <c r="E17" s="524" t="s">
        <v>600</v>
      </c>
      <c r="F17" s="524">
        <v>36</v>
      </c>
      <c r="G17" s="515">
        <f t="shared" si="0"/>
        <v>2</v>
      </c>
      <c r="H17" s="515" t="s">
        <v>2131</v>
      </c>
    </row>
    <row r="18" spans="1:8" x14ac:dyDescent="0.3">
      <c r="A18" s="13" t="s">
        <v>596</v>
      </c>
      <c r="B18" s="521" t="s">
        <v>597</v>
      </c>
      <c r="C18" s="15" t="s">
        <v>11</v>
      </c>
      <c r="D18" s="524">
        <v>1</v>
      </c>
      <c r="E18" s="524" t="s">
        <v>6</v>
      </c>
      <c r="F18" s="524">
        <v>1</v>
      </c>
      <c r="G18" s="515">
        <f t="shared" si="0"/>
        <v>1</v>
      </c>
      <c r="H18" s="515" t="s">
        <v>37</v>
      </c>
    </row>
    <row r="19" spans="1:8" x14ac:dyDescent="0.3">
      <c r="A19" s="13" t="s">
        <v>620</v>
      </c>
      <c r="B19" s="521" t="s">
        <v>621</v>
      </c>
      <c r="C19" s="15" t="s">
        <v>11</v>
      </c>
      <c r="D19" s="524">
        <v>3</v>
      </c>
      <c r="E19" s="524" t="s">
        <v>600</v>
      </c>
      <c r="F19" s="524">
        <v>18</v>
      </c>
      <c r="G19" s="515">
        <f t="shared" si="0"/>
        <v>3</v>
      </c>
      <c r="H19" s="515" t="s">
        <v>2131</v>
      </c>
    </row>
    <row r="20" spans="1:8" x14ac:dyDescent="0.3">
      <c r="A20" s="13" t="s">
        <v>620</v>
      </c>
      <c r="B20" s="521" t="s">
        <v>622</v>
      </c>
      <c r="C20" s="15" t="s">
        <v>11</v>
      </c>
      <c r="D20" s="524">
        <v>3</v>
      </c>
      <c r="E20" s="524" t="s">
        <v>600</v>
      </c>
      <c r="F20" s="524">
        <v>18</v>
      </c>
      <c r="G20" s="515">
        <f t="shared" si="0"/>
        <v>3</v>
      </c>
      <c r="H20" s="515" t="s">
        <v>2131</v>
      </c>
    </row>
    <row r="21" spans="1:8" x14ac:dyDescent="0.3">
      <c r="A21" s="13" t="s">
        <v>620</v>
      </c>
      <c r="B21" s="521" t="s">
        <v>627</v>
      </c>
      <c r="C21" s="15" t="s">
        <v>11</v>
      </c>
      <c r="D21" s="524">
        <v>3</v>
      </c>
      <c r="E21" s="524" t="s">
        <v>600</v>
      </c>
      <c r="F21" s="524">
        <v>18</v>
      </c>
      <c r="G21" s="515">
        <f t="shared" si="0"/>
        <v>3</v>
      </c>
      <c r="H21" s="515" t="s">
        <v>2131</v>
      </c>
    </row>
    <row r="22" spans="1:8" x14ac:dyDescent="0.3">
      <c r="A22" s="13" t="s">
        <v>625</v>
      </c>
      <c r="B22" s="521" t="s">
        <v>626</v>
      </c>
      <c r="C22" s="15" t="s">
        <v>11</v>
      </c>
      <c r="D22" s="524">
        <v>2</v>
      </c>
      <c r="E22" s="524" t="s">
        <v>600</v>
      </c>
      <c r="F22" s="524">
        <v>12</v>
      </c>
      <c r="G22" s="515">
        <f t="shared" si="0"/>
        <v>1</v>
      </c>
      <c r="H22" s="515" t="s">
        <v>37</v>
      </c>
    </row>
    <row r="23" spans="1:8" x14ac:dyDescent="0.3">
      <c r="A23" s="13" t="s">
        <v>647</v>
      </c>
      <c r="B23" s="521" t="s">
        <v>608</v>
      </c>
      <c r="C23" s="15" t="s">
        <v>11</v>
      </c>
      <c r="D23" s="524">
        <v>6</v>
      </c>
      <c r="E23" s="524" t="s">
        <v>600</v>
      </c>
      <c r="F23" s="524">
        <v>36</v>
      </c>
      <c r="G23" s="515">
        <f t="shared" si="0"/>
        <v>1</v>
      </c>
      <c r="H23" s="515" t="s">
        <v>37</v>
      </c>
    </row>
    <row r="24" spans="1:8" x14ac:dyDescent="0.3">
      <c r="A24" s="13" t="s">
        <v>2025</v>
      </c>
      <c r="B24" s="521" t="s">
        <v>629</v>
      </c>
      <c r="C24" s="15" t="s">
        <v>11</v>
      </c>
      <c r="D24" s="524">
        <v>2</v>
      </c>
      <c r="E24" s="524" t="s">
        <v>600</v>
      </c>
      <c r="F24" s="524">
        <v>12</v>
      </c>
      <c r="G24" s="515">
        <f t="shared" si="0"/>
        <v>2</v>
      </c>
      <c r="H24" s="515" t="s">
        <v>2131</v>
      </c>
    </row>
    <row r="25" spans="1:8" x14ac:dyDescent="0.3">
      <c r="A25" s="13" t="s">
        <v>2025</v>
      </c>
      <c r="B25" s="521" t="s">
        <v>630</v>
      </c>
      <c r="C25" s="15" t="s">
        <v>11</v>
      </c>
      <c r="D25" s="524">
        <v>2</v>
      </c>
      <c r="E25" s="524" t="s">
        <v>600</v>
      </c>
      <c r="F25" s="524">
        <v>12</v>
      </c>
      <c r="G25" s="515">
        <f t="shared" si="0"/>
        <v>2</v>
      </c>
      <c r="H25" s="515" t="s">
        <v>2131</v>
      </c>
    </row>
    <row r="26" spans="1:8" x14ac:dyDescent="0.3">
      <c r="A26" s="13" t="s">
        <v>637</v>
      </c>
      <c r="B26" s="521" t="s">
        <v>638</v>
      </c>
      <c r="C26" s="15" t="s">
        <v>11</v>
      </c>
      <c r="D26" s="524">
        <v>2</v>
      </c>
      <c r="E26" s="524" t="s">
        <v>600</v>
      </c>
      <c r="F26" s="524">
        <v>12</v>
      </c>
      <c r="G26" s="515">
        <f t="shared" si="0"/>
        <v>1</v>
      </c>
      <c r="H26" s="515" t="s">
        <v>37</v>
      </c>
    </row>
    <row r="27" spans="1:8" x14ac:dyDescent="0.3">
      <c r="A27" s="13" t="s">
        <v>603</v>
      </c>
      <c r="B27" s="521" t="s">
        <v>604</v>
      </c>
      <c r="C27" s="15" t="s">
        <v>11</v>
      </c>
      <c r="D27" s="524">
        <v>3</v>
      </c>
      <c r="E27" s="524" t="s">
        <v>600</v>
      </c>
      <c r="F27" s="524">
        <v>18</v>
      </c>
      <c r="G27" s="515">
        <f t="shared" si="0"/>
        <v>1</v>
      </c>
      <c r="H27" s="515" t="s">
        <v>37</v>
      </c>
    </row>
    <row r="28" spans="1:8" x14ac:dyDescent="0.3">
      <c r="A28" s="13" t="s">
        <v>598</v>
      </c>
      <c r="B28" s="521" t="s">
        <v>599</v>
      </c>
      <c r="C28" s="15" t="s">
        <v>11</v>
      </c>
      <c r="D28" s="524">
        <v>3</v>
      </c>
      <c r="E28" s="524" t="s">
        <v>600</v>
      </c>
      <c r="F28" s="524">
        <v>18</v>
      </c>
      <c r="G28" s="515">
        <f t="shared" si="0"/>
        <v>1</v>
      </c>
      <c r="H28" s="515" t="s">
        <v>37</v>
      </c>
    </row>
    <row r="29" spans="1:8" x14ac:dyDescent="0.3">
      <c r="A29" s="13" t="s">
        <v>601</v>
      </c>
      <c r="B29" s="521" t="s">
        <v>602</v>
      </c>
      <c r="C29" s="15" t="s">
        <v>11</v>
      </c>
      <c r="D29" s="524">
        <v>3</v>
      </c>
      <c r="E29" s="524" t="s">
        <v>600</v>
      </c>
      <c r="F29" s="524">
        <v>18</v>
      </c>
      <c r="G29" s="515">
        <f t="shared" si="0"/>
        <v>1</v>
      </c>
      <c r="H29" s="515" t="s">
        <v>37</v>
      </c>
    </row>
    <row r="30" spans="1:8" x14ac:dyDescent="0.3">
      <c r="A30" s="13" t="s">
        <v>590</v>
      </c>
      <c r="B30" s="521" t="s">
        <v>591</v>
      </c>
      <c r="C30" s="15" t="s">
        <v>11</v>
      </c>
      <c r="D30" s="524">
        <v>1</v>
      </c>
      <c r="E30" s="524" t="s">
        <v>6</v>
      </c>
      <c r="F30" s="524">
        <v>1</v>
      </c>
      <c r="G30" s="515">
        <f t="shared" si="0"/>
        <v>1</v>
      </c>
      <c r="H30" s="515" t="s">
        <v>37</v>
      </c>
    </row>
    <row r="31" spans="1:8" x14ac:dyDescent="0.3">
      <c r="A31" s="13" t="s">
        <v>612</v>
      </c>
      <c r="B31" s="521" t="s">
        <v>613</v>
      </c>
      <c r="C31" s="15" t="s">
        <v>11</v>
      </c>
      <c r="D31" s="524">
        <v>2</v>
      </c>
      <c r="E31" s="524" t="s">
        <v>600</v>
      </c>
      <c r="F31" s="524">
        <v>12</v>
      </c>
      <c r="G31" s="515">
        <f t="shared" si="0"/>
        <v>3</v>
      </c>
      <c r="H31" s="515" t="s">
        <v>2131</v>
      </c>
    </row>
    <row r="32" spans="1:8" x14ac:dyDescent="0.3">
      <c r="A32" s="13" t="s">
        <v>612</v>
      </c>
      <c r="B32" s="521" t="s">
        <v>614</v>
      </c>
      <c r="C32" s="15" t="s">
        <v>11</v>
      </c>
      <c r="D32" s="524">
        <v>2</v>
      </c>
      <c r="E32" s="524" t="s">
        <v>600</v>
      </c>
      <c r="F32" s="524">
        <v>12</v>
      </c>
      <c r="G32" s="515">
        <f t="shared" si="0"/>
        <v>3</v>
      </c>
      <c r="H32" s="515" t="s">
        <v>2131</v>
      </c>
    </row>
    <row r="33" spans="1:8" x14ac:dyDescent="0.3">
      <c r="A33" s="13" t="s">
        <v>612</v>
      </c>
      <c r="B33" s="521" t="s">
        <v>615</v>
      </c>
      <c r="C33" s="15" t="s">
        <v>11</v>
      </c>
      <c r="D33" s="524">
        <v>2</v>
      </c>
      <c r="E33" s="524" t="s">
        <v>600</v>
      </c>
      <c r="F33" s="524">
        <v>12</v>
      </c>
      <c r="G33" s="515">
        <f t="shared" si="0"/>
        <v>3</v>
      </c>
      <c r="H33" s="515" t="s">
        <v>2131</v>
      </c>
    </row>
    <row r="34" spans="1:8" x14ac:dyDescent="0.3">
      <c r="A34" s="13" t="s">
        <v>2024</v>
      </c>
      <c r="B34" s="521" t="s">
        <v>619</v>
      </c>
      <c r="C34" s="15" t="s">
        <v>11</v>
      </c>
      <c r="D34" s="524">
        <v>3</v>
      </c>
      <c r="E34" s="524" t="s">
        <v>600</v>
      </c>
      <c r="F34" s="524">
        <v>18</v>
      </c>
      <c r="G34" s="515">
        <f t="shared" ref="G34:G68" si="1">COUNTIF($A$2:$A$999,A34)</f>
        <v>1</v>
      </c>
      <c r="H34" s="515" t="s">
        <v>2131</v>
      </c>
    </row>
    <row r="35" spans="1:8" x14ac:dyDescent="0.3">
      <c r="A35" s="13" t="s">
        <v>633</v>
      </c>
      <c r="B35" s="521" t="s">
        <v>634</v>
      </c>
      <c r="C35" s="15" t="s">
        <v>11</v>
      </c>
      <c r="D35" s="524">
        <v>1</v>
      </c>
      <c r="E35" s="524" t="s">
        <v>600</v>
      </c>
      <c r="F35" s="524">
        <v>6</v>
      </c>
      <c r="G35" s="515">
        <f t="shared" si="1"/>
        <v>1</v>
      </c>
      <c r="H35" s="515" t="s">
        <v>37</v>
      </c>
    </row>
    <row r="36" spans="1:8" x14ac:dyDescent="0.3">
      <c r="A36" s="13" t="s">
        <v>592</v>
      </c>
      <c r="B36" s="521" t="s">
        <v>593</v>
      </c>
      <c r="C36" s="15" t="s">
        <v>11</v>
      </c>
      <c r="D36" s="524">
        <v>1</v>
      </c>
      <c r="E36" s="524" t="s">
        <v>6</v>
      </c>
      <c r="F36" s="524">
        <v>1</v>
      </c>
      <c r="G36" s="515">
        <f t="shared" si="1"/>
        <v>1</v>
      </c>
      <c r="H36" s="515" t="s">
        <v>37</v>
      </c>
    </row>
    <row r="37" spans="1:8" x14ac:dyDescent="0.3">
      <c r="A37" s="13" t="s">
        <v>588</v>
      </c>
      <c r="B37" s="521" t="s">
        <v>589</v>
      </c>
      <c r="C37" s="15" t="s">
        <v>11</v>
      </c>
      <c r="D37" s="524">
        <v>1</v>
      </c>
      <c r="E37" s="524" t="s">
        <v>6</v>
      </c>
      <c r="F37" s="524">
        <v>1</v>
      </c>
      <c r="G37" s="515">
        <f t="shared" si="1"/>
        <v>1</v>
      </c>
      <c r="H37" s="515" t="s">
        <v>37</v>
      </c>
    </row>
    <row r="38" spans="1:8" x14ac:dyDescent="0.3">
      <c r="A38" s="13" t="s">
        <v>616</v>
      </c>
      <c r="B38" s="521" t="s">
        <v>617</v>
      </c>
      <c r="C38" s="15" t="s">
        <v>11</v>
      </c>
      <c r="D38" s="524">
        <v>4</v>
      </c>
      <c r="E38" s="524" t="s">
        <v>600</v>
      </c>
      <c r="F38" s="524">
        <v>24</v>
      </c>
      <c r="G38" s="515">
        <f t="shared" si="1"/>
        <v>1</v>
      </c>
      <c r="H38" s="515" t="s">
        <v>37</v>
      </c>
    </row>
    <row r="39" spans="1:8" x14ac:dyDescent="0.3">
      <c r="A39" s="13" t="s">
        <v>623</v>
      </c>
      <c r="B39" s="521" t="s">
        <v>624</v>
      </c>
      <c r="C39" s="15" t="s">
        <v>11</v>
      </c>
      <c r="D39" s="524">
        <v>3</v>
      </c>
      <c r="E39" s="524" t="s">
        <v>600</v>
      </c>
      <c r="F39" s="524">
        <v>18</v>
      </c>
      <c r="G39" s="515">
        <f t="shared" si="1"/>
        <v>1</v>
      </c>
      <c r="H39" s="515" t="s">
        <v>37</v>
      </c>
    </row>
    <row r="40" spans="1:8" x14ac:dyDescent="0.3">
      <c r="A40" s="13" t="s">
        <v>675</v>
      </c>
      <c r="B40" s="521" t="s">
        <v>676</v>
      </c>
      <c r="C40" s="15" t="s">
        <v>11</v>
      </c>
      <c r="D40" s="524">
        <v>6</v>
      </c>
      <c r="E40" s="524" t="s">
        <v>600</v>
      </c>
      <c r="F40" s="524">
        <v>36</v>
      </c>
      <c r="G40" s="515">
        <f t="shared" si="1"/>
        <v>1</v>
      </c>
      <c r="H40" s="515" t="s">
        <v>37</v>
      </c>
    </row>
    <row r="41" spans="1:8" x14ac:dyDescent="0.3">
      <c r="A41" s="13" t="s">
        <v>645</v>
      </c>
      <c r="B41" s="521" t="s">
        <v>608</v>
      </c>
      <c r="C41" s="15" t="s">
        <v>11</v>
      </c>
      <c r="D41" s="524">
        <v>6</v>
      </c>
      <c r="E41" s="524" t="s">
        <v>600</v>
      </c>
      <c r="F41" s="524">
        <v>36</v>
      </c>
      <c r="G41" s="515">
        <f t="shared" si="1"/>
        <v>1</v>
      </c>
      <c r="H41" s="515" t="s">
        <v>37</v>
      </c>
    </row>
    <row r="42" spans="1:8" x14ac:dyDescent="0.3">
      <c r="A42" s="13" t="s">
        <v>646</v>
      </c>
      <c r="B42" s="521" t="s">
        <v>608</v>
      </c>
      <c r="C42" s="15" t="s">
        <v>11</v>
      </c>
      <c r="D42" s="524">
        <v>6</v>
      </c>
      <c r="E42" s="524" t="s">
        <v>600</v>
      </c>
      <c r="F42" s="524">
        <v>36</v>
      </c>
      <c r="G42" s="515">
        <f t="shared" si="1"/>
        <v>1</v>
      </c>
      <c r="H42" s="515" t="s">
        <v>37</v>
      </c>
    </row>
    <row r="43" spans="1:8" x14ac:dyDescent="0.3">
      <c r="A43" s="13" t="s">
        <v>580</v>
      </c>
      <c r="B43" s="521" t="s">
        <v>581</v>
      </c>
      <c r="C43" s="15" t="s">
        <v>11</v>
      </c>
      <c r="D43" s="524">
        <v>1</v>
      </c>
      <c r="E43" s="524" t="s">
        <v>6</v>
      </c>
      <c r="F43" s="524">
        <v>1</v>
      </c>
      <c r="G43" s="515">
        <f t="shared" si="1"/>
        <v>1</v>
      </c>
      <c r="H43" s="515" t="s">
        <v>37</v>
      </c>
    </row>
    <row r="44" spans="1:8" x14ac:dyDescent="0.3">
      <c r="A44" s="13" t="s">
        <v>582</v>
      </c>
      <c r="B44" s="521" t="s">
        <v>583</v>
      </c>
      <c r="C44" s="15" t="s">
        <v>11</v>
      </c>
      <c r="D44" s="524">
        <v>1</v>
      </c>
      <c r="E44" s="524" t="s">
        <v>6</v>
      </c>
      <c r="F44" s="524">
        <v>1</v>
      </c>
      <c r="G44" s="515">
        <f t="shared" si="1"/>
        <v>1</v>
      </c>
      <c r="H44" s="515" t="s">
        <v>37</v>
      </c>
    </row>
    <row r="45" spans="1:8" x14ac:dyDescent="0.3">
      <c r="A45" s="13" t="s">
        <v>578</v>
      </c>
      <c r="B45" s="521" t="s">
        <v>579</v>
      </c>
      <c r="C45" s="15" t="s">
        <v>11</v>
      </c>
      <c r="D45" s="524">
        <v>1</v>
      </c>
      <c r="E45" s="524" t="s">
        <v>6</v>
      </c>
      <c r="F45" s="524">
        <v>1</v>
      </c>
      <c r="G45" s="515">
        <f t="shared" si="1"/>
        <v>1</v>
      </c>
      <c r="H45" s="515" t="s">
        <v>37</v>
      </c>
    </row>
    <row r="46" spans="1:8" x14ac:dyDescent="0.3">
      <c r="A46" s="13" t="s">
        <v>673</v>
      </c>
      <c r="B46" s="521" t="s">
        <v>674</v>
      </c>
      <c r="C46" s="15" t="s">
        <v>11</v>
      </c>
      <c r="D46" s="524">
        <v>6</v>
      </c>
      <c r="E46" s="524" t="s">
        <v>600</v>
      </c>
      <c r="F46" s="524">
        <v>36</v>
      </c>
      <c r="G46" s="515">
        <f t="shared" si="1"/>
        <v>1</v>
      </c>
      <c r="H46" s="515" t="s">
        <v>37</v>
      </c>
    </row>
    <row r="47" spans="1:8" x14ac:dyDescent="0.3">
      <c r="A47" s="13" t="s">
        <v>610</v>
      </c>
      <c r="B47" s="521" t="s">
        <v>611</v>
      </c>
      <c r="C47" s="15" t="s">
        <v>11</v>
      </c>
      <c r="D47" s="524">
        <v>2</v>
      </c>
      <c r="E47" s="524" t="s">
        <v>600</v>
      </c>
      <c r="F47" s="524">
        <v>12</v>
      </c>
      <c r="G47" s="515">
        <f t="shared" si="1"/>
        <v>1</v>
      </c>
      <c r="H47" s="515" t="s">
        <v>37</v>
      </c>
    </row>
    <row r="48" spans="1:8" x14ac:dyDescent="0.3">
      <c r="A48" s="13" t="s">
        <v>2157</v>
      </c>
      <c r="B48" s="521" t="s">
        <v>678</v>
      </c>
      <c r="C48" s="15" t="s">
        <v>11</v>
      </c>
      <c r="D48" s="524">
        <v>3</v>
      </c>
      <c r="E48" s="524" t="s">
        <v>600</v>
      </c>
      <c r="F48" s="524">
        <v>18</v>
      </c>
      <c r="G48" s="515">
        <f t="shared" si="1"/>
        <v>2</v>
      </c>
      <c r="H48" s="515" t="s">
        <v>2131</v>
      </c>
    </row>
    <row r="49" spans="1:8" x14ac:dyDescent="0.3">
      <c r="A49" s="13" t="s">
        <v>2157</v>
      </c>
      <c r="B49" s="521" t="s">
        <v>679</v>
      </c>
      <c r="C49" s="15" t="s">
        <v>11</v>
      </c>
      <c r="D49" s="524">
        <v>3</v>
      </c>
      <c r="E49" s="524" t="s">
        <v>600</v>
      </c>
      <c r="F49" s="524">
        <v>18</v>
      </c>
      <c r="G49" s="515">
        <f t="shared" si="1"/>
        <v>2</v>
      </c>
      <c r="H49" s="515" t="s">
        <v>37</v>
      </c>
    </row>
    <row r="50" spans="1:8" x14ac:dyDescent="0.3">
      <c r="A50" s="13" t="s">
        <v>586</v>
      </c>
      <c r="B50" s="521" t="s">
        <v>587</v>
      </c>
      <c r="C50" s="15" t="s">
        <v>11</v>
      </c>
      <c r="D50" s="524">
        <v>1</v>
      </c>
      <c r="E50" s="524" t="s">
        <v>6</v>
      </c>
      <c r="F50" s="524">
        <v>1</v>
      </c>
      <c r="G50" s="515">
        <f t="shared" si="1"/>
        <v>1</v>
      </c>
      <c r="H50" s="515" t="s">
        <v>37</v>
      </c>
    </row>
    <row r="51" spans="1:8" x14ac:dyDescent="0.3">
      <c r="A51" s="13" t="s">
        <v>571</v>
      </c>
      <c r="B51" s="521" t="s">
        <v>572</v>
      </c>
      <c r="C51" s="15" t="s">
        <v>7</v>
      </c>
      <c r="D51" s="524">
        <v>1</v>
      </c>
      <c r="E51" s="524" t="s">
        <v>6</v>
      </c>
      <c r="F51" s="524">
        <v>1</v>
      </c>
      <c r="G51" s="515">
        <f t="shared" si="1"/>
        <v>2</v>
      </c>
      <c r="H51" s="515" t="s">
        <v>37</v>
      </c>
    </row>
    <row r="52" spans="1:8" x14ac:dyDescent="0.3">
      <c r="A52" s="13" t="s">
        <v>571</v>
      </c>
      <c r="B52" s="521" t="s">
        <v>573</v>
      </c>
      <c r="C52" s="15" t="s">
        <v>7</v>
      </c>
      <c r="D52" s="524">
        <v>1</v>
      </c>
      <c r="E52" s="524" t="s">
        <v>6</v>
      </c>
      <c r="F52" s="524">
        <v>1</v>
      </c>
      <c r="G52" s="515">
        <f t="shared" si="1"/>
        <v>2</v>
      </c>
      <c r="H52" s="515" t="s">
        <v>37</v>
      </c>
    </row>
    <row r="53" spans="1:8" x14ac:dyDescent="0.3">
      <c r="A53" s="13" t="s">
        <v>680</v>
      </c>
      <c r="B53" s="521" t="s">
        <v>681</v>
      </c>
      <c r="C53" s="15" t="s">
        <v>7</v>
      </c>
      <c r="D53" s="524">
        <v>1</v>
      </c>
      <c r="E53" s="524" t="s">
        <v>600</v>
      </c>
      <c r="F53" s="524">
        <v>1</v>
      </c>
      <c r="G53" s="515">
        <f t="shared" si="1"/>
        <v>1</v>
      </c>
      <c r="H53" s="515" t="s">
        <v>37</v>
      </c>
    </row>
    <row r="54" spans="1:8" x14ac:dyDescent="0.3">
      <c r="A54" s="13" t="s">
        <v>640</v>
      </c>
      <c r="B54" s="521" t="s">
        <v>608</v>
      </c>
      <c r="C54" s="15" t="s">
        <v>11</v>
      </c>
      <c r="D54" s="524">
        <v>6</v>
      </c>
      <c r="E54" s="524" t="s">
        <v>600</v>
      </c>
      <c r="F54" s="524">
        <v>36</v>
      </c>
      <c r="G54" s="515">
        <f t="shared" si="1"/>
        <v>1</v>
      </c>
      <c r="H54" s="515" t="s">
        <v>37</v>
      </c>
    </row>
    <row r="55" spans="1:8" x14ac:dyDescent="0.3">
      <c r="A55" s="13" t="s">
        <v>639</v>
      </c>
      <c r="B55" s="521" t="s">
        <v>608</v>
      </c>
      <c r="C55" s="15" t="s">
        <v>11</v>
      </c>
      <c r="D55" s="524">
        <v>6</v>
      </c>
      <c r="E55" s="524" t="s">
        <v>600</v>
      </c>
      <c r="F55" s="524">
        <v>36</v>
      </c>
      <c r="G55" s="515">
        <f t="shared" si="1"/>
        <v>1</v>
      </c>
      <c r="H55" s="515" t="s">
        <v>37</v>
      </c>
    </row>
    <row r="56" spans="1:8" x14ac:dyDescent="0.3">
      <c r="A56" s="13" t="s">
        <v>641</v>
      </c>
      <c r="B56" s="521" t="s">
        <v>608</v>
      </c>
      <c r="C56" s="15" t="s">
        <v>11</v>
      </c>
      <c r="D56" s="524">
        <v>6</v>
      </c>
      <c r="E56" s="524" t="s">
        <v>600</v>
      </c>
      <c r="F56" s="524">
        <v>36</v>
      </c>
      <c r="G56" s="515">
        <f t="shared" si="1"/>
        <v>1</v>
      </c>
      <c r="H56" s="515" t="s">
        <v>37</v>
      </c>
    </row>
    <row r="57" spans="1:8" x14ac:dyDescent="0.3">
      <c r="A57" s="13" t="s">
        <v>660</v>
      </c>
      <c r="B57" s="521" t="s">
        <v>661</v>
      </c>
      <c r="C57" s="15" t="s">
        <v>11</v>
      </c>
      <c r="D57" s="524">
        <v>4</v>
      </c>
      <c r="E57" s="524" t="s">
        <v>600</v>
      </c>
      <c r="F57" s="524">
        <v>24</v>
      </c>
      <c r="G57" s="515">
        <f t="shared" si="1"/>
        <v>1</v>
      </c>
      <c r="H57" s="515" t="s">
        <v>37</v>
      </c>
    </row>
    <row r="58" spans="1:8" x14ac:dyDescent="0.3">
      <c r="A58" s="13" t="s">
        <v>2029</v>
      </c>
      <c r="B58" s="521" t="s">
        <v>659</v>
      </c>
      <c r="C58" s="15" t="s">
        <v>11</v>
      </c>
      <c r="D58" s="524">
        <v>4</v>
      </c>
      <c r="E58" s="524" t="s">
        <v>600</v>
      </c>
      <c r="F58" s="524">
        <v>24</v>
      </c>
      <c r="G58" s="515">
        <f t="shared" si="1"/>
        <v>1</v>
      </c>
      <c r="H58" s="515" t="s">
        <v>37</v>
      </c>
    </row>
    <row r="59" spans="1:8" x14ac:dyDescent="0.3">
      <c r="A59" s="13" t="s">
        <v>2028</v>
      </c>
      <c r="B59" s="521" t="s">
        <v>657</v>
      </c>
      <c r="C59" s="15" t="s">
        <v>11</v>
      </c>
      <c r="D59" s="524">
        <v>4</v>
      </c>
      <c r="E59" s="524" t="s">
        <v>600</v>
      </c>
      <c r="F59" s="524">
        <v>24</v>
      </c>
      <c r="G59" s="515">
        <f t="shared" si="1"/>
        <v>1</v>
      </c>
      <c r="H59" s="515" t="s">
        <v>37</v>
      </c>
    </row>
    <row r="60" spans="1:8" x14ac:dyDescent="0.3">
      <c r="A60" s="13" t="s">
        <v>2027</v>
      </c>
      <c r="B60" s="521" t="s">
        <v>655</v>
      </c>
      <c r="C60" s="15" t="s">
        <v>11</v>
      </c>
      <c r="D60" s="524">
        <v>4</v>
      </c>
      <c r="E60" s="524" t="s">
        <v>600</v>
      </c>
      <c r="F60" s="524">
        <v>24</v>
      </c>
      <c r="G60" s="515">
        <f t="shared" si="1"/>
        <v>1</v>
      </c>
      <c r="H60" s="515" t="s">
        <v>37</v>
      </c>
    </row>
    <row r="61" spans="1:8" x14ac:dyDescent="0.3">
      <c r="A61" s="13" t="s">
        <v>576</v>
      </c>
      <c r="B61" s="521" t="s">
        <v>577</v>
      </c>
      <c r="C61" s="15" t="s">
        <v>11</v>
      </c>
      <c r="D61" s="524">
        <v>1</v>
      </c>
      <c r="E61" s="524" t="s">
        <v>6</v>
      </c>
      <c r="F61" s="524">
        <v>1</v>
      </c>
      <c r="G61" s="515">
        <f t="shared" si="1"/>
        <v>1</v>
      </c>
      <c r="H61" s="515" t="s">
        <v>37</v>
      </c>
    </row>
    <row r="62" spans="1:8" x14ac:dyDescent="0.3">
      <c r="A62" s="13" t="s">
        <v>574</v>
      </c>
      <c r="B62" s="521" t="s">
        <v>575</v>
      </c>
      <c r="C62" s="15" t="s">
        <v>7</v>
      </c>
      <c r="D62" s="524">
        <v>4</v>
      </c>
      <c r="E62" s="524" t="s">
        <v>6</v>
      </c>
      <c r="F62" s="524">
        <v>4</v>
      </c>
      <c r="G62" s="515">
        <f t="shared" si="1"/>
        <v>1</v>
      </c>
      <c r="H62" s="515" t="s">
        <v>37</v>
      </c>
    </row>
    <row r="63" spans="1:8" x14ac:dyDescent="0.3">
      <c r="A63" s="13" t="s">
        <v>652</v>
      </c>
      <c r="B63" s="521" t="s">
        <v>653</v>
      </c>
      <c r="C63" s="15" t="s">
        <v>11</v>
      </c>
      <c r="D63" s="524">
        <v>4</v>
      </c>
      <c r="E63" s="524" t="s">
        <v>600</v>
      </c>
      <c r="F63" s="524">
        <v>24</v>
      </c>
      <c r="G63" s="515">
        <f t="shared" si="1"/>
        <v>1</v>
      </c>
      <c r="H63" s="515" t="s">
        <v>37</v>
      </c>
    </row>
    <row r="64" spans="1:8" x14ac:dyDescent="0.3">
      <c r="A64" s="13" t="s">
        <v>648</v>
      </c>
      <c r="B64" s="521" t="s">
        <v>649</v>
      </c>
      <c r="C64" s="15" t="s">
        <v>11</v>
      </c>
      <c r="D64" s="524">
        <v>2</v>
      </c>
      <c r="E64" s="524" t="s">
        <v>600</v>
      </c>
      <c r="F64" s="524">
        <v>12</v>
      </c>
      <c r="G64" s="515">
        <f t="shared" si="1"/>
        <v>1</v>
      </c>
      <c r="H64" s="515" t="s">
        <v>37</v>
      </c>
    </row>
    <row r="65" spans="1:8" x14ac:dyDescent="0.3">
      <c r="A65" s="13" t="s">
        <v>2030</v>
      </c>
      <c r="B65" s="521" t="s">
        <v>663</v>
      </c>
      <c r="C65" s="15" t="s">
        <v>11</v>
      </c>
      <c r="D65" s="524">
        <v>2</v>
      </c>
      <c r="E65" s="524" t="s">
        <v>600</v>
      </c>
      <c r="F65" s="524">
        <v>12</v>
      </c>
      <c r="G65" s="515">
        <f t="shared" si="1"/>
        <v>1</v>
      </c>
      <c r="H65" s="515" t="s">
        <v>37</v>
      </c>
    </row>
    <row r="66" spans="1:8" x14ac:dyDescent="0.3">
      <c r="A66" s="13" t="s">
        <v>594</v>
      </c>
      <c r="B66" s="521" t="s">
        <v>595</v>
      </c>
      <c r="C66" s="15" t="s">
        <v>11</v>
      </c>
      <c r="D66" s="524">
        <v>1</v>
      </c>
      <c r="E66" s="524" t="s">
        <v>6</v>
      </c>
      <c r="F66" s="524">
        <v>1</v>
      </c>
      <c r="G66" s="515">
        <f t="shared" si="1"/>
        <v>1</v>
      </c>
      <c r="H66" s="515" t="s">
        <v>37</v>
      </c>
    </row>
    <row r="67" spans="1:8" x14ac:dyDescent="0.3">
      <c r="A67" s="13" t="s">
        <v>669</v>
      </c>
      <c r="B67" s="521" t="s">
        <v>670</v>
      </c>
      <c r="C67" s="15" t="s">
        <v>11</v>
      </c>
      <c r="D67" s="524">
        <v>2</v>
      </c>
      <c r="E67" s="524" t="s">
        <v>600</v>
      </c>
      <c r="F67" s="524">
        <v>12</v>
      </c>
      <c r="G67" s="515">
        <f t="shared" si="1"/>
        <v>1</v>
      </c>
      <c r="H67" s="515" t="s">
        <v>37</v>
      </c>
    </row>
    <row r="68" spans="1:8" x14ac:dyDescent="0.3">
      <c r="A68" s="13" t="s">
        <v>569</v>
      </c>
      <c r="B68" s="521" t="s">
        <v>570</v>
      </c>
      <c r="C68" s="15" t="s">
        <v>7</v>
      </c>
      <c r="D68" s="524">
        <v>2</v>
      </c>
      <c r="E68" s="524" t="s">
        <v>6</v>
      </c>
      <c r="F68" s="524">
        <v>2</v>
      </c>
      <c r="G68" s="515">
        <f t="shared" si="1"/>
        <v>1</v>
      </c>
      <c r="H68" s="515" t="s">
        <v>37</v>
      </c>
    </row>
  </sheetData>
  <autoFilter ref="A1:H1" xr:uid="{09F059D5-51F4-45FE-8DE5-63A562429889}"/>
  <conditionalFormatting sqref="C2:C68">
    <cfRule type="expression" dxfId="76" priority="1">
      <formula>EXACT("Учебные пособия",C2)</formula>
    </cfRule>
    <cfRule type="expression" dxfId="75" priority="2">
      <formula>EXACT("Техника безопасности",C2)</formula>
    </cfRule>
    <cfRule type="expression" dxfId="74" priority="3">
      <formula>EXACT("Охрана труда",C2)</formula>
    </cfRule>
    <cfRule type="expression" dxfId="73" priority="4">
      <formula>EXACT("Программное обеспечение",C2)</formula>
    </cfRule>
    <cfRule type="expression" dxfId="72" priority="5">
      <formula>EXACT("Оборудование IT",C2)</formula>
    </cfRule>
    <cfRule type="expression" dxfId="71" priority="6">
      <formula>EXACT("Мебель",C2)</formula>
    </cfRule>
    <cfRule type="expression" dxfId="70" priority="7">
      <formula>EXACT("Оборудование",C2)</formula>
    </cfRule>
  </conditionalFormatting>
  <conditionalFormatting sqref="G2:G68">
    <cfRule type="colorScale" priority="10">
      <colorScale>
        <cfvo type="min"/>
        <cfvo type="percentile" val="50"/>
        <cfvo type="max"/>
        <color rgb="FFF8696B"/>
        <color rgb="FFFFEB84"/>
        <color rgb="FF63BE7B"/>
      </colorScale>
    </cfRule>
  </conditionalFormatting>
  <conditionalFormatting sqref="H2:H68">
    <cfRule type="cellIs" dxfId="69" priority="8" operator="equal">
      <formula>"Вариативная часть"</formula>
    </cfRule>
    <cfRule type="cellIs" dxfId="68" priority="9" operator="equal">
      <formula>"Базовая часть"</formula>
    </cfRule>
  </conditionalFormatting>
  <dataValidations count="2">
    <dataValidation type="list" allowBlank="1" showInputMessage="1" showErrorMessage="1" sqref="H2:H68" xr:uid="{48633113-B00B-45B1-A673-24EE984B0E9B}">
      <formula1>"Базовая часть, Вариативная часть"</formula1>
    </dataValidation>
    <dataValidation allowBlank="1" showErrorMessage="1" sqref="A2:B68" xr:uid="{DA72B92D-FE5D-4F03-8CF1-409AF43D634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A025E8-049C-402F-A233-27698F9C1B99}">
          <x14:formula1>
            <xm:f>Виды!$A$1:$A$7</xm:f>
          </x14:formula1>
          <xm:sqref>C2:C999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8435-4D59-403C-81AC-0046FD530B90}">
  <dimension ref="A1:H19"/>
  <sheetViews>
    <sheetView workbookViewId="0">
      <selection activeCell="A13" sqref="A13:G13"/>
    </sheetView>
  </sheetViews>
  <sheetFormatPr defaultRowHeight="15.6" x14ac:dyDescent="0.3"/>
  <cols>
    <col min="1" max="1" width="50.77734375" style="532" bestFit="1" customWidth="1"/>
    <col min="2" max="2" width="155.109375" style="516" customWidth="1"/>
    <col min="3" max="3" width="27" style="536" bestFit="1" customWidth="1"/>
    <col min="4" max="4" width="12.109375" style="536" bestFit="1" customWidth="1"/>
    <col min="5" max="5" width="24.6640625" style="536" bestFit="1" customWidth="1"/>
    <col min="6" max="6" width="21.44140625" style="536" bestFit="1" customWidth="1"/>
    <col min="7" max="7" width="17.44140625" style="515" customWidth="1"/>
    <col min="8" max="8" width="19.109375" style="515" bestFit="1" customWidth="1"/>
    <col min="9" max="16384" width="8.88671875" style="516"/>
  </cols>
  <sheetData>
    <row r="1" spans="1:8" ht="31.2" x14ac:dyDescent="0.3">
      <c r="A1" s="512" t="s">
        <v>1</v>
      </c>
      <c r="B1" s="513" t="s">
        <v>10</v>
      </c>
      <c r="C1" s="517" t="s">
        <v>2</v>
      </c>
      <c r="D1" s="512" t="s">
        <v>4</v>
      </c>
      <c r="E1" s="512" t="s">
        <v>3</v>
      </c>
      <c r="F1" s="512" t="s">
        <v>8</v>
      </c>
      <c r="G1" s="512" t="s">
        <v>33</v>
      </c>
      <c r="H1" s="512" t="s">
        <v>34</v>
      </c>
    </row>
    <row r="2" spans="1:8" x14ac:dyDescent="0.3">
      <c r="A2" s="13" t="s">
        <v>295</v>
      </c>
      <c r="B2" s="553" t="s">
        <v>1869</v>
      </c>
      <c r="C2" s="15" t="s">
        <v>11</v>
      </c>
      <c r="D2" s="15">
        <v>1</v>
      </c>
      <c r="E2" s="524" t="s">
        <v>1839</v>
      </c>
      <c r="F2" s="15">
        <v>1</v>
      </c>
      <c r="G2" s="515">
        <f t="shared" ref="G2:G19" si="0">COUNTIF($A$2:$A$999,A2)</f>
        <v>1</v>
      </c>
      <c r="H2" s="515" t="s">
        <v>37</v>
      </c>
    </row>
    <row r="3" spans="1:8" x14ac:dyDescent="0.3">
      <c r="A3" s="13" t="s">
        <v>2022</v>
      </c>
      <c r="B3" s="553" t="s">
        <v>1843</v>
      </c>
      <c r="C3" s="15" t="s">
        <v>11</v>
      </c>
      <c r="D3" s="15">
        <v>1</v>
      </c>
      <c r="E3" s="524" t="s">
        <v>1839</v>
      </c>
      <c r="F3" s="15">
        <v>1</v>
      </c>
      <c r="G3" s="515">
        <f t="shared" si="0"/>
        <v>1</v>
      </c>
      <c r="H3" s="515" t="s">
        <v>37</v>
      </c>
    </row>
    <row r="4" spans="1:8" x14ac:dyDescent="0.3">
      <c r="A4" s="13" t="s">
        <v>1867</v>
      </c>
      <c r="B4" s="553" t="s">
        <v>1868</v>
      </c>
      <c r="C4" s="15" t="s">
        <v>11</v>
      </c>
      <c r="D4" s="15">
        <v>1</v>
      </c>
      <c r="E4" s="524" t="s">
        <v>1839</v>
      </c>
      <c r="F4" s="15">
        <v>1</v>
      </c>
      <c r="G4" s="515">
        <f t="shared" si="0"/>
        <v>1</v>
      </c>
    </row>
    <row r="5" spans="1:8" x14ac:dyDescent="0.3">
      <c r="A5" s="13" t="s">
        <v>1854</v>
      </c>
      <c r="B5" s="553" t="s">
        <v>1855</v>
      </c>
      <c r="C5" s="15" t="s">
        <v>7</v>
      </c>
      <c r="D5" s="15">
        <v>1</v>
      </c>
      <c r="E5" s="524" t="s">
        <v>1839</v>
      </c>
      <c r="F5" s="15">
        <v>1</v>
      </c>
      <c r="G5" s="515">
        <f t="shared" si="0"/>
        <v>1</v>
      </c>
      <c r="H5" s="515" t="s">
        <v>37</v>
      </c>
    </row>
    <row r="6" spans="1:8" x14ac:dyDescent="0.3">
      <c r="A6" s="13" t="s">
        <v>2023</v>
      </c>
      <c r="B6" s="553" t="s">
        <v>1845</v>
      </c>
      <c r="C6" s="15" t="s">
        <v>11</v>
      </c>
      <c r="D6" s="15">
        <v>1</v>
      </c>
      <c r="E6" s="524" t="s">
        <v>1839</v>
      </c>
      <c r="F6" s="15">
        <v>1</v>
      </c>
      <c r="G6" s="515">
        <f t="shared" si="0"/>
        <v>1</v>
      </c>
      <c r="H6" s="515" t="s">
        <v>37</v>
      </c>
    </row>
    <row r="7" spans="1:8" x14ac:dyDescent="0.3">
      <c r="A7" s="13" t="s">
        <v>1848</v>
      </c>
      <c r="B7" s="553" t="s">
        <v>1849</v>
      </c>
      <c r="C7" s="15" t="s">
        <v>11</v>
      </c>
      <c r="D7" s="15">
        <v>1</v>
      </c>
      <c r="E7" s="524" t="s">
        <v>1839</v>
      </c>
      <c r="F7" s="15">
        <v>1</v>
      </c>
      <c r="G7" s="515">
        <f t="shared" si="0"/>
        <v>1</v>
      </c>
      <c r="H7" s="515" t="s">
        <v>37</v>
      </c>
    </row>
    <row r="8" spans="1:8" ht="31.2" x14ac:dyDescent="0.3">
      <c r="A8" s="579" t="s">
        <v>2159</v>
      </c>
      <c r="B8" s="553" t="s">
        <v>1838</v>
      </c>
      <c r="C8" s="15" t="s">
        <v>11</v>
      </c>
      <c r="D8" s="15">
        <v>1</v>
      </c>
      <c r="E8" s="524" t="s">
        <v>1839</v>
      </c>
      <c r="F8" s="15">
        <v>1</v>
      </c>
      <c r="G8" s="515">
        <f t="shared" si="0"/>
        <v>1</v>
      </c>
      <c r="H8" s="515" t="s">
        <v>37</v>
      </c>
    </row>
    <row r="9" spans="1:8" x14ac:dyDescent="0.3">
      <c r="A9" s="13" t="s">
        <v>2160</v>
      </c>
      <c r="B9" s="553" t="s">
        <v>1860</v>
      </c>
      <c r="C9" s="15" t="s">
        <v>7</v>
      </c>
      <c r="D9" s="15">
        <v>1</v>
      </c>
      <c r="E9" s="524" t="s">
        <v>1839</v>
      </c>
      <c r="F9" s="15">
        <v>1</v>
      </c>
      <c r="G9" s="515">
        <f t="shared" si="0"/>
        <v>1</v>
      </c>
      <c r="H9" s="515" t="s">
        <v>37</v>
      </c>
    </row>
    <row r="10" spans="1:8" x14ac:dyDescent="0.3">
      <c r="A10" s="13" t="s">
        <v>1852</v>
      </c>
      <c r="B10" s="553" t="s">
        <v>1853</v>
      </c>
      <c r="C10" s="15" t="s">
        <v>7</v>
      </c>
      <c r="D10" s="15">
        <v>1</v>
      </c>
      <c r="E10" s="524" t="s">
        <v>1839</v>
      </c>
      <c r="F10" s="15">
        <v>1</v>
      </c>
      <c r="G10" s="515">
        <f t="shared" si="0"/>
        <v>1</v>
      </c>
      <c r="H10" s="515" t="s">
        <v>37</v>
      </c>
    </row>
    <row r="11" spans="1:8" x14ac:dyDescent="0.3">
      <c r="A11" s="13" t="s">
        <v>1865</v>
      </c>
      <c r="B11" s="553" t="s">
        <v>1866</v>
      </c>
      <c r="C11" s="15" t="s">
        <v>7</v>
      </c>
      <c r="D11" s="15">
        <v>1</v>
      </c>
      <c r="E11" s="524" t="s">
        <v>1839</v>
      </c>
      <c r="F11" s="15">
        <v>1</v>
      </c>
      <c r="G11" s="515">
        <f t="shared" si="0"/>
        <v>1</v>
      </c>
      <c r="H11" s="515" t="s">
        <v>37</v>
      </c>
    </row>
    <row r="12" spans="1:8" x14ac:dyDescent="0.3">
      <c r="A12" s="13" t="s">
        <v>1863</v>
      </c>
      <c r="B12" s="553" t="s">
        <v>1864</v>
      </c>
      <c r="C12" s="15" t="s">
        <v>7</v>
      </c>
      <c r="D12" s="15">
        <v>1</v>
      </c>
      <c r="E12" s="524" t="s">
        <v>1839</v>
      </c>
      <c r="F12" s="15">
        <v>1</v>
      </c>
      <c r="G12" s="515">
        <f t="shared" si="0"/>
        <v>1</v>
      </c>
      <c r="H12" s="515" t="s">
        <v>37</v>
      </c>
    </row>
    <row r="13" spans="1:8" x14ac:dyDescent="0.3">
      <c r="A13" s="13" t="s">
        <v>2163</v>
      </c>
      <c r="B13" s="553" t="s">
        <v>1870</v>
      </c>
      <c r="C13" s="15" t="s">
        <v>7</v>
      </c>
      <c r="D13" s="15">
        <v>1</v>
      </c>
      <c r="E13" s="524" t="s">
        <v>1839</v>
      </c>
      <c r="F13" s="15">
        <v>1</v>
      </c>
      <c r="G13" s="515">
        <f t="shared" si="0"/>
        <v>1</v>
      </c>
      <c r="H13" s="515" t="s">
        <v>37</v>
      </c>
    </row>
    <row r="14" spans="1:8" x14ac:dyDescent="0.3">
      <c r="A14" s="13" t="s">
        <v>2021</v>
      </c>
      <c r="B14" s="553" t="s">
        <v>1841</v>
      </c>
      <c r="C14" s="15" t="s">
        <v>11</v>
      </c>
      <c r="D14" s="15">
        <v>1</v>
      </c>
      <c r="E14" s="524" t="s">
        <v>1839</v>
      </c>
      <c r="F14" s="15">
        <v>1</v>
      </c>
      <c r="G14" s="515">
        <f t="shared" si="0"/>
        <v>1</v>
      </c>
      <c r="H14" s="515" t="s">
        <v>37</v>
      </c>
    </row>
    <row r="15" spans="1:8" x14ac:dyDescent="0.3">
      <c r="A15" s="13" t="s">
        <v>1850</v>
      </c>
      <c r="B15" s="553" t="s">
        <v>1851</v>
      </c>
      <c r="C15" s="15" t="s">
        <v>11</v>
      </c>
      <c r="D15" s="15">
        <v>1</v>
      </c>
      <c r="E15" s="524" t="s">
        <v>1839</v>
      </c>
      <c r="F15" s="15">
        <v>1</v>
      </c>
      <c r="G15" s="515">
        <f t="shared" si="0"/>
        <v>1</v>
      </c>
      <c r="H15" s="515" t="s">
        <v>37</v>
      </c>
    </row>
    <row r="16" spans="1:8" x14ac:dyDescent="0.3">
      <c r="A16" s="13" t="s">
        <v>1856</v>
      </c>
      <c r="B16" s="553" t="s">
        <v>1857</v>
      </c>
      <c r="C16" s="15" t="s">
        <v>7</v>
      </c>
      <c r="D16" s="15">
        <v>1</v>
      </c>
      <c r="E16" s="524" t="s">
        <v>1839</v>
      </c>
      <c r="F16" s="15">
        <v>1</v>
      </c>
      <c r="G16" s="515">
        <f t="shared" si="0"/>
        <v>1</v>
      </c>
      <c r="H16" s="515" t="s">
        <v>37</v>
      </c>
    </row>
    <row r="17" spans="1:8" x14ac:dyDescent="0.3">
      <c r="A17" s="13" t="s">
        <v>1858</v>
      </c>
      <c r="B17" s="553" t="s">
        <v>1857</v>
      </c>
      <c r="C17" s="15" t="s">
        <v>7</v>
      </c>
      <c r="D17" s="15">
        <v>1</v>
      </c>
      <c r="E17" s="524" t="s">
        <v>1839</v>
      </c>
      <c r="F17" s="15">
        <v>1</v>
      </c>
      <c r="G17" s="515">
        <f t="shared" si="0"/>
        <v>1</v>
      </c>
      <c r="H17" s="515" t="s">
        <v>37</v>
      </c>
    </row>
    <row r="18" spans="1:8" x14ac:dyDescent="0.3">
      <c r="A18" s="13" t="s">
        <v>2164</v>
      </c>
      <c r="B18" s="553" t="s">
        <v>1847</v>
      </c>
      <c r="C18" s="15" t="s">
        <v>11</v>
      </c>
      <c r="D18" s="15">
        <v>1</v>
      </c>
      <c r="E18" s="524" t="s">
        <v>1839</v>
      </c>
      <c r="F18" s="15">
        <v>1</v>
      </c>
      <c r="G18" s="515">
        <f t="shared" si="0"/>
        <v>1</v>
      </c>
      <c r="H18" s="515" t="s">
        <v>37</v>
      </c>
    </row>
    <row r="19" spans="1:8" x14ac:dyDescent="0.3">
      <c r="A19" s="13" t="s">
        <v>2161</v>
      </c>
      <c r="B19" s="553" t="s">
        <v>1862</v>
      </c>
      <c r="C19" s="15" t="s">
        <v>7</v>
      </c>
      <c r="D19" s="15">
        <v>1</v>
      </c>
      <c r="E19" s="524" t="s">
        <v>1839</v>
      </c>
      <c r="F19" s="15">
        <v>1</v>
      </c>
      <c r="G19" s="515">
        <f t="shared" si="0"/>
        <v>1</v>
      </c>
      <c r="H19" s="515" t="s">
        <v>37</v>
      </c>
    </row>
  </sheetData>
  <autoFilter ref="A1:H19" xr:uid="{B0748435-4D59-403C-81AC-0046FD530B90}">
    <sortState xmlns:xlrd2="http://schemas.microsoft.com/office/spreadsheetml/2017/richdata2" ref="A2:H19">
      <sortCondition ref="A2:A19"/>
    </sortState>
  </autoFilter>
  <conditionalFormatting sqref="C2:C19">
    <cfRule type="expression" dxfId="67" priority="1">
      <formula>EXACT("Учебные пособия",C2)</formula>
    </cfRule>
    <cfRule type="expression" dxfId="66" priority="2">
      <formula>EXACT("Техника безопасности",C2)</formula>
    </cfRule>
    <cfRule type="expression" dxfId="65" priority="3">
      <formula>EXACT("Охрана труда",C2)</formula>
    </cfRule>
    <cfRule type="expression" dxfId="64" priority="4">
      <formula>EXACT("Программное обеспечение",C2)</formula>
    </cfRule>
    <cfRule type="expression" dxfId="63" priority="5">
      <formula>EXACT("Оборудование IT",C2)</formula>
    </cfRule>
    <cfRule type="expression" dxfId="62" priority="6">
      <formula>EXACT("Мебель",C2)</formula>
    </cfRule>
    <cfRule type="expression" dxfId="61" priority="7">
      <formula>EXACT("Оборудование",C2)</formula>
    </cfRule>
  </conditionalFormatting>
  <conditionalFormatting sqref="G2:G19">
    <cfRule type="colorScale" priority="10">
      <colorScale>
        <cfvo type="min"/>
        <cfvo type="percentile" val="50"/>
        <cfvo type="max"/>
        <color rgb="FFF8696B"/>
        <color rgb="FFFFEB84"/>
        <color rgb="FF63BE7B"/>
      </colorScale>
    </cfRule>
  </conditionalFormatting>
  <conditionalFormatting sqref="H2:H19">
    <cfRule type="cellIs" dxfId="60" priority="8" operator="equal">
      <formula>"Вариативная часть"</formula>
    </cfRule>
    <cfRule type="cellIs" dxfId="59" priority="9" operator="equal">
      <formula>"Базовая часть"</formula>
    </cfRule>
  </conditionalFormatting>
  <dataValidations count="2">
    <dataValidation type="list" allowBlank="1" showInputMessage="1" showErrorMessage="1" sqref="H2:H19" xr:uid="{85EF9C92-845E-4E9A-9282-96FA50674A91}">
      <formula1>"Базовая часть, Вариативная часть"</formula1>
    </dataValidation>
    <dataValidation allowBlank="1" showErrorMessage="1" sqref="D2:F19 A2:B19" xr:uid="{772D5610-8A7B-4C50-BFA5-A24FF567D44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79AFE6A-DCF0-420E-8D0B-A8D97466816A}">
          <x14:formula1>
            <xm:f>Виды!$A$1:$A$7</xm:f>
          </x14:formula1>
          <xm:sqref>C2:C999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Базовый ИЛ</vt:lpstr>
      <vt:lpstr>Вариативная часть</vt:lpstr>
      <vt:lpstr>Общая зона</vt:lpstr>
      <vt:lpstr>Гостиничный номер</vt:lpstr>
      <vt:lpstr>Горничная</vt:lpstr>
      <vt:lpstr>Инженерные системы</vt:lpstr>
      <vt:lpstr>Лобби отеля</vt:lpstr>
      <vt:lpstr>Банкетинг</vt:lpstr>
      <vt:lpstr>Стирка и глажка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2024-09-19T06:15:12Z</dcterms:modified>
</cp:coreProperties>
</file>