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A7E4FB21-D48D-44BC-B2C9-9C08CC0E42FF}"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зона'!$A$1:$H$30</definedName>
    <definedName name="_xlnm._FilterDatabase" localSheetId="5" hidden="1">'Охрана труда'!$A$1:$H$22</definedName>
    <definedName name="_xlnm._FilterDatabase" localSheetId="4" hidden="1">'Рабочее место преподавателя'!$A$1:$H$22</definedName>
    <definedName name="_xlnm._FilterDatabase" localSheetId="3" hidden="1">'Рабочее место учащегося'!$A$1:$H$69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5" i="6" l="1"/>
  <c r="G26" i="6"/>
  <c r="G27" i="6"/>
  <c r="G28" i="6"/>
  <c r="G29" i="6"/>
  <c r="G30" i="6"/>
  <c r="G31" i="6"/>
  <c r="G17" i="10"/>
  <c r="G30" i="10"/>
  <c r="G27" i="10"/>
  <c r="G25" i="10"/>
  <c r="G21" i="10"/>
  <c r="G12" i="10"/>
  <c r="G15" i="10"/>
  <c r="G4" i="10"/>
  <c r="G8" i="10"/>
  <c r="G29" i="10"/>
  <c r="G16" i="10"/>
  <c r="G24" i="10"/>
  <c r="G20" i="10"/>
  <c r="G3" i="10"/>
  <c r="G11" i="10"/>
  <c r="G14" i="10"/>
  <c r="G7" i="10"/>
  <c r="G23" i="10"/>
  <c r="G19" i="10"/>
  <c r="G10" i="10"/>
  <c r="G6" i="10"/>
  <c r="G28" i="10"/>
  <c r="G26" i="10"/>
  <c r="G22" i="10"/>
  <c r="G18" i="10"/>
  <c r="G9" i="10"/>
  <c r="G13" i="10"/>
  <c r="G2" i="10"/>
  <c r="G23" i="11"/>
  <c r="G22" i="11"/>
  <c r="G24" i="11"/>
  <c r="G21" i="11"/>
  <c r="G51" i="11"/>
  <c r="G6" i="11"/>
  <c r="G13" i="11"/>
  <c r="G8" i="11"/>
  <c r="G39" i="11"/>
  <c r="G40" i="11"/>
  <c r="G41" i="11"/>
  <c r="G38" i="11"/>
  <c r="G49" i="11"/>
  <c r="G46" i="11"/>
  <c r="G18" i="11"/>
  <c r="G45" i="11"/>
  <c r="G29" i="11"/>
  <c r="G65" i="11"/>
  <c r="G64" i="11"/>
  <c r="G56" i="11"/>
  <c r="G57" i="11"/>
  <c r="G3" i="11"/>
  <c r="G20" i="11"/>
  <c r="G55" i="11"/>
  <c r="G54" i="11"/>
  <c r="G58" i="11"/>
  <c r="G59" i="11"/>
  <c r="G61" i="11"/>
  <c r="G63" i="11"/>
  <c r="G62" i="11"/>
  <c r="G60" i="11"/>
  <c r="G27" i="11"/>
  <c r="G66" i="11"/>
  <c r="G16" i="11"/>
  <c r="G30" i="11"/>
  <c r="G52" i="11"/>
  <c r="G34" i="11"/>
  <c r="G31" i="11"/>
  <c r="G67" i="11"/>
  <c r="G33" i="11"/>
  <c r="G32" i="11"/>
  <c r="G5" i="11"/>
  <c r="G15" i="11"/>
  <c r="G36" i="11"/>
  <c r="G35" i="11"/>
  <c r="G53" i="11"/>
  <c r="G50" i="11"/>
  <c r="G19" i="11"/>
  <c r="G2" i="11"/>
  <c r="G10" i="11"/>
  <c r="G14" i="11"/>
  <c r="G26" i="11"/>
  <c r="G11" i="11"/>
  <c r="G25" i="11"/>
  <c r="G12" i="11"/>
  <c r="G37" i="11"/>
  <c r="G69" i="11"/>
  <c r="G68" i="11"/>
  <c r="G4" i="11"/>
  <c r="G48" i="11"/>
  <c r="G44" i="11"/>
  <c r="G17" i="11"/>
  <c r="G43" i="11"/>
  <c r="G7" i="11"/>
  <c r="G28" i="11"/>
  <c r="G9" i="11"/>
  <c r="G47" i="11"/>
  <c r="G9" i="12"/>
  <c r="G8" i="12"/>
  <c r="G10" i="12"/>
  <c r="G7" i="12"/>
  <c r="G2" i="12"/>
  <c r="G22" i="12"/>
  <c r="G20" i="12"/>
  <c r="G6" i="12"/>
  <c r="G18" i="12"/>
  <c r="G14" i="12"/>
  <c r="G5" i="12"/>
  <c r="G17" i="12"/>
  <c r="G13" i="12"/>
  <c r="G21" i="12"/>
  <c r="G4" i="12"/>
  <c r="G16" i="12"/>
  <c r="G12" i="12"/>
  <c r="G19" i="12"/>
  <c r="G3" i="12"/>
  <c r="G15" i="12"/>
  <c r="G10" i="13"/>
  <c r="G19" i="13"/>
  <c r="G22" i="13"/>
  <c r="G15" i="13"/>
  <c r="G5" i="13"/>
  <c r="G6" i="13"/>
  <c r="G11" i="13"/>
  <c r="G7" i="13"/>
  <c r="G9" i="13"/>
  <c r="G18" i="13"/>
  <c r="G21" i="13"/>
  <c r="G14" i="13"/>
  <c r="G4" i="13"/>
  <c r="G17" i="13"/>
  <c r="G13" i="13"/>
  <c r="G3" i="13"/>
  <c r="G8" i="13"/>
  <c r="G16" i="13"/>
  <c r="G20" i="13"/>
  <c r="G12" i="13"/>
  <c r="F10" i="13"/>
  <c r="F22" i="13"/>
  <c r="F15" i="13"/>
  <c r="F5" i="13"/>
  <c r="F8" i="13"/>
  <c r="G297" i="14"/>
  <c r="G295" i="14"/>
  <c r="G294" i="14"/>
  <c r="G293" i="14"/>
  <c r="G70" i="14"/>
  <c r="G23" i="6" l="1"/>
  <c r="G24" i="6"/>
  <c r="G22" i="6"/>
  <c r="G5" i="10" l="1"/>
  <c r="G42" i="11"/>
  <c r="G11" i="12"/>
  <c r="G2" i="13"/>
  <c r="G50" i="6"/>
  <c r="G48" i="6" l="1"/>
</calcChain>
</file>

<file path=xl/sharedStrings.xml><?xml version="1.0" encoding="utf-8"?>
<sst xmlns="http://schemas.openxmlformats.org/spreadsheetml/2006/main" count="2065" uniqueCount="342">
  <si>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</si>
  <si>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</si>
  <si>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</si>
  <si>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</si>
  <si>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</si>
  <si>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</si>
  <si>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</si>
  <si>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</si>
  <si>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</si>
  <si>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</si>
  <si>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</si>
  <si>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</si>
  <si>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</si>
  <si>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</si>
  <si>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</si>
  <si>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</si>
  <si>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</si>
  <si>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</si>
  <si>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</si>
  <si>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</si>
  <si>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</si>
  <si>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</si>
  <si>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</si>
  <si>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</si>
  <si>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</si>
  <si>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</si>
  <si>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</si>
  <si>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</si>
  <si>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</si>
  <si>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</si>
  <si>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</si>
  <si>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</si>
  <si>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</si>
  <si>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</si>
  <si>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</si>
  <si>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</si>
  <si>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</si>
  <si>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</si>
  <si>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</si>
  <si>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</si>
  <si>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</si>
  <si>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</si>
  <si>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</si>
  <si>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</si>
  <si>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</si>
  <si>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</si>
  <si>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</si>
  <si>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</si>
  <si>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</si>
  <si>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</si>
  <si>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</si>
  <si>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</si>
  <si>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</si>
  <si>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</si>
  <si>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</si>
  <si>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</si>
  <si>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</si>
  <si>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Рабочее место учащегося №1</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</si>
  <si>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</si>
  <si>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</si>
  <si>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</si>
  <si>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</si>
  <si>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</si>
  <si>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</si>
  <si>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</si>
  <si>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</si>
  <si>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Заполняются образовательной организацией в соответствии с потребностями
1 лицензия на 1 рабочее место</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</si>
  <si>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</si>
  <si>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</si>
  <si>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</si>
  <si>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</si>
  <si>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</si>
  <si>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</si>
  <si>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</si>
  <si>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</si>
  <si>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</si>
  <si>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</si>
  <si>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Горнодобывающая отрасль</t>
  </si>
  <si>
    <t>Республика Саха (Якутия)</t>
  </si>
  <si>
    <t>ГАПОУ Республики Саха (Якутия) «Южно-Якутский технологический колледж»</t>
  </si>
  <si>
    <t>Технологии производства ремонтных работ горного оборудования</t>
  </si>
  <si>
    <t>13.01.10 Электромонтер по ремонту и обслуживанию электрооборудования (по отраслям),
13.02.02 Теплоснабжение и теплотехническое оборудование,
13.02.12 Электрические станции, сети и системы, их релейная защита и автоматизаци,
13.02.07 Электроснабжение (по отраслям),
13.02.13 Эксплуатация и обслуживание электрического и электромеханического оборудования (по отраслям),
18.01.27 Машинист технологических насосов и компрессоров,
21.01.10 Ремонтник горного оборудования,
21.01.15 Электрослесарь подземный,
21.01.16 Обогатитель полезных ископаемых,
21.02.15 Открытые горные работы,
21.02.17 Подземная разработка месторождений полезных ископаемых,
21.02.18 Обогащение полезных ископаемых,
15.02.19 Сварочное производство,
23.02.07 Техническое обслуживание и ремонт двигателей, систем и агрегатов автомобилей</t>
  </si>
  <si>
    <t>Ремонт горного оборудования</t>
  </si>
  <si>
    <t>Монтаж и демонтаж деталей и узлов горного оборудования</t>
  </si>
  <si>
    <t>Производственно-ремонтная площадка "Ремонт горного оборудования"</t>
  </si>
  <si>
    <t>Специализированная учебная лаборатория "Технологии ремонта горного оборудования"</t>
  </si>
  <si>
    <t xml:space="preserve">Инфраструктурный лист для оснащения образовательно-производственного центра (кластера) в сфере, отрасли Горнодобывающая промышленность, на базе ГАПОУ РС (Я) "Южно-Якутский технологический колледж" </t>
  </si>
  <si>
    <t>Основная информация об образовательно-производственном центре (кластере):</t>
  </si>
  <si>
    <r>
      <rPr>
        <b/>
        <sz val="12"/>
        <rFont val="Times New Roman"/>
        <family val="1"/>
        <charset val="204"/>
      </rPr>
      <t>Субъект Российской Федерации:</t>
    </r>
    <r>
      <rPr>
        <sz val="12"/>
        <rFont val="Times New Roman"/>
        <family val="1"/>
        <charset val="204"/>
      </rPr>
      <t xml:space="preserve"> </t>
    </r>
    <r>
      <rPr>
        <i/>
        <sz val="12"/>
        <rFont val="Times New Roman"/>
        <family val="1"/>
        <charset val="204"/>
      </rPr>
      <t>Республика Саха (Якутия)</t>
    </r>
  </si>
  <si>
    <t>Базовая организация кластера:</t>
  </si>
  <si>
    <t>Государственное автономное профессиональное образовательное учреждение Республика Саха (Якутия) "Южно-Якутский технологический колледж" (ГАПОУ РС(Я) "ЮЯТК")</t>
  </si>
  <si>
    <r>
      <t xml:space="preserve">Адрес базовой образовательной организации: </t>
    </r>
    <r>
      <rPr>
        <i/>
        <sz val="12"/>
        <color theme="1"/>
        <rFont val="Times New Roman"/>
        <family val="1"/>
        <charset val="204"/>
      </rPr>
      <t>город Нерюнгри, улица Кравченко, дом 16, корпус 1</t>
    </r>
  </si>
  <si>
    <t>Организации реального сектора экономики кластера:</t>
  </si>
  <si>
    <t>Общество с ограниченной ответственностью «Управляющая компания «Колмар»</t>
  </si>
  <si>
    <t>Общество с ограниченной ответственностью «Эльгауголь»</t>
  </si>
  <si>
    <t>Акционерное общество Холдинговая компания «Якутуголь»</t>
  </si>
  <si>
    <t>Образовательные организации кластера:</t>
  </si>
  <si>
    <t>Государственное автономное профессиональное образовательное учреждение Республики Саха (Якутия) «Алданский политехнический техникум»</t>
  </si>
  <si>
    <t>Государственное бюджетное профессиональное образовательное учреждение Республики Саха (Якутия) «Ленский технологический техникум»</t>
  </si>
  <si>
    <t>Государственное бюджетное профессиональное образовательное учреждение Республики Саха (Якутия) «Горно-геологический техникум»</t>
  </si>
  <si>
    <r>
      <t>2. Зона под вид работ:</t>
    </r>
    <r>
      <rPr>
        <b/>
        <sz val="12"/>
        <color theme="1"/>
        <rFont val="Times New Roman"/>
        <family val="1"/>
        <charset val="204"/>
      </rPr>
      <t xml:space="preserve"> "Технологии производства ремонтных работ горного оборудования" (25 рабочих мест)</t>
    </r>
  </si>
  <si>
    <r>
      <t xml:space="preserve">Площадь зоны: не менее </t>
    </r>
    <r>
      <rPr>
        <b/>
        <i/>
        <u/>
        <sz val="12"/>
        <color theme="1"/>
        <rFont val="Times New Roman"/>
        <family val="1"/>
        <charset val="204"/>
      </rPr>
      <t xml:space="preserve">     5,0    </t>
    </r>
    <r>
      <rPr>
        <sz val="12"/>
        <color theme="1"/>
        <rFont val="Times New Roman"/>
        <family val="1"/>
        <charset val="204"/>
      </rPr>
      <t xml:space="preserve"> кв.м.</t>
    </r>
  </si>
  <si>
    <r>
      <t>Освещение:</t>
    </r>
    <r>
      <rPr>
        <sz val="12"/>
        <color rgb="FFFF0000"/>
        <rFont val="Times New Roman"/>
        <family val="1"/>
        <charset val="204"/>
      </rPr>
      <t xml:space="preserve"> </t>
    </r>
    <r>
      <rPr>
        <b/>
        <i/>
        <u/>
        <sz val="12"/>
        <rFont val="Times New Roman"/>
        <family val="1"/>
        <charset val="204"/>
      </rPr>
      <t>Допустимо верхнее искусственное освещение</t>
    </r>
    <r>
      <rPr>
        <sz val="12"/>
        <color theme="1"/>
        <rFont val="Times New Roman"/>
        <family val="1"/>
        <charset val="204"/>
      </rPr>
      <t xml:space="preserve"> ( не менее</t>
    </r>
    <r>
      <rPr>
        <b/>
        <i/>
        <u/>
        <sz val="12"/>
        <rFont val="Times New Roman"/>
        <family val="1"/>
        <charset val="204"/>
      </rPr>
      <t xml:space="preserve"> 400</t>
    </r>
    <r>
      <rPr>
        <sz val="12"/>
        <color rgb="FFFF0000"/>
        <rFont val="Times New Roman"/>
        <family val="1"/>
        <charset val="204"/>
      </rPr>
      <t xml:space="preserve"> </t>
    </r>
    <r>
      <rPr>
        <sz val="12"/>
        <color theme="1"/>
        <rFont val="Times New Roman"/>
        <family val="1"/>
        <charset val="204"/>
      </rPr>
      <t xml:space="preserve">люкс) </t>
    </r>
  </si>
  <si>
    <r>
      <t xml:space="preserve">Интернет : </t>
    </r>
    <r>
      <rPr>
        <b/>
        <i/>
        <u/>
        <sz val="12"/>
        <color theme="1"/>
        <rFont val="Times New Roman"/>
        <family val="1"/>
        <charset val="204"/>
      </rPr>
      <t xml:space="preserve">Подключение ПК и ноутбуков к проводному интернету (с возможностью подключения ноутбуков к беспроводному интернету) 	</t>
    </r>
  </si>
  <si>
    <r>
      <t>Электричество:</t>
    </r>
    <r>
      <rPr>
        <sz val="12"/>
        <rFont val="Times New Roman"/>
        <family val="1"/>
        <charset val="204"/>
      </rPr>
      <t xml:space="preserve"> </t>
    </r>
    <r>
      <rPr>
        <b/>
        <i/>
        <u/>
        <sz val="12"/>
        <rFont val="Times New Roman"/>
        <family val="1"/>
        <charset val="204"/>
      </rPr>
      <t xml:space="preserve">       220 вольт       </t>
    </r>
    <r>
      <rPr>
        <b/>
        <i/>
        <sz val="12"/>
        <rFont val="Times New Roman"/>
        <family val="1"/>
        <charset val="204"/>
      </rPr>
      <t>,</t>
    </r>
    <r>
      <rPr>
        <sz val="12"/>
        <color theme="1"/>
        <rFont val="Times New Roman"/>
        <family val="1"/>
        <charset val="204"/>
      </rPr>
      <t xml:space="preserve"> подключения к сети  по (220 Вольт и 380 Вольт)	</t>
    </r>
  </si>
  <si>
    <r>
      <t xml:space="preserve">Контур заземления для электропитания и сети слаботочных подключений (при необходимости) : </t>
    </r>
    <r>
      <rPr>
        <b/>
        <i/>
        <u/>
        <sz val="12"/>
        <rFont val="Times New Roman"/>
        <family val="1"/>
        <charset val="204"/>
      </rPr>
      <t>не требуется</t>
    </r>
  </si>
  <si>
    <r>
      <t xml:space="preserve">Покрытие пола: </t>
    </r>
    <r>
      <rPr>
        <b/>
        <u/>
        <sz val="12"/>
        <color theme="1"/>
        <rFont val="Times New Roman"/>
        <family val="1"/>
        <charset val="204"/>
      </rPr>
      <t xml:space="preserve">      </t>
    </r>
    <r>
      <rPr>
        <b/>
        <i/>
        <u/>
        <sz val="12"/>
        <rFont val="Times New Roman"/>
        <family val="1"/>
        <charset val="204"/>
      </rPr>
      <t xml:space="preserve">линолеум     </t>
    </r>
    <r>
      <rPr>
        <sz val="12"/>
        <rFont val="Times New Roman"/>
        <family val="1"/>
        <charset val="204"/>
      </rPr>
      <t xml:space="preserve">  - </t>
    </r>
    <r>
      <rPr>
        <b/>
        <i/>
        <u/>
        <sz val="12"/>
        <rFont val="Times New Roman"/>
        <family val="1"/>
        <charset val="204"/>
      </rPr>
      <t xml:space="preserve">      5,0     </t>
    </r>
    <r>
      <rPr>
        <sz val="12"/>
        <rFont val="Times New Roman"/>
        <family val="1"/>
        <charset val="204"/>
      </rPr>
      <t xml:space="preserve"> </t>
    </r>
    <r>
      <rPr>
        <sz val="12"/>
        <color theme="1"/>
        <rFont val="Times New Roman"/>
        <family val="1"/>
        <charset val="204"/>
      </rPr>
      <t>м2 на всю зону</t>
    </r>
  </si>
  <si>
    <r>
      <t xml:space="preserve">Подведение/ отведение ХВС (при необходимости) : </t>
    </r>
    <r>
      <rPr>
        <b/>
        <i/>
        <u/>
        <sz val="12"/>
        <rFont val="Times New Roman"/>
        <family val="1"/>
        <charset val="204"/>
      </rPr>
      <t>требуется</t>
    </r>
  </si>
  <si>
    <r>
      <t xml:space="preserve">Подведение сжатого воздуха (при необходимости): </t>
    </r>
    <r>
      <rPr>
        <b/>
        <i/>
        <u/>
        <sz val="12"/>
        <rFont val="Times New Roman"/>
        <family val="1"/>
        <charset val="204"/>
      </rPr>
      <t>не требуется</t>
    </r>
  </si>
  <si>
    <t>Источник финансирования</t>
  </si>
  <si>
    <t>Интерактивная панель</t>
  </si>
  <si>
    <t>Интерактивная панель (86 - дюймовый смарт-дисплей) Экран: размер экрана - 86 дюймов, защита глаз от синего света - поддерживается, частота обновления - 60 Гц, цветовая гамма стандарта NTSC - 90%, угол обзора - 178° по горизонтали / 178° по вертикали, мультисенсорный (мультитач) 20 точек касания, разрешение - 4K (3840 × 2160 пикселей), модель экрана - D-LED + ИБП вид линейно-интерактивный, форм-фактор Tower, длина кабеля питания 1,2 м, полная выходная мощность 650 ВА, эффективная выходная мощность 360 Вт, мин. входное напряжение 165 В, макс. входное напряжение 290 В</t>
  </si>
  <si>
    <t>ФБ</t>
  </si>
  <si>
    <t>IP-видеокамера</t>
  </si>
  <si>
    <t>установка камер в помещении, тип матрицы CMOS Progressive Scan, число пикселей матрицы 6 мп., угол обзора по горизонтали 107.8°, угол обзора по вертикали 57.9°, угол обзора по диагонали 126.7°, подсветка EXIR, дальность подсветки 10 м, изображение цветное, максимальное разрешение 3200x1800, максимальная частота кадров 15 кадров/с, встроенный микрофон есть, встроенный динамик есть, тип подключения проводной, поддержка PoE есть, разъем RJ45 есть, IPV6 есть, ночная съёмка есть</t>
  </si>
  <si>
    <t>15.6 , QHD, IPS, sRGB 100%, процессор Tiger Lake, 10 нм SuperFin, 8 ядер/16 потоков, 2,3–4,6 ГГц, L3-кеш 24 Мбайт, макс. TDP 45 Вт, RAM 16 ГБ, SSD 512 ГБ, 8 Гбайт (до 140 Вт), интегрированная в процессор графика (32 исполнительных блока, 1,45 ГГц), WIFI 6, предустановленные операционная система и пакет офисных программ</t>
  </si>
  <si>
    <t xml:space="preserve">шт </t>
  </si>
  <si>
    <t>тип МФУ лазерное, функции устройства принтер/сканер/копир/факс, технология печати лазерная, цветность печати черно-белая, максимальный формат A4, автоматическая двусторонняя печать есть, максимальное разрешение черно-белой печати 1200x1200 dpi, оптическое разрешение сканера 1200x1200 dpi, устройство автоподачи есть, тип устройства автоподачи двухстороннее, максимальное разрешение копира 600x600 dpi, оперативная память 1024 Мб, частота процессора 1020 МГц, Ethernet (RJ-45), USB, прямая печать есть, мобильные технологии печати, PWG Raster, совместимость со всеми операционными системами, отображение информации сенсорный жк-дисплей</t>
  </si>
  <si>
    <t>Стол на металлокаркасе</t>
  </si>
  <si>
    <t>Габариты: 1200х800х750 мм. Столешница ЛДСП 25 - 30 мм, кромка ПВХ, Металлокаркас профильная труба 60х30 покрыта порошковым напылением</t>
  </si>
  <si>
    <t>Шкаф д/докум закрытый стеллаж</t>
  </si>
  <si>
    <t>ЛДСП 18 мм, состав шкафа: стеллаж 800x400x1806; двери 359*2x4x1054; двери 379*2x18x706; крышка 804x400x18</t>
  </si>
  <si>
    <t>Шкаф д/докум полузакрытый со стекл дверью</t>
  </si>
  <si>
    <t>Шкаф для хранения моб. телефонов</t>
  </si>
  <si>
    <t>Размеры (ВхШхГ) 1850x200x200 мм, односекционный металлический шкаф отличается наличием семнадцати ячеек с индивидуальными замками, почтовый ключевой замок секретность 1:1000, размер отдельной ячейки 76х160х200 мм, дверцы шкафа навешиваются на внутренние петли из высокопрочного стеклонаполенного полиамида, гарантирующие не менее 50 000 открываний. Имеют универсальную конструкцию, позволяющую менять их положение, вся линейка шкафов окрашивается порошковой краской</t>
  </si>
  <si>
    <t>ВБ</t>
  </si>
  <si>
    <t>Рабочее место учащегося</t>
  </si>
  <si>
    <r>
      <t xml:space="preserve">Площадь зоны: не менее </t>
    </r>
    <r>
      <rPr>
        <b/>
        <i/>
        <u/>
        <sz val="12"/>
        <color theme="1"/>
        <rFont val="Times New Roman"/>
        <family val="1"/>
        <charset val="204"/>
      </rPr>
      <t xml:space="preserve">     50,8    </t>
    </r>
    <r>
      <rPr>
        <sz val="12"/>
        <color theme="1"/>
        <rFont val="Times New Roman"/>
        <family val="1"/>
        <charset val="204"/>
      </rPr>
      <t xml:space="preserve"> кв.м.</t>
    </r>
  </si>
  <si>
    <r>
      <t xml:space="preserve">Интернет : </t>
    </r>
    <r>
      <rPr>
        <b/>
        <i/>
        <u/>
        <sz val="12"/>
        <color theme="1"/>
        <rFont val="Times New Roman"/>
        <family val="1"/>
        <charset val="204"/>
      </rPr>
      <t xml:space="preserve">Подключение ПК к проводному интернету 	</t>
    </r>
  </si>
  <si>
    <r>
      <t>Электричество:</t>
    </r>
    <r>
      <rPr>
        <b/>
        <i/>
        <u/>
        <sz val="12"/>
        <rFont val="Times New Roman"/>
        <family val="1"/>
        <charset val="204"/>
      </rPr>
      <t xml:space="preserve">        220 вольт       </t>
    </r>
    <r>
      <rPr>
        <b/>
        <i/>
        <sz val="12"/>
        <rFont val="Times New Roman"/>
        <family val="1"/>
        <charset val="204"/>
      </rPr>
      <t>,</t>
    </r>
    <r>
      <rPr>
        <sz val="12"/>
        <color theme="1"/>
        <rFont val="Times New Roman"/>
        <family val="1"/>
        <charset val="204"/>
      </rPr>
      <t xml:space="preserve"> подключения к сети  по (220 Вольт и 380 Вольт)	</t>
    </r>
  </si>
  <si>
    <r>
      <t xml:space="preserve">Контур заземления для электропитания и сети слаботочных подключений (при необходимости) : </t>
    </r>
    <r>
      <rPr>
        <b/>
        <i/>
        <u/>
        <sz val="12"/>
        <rFont val="Times New Roman"/>
        <family val="1"/>
        <charset val="204"/>
      </rPr>
      <t xml:space="preserve"> не требуется</t>
    </r>
  </si>
  <si>
    <r>
      <t xml:space="preserve">Покрытие пола: </t>
    </r>
    <r>
      <rPr>
        <b/>
        <i/>
        <u/>
        <sz val="12"/>
        <rFont val="Times New Roman"/>
        <family val="1"/>
        <charset val="204"/>
      </rPr>
      <t xml:space="preserve">       линолеум       </t>
    </r>
    <r>
      <rPr>
        <sz val="12"/>
        <rFont val="Times New Roman"/>
        <family val="1"/>
        <charset val="204"/>
      </rPr>
      <t>-</t>
    </r>
    <r>
      <rPr>
        <b/>
        <i/>
        <u/>
        <sz val="12"/>
        <rFont val="Times New Roman"/>
        <family val="1"/>
        <charset val="204"/>
      </rPr>
      <t xml:space="preserve">       50,8     </t>
    </r>
    <r>
      <rPr>
        <sz val="12"/>
        <rFont val="Times New Roman"/>
        <family val="1"/>
        <charset val="204"/>
      </rPr>
      <t xml:space="preserve"> </t>
    </r>
    <r>
      <rPr>
        <sz val="12"/>
        <color theme="1"/>
        <rFont val="Times New Roman"/>
        <family val="1"/>
        <charset val="204"/>
      </rPr>
      <t>м2 на всю зону</t>
    </r>
  </si>
  <si>
    <r>
      <t xml:space="preserve">Подведение/ отведение ХВС (при необходимости) : </t>
    </r>
    <r>
      <rPr>
        <b/>
        <i/>
        <u/>
        <sz val="12"/>
        <color theme="1"/>
        <rFont val="Times New Roman"/>
        <family val="1"/>
        <charset val="204"/>
      </rPr>
      <t xml:space="preserve"> не требуется</t>
    </r>
  </si>
  <si>
    <t>Стол учащегося на металлокаркасе</t>
  </si>
  <si>
    <t>Габариты: 1600х700х750 мм. Столешница ЛДСП 25 - 30 мм, кромка ПВХ, Металлокаркас профильная труба 60х30 покрыта порошковым напылением</t>
  </si>
  <si>
    <t xml:space="preserve">шт (на 2 раб. места) </t>
  </si>
  <si>
    <t>Стул ИЗО</t>
  </si>
  <si>
    <t>материал обивки: экокожа, цвет обивки: синий, цвет каркаса: хромированный, металлический каркас из плоскоовальной трубы 1,2 мм, пластиковый кожух спинки, пластиковый кожух сиденья, толщина поролона сиденья не менее 20 мм, высота спинки 370 мм, ширина сиденья 470 мм, глубина сиденья 430 мм, высота до сиденья 450 мм, максимальная нагрузка 120 кг</t>
  </si>
  <si>
    <t xml:space="preserve">шт (на 1 раб. место) </t>
  </si>
  <si>
    <t>Интерактивный курс "Слесарь-ремонтник"</t>
  </si>
  <si>
    <t>Каждый раздел электронного курса представлен в виде слайдов, содержащих теоретическую информацию, методические материалы, а также интерактивные элементы и тестовые вопросы для обеспечения обратной связи с обучающимся. После изучения курса обучающийся проходит итоговое тестирование. Список рассмотренных тем в курсе: Материаловедение. Основы измерений, допуски и посадки. Технология слесарных и слесарно-сборочных работ. Общие сведения из технической механики и деталей машин. Гидравлический и пневматический привод. Системы смазки и смазочные материалы. Сведения о подшипниках. Общие сведения о редукторах. Система технического обслуживания и ремонта оборудования.</t>
  </si>
  <si>
    <t>ПО</t>
  </si>
  <si>
    <t xml:space="preserve">шт (на 25 раб. мест) </t>
  </si>
  <si>
    <r>
      <t xml:space="preserve">Площадь зоны: не менее </t>
    </r>
    <r>
      <rPr>
        <b/>
        <i/>
        <u/>
        <sz val="12"/>
        <color theme="1"/>
        <rFont val="Times New Roman"/>
        <family val="1"/>
        <charset val="204"/>
      </rPr>
      <t xml:space="preserve">     45,1    </t>
    </r>
    <r>
      <rPr>
        <sz val="12"/>
        <color theme="1"/>
        <rFont val="Times New Roman"/>
        <family val="1"/>
        <charset val="204"/>
      </rPr>
      <t xml:space="preserve"> кв.м.</t>
    </r>
  </si>
  <si>
    <r>
      <t xml:space="preserve">Покрытие пола: </t>
    </r>
    <r>
      <rPr>
        <b/>
        <i/>
        <u/>
        <sz val="12"/>
        <color theme="1"/>
        <rFont val="Times New Roman"/>
        <family val="1"/>
        <charset val="204"/>
      </rPr>
      <t xml:space="preserve">    линолеум    </t>
    </r>
    <r>
      <rPr>
        <sz val="12"/>
        <rFont val="Times New Roman"/>
        <family val="1"/>
        <charset val="204"/>
      </rPr>
      <t xml:space="preserve">  - </t>
    </r>
    <r>
      <rPr>
        <b/>
        <i/>
        <u/>
        <sz val="12"/>
        <rFont val="Times New Roman"/>
        <family val="1"/>
        <charset val="204"/>
      </rPr>
      <t xml:space="preserve">   45,1  </t>
    </r>
    <r>
      <rPr>
        <sz val="12"/>
        <rFont val="Times New Roman"/>
        <family val="1"/>
        <charset val="204"/>
      </rPr>
      <t xml:space="preserve">  </t>
    </r>
    <r>
      <rPr>
        <sz val="12"/>
        <color theme="1"/>
        <rFont val="Times New Roman"/>
        <family val="1"/>
        <charset val="204"/>
      </rPr>
      <t>м2 на всю зону</t>
    </r>
  </si>
  <si>
    <r>
      <t xml:space="preserve">Подведение/ отведение ХВС (при необходимости) : </t>
    </r>
    <r>
      <rPr>
        <b/>
        <i/>
        <u/>
        <sz val="12"/>
        <rFont val="Times New Roman"/>
        <family val="1"/>
        <charset val="204"/>
      </rPr>
      <t>не требуется</t>
    </r>
  </si>
  <si>
    <t>Персональный компьютер</t>
  </si>
  <si>
    <t>Монитор не менее: диагональ экрана (дюйм) 27", 3840x2160@60 Гц, IPS, 1 мс, 1000 : 1, 300 Кд/м², 178°/178°, HDMI, DisplayPort, FreeSync + Системный блок не менее: LGA 1200, 6 x 2.6 ГГц, L2 - 3 МБ, L3 - 12 МБ, 2хDDR4-3200 МГц, TDP 65 Вт, кулер, видеокарта PCI-E 4.0, 8 ГБ GDDR6, 256 бит, DisplayPort x3, HDMI, GPU 1410 МГц; оперативная память 16GB  (2 x 8GB), SSD 500 ГБ, предустановленные операционная система и пакет офисных программ + Клавиатура + Мышь + ИБП вид линейно-интерактивный, форм-фактор Tower, длина кабеля питания 1,2 м, полная выходная мощность 650 ВА, эффективная выходная мощность 360 Вт, мин. входное напряжение 165 В, макс. входное напряжение 290 В</t>
  </si>
  <si>
    <t>Стол преподавателя на металлокаркасе</t>
  </si>
  <si>
    <t>Габариты: 1800х800х750 мм. Столешница ЛДСП 25-30 мм, кромка ПВХ, Металлокаркас профильная труба 60х30 покрыта порошковым напылением</t>
  </si>
  <si>
    <t>Кресло преподавателя</t>
  </si>
  <si>
    <t>материал: экокожа, подлокотники: металлические с накладками из мягкого пластика, регулируемые по высоте, механизм качания: с синхронным отклонением сидения и спинки 1:3, с фиксацией кресла в нескольких положениях, регулировка кресла по высоте, крестовина: пластиковая с декоративными пластиковыми элементами, газ. патрон: 3 класс по стандарту DIN 4550, ролики: стандарт BIFMA 5.1 (аналог ГОСТа 19917-93), диаметр штока 11 мм, покрытие – полиуретан, каркас: немонолитный, набивка: вспененный полиуретан плотностью 22-25 кг/м3, синтепон, максимальная рекомендованная нагрузка: до 120 кг</t>
  </si>
  <si>
    <t>Тумба выкатная</t>
  </si>
  <si>
    <t>Большая греденция 1356х470х622, ЛДСП 18 мм</t>
  </si>
  <si>
    <t>Аптечка для оказания первой помощи в общеобразовательных учреждениях до прибытия врача. Металлическая сварная используется для хранения медикаментов в офисах, на производстве, в муниципальных учреждениях. Внутреннее пространство разделено полкой. Оснащена ключевым замком. Предусмотрена возможность крепления к стене. Полка съемная. Количество отделений: 2. Высота: 59.6 см. Ширина: 37.6 см. Глубина: 25.5 см. Наличие ключевого замка: да. Поставляется в собранном виде: да. Цвет: серый. Медикаменты: 1. водный раствор 0,05%, 100 мл. 2. Салфетка спиртовая антисептическая, не менее 125×110 мм 3 штуки.3. Пластырь фиксирующий 2×500 см (на тканевой основе) 2 штуки.4. Набор водостойких бактерицидных пластырей № 24 1 упаковка.5. Стерильные самоклеящиеся повязки на рану (7,2×5 см № 1 или с фурагином 7,2×2,5 см № 3 с липкими краями) 1 упаковка. 6. Салфетка с прополисом и фурагином 6×10 см, № 5 1 штука.7. Салфетка  с хлоргексидином с липкими краями 10×14 см 1 штука.8. Бинт марлевый медицинский стерильный 5 м х 10 см 1 штука.9. Салфетка  с фурагином 6×10 см, № 3 2 штуки.10. Салфетки марлевые медицинские стерильные 16×14 см, № 10 1 штука.11. Бинт эластичный трубчатый медицинский нестерильный № 1 и № 3 по 1 штука.12. Пинцет одноразовый стерильный 1 штука.</t>
  </si>
  <si>
    <t>Масса заряда — 4 кг; огнетушащее вещество — порошок; длина выброса порошка — 3 м; продолжительность подачи вещества — 10 секунд; масса —6,3 кг;</t>
  </si>
  <si>
    <t>Сенсорный диспенсер + санитайзер</t>
  </si>
  <si>
    <t>Материал изделия abs-пластик, высота предмета 26 см, ширина предмета 15 см, сенсорное управление, объем (мл) 1200 мл + Состав санитайзера вода, глицерин, пероксид водорода, алкилдиметилбензиламмоний хлорид, спирт изопропиловый абсолютированный</t>
  </si>
  <si>
    <t>Рециркулятор</t>
  </si>
  <si>
    <t>Предназначен для обеззараживания помещений площадью до 120 м², две встроенные УФ лампы, обладает длительным ресурсом службы в пределах 9000 часов, выполнен в металлическом корпусе, установка напольная, настенная, фильтр предварительной очистки есть</t>
  </si>
  <si>
    <t>Кулер 19 л (холодная/горячая вода)</t>
  </si>
  <si>
    <t>Кулер для воды наполный, верхняя установка бутыли, мощность нагрева 650 Вт; мощность охлаждения 80 Вт, держатель для стаканов</t>
  </si>
  <si>
    <r>
      <t>3. Зона под вид работ:</t>
    </r>
    <r>
      <rPr>
        <b/>
        <sz val="12"/>
        <color theme="1"/>
        <rFont val="Times New Roman"/>
        <family val="1"/>
        <charset val="204"/>
      </rPr>
      <t xml:space="preserve"> "Монтаж и демонтаж деталей и узлов горного оборудования" (5 рабочих мест)</t>
    </r>
  </si>
  <si>
    <r>
      <t xml:space="preserve">Интернет : </t>
    </r>
    <r>
      <rPr>
        <b/>
        <i/>
        <u/>
        <sz val="12"/>
        <color theme="1"/>
        <rFont val="Times New Roman"/>
        <family val="1"/>
        <charset val="204"/>
      </rPr>
      <t>Подключение ПК и ноутбуков к проводному интернету</t>
    </r>
  </si>
  <si>
    <r>
      <t xml:space="preserve">Покрытие пола: </t>
    </r>
    <r>
      <rPr>
        <b/>
        <i/>
        <u/>
        <sz val="12"/>
        <rFont val="Times New Roman"/>
        <family val="1"/>
        <charset val="204"/>
      </rPr>
      <t>линолеум</t>
    </r>
    <r>
      <rPr>
        <sz val="12"/>
        <rFont val="Times New Roman"/>
        <family val="1"/>
        <charset val="204"/>
      </rPr>
      <t xml:space="preserve">  -</t>
    </r>
    <r>
      <rPr>
        <b/>
        <i/>
        <u/>
        <sz val="12"/>
        <rFont val="Times New Roman"/>
        <family val="1"/>
        <charset val="204"/>
      </rPr>
      <t xml:space="preserve">       5,0     </t>
    </r>
    <r>
      <rPr>
        <sz val="12"/>
        <rFont val="Times New Roman"/>
        <family val="1"/>
        <charset val="204"/>
      </rPr>
      <t xml:space="preserve"> </t>
    </r>
    <r>
      <rPr>
        <sz val="12"/>
        <color theme="1"/>
        <rFont val="Times New Roman"/>
        <family val="1"/>
        <charset val="204"/>
      </rPr>
      <t>м2 на всю зону</t>
    </r>
  </si>
  <si>
    <r>
      <t xml:space="preserve">Подведение/ отведение ХВС (при необходимости) : </t>
    </r>
    <r>
      <rPr>
        <b/>
        <i/>
        <u/>
        <sz val="12"/>
        <rFont val="Times New Roman"/>
        <family val="1"/>
        <charset val="204"/>
      </rPr>
      <t>не ребуется</t>
    </r>
  </si>
  <si>
    <r>
      <t xml:space="preserve">Площадь зоны: не менее </t>
    </r>
    <r>
      <rPr>
        <b/>
        <i/>
        <u/>
        <sz val="12"/>
        <color theme="1"/>
        <rFont val="Times New Roman"/>
        <family val="1"/>
        <charset val="204"/>
      </rPr>
      <t xml:space="preserve">     35,1    </t>
    </r>
    <r>
      <rPr>
        <sz val="12"/>
        <color theme="1"/>
        <rFont val="Times New Roman"/>
        <family val="1"/>
        <charset val="204"/>
      </rPr>
      <t xml:space="preserve"> кв.м.</t>
    </r>
  </si>
  <si>
    <r>
      <t xml:space="preserve">Контур заземления для электропитания и сети слаботочных подключений (при необходимости) : </t>
    </r>
    <r>
      <rPr>
        <b/>
        <i/>
        <u/>
        <sz val="12"/>
        <rFont val="Times New Roman"/>
        <family val="1"/>
        <charset val="204"/>
      </rPr>
      <t>не ребуется</t>
    </r>
  </si>
  <si>
    <r>
      <t xml:space="preserve">Покрытие пола: </t>
    </r>
    <r>
      <rPr>
        <b/>
        <i/>
        <u/>
        <sz val="12"/>
        <rFont val="Times New Roman"/>
        <family val="1"/>
        <charset val="204"/>
      </rPr>
      <t>линолеум</t>
    </r>
    <r>
      <rPr>
        <sz val="12"/>
        <rFont val="Times New Roman"/>
        <family val="1"/>
        <charset val="204"/>
      </rPr>
      <t xml:space="preserve">  -</t>
    </r>
    <r>
      <rPr>
        <b/>
        <i/>
        <u/>
        <sz val="12"/>
        <rFont val="Times New Roman"/>
        <family val="1"/>
        <charset val="204"/>
      </rPr>
      <t xml:space="preserve">       35,1     </t>
    </r>
    <r>
      <rPr>
        <sz val="12"/>
        <rFont val="Times New Roman"/>
        <family val="1"/>
        <charset val="204"/>
      </rPr>
      <t xml:space="preserve"> </t>
    </r>
    <r>
      <rPr>
        <sz val="12"/>
        <color theme="1"/>
        <rFont val="Times New Roman"/>
        <family val="1"/>
        <charset val="204"/>
      </rPr>
      <t>м2 на всю зону</t>
    </r>
  </si>
  <si>
    <t>Монитор не менее: диагональ экрана (дюйм) 27", 3840x2160@60 Гц, IPS, 1 мс, 1000 : 1, 300 Кд/м², 178°/178°, HDMI, DisplayPort, FreeSync + Системный блок не менее: LGA 1200, 6 x 2.6 ГГц, L2 - 3 МБ, L3 - 12 МБ, 2хDDR4-3200 МГц, TDP 65 Вт, кулер, видеокарта PCI-E 4.0, 8 ГБ GDDR6, 256 бит, DisplayPort x3, HDMI, GPU 1410 МГц; SSD 500 ГБ, предустановленные операционная система и пакет офисных программ + Клавиатура + Мышь + ИБП вид линейно-интерактивный, форм-фактор Tower, длина кабеля питания 1,2 м, полная выходная мощность 650 ВА, эффективная выходная мощность 360 Вт, мин. входное напряжение 165 В, макс. входное напряжение 290 В</t>
  </si>
  <si>
    <t>Виртуальный тренажерный комплекс (VR) "Слесарь-ремонтник промышленного оборудования"</t>
  </si>
  <si>
    <t>Сборка радиально-поршневого насоса, Сборка радиально-поршневого насоса с золотником, Сборка пластинчатого насоса однократного действия, Сборка пластинчатого насоса двукратного действия, Сборка аксиально-поршневого насоса с наклонным диском, Сборка поршневого насоса, Сборка шестеренного насоса с внешним зацеплением, Сборка шестеренного насоса с внутренним зацеплением, Сборка центробежного насоса с открытым рабочим колесом, Сборка центробежного насоса с закрытым рабочим колесом, Сборка центробежно-вихреевого насоса</t>
  </si>
  <si>
    <t>Габариты: 1600х800х750 мм. Столешница ЛДСП 25-30 мм, кромка ПВХ, Металлокаркас профильная труба 60х30 покрыта порошковым напылением</t>
  </si>
  <si>
    <t>Кресло учащегося</t>
  </si>
  <si>
    <r>
      <t xml:space="preserve">Интернет : </t>
    </r>
    <r>
      <rPr>
        <b/>
        <i/>
        <u/>
        <sz val="12"/>
        <color theme="1"/>
        <rFont val="Times New Roman"/>
        <family val="1"/>
        <charset val="204"/>
      </rPr>
      <t xml:space="preserve">Подключение ПК и ноутбуков к проводному интернету 	</t>
    </r>
  </si>
  <si>
    <r>
      <t xml:space="preserve">Покрытие пола: </t>
    </r>
    <r>
      <rPr>
        <b/>
        <i/>
        <u/>
        <sz val="12"/>
        <color theme="1"/>
        <rFont val="Times New Roman"/>
        <family val="1"/>
        <charset val="204"/>
      </rPr>
      <t xml:space="preserve">    линолеум    </t>
    </r>
    <r>
      <rPr>
        <sz val="12"/>
        <rFont val="Times New Roman"/>
        <family val="1"/>
        <charset val="204"/>
      </rPr>
      <t xml:space="preserve">  - </t>
    </r>
    <r>
      <rPr>
        <b/>
        <i/>
        <u/>
        <sz val="12"/>
        <rFont val="Times New Roman"/>
        <family val="1"/>
        <charset val="204"/>
      </rPr>
      <t xml:space="preserve">   5,0  </t>
    </r>
    <r>
      <rPr>
        <sz val="12"/>
        <rFont val="Times New Roman"/>
        <family val="1"/>
        <charset val="204"/>
      </rPr>
      <t xml:space="preserve">  </t>
    </r>
    <r>
      <rPr>
        <sz val="12"/>
        <color theme="1"/>
        <rFont val="Times New Roman"/>
        <family val="1"/>
        <charset val="204"/>
      </rPr>
      <t>м2 на всю зону</t>
    </r>
  </si>
  <si>
    <r>
      <t>5. Зона под вид работ:</t>
    </r>
    <r>
      <rPr>
        <b/>
        <sz val="12"/>
        <color theme="1"/>
        <rFont val="Times New Roman"/>
        <family val="1"/>
        <charset val="204"/>
      </rPr>
      <t xml:space="preserve"> Производственно-ремонтная площадка "Ремонт горного оборудования"</t>
    </r>
    <r>
      <rPr>
        <b/>
        <sz val="12"/>
        <rFont val="Times New Roman"/>
        <family val="1"/>
        <charset val="204"/>
      </rPr>
      <t xml:space="preserve"> (25 рабочих мест)</t>
    </r>
  </si>
  <si>
    <r>
      <t xml:space="preserve">Площадь зоны: не менее </t>
    </r>
    <r>
      <rPr>
        <b/>
        <i/>
        <u/>
        <sz val="12"/>
        <rFont val="Times New Roman"/>
        <family val="1"/>
        <charset val="204"/>
      </rPr>
      <t xml:space="preserve">     21,36    </t>
    </r>
    <r>
      <rPr>
        <sz val="12"/>
        <rFont val="Times New Roman"/>
        <family val="1"/>
        <charset val="204"/>
      </rPr>
      <t xml:space="preserve"> кв.м.</t>
    </r>
  </si>
  <si>
    <r>
      <t xml:space="preserve">Освещение: </t>
    </r>
    <r>
      <rPr>
        <b/>
        <i/>
        <u/>
        <sz val="12"/>
        <rFont val="Times New Roman"/>
        <family val="1"/>
        <charset val="204"/>
      </rPr>
      <t>Допустимо верхнее искусственное освещение</t>
    </r>
    <r>
      <rPr>
        <sz val="12"/>
        <rFont val="Times New Roman"/>
        <family val="1"/>
        <charset val="204"/>
      </rPr>
      <t xml:space="preserve"> ( не менее</t>
    </r>
    <r>
      <rPr>
        <b/>
        <i/>
        <u/>
        <sz val="12"/>
        <rFont val="Times New Roman"/>
        <family val="1"/>
        <charset val="204"/>
      </rPr>
      <t xml:space="preserve"> 400</t>
    </r>
    <r>
      <rPr>
        <sz val="12"/>
        <rFont val="Times New Roman"/>
        <family val="1"/>
        <charset val="204"/>
      </rPr>
      <t xml:space="preserve"> люкс) </t>
    </r>
  </si>
  <si>
    <r>
      <t xml:space="preserve">Интернет : </t>
    </r>
    <r>
      <rPr>
        <b/>
        <i/>
        <u/>
        <sz val="12"/>
        <rFont val="Times New Roman"/>
        <family val="1"/>
        <charset val="204"/>
      </rPr>
      <t xml:space="preserve">Подключение ПК и ноутбука к проводному интернету 	</t>
    </r>
  </si>
  <si>
    <r>
      <t xml:space="preserve">Электричество: </t>
    </r>
    <r>
      <rPr>
        <b/>
        <i/>
        <u/>
        <sz val="12"/>
        <rFont val="Times New Roman"/>
        <family val="1"/>
        <charset val="204"/>
      </rPr>
      <t xml:space="preserve">       220 вольт       </t>
    </r>
    <r>
      <rPr>
        <b/>
        <i/>
        <sz val="12"/>
        <rFont val="Times New Roman"/>
        <family val="1"/>
        <charset val="204"/>
      </rPr>
      <t>,</t>
    </r>
    <r>
      <rPr>
        <sz val="12"/>
        <rFont val="Times New Roman"/>
        <family val="1"/>
        <charset val="204"/>
      </rPr>
      <t xml:space="preserve"> подключения к сети  по (220 Вольт и 380 Вольт)	</t>
    </r>
  </si>
  <si>
    <r>
      <t xml:space="preserve">Покрытие пола: </t>
    </r>
    <r>
      <rPr>
        <b/>
        <i/>
        <u/>
        <sz val="12"/>
        <rFont val="Times New Roman"/>
        <family val="1"/>
        <charset val="204"/>
      </rPr>
      <t>модульная плитка ПВХ</t>
    </r>
    <r>
      <rPr>
        <sz val="12"/>
        <rFont val="Times New Roman"/>
        <family val="1"/>
        <charset val="204"/>
      </rPr>
      <t xml:space="preserve">  - </t>
    </r>
    <r>
      <rPr>
        <b/>
        <i/>
        <u/>
        <sz val="12"/>
        <rFont val="Times New Roman"/>
        <family val="1"/>
        <charset val="204"/>
      </rPr>
      <t>21,36</t>
    </r>
    <r>
      <rPr>
        <sz val="12"/>
        <rFont val="Times New Roman"/>
        <family val="1"/>
        <charset val="204"/>
      </rPr>
      <t xml:space="preserve">  м2 на всю зону</t>
    </r>
  </si>
  <si>
    <t>Стеллаж металлический, размеры (ВхШхГ) 2500x1845x500 мм, полки: оцинк. мет. перф. усил. 7 шт., безболтовое крепление на зацепах, окраска произведена порошковым полимерным покрытием</t>
  </si>
  <si>
    <r>
      <t xml:space="preserve">Площадь зоны: не менее </t>
    </r>
    <r>
      <rPr>
        <b/>
        <i/>
        <u/>
        <sz val="12"/>
        <color theme="1"/>
        <rFont val="Times New Roman"/>
        <family val="1"/>
        <charset val="204"/>
      </rPr>
      <t xml:space="preserve">     113,92    </t>
    </r>
    <r>
      <rPr>
        <sz val="12"/>
        <color theme="1"/>
        <rFont val="Times New Roman"/>
        <family val="1"/>
        <charset val="204"/>
      </rPr>
      <t xml:space="preserve"> кв.м.</t>
    </r>
  </si>
  <si>
    <r>
      <t>Электричество:</t>
    </r>
    <r>
      <rPr>
        <sz val="12"/>
        <rFont val="Times New Roman"/>
        <family val="1"/>
        <charset val="204"/>
      </rPr>
      <t xml:space="preserve"> </t>
    </r>
    <r>
      <rPr>
        <b/>
        <i/>
        <u/>
        <sz val="12"/>
        <rFont val="Times New Roman"/>
        <family val="1"/>
        <charset val="204"/>
      </rPr>
      <t xml:space="preserve">       220 вольт и 380 вольт       </t>
    </r>
    <r>
      <rPr>
        <b/>
        <i/>
        <sz val="12"/>
        <rFont val="Times New Roman"/>
        <family val="1"/>
        <charset val="204"/>
      </rPr>
      <t>,</t>
    </r>
    <r>
      <rPr>
        <sz val="12"/>
        <color theme="1"/>
        <rFont val="Times New Roman"/>
        <family val="1"/>
        <charset val="204"/>
      </rPr>
      <t xml:space="preserve"> подключения к сети  по (220 Вольт и 380 Вольт)	</t>
    </r>
  </si>
  <si>
    <r>
      <t xml:space="preserve">Контур заземления для электропитания и сети слаботочных подключений (при необходимости) : </t>
    </r>
    <r>
      <rPr>
        <b/>
        <i/>
        <u/>
        <sz val="12"/>
        <rFont val="Times New Roman"/>
        <family val="1"/>
        <charset val="204"/>
      </rPr>
      <t>требуется</t>
    </r>
  </si>
  <si>
    <r>
      <t xml:space="preserve">Покрытие пола: </t>
    </r>
    <r>
      <rPr>
        <b/>
        <i/>
        <u/>
        <sz val="12"/>
        <rFont val="Times New Roman"/>
        <family val="1"/>
        <charset val="204"/>
      </rPr>
      <t>модульная плитка ПВХ</t>
    </r>
    <r>
      <rPr>
        <sz val="12"/>
        <rFont val="Times New Roman"/>
        <family val="1"/>
        <charset val="204"/>
      </rPr>
      <t xml:space="preserve">  -</t>
    </r>
    <r>
      <rPr>
        <b/>
        <i/>
        <u/>
        <sz val="12"/>
        <rFont val="Times New Roman"/>
        <family val="1"/>
        <charset val="204"/>
      </rPr>
      <t xml:space="preserve">    113,92    </t>
    </r>
    <r>
      <rPr>
        <sz val="12"/>
        <rFont val="Times New Roman"/>
        <family val="1"/>
        <charset val="204"/>
      </rPr>
      <t xml:space="preserve">  </t>
    </r>
    <r>
      <rPr>
        <sz val="12"/>
        <color theme="1"/>
        <rFont val="Times New Roman"/>
        <family val="1"/>
        <charset val="204"/>
      </rPr>
      <t>м2 на всю зону</t>
    </r>
  </si>
  <si>
    <t>Взрывозащищенный трёхфазный асинхронный электродвигатель</t>
  </si>
  <si>
    <t>Мощность-3.00 кВт, Ширина-197.00 мм, Высота-280.00 мм, Тип/Марка-4ВР, Высота оси вращения-90 мм, Масса-24.00 кг, Обороты / мин.-3000, Длина-380.00 мм, Способ крепления-IM2081, Длина статора/магнитопровода, L2 количество полюсов, Климатика-У1, Напряжение, В-220/380</t>
  </si>
  <si>
    <t xml:space="preserve">шт (на 8 раб. мест) </t>
  </si>
  <si>
    <t>Электрический трехфазный двигатель</t>
  </si>
  <si>
    <t>Тип-M2AA, Вес, кг-10.5, Степень защиты-IP55, Ток, А 2.4, Напряжение, В-400,
Серия-M2AA, Тип напряжения-AC (перемен.), Частота вращения, об/мин0-3000,
Кратность пускового тока-5.7, Мощность двигателя, кВт-1.1, Номин. Напряжение-220...380 В, Модель/исполнение-Асинхронный двигатель перемен. Тока, Номин. Частота-50 Гц, Частота вращения-3 000 1/мин, Производительность -1,1 кВт</t>
  </si>
  <si>
    <t>Электродвигатель</t>
  </si>
  <si>
    <t>Класс защиты- IP54 (IP55), Количество фаз-1, Мощность, кВт-0.25 - 2.2, Напряжение питания, В-220, Скорость, об/мин-1500, 3000</t>
  </si>
  <si>
    <t>Синхронный электродвигатель</t>
  </si>
  <si>
    <t>Мощность, кВт: 1,1, Номинальное число оборотов, об/мин: 2850, Напряжение, В: 220, 
КПД, %: 70, Номинальный ток, А: 8,4, Вес нетто, кг:9.85</t>
  </si>
  <si>
    <t>Комплект ручного инструмента (37 предметов) для стыковки лент холодной вулканизацией</t>
  </si>
  <si>
    <t>Набор всего необходимого ручного инструмента для стыковки конвейерных лент шириной до 1600 мм методом холодной вулканизации: Нож серповидный (четверть месяца), Рулетка, 3 м, Нож для резины 3,5" (91 мм), Рулетка, 20 м, Нож для резины 7" (179 мм), Щетка-сметка антистатическая, Нож для резины 10" (250 мм), Резиновый молоток, 1,35 кг, Нож выдвижной с трапец. Лезвием, Ножницы для резины, 208 мм, Нож выдвижной Дон Карлос, Набор для разметки, 3 предмета, Нож изогнутый, Мел несмываемый, 12 шт, Нож для тканевых прокладок, Скребок ручной, Брусок точильный, Двусторонний накатник, L1600 мм, Угольник стальной, 250 мм, Самозажимной захват, Плоскогубцы с фиксатором, 250 мм, Ролик гладкий, 12 мм, Струбцины кованные F-образные, комплект 4 шт., Ролик зубчатый, 3 мм, Струбцины кованные G-образные, комплект 4 шт., Ролик широкий, 40 мм, Слоеподъемный инструмент, Перчатки спилковые (2 пары), Клещи, 250 мм, Перчатки кевларовые (порезоуст.), Щетка металлическая 6-ти рядная, Очки защитные, противоударные, Кисть ручник, D 60 мм (5 шт), Наколенники защитные, Шило, D 6 мм, Светильник аккумулят. светодиод., Ящик для инструмента, влагозащ.. Обеспечивает высокую скорость и качество стыковки транспортерных лент. Обеспечивает безопасность персонала при работах по стыковке. Расширенный функционал инструмента для разделки лент и защитных средств персонала делают данный набор инструмента оптимальным для профессионального использования специалистами по стыковке конвейерных лент. Включает все необходимые комплектующие для быстрой и эффективной стыковки, а так же обеспечивает повышенный уровень безопасности персонала. Хранение и переноска осуществляется в профессиональном влагозащищенном ящике, гарантирующем сохранность инструмента в течение длительного времени.</t>
  </si>
  <si>
    <t>Набор ручного инструмента (30 предметов) для стыковки лент горячей вулканизацией</t>
  </si>
  <si>
    <t>Включает все необходимые комплектующие для соблюдения технологии стыковки лент при помощи вулканизационных прессов : Нож выдвижной Дон Карлос (Германия), Нож изогнутый, Нож для тканевых прокладок, Нож с трапециевидным фиксированным лезвием (5 лезвий в комплекте), Набор ножей, 3 шт. (91мм, 130мм, 179 мм), Брусок точильный, Слоеподъемный инструмент, Ролик гладкий, 12 мм, Ролик зубчатый, 3 мм, Ролик широкий, 40 мм, Клещи, 250 мм, Плоскогубцы с фиксатором, 250 мм, Самозажимной захват для разделки лент, Маркировочный шнур с запасным контейнером, Маркер для пыльных и жирных поверхностей, белый, Угольник стальной, 250 мм, Мел несмываемый, 12 шт., Рулетка, 3м, Рулетка, 20 м, Ножницы для резины, 208 мм, Шило, D 6 мм, Щетка металлическая шестирядная, Кисть ручник большая, D 60 мм, Щетка-сметка антистатическая, Резиновый молоток, 1,35 кг., Струбцины кованные F-образные, комплект 4 шт., Струбцины кованные G-образные, комплект 4 шт., Перчатки рабочие спилковые, Наколенники защитные, Ящик для инструмента, металлизированный. Обеспечивает высокую скорость стыковки и защиту персонала. Металлизированный ящик обеспечивает эффективное хранение и переноску всего инструмента.</t>
  </si>
  <si>
    <t>Комплект инструментов и приспособлений типа ИПР.00.000-03</t>
  </si>
  <si>
    <t>Комплект инструментов и приспособлений типа ИПР.00.000-03 предназначен для стыковки резинотросовых конвейерных лент шириной до 1600 мм. Включает базовый набор ручного инструмента типа ИПР.26.000 и комплект дополнительных приспособлений для стыковки резинотросовых лент шириной до 1600 мм: Нож выдвижной Дон Карлос, Нож изогнутый, Нож для подрезки тканевого корда, нерегулируемый, Нож серповидный (четверть месяца), Нож для резины 5" (130 мм), Нож для резины 8" (210 мм), Брусок точильный, Слоеподъемный инструмент, Шило, D 6 мм, Ролик гладкий, 12 мм, Ролик зубчатый, 3 мм, Двусторонний накатник, L 1200 мм, Двусторонний накатник, L 1600 мм, Самозажимной захват, Маркировочный шнур с контейнером, Универсальный промышленный маркер, Линейка стальная, 1000 мм, Рулетка в стальном корпусе, 5 м., Штангенциркуль ШЦ-1-150 0,05, Ножницы для резины, 208 мм, Клещи, 250 мм, Плоскогубцы комбинированные, Щетка металлическая шестирядная, Молоток слесарный, Резиновый молоток, 1,35 кг., Ручной шпатель из нерж. стали, Кисть круглая, D 60 мм, Кисть круглая, D 40 мм, Кисть-макловица 140х52 мм, Щетка-сметка антистатическая, Ножницы механические для резки тросов, Стяжное устройство 1200, Стяжное устройство 1600, Ящик для инструмента, металлический</t>
  </si>
  <si>
    <t>Набор шероховального инструмента (15 предметов) для стыковки конвейерных лент</t>
  </si>
  <si>
    <t>Состоит из специализированных инструментов: Профессиональная УШМ; D180 мм, 1500-4000 об/мин.; 1600 Вт, М14, вес 3,3 кг, Щетка чашечная, 90мм, латунь, Круглая стальная щетка, 100х30 мм, Прямошлифовальная машина; D 150 мм; 230 В; 6800 об/мин; 2000 Вт; вес 4,3 кг, Адаптер для круглой щетки, Контурный круг К36, D100X40MM, мелкозернистый, Ящик для инструмента, влагозащитный, 710х308х285 мм, Плоский диск D 180 мм, К24, Комплект крепления дисков, (фланец+зажимная гайка), Удлинитель силовой, 30 м., Наколенники защитные, Кордщетка стальная, D 175 мм, d 14 мм, Перчатки рабочие, спилковые, Очки защитные, противоударн. (2 шт), Ключ штырьковый 30 мм, обеспечивающих соблюдение технологии стыковки конвейерных лент</t>
  </si>
  <si>
    <t>Комплект электромеханической разделки конвейерных лент</t>
  </si>
  <si>
    <t>Комплект для механизированного способа снятия обкладок и тканевых прокладок при разделке лент. Тип двигателя электрческий, Мощность 1,2 кВт, Напряжение 220 В, Длина троса 4,6 м,Диаметр троса 5,8 мм, Скорость 0,08 м/с, Вес 7 кг, Рамеры 380x320x250</t>
  </si>
  <si>
    <t>Комплект инструмента для инспектирования конвейерных систем</t>
  </si>
  <si>
    <t>Комплект включает в себя все инструменты и измерительные устройства для быстрого и професионального обнаружения ирегистрации любого типа повреждений оборудования или конвейерных лент: Измерительная рулетка, 20 м., Измерительная рулетка металлическая, 3 м., Складной метр из пластмассы, 2 м., Штангенциркуль ШЦ 1-150 0,05, Лазерный дальномер, Твердомер по Шор А с аналоговым индикатором, Гигрометр аналоговый, Инфракрасный лучевой термометр, Водяной уровень, алюминиевый сплав, 600 мм, Толщиномер 10-30 мм, Молоток слесарный; 0,5 кг, Разводной рожковый ключ, 10", Сумка монтажника, Мелок несмываемый восковой, (упаковка 12 шт.), Держатель шестигранных мелков, Маркер для пыльных и жирных поверхностей, белый,  Очки защитные, противоударные</t>
  </si>
  <si>
    <t>Аккумуляторный электронож для резки конвейерных лент</t>
  </si>
  <si>
    <t>Вес 9 кг, Диаметр диска 200 мм, Число оборотов номинально 0-900 об/мин, Напрвление вращеня вперёд и назад, Напряжение аккумулятора 18 В, Режущая способность 20 мм, Материалы для резки: Конвеерные ленты, ремни, резина, полиуретан</t>
  </si>
  <si>
    <t>Мобильный вулканизатор для стыковки конвейерных лент</t>
  </si>
  <si>
    <t>Предназначен для сыковки и ремонта резинотканевых конвеерных лент в стеснённых словиях методом горячей вулканизации. Максимальная ширина стыкуемоё ленты 1000 мм, Максимальная длина стыка750 мм, Напряжение питания на пультах управления 3x380~50Гц, Мощность нагревателей 5300 Вт, Напряжение питания компрессора 220 В,Мощность компрессора 1500 Вт, Максимальная температура вулканизации 160 ˚С, Количество точек имререния температуры 4 шт, Сумарное усилие прижима 150 кН, Давление в пневмоподушках 2-2,5 bar, Масса вулканизатора 200 кг, Масса переносимого узла 36 кг, Размеры 800x1200x520 мм.</t>
  </si>
  <si>
    <t>Стык-пакет для горячей вулканизации лент</t>
  </si>
  <si>
    <t>Общего назначения (типы 1.2, 2М, 2.1, 2.2, 2Л, 2ЛМ, 3), В состав универсального стыковочного пакета входит: специальный клей для горячей вулканизации лент, обезжириватель поверхности, прослоечная резина, обкладочная резина, инструкция по стыковке лент указанными материалами</t>
  </si>
  <si>
    <t xml:space="preserve">шт (на 5 раб. мест) </t>
  </si>
  <si>
    <t>Устройство СКЛ20-У для соединения конвейерных лент скобами</t>
  </si>
  <si>
    <t>Устройство СКЛ20 У механическое рычажное без электрического привода для запрессовки скоб разъемных соединителей К27, К28.</t>
  </si>
  <si>
    <t>Ролик игольчатый прикаточный, 52х18 мм</t>
  </si>
  <si>
    <t>Игольчатые ролики для горячей стыковки конвейерных лент</t>
  </si>
  <si>
    <t>Ролик игольчатый прикаточный, 52х76 мм</t>
  </si>
  <si>
    <t>Компрессор</t>
  </si>
  <si>
    <t>Вес нетто: 27,74 кг, Рабочее давление: 8 бар, Объем ресивера: 50 л, Тип компрессора: поршневой коаксиальный (прямой привод), Мощность (кВт): 1,8, Мощность (л.с.): 2,45</t>
  </si>
  <si>
    <t>Виброметр</t>
  </si>
  <si>
    <t>Ускорение (диапазон): 0,1 м/сек2 … 199,9 м/сек2; Ускорение (частота): 10 Гц … 1 кГц … 15 кГц; Скорость (диапазон): 0,1 м/сек … 199,9 м/сек; Скорость (частота): 10 Гц … 1 кГц; Смещение (диапазон): 0,001 мм … 1,999 мм; Смещение (частота): 10 Гц … 1 кГц; Точность: 5% ±2 цифры; Тип датчика: пьезоэлектрический керамический, выносного типа; Измерение температуры.</t>
  </si>
  <si>
    <t>Пресс гидравлический ручной для опрессовки медных и алюминиевых неизолированных трубчатых наконечников</t>
  </si>
  <si>
    <t>Предназначены для опрессовки медных и алюминиевых неизолированных трубчатых наконечников типа: кабельные наконечники 4–70 мм2, C-образная кованая рабочая голова, Безлюфтовые матрицы с фиксирующими штифтами, Клапан ручного сброса давления, Максимальное усилие: 5 т, Всесезонное гидравлическое масло «КВТ» гарантирует работу инструмента при температуре выше минус 15 °С, Вес комплекта/инструмента: 2.70/1.70 кг, Легкий и компактный инструмент, Длина: 295 мм, Габариты кейса: 345х160х80 мм</t>
  </si>
  <si>
    <t>Пресс гидравлический ручной для опрессовки стальных тросов алюминиевыми втулками</t>
  </si>
  <si>
    <t>Размеры опрессовываемых тросов: 3.5/4/5/6/8 мм, Механизм автоматического сброса давления (АСД), Клапан ручного сброса давления, С-образная рабочая голова, Кованая голова придает инструменту особую прочность и надежность, Точно подогнанные безлюфтовые матрицы, Двухскоростная помпа с механизмом быстрого хода поршня, Максимальное усилие: 8 т, Всесезонное гидравлическое масло «КВТ» гарантирует работу инструмента при температуре не ниже -15 °С, Вес комплекта/инструмента: 3.00/4.50 кг, Длина: 420 мм, Габариты кейса: 450х200х90 мм</t>
  </si>
  <si>
    <t>Электрический гайковерт</t>
  </si>
  <si>
    <t>Max крутящий момент : 500 Нм    Наличие удара: да    Тип аккумулятора: Li-Ion    Напряжение аккумулятора: 18 В    Вес нетто: 2,3 кг    Частота вращения шпинделя: 0-1400/-2000/0-2750 об/мин    Частота ударов: 0-3500 уд/мин</t>
  </si>
  <si>
    <t>Пресс</t>
  </si>
  <si>
    <t>Пресс 10 т, характеризуется превосходными массогабаритными показателями и отсутствием необходимости во внешнем источнике питания. Это обстоятельство дает персоналу возможность устанавливать его в наиболее удобном месте, например, на рабочий стол. Устройство позволяет оперативно и качественно запрессовывать жестко посаженные соединения, включая подшипники втулки, Универсальность конструкции, Оптимальные технические характеристики, Небольшая масса при компактных габаритах, Технологичность и функциональность, Повышенное развиваемое усилие, Подвижность стола и возможность перемещения домкрата, Простота технического обслуживания, Продолжительный срок безремонтной эксплуатации</t>
  </si>
  <si>
    <t>Пресс с пневмоприводом 30 т</t>
  </si>
  <si>
    <t>Привод ручной пневмогидравлический, Рабочий ход 150 мм, Подъём станины мин. 151 мм, Подъём станины 1.031 мм, Размер 1780х800х700 мм, Мощность 30 кВт, Рабочее давление воздуха 7,5 - 8,5 бар, Вес нетто/брутто 171/207 кг</t>
  </si>
  <si>
    <t>Ударный пневмогайковерт</t>
  </si>
  <si>
    <t>Пневматический ударный гайковерт служит для быстрого закручивания крепежных элементов, Качающийся ударный механизм и большой крутящий момент позволяют работать с высоконагруженными соединениями, Инструмент имеет надежный металлический корпус, который защищает внутренние узлы от механических повреждений, Принцип работы на сжатом воздухе обеспечивает низкую пожаро- и взрывоопасность рабочего процесса, Внушительный рабочий ресурс; Регулятор мощности на 3 положения; Боковая рукоятка для лучшего контроля над инструментом; Рабочий крутящий момент (рекомендованный диапазон) 136-1220 Нм; Возможность длительной работы пневматического ударного гайковерта без остановки, Частота ударов: 700 уд/мин, Регулировка момента затяжки, Тип патрона квадрат с отверстием и фрикционным кольцом, Давление, атм 8,3, Наличие удара</t>
  </si>
  <si>
    <t>Пневматический гайковерт</t>
  </si>
  <si>
    <t>Пневматический гайковерт предназначен для монтажных и демонтажных работ с резьбовым крепежом. Пневматический привод обеспечивает длительный срок службы инструмента и возможность его использования в течении продолжительного времени без перерывов. Регулировка скорости обеспечивает выполнение различных задач</t>
  </si>
  <si>
    <t>Компрессор поршневой ременной</t>
  </si>
  <si>
    <t>Бесшумный безмасляный компрессор отличается низким уровнем шума при эксплуатации. Обрезиненные ножки успешно поглощают вибрацию. Безмасляное исполнение обуславливает отсутствие примесей в сжатом воздухе. Прочный цилиндр отличается устойчивостью к износу.</t>
  </si>
  <si>
    <t>Шламовый центробежный насос типа Warman 6/4</t>
  </si>
  <si>
    <t>Габаритные размеры макета в сборе с подставкой не менее: 1000х1600х1000 мм.</t>
  </si>
  <si>
    <t xml:space="preserve">шт (на 13 раб. мест) </t>
  </si>
  <si>
    <t>Насос секционного центробежного типа ЦНС</t>
  </si>
  <si>
    <t>Мощность приводного двигателя 11 кВт, Масса насоса 179 кг</t>
  </si>
  <si>
    <t>Учебный тренажер «Перфоратор переносной»</t>
  </si>
  <si>
    <t>Энергия удара: не менее 63,74 Дж, Частота ударов: не менее 1850 в минуту, Крутящий момент: не менее 27,50 Н*м, Номинальное давление воздуха: 0,50 МПа, Расход воздуха: не менее 4,0 м³/мин, Внутренний диаметр воздушного рукава: не менее 25 мм, Внутренний диаметр водяного рукава: не менее 12,5, Шестигранник буровой штанги и длина хвостовика: не менее 25х108 мм, Длина: не более 900 мм, Вес стенда-тренажера, не более 50 кг</t>
  </si>
  <si>
    <t>в наличии</t>
  </si>
  <si>
    <t xml:space="preserve"> Учебный тренажер «Пневмоподдрежка ПП3»</t>
  </si>
  <si>
    <t>Пневмоподдрежка ПП3, подготовленная для разборки/сборки; металлическое основание, покрытое порошковой износоустойчивой эмалью; плакат с цветографическим изображением конструкции и принципа действия пневмоподдержки; комплект инструмента; паспорт. Вес, не более 35 кг. Габариты, н 1500х1500х1000мм</t>
  </si>
  <si>
    <t xml:space="preserve"> Учебный тренажер «Пневмосверло»</t>
  </si>
  <si>
    <t>Пневмосверло, подготовленное для разборки/сборки; металлическое основание, покрытое порошковой износоустойчивой эмалью; плакат с цветографическим изображением конструкции и принципа действия пневмосверла, комплект инструмента, паспорт. 
Вес, 35 кг. Габариты: 600х570х410</t>
  </si>
  <si>
    <t xml:space="preserve"> Учебный тренажер «Перфоратор телескопический»</t>
  </si>
  <si>
    <t>Номинальное рабочее давление, не менее, (МПа)-0,5, Энергия удара, не менее, (Дж)-55, Частота ударов, не менее, (уд/мин.)-2400, Крутящий момент, не менее, (кг*м)-2,0, Расход воздуха, не менее, (м3/мин.)-3,0, Максимальное усилие подачи, не менее, (кг*с)-140, Величина хода податчика, не менее, (мм)-650, Внутренний диаметр рукава, не менее, (мм) - воздушного – водяного-25 12, Длина в сложенном состоянии, не менее, (мм)-1425, Масса (без бура), не менее, (кг)-35, Длина хвостовой части бура, не менее, (мм)-108, Габаритные размеры стенда-тренажера, не более, мм-1500х800х500, Вес, не более, кг-35</t>
  </si>
  <si>
    <t>Учебный тренажер «Переносная Буровая установка»</t>
  </si>
  <si>
    <t>Переносная буровая установка, подготовленная для разборки/сборки; металлическое основание, покрытое порошковой износоустойчивой эмалью, плакат с цветографическим изображением конструкции и принципа действия буровой установки, комплект инструмента, паспорт, Вес, 55 кг.  Габариты: 2100х2050х1050</t>
  </si>
  <si>
    <t xml:space="preserve"> Учебный тренажер «Отбойный молоток»</t>
  </si>
  <si>
    <t>Энергия удара: не более 40 Дж, Частота ударов: не более 23 с-1, Номинальное давление воздуха: 0,50 МПа, Расход воздуха: не более1,4 м³/мин
Внутренний диаметр воздушного рукава: не менее 15 мм, Длина без пики: не более 520 мм, Вес тренажера, не более 20 кг, Габаритные размеры тренажера (ДхШхВ), не более, мм: 1000х500х1000</t>
  </si>
  <si>
    <t xml:space="preserve"> Учебный тренажер «Бензиновый перфоратормолот»</t>
  </si>
  <si>
    <t>Бензиновый перфоратор-молот, подготовленный для разборки/сборки; металлическое основание, покрытое порошковой износоустойчивой эмалью, плакат с цветографическим изображением конструкции и принципа действия перфоратор-молота, комплект инструмента, паспорт, Вес, 65 кг, Габариты: 1500х500х500</t>
  </si>
  <si>
    <t xml:space="preserve"> Учебный тренажер «Гидроклин направленного действия»</t>
  </si>
  <si>
    <t>Гидроклин направленного действия, подготовленный для разборки/сборки; металлическое основание, покрытое порошковой износоустойчивой эмалью, плакат с цветографическим изображением конструкции и принципа действия гидроклина, комплект инструмента, паспорт, Вес, 25 кг; Габариты: 500х300х300</t>
  </si>
  <si>
    <t>Модель шаровой мельницы</t>
  </si>
  <si>
    <t>Число оборотов лабораторной мельницы, об/мин - определяется частотным регулятором, Установленная мощность двигателя, кВт - 0,55, Напряжение, В - 220, Максимальная емкость барабана, л - до 16, Рабочая длина валов, мм - 740, Диаметр валов, мм - 32, Наименьшая фракция после помола, микрон - 7,0, Количество барабанов, входящих в комплект поставки, шт. - 2, Материал барабанов, входящих в комплект поставки - фарфор и нержавеющая сталь, Габаритные размеры, (ДхШхВ) - 750х400х365</t>
  </si>
  <si>
    <t>Верстак</t>
  </si>
  <si>
    <t>Предназначен для выполнения тяжелых сборочных, слесарных и других видов работ, для установки в закрытых помещениях;  Размеры: 670*1200*1900</t>
  </si>
  <si>
    <t>Учебный тренажер «Наклонный ленточный конвейер»</t>
  </si>
  <si>
    <t>Напряжение 380 ± 220 В; Степень защиты IP-55; Высота разгрузки – 1000 мм; Угол наклона – 10 град; Регулировка по высоте (винтовыми опора-ми): + 50 мм; Диаметр ролика на роликоопоре: 50 мм. Лента – резинотканевая; Скорость движения – 0,5 м/сек. Ширина ленты: 650 мм; Длина конвейера: 2000 мм, Габаритные размеры: 1200х3100х900</t>
  </si>
  <si>
    <t>Учебный тренажер «Конвейер Винтовой»</t>
  </si>
  <si>
    <t>Диаметр винта – 190 мм; длина корпуса конвейера – 1 000 мм; высота подъёма: 900 мм; скорость движения – 0,1…0,6 м/с (по согласованию с заказчиком); мощность привода: 3 кВт. Габаритные размеры, не более: 1020х1050х550</t>
  </si>
  <si>
    <t>Учебный тренажер «Прямой ленточный конвейер»</t>
  </si>
  <si>
    <t>Напряжение 380 ± 220 В; Степень защиты IP-55; Высота разгрузки – 1000 мм; Регулировка по высоте (винтовыми опорами): + 50 мм. диаметр ролика: 50 мм; шаг роликов: 500 мм; лента: резинотканевая; движение ленты: по роликам; скорость движения: 0,5 м/сек. Ширина ленты: 650 мм; Длина конвейера: 2000 мм. Габаритные размеры: 1200х2100х700</t>
  </si>
  <si>
    <t>Учебный тренажер «Рольганг приводной»</t>
  </si>
  <si>
    <t>Длина – 1000 мм; ширина (рабочая) – 500 мм; высота загрузки/разгрузки – 500 мм; угол наклона – 10 град; диаметр ролика – 50 мм; шаг роликов – 127 мм; скорость движения – 0,3 м/сек; Высота борта – 50 мм; степень защиты IP-55; рабочее напряжение: 380 В; Максимальная нагрузка на рольганг до 180 кг. Габаритные размеры, не более: 1020х500х55</t>
  </si>
  <si>
    <t>шт (на 25 раб. мест)</t>
  </si>
  <si>
    <t>Рабочее место мастера производственного обучения / преподавателя спецдисциплин (профессиональных модулей)</t>
  </si>
  <si>
    <r>
      <t xml:space="preserve">Площадь зоны: не менее </t>
    </r>
    <r>
      <rPr>
        <b/>
        <i/>
        <u/>
        <sz val="12"/>
        <color theme="1"/>
        <rFont val="Times New Roman"/>
        <family val="1"/>
        <charset val="204"/>
      </rPr>
      <t xml:space="preserve">     7,12    </t>
    </r>
    <r>
      <rPr>
        <sz val="12"/>
        <color theme="1"/>
        <rFont val="Times New Roman"/>
        <family val="1"/>
        <charset val="204"/>
      </rPr>
      <t xml:space="preserve"> кв.м.</t>
    </r>
  </si>
  <si>
    <r>
      <t xml:space="preserve">Интернет : </t>
    </r>
    <r>
      <rPr>
        <b/>
        <i/>
        <u/>
        <sz val="12"/>
        <color theme="1"/>
        <rFont val="Times New Roman"/>
        <family val="1"/>
        <charset val="204"/>
      </rPr>
      <t xml:space="preserve">Подключение ПК и ноутбуков к проводному интернету	</t>
    </r>
  </si>
  <si>
    <r>
      <t xml:space="preserve">Покрытие пола: </t>
    </r>
    <r>
      <rPr>
        <b/>
        <i/>
        <u/>
        <sz val="12"/>
        <color theme="1"/>
        <rFont val="Times New Roman"/>
        <family val="1"/>
        <charset val="204"/>
      </rPr>
      <t xml:space="preserve">   </t>
    </r>
    <r>
      <rPr>
        <b/>
        <i/>
        <u/>
        <sz val="12"/>
        <rFont val="Times New Roman"/>
        <family val="1"/>
        <charset val="204"/>
      </rPr>
      <t xml:space="preserve">модульная плитка ПВХ  </t>
    </r>
    <r>
      <rPr>
        <sz val="12"/>
        <rFont val="Times New Roman"/>
        <family val="1"/>
        <charset val="204"/>
      </rPr>
      <t xml:space="preserve">  - </t>
    </r>
    <r>
      <rPr>
        <b/>
        <i/>
        <u/>
        <sz val="12"/>
        <rFont val="Times New Roman"/>
        <family val="1"/>
        <charset val="204"/>
      </rPr>
      <t xml:space="preserve">   7,12   </t>
    </r>
    <r>
      <rPr>
        <sz val="12"/>
        <rFont val="Times New Roman"/>
        <family val="1"/>
        <charset val="204"/>
      </rPr>
      <t xml:space="preserve">  </t>
    </r>
    <r>
      <rPr>
        <sz val="12"/>
        <color theme="1"/>
        <rFont val="Times New Roman"/>
        <family val="1"/>
        <charset val="204"/>
      </rPr>
      <t>м2 на всю зону</t>
    </r>
  </si>
  <si>
    <t>Комплект специальной одежды</t>
  </si>
  <si>
    <t>Куртка и штаны для защиты от общих производственных загрязнений</t>
  </si>
  <si>
    <t>ТБ</t>
  </si>
  <si>
    <t>Обувь</t>
  </si>
  <si>
    <t>Сапоги резиновые шахтерские с металлическим подноском</t>
  </si>
  <si>
    <t>Каска</t>
  </si>
  <si>
    <t xml:space="preserve">Каска шахтерская красная </t>
  </si>
  <si>
    <r>
      <rPr>
        <sz val="12"/>
        <rFont val="Times New Roman"/>
        <family val="1"/>
        <charset val="204"/>
      </rPr>
      <t>8. Зона под вид работ:</t>
    </r>
    <r>
      <rPr>
        <sz val="12"/>
        <color theme="1"/>
        <rFont val="Times New Roman"/>
        <family val="1"/>
        <charset val="204"/>
      </rPr>
      <t xml:space="preserve"> </t>
    </r>
    <r>
      <rPr>
        <b/>
        <sz val="12"/>
        <color theme="1"/>
        <rFont val="Times New Roman"/>
        <family val="1"/>
        <charset val="204"/>
      </rPr>
      <t>Специализированная учебная лаборатория "Технологии ремонта горного оборудования"</t>
    </r>
    <r>
      <rPr>
        <b/>
        <sz val="12"/>
        <rFont val="Times New Roman"/>
        <family val="1"/>
        <charset val="204"/>
      </rPr>
      <t xml:space="preserve"> (25 рабочих мест)</t>
    </r>
  </si>
  <si>
    <r>
      <t xml:space="preserve">Площадь зоны: не менее </t>
    </r>
    <r>
      <rPr>
        <b/>
        <i/>
        <u/>
        <sz val="12"/>
        <rFont val="Times New Roman"/>
        <family val="1"/>
        <charset val="204"/>
      </rPr>
      <t xml:space="preserve">    15,24    </t>
    </r>
    <r>
      <rPr>
        <sz val="12"/>
        <rFont val="Times New Roman"/>
        <family val="1"/>
        <charset val="204"/>
      </rPr>
      <t xml:space="preserve"> кв.м.</t>
    </r>
  </si>
  <si>
    <r>
      <t xml:space="preserve">Интернет : </t>
    </r>
    <r>
      <rPr>
        <b/>
        <i/>
        <u/>
        <sz val="12"/>
        <rFont val="Times New Roman"/>
        <family val="1"/>
        <charset val="204"/>
      </rPr>
      <t xml:space="preserve">Подключение ПК и ноутбуков к проводному интернету (с возможностью подключения ноутбуков к беспроводному интернету) 	</t>
    </r>
  </si>
  <si>
    <r>
      <t xml:space="preserve">Покрытие пола: </t>
    </r>
    <r>
      <rPr>
        <b/>
        <i/>
        <u/>
        <sz val="12"/>
        <rFont val="Times New Roman"/>
        <family val="1"/>
        <charset val="204"/>
      </rPr>
      <t>линолеум</t>
    </r>
    <r>
      <rPr>
        <sz val="12"/>
        <rFont val="Times New Roman"/>
        <family val="1"/>
        <charset val="204"/>
      </rPr>
      <t xml:space="preserve">  - </t>
    </r>
    <r>
      <rPr>
        <b/>
        <i/>
        <u/>
        <sz val="12"/>
        <rFont val="Times New Roman"/>
        <family val="1"/>
        <charset val="204"/>
      </rPr>
      <t xml:space="preserve">     15,24       </t>
    </r>
    <r>
      <rPr>
        <sz val="12"/>
        <rFont val="Times New Roman"/>
        <family val="1"/>
        <charset val="204"/>
      </rPr>
      <t xml:space="preserve"> м2 на всю зону</t>
    </r>
  </si>
  <si>
    <r>
      <t xml:space="preserve">Площадь зоны: не менее </t>
    </r>
    <r>
      <rPr>
        <b/>
        <i/>
        <u/>
        <sz val="12"/>
        <color theme="1"/>
        <rFont val="Times New Roman"/>
        <family val="1"/>
        <charset val="204"/>
      </rPr>
      <t xml:space="preserve">     53,34    </t>
    </r>
    <r>
      <rPr>
        <sz val="12"/>
        <color theme="1"/>
        <rFont val="Times New Roman"/>
        <family val="1"/>
        <charset val="204"/>
      </rPr>
      <t xml:space="preserve"> кв.м.</t>
    </r>
  </si>
  <si>
    <r>
      <t xml:space="preserve">Покрытие пола: </t>
    </r>
    <r>
      <rPr>
        <b/>
        <i/>
        <u/>
        <sz val="12"/>
        <rFont val="Times New Roman"/>
        <family val="1"/>
        <charset val="204"/>
      </rPr>
      <t>линолеум</t>
    </r>
    <r>
      <rPr>
        <sz val="12"/>
        <rFont val="Times New Roman"/>
        <family val="1"/>
        <charset val="204"/>
      </rPr>
      <t xml:space="preserve">  - </t>
    </r>
    <r>
      <rPr>
        <b/>
        <i/>
        <u/>
        <sz val="12"/>
        <rFont val="Times New Roman"/>
        <family val="1"/>
        <charset val="204"/>
      </rPr>
      <t xml:space="preserve">    53,34  </t>
    </r>
    <r>
      <rPr>
        <sz val="12"/>
        <rFont val="Times New Roman"/>
        <family val="1"/>
        <charset val="204"/>
      </rPr>
      <t xml:space="preserve">  </t>
    </r>
    <r>
      <rPr>
        <sz val="12"/>
        <color theme="1"/>
        <rFont val="Times New Roman"/>
        <family val="1"/>
        <charset val="204"/>
      </rPr>
      <t>м2 на всю зону</t>
    </r>
  </si>
  <si>
    <t>материал: экокожа, подлокотники: пластиковые регулируемые, механизм качания: с синхронным отклонением сидения и спинки 1:3, с фиксацией кресла в рабочем положении, регулировка кресла по высоте, крестовина: пластиковая, газ. патрон: 3 класс по стандарту DIN 4550, ролики: стандарт BIFMA 5,1 (аналог ГОСТа 19917-93), диаметр штока 11 мм, покрытие – полиуретан, каркас: немонолитный, набивка: вспененный полиуретан плотностью 22-25 кг/м3, синтепон, максимальная рекомендованная нагрузка: до 120 кг</t>
  </si>
  <si>
    <t>Стенд-планшет «Буровые коронки перфораторов»</t>
  </si>
  <si>
    <t>Планшет на жесткой основе с цветографическим изображением системы условных обозначений буровых коронок перфораторов окантованный алюминиевым профилем, макеты натуральных образцов основных типов буровых коронок перфораторов, Исполнение - настенное, Вес, не более 7 кг, Габаритные размеры, не более 600 х 850 х 100</t>
  </si>
  <si>
    <t>1 шт (на 25 раб. мест)</t>
  </si>
  <si>
    <t>Стенд-планшет «Отбойный молоток»</t>
  </si>
  <si>
    <t>Планшет на жесткой основе с цветографическим изображением конструкции отбойного молотка окантованный алюминиевым профилем, разрез отбойного молотка на подставке, Исполнение - настенное. Вес, не более 20 кг, Габаритные рамеры, не более 600х850х300</t>
  </si>
  <si>
    <t>Стенд-планшет «Компрессор поршневой»</t>
  </si>
  <si>
    <t>Питание от сети переменного тока, Напряжение 220 ± 22 В, Частота 50 Гц, Потребляемая мощность не более 50 Вт, Вес, не более 15 кг, Габаритные размеры, не более 900х100х1200</t>
  </si>
  <si>
    <t>Стенд-планшет «Двухвалковая дробилка»</t>
  </si>
  <si>
    <t>Питание от сети переменного тока; Напряжение: 220 В; Частота: 50 Гц; Потребляемая мощность, не более: 50 Вт; Вес, не более: 15 кг; Габаритные размеры, не более (ДхШхВ): 1200х90х850мм</t>
  </si>
  <si>
    <t>Действующий макет «Осевой вентилятор»</t>
  </si>
  <si>
    <t>Габариты размеры подмакетника: длина, не менее 1800 мм; ширина, не менее 500 мм; высота, не менее 1000 мм, Габариты размеры макета:
длина, не менее 1800 мм; ширина, не менее 500 мм; высота, не менее 500 мм, Вес, не более 100 кг, Электропитание осуществляется переменным током с напряжением 220В</t>
  </si>
  <si>
    <t>Комплект учебного оборудования «Пайка»</t>
  </si>
  <si>
    <t>Электрическая (контактная) паяльная станция с регулировкой температуры, Термовоздушная паяльная станция, Газовое паяльное оборудование, Набор флюсов для пайки различных материалов, Набор припоев для пайки, Набор заготовок для пайки</t>
  </si>
  <si>
    <t>Виртуальная практическая работа «Подключение электрооборудования в шахте»</t>
  </si>
  <si>
    <t>Содержит следующие задания: Работа по подключению кабеля питания на примере агрегата пускового шахтного АПШМ-необходимо выполнить подключение кабеля питания к АПШМ; Работа по организации электроснабжения выемочного участка с очистным комбайном SL300-необходимо обеспечить электропитанием выемочный участок с очистным комбайном SL300; Необходимо подключить очистной комбайн и забойный конвейер</t>
  </si>
  <si>
    <t>1 шт (на 1 раб. место)</t>
  </si>
  <si>
    <t>Типовой комплект учебно-демонстрационного оборудования "Устройство и монтаж кабельных линий напряжением до 10кВ", исполнение в стойке с ноутбуком и тренажером-симулятором, УМКЛ-10кВ-ТС-СН</t>
  </si>
  <si>
    <t>Учебно-демонстрационный стенд предназначен для ознакомления с устройством, конструкцией и технологией монтажа кабелей, соединительных муфт, изоляторов и арматуры воздушных линий напряжением до 10кВ, Габариты (ШхВхГ): 3550х1460х650 мм, Масса, не более 100 кг</t>
  </si>
  <si>
    <t>Мультимедийный учебный курс «Конвейерный транспорт»</t>
  </si>
  <si>
    <t>Мультимедийный учебный курс содержит учебный материал, включающий текстовую информацию, графические изображения, таблицы, анимационные видеоролики с использованием 3D графики. В состав курса  "Конвейерный транспорт" входят следующие темы для изучения: Назначение и классификация скребковых конвейеров, Основные узлы скребкового конвейера, Разборные и передвижные конвейеры, их отличия, Технические характеристики современных скребковых конвейеров, Монтаж скребкового конвейера
Способы соединения и натяжения скребковой цепи, Смазка конвейера, Опробование конвейера после монтажа, Способы передвижки изгибающих передвижных конвейеров: с изгибом рештачного става и фронтальная передвижка., Характерные неполадки при работе скребкового конвейера, способы их предупреждения, обнаружения и устранения, Правила эксплуатации скребковых конвейеров, Меры безопасности при эксплуатации и ремонте скребкового конвейера, Ленточные конвейеры. Назначение, классификация и основные узлы ленточных конвейеров, Характерные неполадки при работе ленточного конвейера, способы их предупреждения, обнаружения и устранения, Правила технического обслуживания, технической эксплуатации и меры безопасности при обслуживании ленточных конвейеров.</t>
  </si>
  <si>
    <t>1 шт (на 8 раб. место)</t>
  </si>
  <si>
    <t>Мультимедийный учебный курс «Шахтные насосы»</t>
  </si>
  <si>
    <t>Мультимедийный учебный курс содержит учебный материал, включающий текстовую информацию, графические изображения, таблицы, анимационные видеоролики с использованием 3D графики. В состав курса  "Шахтные насосы" входят следующие темы для изучения: Пневматические насосы для нагнетания синтетических смол и цементных растворов. Назначение, принцип действия и устройство центробежных насосов. Их разновидности и область применения. Технические характеристики насосов. Смазка насосов. Правила их эксплуатации. Пуск насоса в ход. Неполадки в работе насосов, способы их выявления и устранения. Насосные станции главного водоотлива, их назначение, устройство. Меры безопасности при обслуживании и ремонте насосных установок.</t>
  </si>
  <si>
    <t>Мультимедийный учебный курс «Шахтные вагонетки»</t>
  </si>
  <si>
    <t>Мультимедийный учебный курс содержит учебный материал, включающий текстовую информацию, графические изображения, таблицы, анимационные видеоролики с использованием 3D графики. В состав курса  "Шахтные вагонетки" входят следующие темы для изучения: Классификация шахтных вагонеток по назначению, способу разгрузки, грузоподъемности и колее, Конструкция шахтных грузовых вагонеток, Типы шахтных вагонеток, характеристика и область применения, Вагонетки для перевозки людей по горизонтальным выработкам, их конструкция, Лесовозные вагонетки специальные вагонетки и платформы, Правила технической эксплуатации, Возможные неполадки, характерные неисправности вагонеток и способы их устранения, Меры безопасности при эксплуатации и ремонте грузовых вагонеток, Пассажирские вагонетки типа ВП, предназначенные для перевозки людей по горизонтальным выработкам. Конструкция вагонетки и техническая характеристика, Пассажирские вагонетки типа ВЛ, предназначенные для перевозки людей по наклонным выработкам. Техническая характеристика и основные узлы вагонетки
Пассажирские подвесные канатные дороги для доставки людей по наклонным выработкам кресельного типа. Техническая характеристика и основные узлы, Правила технической эксплуатации вагонеток и канатно-кресельных дорог и меры безопасности при перевозке людей по выработкам. Возможные неполадки и характерные неисправности вагонеток для перевозки людей и канатно-кресельных дорог и способы их устранения</t>
  </si>
  <si>
    <t>Мультимедийный учебный курс «Шахтные лебедки»</t>
  </si>
  <si>
    <t>Мультимедийный учебный курс содержит учебный материал, включающий текстовую информацию, графические изображения, таблицы, анимационные видеоролики с использованием 3D графики. В состав курса  "Шахтные лебедки" входят следующие темы для изучения: Назначение, классификация, принцип действия и техническая характеристика шахтных маневровых, скреперных, вспомогательных, лебедок для наклонных выработок и предохранительных лебедок, Основные узлы лебедки, Правила технической эксплуатации лебедок, Возможные неполадки в работе лебедок, способы их устранения и предупреждения, Меры безопасности при обслуживании лебедок</t>
  </si>
  <si>
    <r>
      <t xml:space="preserve">Площадь зоны: не менее </t>
    </r>
    <r>
      <rPr>
        <b/>
        <i/>
        <u/>
        <sz val="12"/>
        <color theme="1"/>
        <rFont val="Times New Roman"/>
        <family val="1"/>
        <charset val="204"/>
      </rPr>
      <t xml:space="preserve">     7,62    </t>
    </r>
    <r>
      <rPr>
        <sz val="12"/>
        <color theme="1"/>
        <rFont val="Times New Roman"/>
        <family val="1"/>
        <charset val="204"/>
      </rPr>
      <t xml:space="preserve"> кв.м.</t>
    </r>
  </si>
  <si>
    <r>
      <t xml:space="preserve">Интернет : </t>
    </r>
    <r>
      <rPr>
        <b/>
        <i/>
        <u/>
        <sz val="12"/>
        <color theme="1"/>
        <rFont val="Times New Roman"/>
        <family val="1"/>
        <charset val="204"/>
      </rPr>
      <t>Подключение ПК и ноутбуков к проводному интернету</t>
    </r>
    <r>
      <rPr>
        <b/>
        <i/>
        <u/>
        <sz val="12"/>
        <rFont val="Times New Roman"/>
        <family val="1"/>
        <charset val="204"/>
      </rPr>
      <t xml:space="preserve"> (с возможностью подключения ноутбуков к беспроводному интернету) 	</t>
    </r>
  </si>
  <si>
    <r>
      <t xml:space="preserve">Покрытие пола: </t>
    </r>
    <r>
      <rPr>
        <b/>
        <i/>
        <u/>
        <sz val="12"/>
        <rFont val="Times New Roman"/>
        <family val="1"/>
        <charset val="204"/>
      </rPr>
      <t>линолеум</t>
    </r>
    <r>
      <rPr>
        <sz val="12"/>
        <rFont val="Times New Roman"/>
        <family val="1"/>
        <charset val="204"/>
      </rPr>
      <t xml:space="preserve">  - </t>
    </r>
    <r>
      <rPr>
        <b/>
        <i/>
        <u/>
        <sz val="12"/>
        <rFont val="Times New Roman"/>
        <family val="1"/>
        <charset val="204"/>
      </rPr>
      <t xml:space="preserve">    7,62     </t>
    </r>
    <r>
      <rPr>
        <sz val="12"/>
        <rFont val="Times New Roman"/>
        <family val="1"/>
        <charset val="204"/>
      </rPr>
      <t xml:space="preserve">  </t>
    </r>
    <r>
      <rPr>
        <sz val="12"/>
        <color theme="1"/>
        <rFont val="Times New Roman"/>
        <family val="1"/>
        <charset val="204"/>
      </rPr>
      <t>м2 на всю зону</t>
    </r>
  </si>
  <si>
    <t>Содержит следующие задания: Работа по подключению кабеля питания на примере агрегата пускового шахтного АПШМ-необходимо выполнить подключение кабеля питания к АПШМ; Работа по организации электроснабжения выемочного участка с очистным комбайном -необходимо обеспечить электропитанием выемочный участок с очистным комбайном; Необходимо подключить очистной комбайн и забойный конвейер</t>
  </si>
  <si>
    <t>Мультимедийный учебный курс содержит учебный материал, включающий текстовую информацию, графические изображения, таблицы, анимационные видеоролики с использованием 3D графики.</t>
  </si>
  <si>
    <t>Мультимедийный учебный курс содержит учебный материал, включающий текстовую информацию, графические изображения, таблицы, анимационные видеоролики с использованием 3D графики</t>
  </si>
  <si>
    <t>Учебный тренажер «Пневмоподдрежка ПП3»</t>
  </si>
  <si>
    <t>Учебный тренажер «Пневмосверло»</t>
  </si>
  <si>
    <t>Учебный тренажер «Перфоратор телескопический»</t>
  </si>
  <si>
    <t>Учебный тренажер «Отбойный молоток»</t>
  </si>
  <si>
    <t>Учебный тренажер «Бензиновый перфоратормолот»</t>
  </si>
  <si>
    <t>Учебный тренажер «Гидроклин направленного действия»</t>
  </si>
  <si>
    <t>Комплект инструментов для стыковки резинотросовых конвейерных лент</t>
  </si>
  <si>
    <t>Набор ручного инструмента для стыковки лент горячей вулканизацией</t>
  </si>
  <si>
    <t>Набор шероховального инструмента для стыковки конвейерных лент</t>
  </si>
  <si>
    <t>Ролик игольчатый прикаточный</t>
  </si>
  <si>
    <t>Устройство для соединения конвейерных лент скобами</t>
  </si>
  <si>
    <t>Электрический однофазный двигатель</t>
  </si>
  <si>
    <t>Типовой комплект учебно-демонстрационного оборудования "Устройство и монтаж кабельных линий напряжением до 10кВ"</t>
  </si>
  <si>
    <t>13.01.10 Электромонтер по ремонту и обслуживанию электрооборудования (по отраслям)
13.02.02 Теплоснабжение и теплотехническое оборудование
13.02.07 Электроснабжение (по отраслям)
13.02.12 Электрические станции, сети и системы, их релейная защита и автоматизаци
13.02.13 Эксплуатация и обслуживание электрического и электромеханического оборудования (по отраслям)
15.02.19 Сварочное производство
18.01.27 Машинист технологических насосов и компрессоров
21.01.10 Ремонтник горного оборудования
21.01.15 Электрослесарь подземный
21.01.16 Обогатитель полезных ископаемых
21.02.15 Открытые горные работы
21.02.17 Подземная разработка месторождений полезных ископаемых
21.02.18 Обогащение полезных ископаемых
23.02.07 Техническое обслуживание и ремонт двигателей, систем и агрегатов автомобилей,</t>
  </si>
  <si>
    <t>Учебное оборудование</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</si>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</sst>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i/>
      <sz val="12"/>
      <name val="Times New Roman"/>
      <family val="1"/>
      <charset val="204"/>
    </font>
    <font>
      <i/>
      <sz val="12"/>
      <color theme="1"/>
      <name val="Times New Roman"/>
      <family val="1"/>
      <charset val="204"/>
    </font>
    <font>
      <b/>
      <sz val="12"/>
      <color rgb="FF0070C0"/>
      <name val="Times New Roman"/>
      <family val="1"/>
      <charset val="204"/>
    </font>
    <font>
      <b/>
      <i/>
      <u/>
      <sz val="12"/>
      <color theme="1"/>
      <name val="Times New Roman"/>
      <family val="1"/>
      <charset val="204"/>
    </font>
    <font>
      <b/>
      <i/>
      <u/>
      <sz val="12"/>
      <name val="Times New Roman"/>
      <family val="1"/>
      <charset val="204"/>
    </font>
    <font>
      <b/>
      <i/>
      <sz val="12"/>
      <name val="Times New Roman"/>
      <family val="1"/>
      <charset val="204"/>
    </font>
    <font>
      <b/>
      <u/>
      <sz val="12"/>
      <color theme="1"/>
      <name val="Times New Roman"/>
      <family val="1"/>
      <charset val="204"/>
    </font>
    <font>
      <sz val="11"/>
      <color theme="1"/>
      <name val="Calibri"/>
      <family val="2"/>
      <charset val="204"/>
    </font>
    <font>
      <sz val="14"/>
      <color theme="1"/>
      <name val="Times New Roman"/>
      <family val="1"/>
      <charset val="204"/>
    </font>
    <font>
      <b/>
      <sz val="11"/>
      <color theme="0"/>
      <name val="Times New Roman"/>
      <family val="1"/>
      <charset val="204"/>
    </font>
    <font>
      <b/>
      <sz val="12"/>
      <color rgb="FF820E0E"/>
      <name val="Times New Roman"/>
      <family val="1"/>
      <charset val="204"/>
    </font>
  </fonts>
  <fills count="20">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4" tint="0.79989013336588644"/>
        <bgColor indexed="64"/>
      </patternFill>
    </fill>
    <fill>
      <patternFill patternType="solid">
        <fgColor theme="2" tint="-0.749992370372631"/>
        <bgColor indexed="65"/>
      </patternFill>
    </fill>
    <fill>
      <patternFill patternType="solid">
        <fgColor theme="0"/>
      </patternFill>
    </fill>
    <fill>
      <patternFill patternType="solid">
        <fgColor rgb="FFFFD821"/>
      </patternFill>
    </fill>
    <fill>
      <patternFill patternType="solid">
        <fgColor theme="2" tint="-0.249977111117893"/>
        <bgColor indexed="64"/>
      </patternFill>
    </fill>
    <fill>
      <patternFill patternType="solid">
        <fgColor rgb="FFFFFFFF"/>
      </patternFill>
    </fill>
    <fill>
      <patternFill patternType="solid">
        <fgColor rgb="FF92D050"/>
        <bgColor indexed="64"/>
      </patternFill>
    </fill>
    <fill>
      <patternFill patternType="solid">
        <fgColor theme="2" tint="-0.249977111117893"/>
        <bgColor indexed="65"/>
      </patternFill>
    </fill>
    <fill>
      <patternFill patternType="solid">
        <fgColor rgb="FFFF0000"/>
        <bgColor indexed="64"/>
      </patternFill>
    </fill>
    <fill>
      <patternFill patternType="solid">
        <fgColor rgb="FFF9C7C7"/>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indexed="64"/>
      </left>
      <right style="medium">
        <color rgb="FF000000"/>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medium">
        <color rgb="FF000000"/>
      </right>
      <top style="medium">
        <color rgb="FF000000"/>
      </top>
      <bottom/>
      <diagonal/>
    </border>
    <border>
      <left/>
      <right/>
      <top style="medium">
        <color rgb="FF000000"/>
      </top>
      <bottom/>
      <diagonal/>
    </border>
    <border>
      <left/>
      <right style="medium">
        <color indexed="64"/>
      </right>
      <top style="medium">
        <color rgb="FF000000"/>
      </top>
      <bottom/>
      <diagonal/>
    </border>
    <border>
      <left style="medium">
        <color indexed="64"/>
      </left>
      <right style="medium">
        <color rgb="FF000000"/>
      </right>
      <top/>
      <bottom/>
      <diagonal/>
    </border>
    <border>
      <left/>
      <right style="medium">
        <color indexed="64"/>
      </right>
      <top/>
      <bottom/>
      <diagonal/>
    </border>
    <border>
      <left style="medium">
        <color indexed="64"/>
      </left>
      <right/>
      <top/>
      <bottom/>
      <diagonal/>
    </border>
    <border>
      <left style="medium">
        <color indexed="64"/>
      </left>
      <right style="medium">
        <color rgb="FF000000"/>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style="medium">
        <color indexed="64"/>
      </right>
      <top style="thin">
        <color rgb="FF000000"/>
      </top>
      <bottom/>
      <diagonal/>
    </border>
    <border>
      <left style="thin">
        <color rgb="FF000000"/>
      </left>
      <right style="thin">
        <color rgb="FF000000"/>
      </right>
      <top style="thin">
        <color indexed="64"/>
      </top>
      <bottom/>
      <diagonal/>
    </border>
    <border>
      <left style="thin">
        <color rgb="FF000000"/>
      </left>
      <right style="medium">
        <color indexed="64"/>
      </right>
      <top style="thin">
        <color indexed="64"/>
      </top>
      <bottom/>
      <diagonal/>
    </border>
    <border>
      <left style="medium">
        <color indexed="64"/>
      </left>
      <right style="medium">
        <color rgb="FF000000"/>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bottom style="thin">
        <color rgb="FF000000"/>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rgb="FF000000"/>
      </right>
      <top style="thin">
        <color rgb="FF000000"/>
      </top>
      <bottom/>
      <diagonal/>
    </border>
    <border>
      <left/>
      <right/>
      <top style="thin">
        <color rgb="FF000000"/>
      </top>
      <bottom/>
      <diagonal/>
    </border>
    <border>
      <left/>
      <right style="medium">
        <color indexed="64"/>
      </right>
      <top style="thin">
        <color rgb="FF000000"/>
      </top>
      <bottom/>
      <diagonal/>
    </border>
    <border>
      <left style="medium">
        <color indexed="64"/>
      </left>
      <right style="thin">
        <color rgb="FF000000"/>
      </right>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top/>
      <bottom/>
      <diagonal/>
    </border>
    <border>
      <left/>
      <right style="thin">
        <color rgb="FF000000"/>
      </right>
      <top/>
      <bottom style="thin">
        <color rgb="FF000000"/>
      </bottom>
      <diagonal/>
    </border>
    <border>
      <left style="thin">
        <color indexed="64"/>
      </left>
      <right style="medium">
        <color indexed="64"/>
      </right>
      <top style="thin">
        <color indexed="64"/>
      </top>
      <bottom/>
      <diagonal/>
    </border>
    <border>
      <left style="medium">
        <color indexed="64"/>
      </left>
      <right style="thin">
        <color rgb="FF000000"/>
      </right>
      <top style="thin">
        <color rgb="FF000000"/>
      </top>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s>
  <cellStyleXfs count="6">
    <xf numFmtId="0" fontId="0" fillId="0" borderId="0"/>
    <xf numFmtId="0" fontId="5" fillId="0" borderId="0"/>
    <xf numFmtId="0" fontId="6" fillId="0" borderId="0"/>
    <xf numFmtId="0" fontId="7" fillId="0" borderId="0"/>
    <xf numFmtId="0" fontId="8" fillId="0" borderId="0"/>
    <xf numFmtId="0" fontId="37" fillId="0" borderId="0"/>
  </cellStyleXfs>
  <cellXfs count="329">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4" fillId="0" borderId="0" xfId="0" applyFont="1" applyAlignment="1">
      <alignment horizontal="center" vertical="center"/>
    </xf>
    <xf numFmtId="0" fontId="14" fillId="0" borderId="0" xfId="0" applyFont="1" applyAlignment="1">
      <alignment vertical="center"/>
    </xf>
    <xf numFmtId="0" fontId="4" fillId="0" borderId="8"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5" fillId="0" borderId="8" xfId="0" applyFont="1" applyBorder="1" applyAlignment="1">
      <alignment horizontal="left" vertical="center" wrapText="1"/>
    </xf>
    <xf numFmtId="0" fontId="16" fillId="0" borderId="8" xfId="0" applyFont="1" applyBorder="1" applyAlignment="1">
      <alignment vertical="center" wrapText="1"/>
    </xf>
    <xf numFmtId="0" fontId="15"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8" xfId="0" applyFont="1" applyBorder="1" applyAlignment="1">
      <alignment vertical="center"/>
    </xf>
    <xf numFmtId="0" fontId="14"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0" fillId="0" borderId="9" xfId="0" applyFont="1" applyBorder="1" applyAlignment="1">
      <alignment horizontal="center" vertical="center" wrapText="1"/>
    </xf>
    <xf numFmtId="0" fontId="15" fillId="0" borderId="10" xfId="0" applyFont="1" applyBorder="1" applyAlignment="1" applyProtection="1">
      <alignment horizontal="center" vertical="center" wrapText="1"/>
      <protection locked="0"/>
    </xf>
    <xf numFmtId="0" fontId="16" fillId="0" borderId="9" xfId="0" applyFont="1" applyBorder="1" applyAlignment="1">
      <alignment horizontal="center" vertical="center" wrapText="1"/>
    </xf>
    <xf numFmtId="0" fontId="1" fillId="9" borderId="13" xfId="0" applyFont="1" applyFill="1" applyBorder="1" applyAlignment="1">
      <alignment horizontal="center" vertical="center"/>
    </xf>
    <xf numFmtId="0" fontId="25" fillId="0" borderId="8" xfId="0" applyFont="1" applyBorder="1" applyAlignment="1">
      <alignment horizontal="center" vertical="center" wrapText="1"/>
    </xf>
    <xf numFmtId="0" fontId="26" fillId="9" borderId="12" xfId="0" applyFont="1" applyFill="1" applyBorder="1" applyAlignment="1">
      <alignment horizontal="center" vertical="center"/>
    </xf>
    <xf numFmtId="0" fontId="16" fillId="3" borderId="8" xfId="3" applyFont="1" applyFill="1" applyBorder="1" applyAlignment="1">
      <alignment vertical="center" wrapText="1"/>
    </xf>
    <xf numFmtId="0" fontId="15" fillId="2" borderId="8" xfId="0" applyFont="1" applyFill="1" applyBorder="1" applyAlignment="1">
      <alignment horizontal="left" vertical="center" wrapText="1"/>
    </xf>
    <xf numFmtId="0" fontId="15" fillId="2" borderId="8" xfId="0" applyFont="1" applyFill="1" applyBorder="1" applyAlignment="1">
      <alignment horizontal="left" vertical="center"/>
    </xf>
    <xf numFmtId="0" fontId="27" fillId="0" borderId="10" xfId="0" applyFont="1" applyBorder="1" applyAlignment="1">
      <alignment horizontal="center" vertical="center" wrapText="1"/>
    </xf>
    <xf numFmtId="0" fontId="15" fillId="0" borderId="18" xfId="0" applyFont="1" applyBorder="1" applyAlignment="1" applyProtection="1">
      <alignment horizontal="center" vertical="center" wrapText="1"/>
      <protection locked="0"/>
    </xf>
    <xf numFmtId="0" fontId="27" fillId="0" borderId="8" xfId="0" applyFont="1" applyBorder="1" applyAlignment="1">
      <alignment horizontal="center" vertical="center" wrapText="1"/>
    </xf>
    <xf numFmtId="0" fontId="14" fillId="0" borderId="10" xfId="0" applyFont="1" applyBorder="1" applyAlignment="1">
      <alignment horizontal="center" vertical="center"/>
    </xf>
    <xf numFmtId="0" fontId="17" fillId="0" borderId="0" xfId="0" applyFont="1"/>
    <xf numFmtId="0" fontId="27" fillId="0" borderId="9"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8" xfId="0" applyFont="1" applyBorder="1" applyAlignment="1">
      <alignment horizontal="center" vertical="center" wrapText="1"/>
    </xf>
    <xf numFmtId="0" fontId="16" fillId="2" borderId="9" xfId="0" applyFont="1" applyFill="1" applyBorder="1" applyAlignment="1">
      <alignment horizontal="center" vertical="center"/>
    </xf>
    <xf numFmtId="0" fontId="27" fillId="8" borderId="4" xfId="0" applyFont="1" applyFill="1" applyBorder="1" applyAlignment="1">
      <alignment horizontal="center" vertical="center" wrapText="1"/>
    </xf>
    <xf numFmtId="0" fontId="27" fillId="8" borderId="14" xfId="0" applyFont="1" applyFill="1" applyBorder="1" applyAlignment="1">
      <alignment horizontal="center" vertical="center" wrapText="1"/>
    </xf>
    <xf numFmtId="0" fontId="16" fillId="8" borderId="5" xfId="0" applyFont="1" applyFill="1" applyBorder="1" applyAlignment="1">
      <alignment horizontal="center" vertical="center"/>
    </xf>
    <xf numFmtId="0" fontId="16" fillId="8" borderId="15" xfId="0" applyFont="1" applyFill="1" applyBorder="1" applyAlignment="1">
      <alignment horizontal="center" vertical="center" wrapText="1"/>
    </xf>
    <xf numFmtId="0" fontId="27" fillId="8" borderId="5" xfId="0" applyFont="1" applyFill="1" applyBorder="1" applyAlignment="1">
      <alignment horizontal="center" vertical="center" wrapText="1"/>
    </xf>
    <xf numFmtId="0" fontId="27" fillId="8" borderId="15" xfId="0" applyFont="1" applyFill="1" applyBorder="1" applyAlignment="1">
      <alignment horizontal="center" vertical="center" wrapText="1"/>
    </xf>
    <xf numFmtId="0" fontId="27" fillId="8" borderId="12" xfId="0" applyFont="1" applyFill="1" applyBorder="1" applyAlignment="1">
      <alignment horizontal="center" vertical="center" wrapText="1"/>
    </xf>
    <xf numFmtId="0" fontId="27" fillId="8" borderId="16" xfId="0" applyFont="1" applyFill="1" applyBorder="1" applyAlignment="1">
      <alignment horizontal="center" vertical="center" wrapText="1"/>
    </xf>
    <xf numFmtId="0" fontId="17" fillId="8" borderId="5" xfId="0" applyFont="1" applyFill="1" applyBorder="1" applyAlignment="1">
      <alignment vertical="center"/>
    </xf>
    <xf numFmtId="0" fontId="14" fillId="8" borderId="15" xfId="0" applyFont="1" applyFill="1" applyBorder="1" applyAlignment="1">
      <alignment horizontal="center" vertical="center" wrapText="1"/>
    </xf>
    <xf numFmtId="0" fontId="17" fillId="8" borderId="12" xfId="0" applyFont="1" applyFill="1" applyBorder="1" applyAlignment="1">
      <alignment vertical="center"/>
    </xf>
    <xf numFmtId="0" fontId="14" fillId="8" borderId="16" xfId="0" applyFont="1" applyFill="1" applyBorder="1" applyAlignment="1">
      <alignment horizontal="center" vertical="center" wrapText="1"/>
    </xf>
    <xf numFmtId="0" fontId="27" fillId="0" borderId="10" xfId="0" applyFont="1" applyBorder="1" applyAlignment="1">
      <alignment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15" fillId="0" borderId="8"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7" xfId="0" applyFont="1" applyBorder="1" applyAlignment="1">
      <alignment horizontal="center" vertical="center" wrapText="1"/>
    </xf>
    <xf numFmtId="0" fontId="15" fillId="5" borderId="18" xfId="0" applyFont="1" applyFill="1" applyBorder="1" applyAlignment="1">
      <alignment horizontal="left" vertical="center"/>
    </xf>
    <xf numFmtId="0" fontId="16"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8" xfId="0" applyFont="1" applyFill="1" applyBorder="1" applyAlignment="1">
      <alignment horizontal="center" vertical="center"/>
    </xf>
    <xf numFmtId="0" fontId="15" fillId="2" borderId="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4" fillId="2" borderId="8" xfId="0" applyFont="1" applyFill="1" applyBorder="1" applyAlignment="1">
      <alignment horizontal="center" vertical="center"/>
    </xf>
    <xf numFmtId="0" fontId="16" fillId="0" borderId="8" xfId="0" applyFont="1" applyBorder="1" applyAlignment="1" applyProtection="1">
      <alignment horizontal="center" vertical="center"/>
      <protection locked="0"/>
    </xf>
    <xf numFmtId="0" fontId="23" fillId="0" borderId="8" xfId="0" applyFont="1" applyBorder="1" applyAlignment="1">
      <alignment horizontal="left" vertical="center" wrapText="1"/>
    </xf>
    <xf numFmtId="0" fontId="14" fillId="0" borderId="8"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5" fillId="2" borderId="8" xfId="0" applyFont="1" applyFill="1" applyBorder="1" applyAlignment="1" applyProtection="1">
      <alignment horizontal="center" vertical="center" wrapText="1"/>
      <protection locked="0"/>
    </xf>
    <xf numFmtId="0" fontId="14" fillId="0" borderId="7" xfId="0" applyFont="1" applyBorder="1" applyAlignment="1">
      <alignment horizontal="center" vertical="center" wrapText="1"/>
    </xf>
    <xf numFmtId="0" fontId="0" fillId="0" borderId="8" xfId="0" applyBorder="1" applyAlignment="1">
      <alignment horizontal="center" vertical="center" wrapText="1"/>
    </xf>
    <xf numFmtId="0" fontId="0" fillId="10" borderId="8" xfId="0" applyFill="1" applyBorder="1" applyAlignment="1">
      <alignment horizontal="center" vertical="center"/>
    </xf>
    <xf numFmtId="0" fontId="29" fillId="10" borderId="8" xfId="0" applyFont="1" applyFill="1" applyBorder="1" applyAlignment="1">
      <alignment vertical="center" wrapText="1"/>
    </xf>
    <xf numFmtId="0" fontId="29" fillId="10" borderId="10" xfId="0" applyFont="1" applyFill="1" applyBorder="1" applyAlignment="1">
      <alignment horizontal="left" vertical="center" wrapText="1"/>
    </xf>
    <xf numFmtId="49" fontId="0" fillId="10" borderId="8" xfId="0" applyNumberFormat="1" applyFill="1" applyBorder="1" applyAlignment="1">
      <alignment vertical="center" wrapText="1"/>
    </xf>
    <xf numFmtId="0" fontId="0" fillId="0" borderId="8" xfId="0" applyBorder="1" applyAlignment="1">
      <alignment horizontal="left" vertical="center" wrapText="1"/>
    </xf>
    <xf numFmtId="0" fontId="0" fillId="10" borderId="8" xfId="0" applyFill="1" applyBorder="1" applyAlignment="1">
      <alignment horizontal="center" vertical="center" wrapText="1"/>
    </xf>
    <xf numFmtId="0" fontId="14" fillId="15" borderId="37" xfId="0" applyFont="1" applyFill="1" applyBorder="1" applyAlignment="1">
      <alignment horizontal="center" vertical="center" wrapText="1"/>
    </xf>
    <xf numFmtId="0" fontId="14" fillId="15" borderId="38" xfId="0" applyFont="1" applyFill="1" applyBorder="1" applyAlignment="1">
      <alignment horizontal="center" vertical="center" wrapText="1"/>
    </xf>
    <xf numFmtId="0" fontId="14" fillId="15" borderId="39" xfId="0" applyFont="1" applyFill="1" applyBorder="1" applyAlignment="1">
      <alignment horizontal="center" vertical="center" wrapText="1"/>
    </xf>
    <xf numFmtId="0" fontId="14" fillId="15" borderId="40" xfId="0" applyFont="1" applyFill="1" applyBorder="1" applyAlignment="1">
      <alignment horizontal="center" vertical="center" wrapText="1"/>
    </xf>
    <xf numFmtId="0" fontId="15" fillId="0" borderId="41" xfId="0" applyFont="1" applyBorder="1" applyAlignment="1">
      <alignment horizontal="left" vertical="center"/>
    </xf>
    <xf numFmtId="0" fontId="14" fillId="0" borderId="41" xfId="0" applyFont="1" applyBorder="1" applyAlignment="1">
      <alignment horizontal="left" vertical="center" wrapText="1"/>
    </xf>
    <xf numFmtId="0" fontId="15" fillId="0" borderId="41" xfId="0" applyFont="1" applyBorder="1" applyAlignment="1">
      <alignment horizontal="center" vertical="center"/>
    </xf>
    <xf numFmtId="0" fontId="14" fillId="0" borderId="41" xfId="0" applyFont="1" applyBorder="1" applyAlignment="1">
      <alignment horizontal="center" vertical="center" wrapText="1"/>
    </xf>
    <xf numFmtId="0" fontId="14" fillId="0" borderId="42" xfId="0" applyFont="1" applyBorder="1" applyAlignment="1">
      <alignment horizontal="center" vertical="center"/>
    </xf>
    <xf numFmtId="0" fontId="15" fillId="0" borderId="43" xfId="0" applyFont="1" applyBorder="1" applyAlignment="1">
      <alignment horizontal="left" vertical="center" wrapText="1"/>
    </xf>
    <xf numFmtId="0" fontId="15" fillId="0" borderId="41" xfId="0" applyFont="1" applyBorder="1" applyAlignment="1">
      <alignment horizontal="left" vertical="center" wrapText="1"/>
    </xf>
    <xf numFmtId="0" fontId="15" fillId="2" borderId="43" xfId="0" applyFont="1" applyFill="1" applyBorder="1" applyAlignment="1">
      <alignment horizontal="center" vertical="center"/>
    </xf>
    <xf numFmtId="0" fontId="15" fillId="0" borderId="43" xfId="0" applyFont="1" applyBorder="1" applyAlignment="1">
      <alignment horizontal="center" vertical="center" wrapText="1"/>
    </xf>
    <xf numFmtId="0" fontId="15" fillId="2" borderId="44" xfId="0" applyFont="1" applyFill="1" applyBorder="1" applyAlignment="1">
      <alignment horizontal="center" vertical="center"/>
    </xf>
    <xf numFmtId="0" fontId="15" fillId="2" borderId="42" xfId="0" applyFont="1" applyFill="1" applyBorder="1" applyAlignment="1">
      <alignment horizontal="center" vertical="center"/>
    </xf>
    <xf numFmtId="0" fontId="15" fillId="2" borderId="41" xfId="0" applyFont="1" applyFill="1" applyBorder="1" applyAlignment="1">
      <alignment horizontal="center" vertical="center"/>
    </xf>
    <xf numFmtId="0" fontId="15" fillId="0" borderId="41" xfId="0" applyFont="1" applyBorder="1" applyAlignment="1">
      <alignment horizontal="center" vertical="center" wrapText="1"/>
    </xf>
    <xf numFmtId="0" fontId="14" fillId="2" borderId="42" xfId="0" applyFont="1" applyFill="1" applyBorder="1" applyAlignment="1">
      <alignment horizontal="center" vertical="center"/>
    </xf>
    <xf numFmtId="0" fontId="14" fillId="12" borderId="8" xfId="0" applyFont="1" applyFill="1" applyBorder="1" applyAlignment="1">
      <alignment horizontal="left" vertical="center"/>
    </xf>
    <xf numFmtId="0" fontId="14" fillId="2" borderId="41" xfId="0" applyFont="1" applyFill="1" applyBorder="1" applyAlignment="1">
      <alignment horizontal="left" vertical="center" wrapText="1"/>
    </xf>
    <xf numFmtId="0" fontId="14" fillId="16" borderId="41" xfId="5" applyFont="1" applyFill="1" applyBorder="1" applyAlignment="1">
      <alignment horizontal="left" vertical="center" wrapText="1"/>
    </xf>
    <xf numFmtId="0" fontId="15" fillId="15" borderId="41" xfId="0" applyFont="1" applyFill="1" applyBorder="1" applyAlignment="1">
      <alignment horizontal="center" vertical="center"/>
    </xf>
    <xf numFmtId="0" fontId="4" fillId="0" borderId="3" xfId="0" applyFont="1" applyBorder="1" applyAlignment="1">
      <alignment horizontal="center" vertical="center" wrapText="1"/>
    </xf>
    <xf numFmtId="0" fontId="14" fillId="15" borderId="41" xfId="0" applyFont="1" applyFill="1" applyBorder="1" applyAlignment="1">
      <alignment horizontal="center" vertical="center"/>
    </xf>
    <xf numFmtId="0" fontId="14" fillId="15" borderId="42" xfId="0" applyFont="1" applyFill="1" applyBorder="1" applyAlignment="1">
      <alignment horizontal="center" vertical="center"/>
    </xf>
    <xf numFmtId="0" fontId="14" fillId="15" borderId="41" xfId="0" applyFont="1" applyFill="1" applyBorder="1" applyAlignment="1">
      <alignment horizontal="left" vertical="center" wrapText="1"/>
    </xf>
    <xf numFmtId="0" fontId="15" fillId="15" borderId="41" xfId="0" applyFont="1" applyFill="1" applyBorder="1" applyAlignment="1">
      <alignment horizontal="center" vertical="center" wrapText="1"/>
    </xf>
    <xf numFmtId="0" fontId="14" fillId="2" borderId="43" xfId="0" applyFont="1" applyFill="1" applyBorder="1" applyAlignment="1">
      <alignment horizontal="left" vertical="center" wrapText="1"/>
    </xf>
    <xf numFmtId="0" fontId="14" fillId="15" borderId="43" xfId="0" applyFont="1" applyFill="1" applyBorder="1" applyAlignment="1">
      <alignment horizontal="left" vertical="center" wrapText="1"/>
    </xf>
    <xf numFmtId="0" fontId="15" fillId="15" borderId="43" xfId="0" applyFont="1" applyFill="1" applyBorder="1" applyAlignment="1">
      <alignment horizontal="center" vertical="center"/>
    </xf>
    <xf numFmtId="0" fontId="15" fillId="15" borderId="43" xfId="0" applyFont="1" applyFill="1" applyBorder="1" applyAlignment="1">
      <alignment horizontal="center" vertical="center" wrapText="1"/>
    </xf>
    <xf numFmtId="0" fontId="14" fillId="15" borderId="43" xfId="0" applyFont="1" applyFill="1" applyBorder="1" applyAlignment="1">
      <alignment horizontal="center" vertical="center"/>
    </xf>
    <xf numFmtId="0" fontId="14" fillId="15" borderId="45" xfId="0" applyFont="1" applyFill="1" applyBorder="1" applyAlignment="1">
      <alignment horizontal="center" vertical="center"/>
    </xf>
    <xf numFmtId="0" fontId="14" fillId="0" borderId="46" xfId="0" applyFont="1" applyBorder="1" applyAlignment="1">
      <alignment horizontal="left" vertical="center" wrapText="1"/>
    </xf>
    <xf numFmtId="0" fontId="15" fillId="0" borderId="46" xfId="0" applyFont="1" applyBorder="1" applyAlignment="1">
      <alignment horizontal="center" vertical="center"/>
    </xf>
    <xf numFmtId="0" fontId="15" fillId="0" borderId="46" xfId="0" applyFont="1" applyBorder="1" applyAlignment="1">
      <alignment horizontal="center" vertical="center" wrapText="1"/>
    </xf>
    <xf numFmtId="0" fontId="14" fillId="0" borderId="46" xfId="0" applyFont="1" applyBorder="1" applyAlignment="1">
      <alignment horizontal="center" vertical="center"/>
    </xf>
    <xf numFmtId="0" fontId="14" fillId="0" borderId="47" xfId="0" applyFont="1" applyBorder="1" applyAlignment="1">
      <alignment horizontal="center" vertical="center"/>
    </xf>
    <xf numFmtId="0" fontId="14" fillId="0" borderId="40" xfId="0" applyFont="1" applyBorder="1" applyAlignment="1">
      <alignment horizontal="center" vertical="center" wrapText="1"/>
    </xf>
    <xf numFmtId="0" fontId="15" fillId="0" borderId="42" xfId="0" applyFont="1" applyBorder="1" applyAlignment="1">
      <alignment horizontal="center" vertical="center"/>
    </xf>
    <xf numFmtId="0" fontId="14" fillId="0" borderId="40" xfId="0" applyFont="1" applyBorder="1" applyAlignment="1">
      <alignment horizontal="center" vertical="center"/>
    </xf>
    <xf numFmtId="0" fontId="15" fillId="0" borderId="43" xfId="0" applyFont="1" applyBorder="1" applyAlignment="1">
      <alignment horizontal="center" vertical="center"/>
    </xf>
    <xf numFmtId="0" fontId="14"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39" xfId="0" applyFont="1" applyBorder="1" applyAlignment="1">
      <alignment horizontal="center" vertical="center" wrapText="1"/>
    </xf>
    <xf numFmtId="0" fontId="14" fillId="0" borderId="41" xfId="0" applyFont="1" applyBorder="1" applyAlignment="1">
      <alignment vertical="center" wrapText="1"/>
    </xf>
    <xf numFmtId="0" fontId="14" fillId="0" borderId="41" xfId="0" applyFont="1" applyBorder="1" applyAlignment="1">
      <alignment horizontal="center" vertical="center"/>
    </xf>
    <xf numFmtId="0" fontId="14" fillId="0" borderId="41" xfId="0" applyFont="1" applyBorder="1" applyAlignment="1">
      <alignment horizontal="left" vertical="center"/>
    </xf>
    <xf numFmtId="0" fontId="14" fillId="15" borderId="40" xfId="0" applyFont="1" applyFill="1" applyBorder="1" applyAlignment="1">
      <alignment horizontal="center" vertical="center"/>
    </xf>
    <xf numFmtId="0" fontId="14" fillId="15" borderId="41" xfId="0" applyFont="1" applyFill="1" applyBorder="1" applyAlignment="1">
      <alignment horizontal="left" vertical="center"/>
    </xf>
    <xf numFmtId="0" fontId="15" fillId="15" borderId="41" xfId="0" applyFont="1" applyFill="1" applyBorder="1" applyAlignment="1">
      <alignment horizontal="left" vertical="center" wrapText="1"/>
    </xf>
    <xf numFmtId="0" fontId="14" fillId="0" borderId="49" xfId="0" applyFont="1" applyBorder="1" applyAlignment="1">
      <alignment horizontal="center" vertical="center"/>
    </xf>
    <xf numFmtId="0" fontId="14" fillId="15" borderId="50" xfId="0" applyFont="1" applyFill="1" applyBorder="1" applyAlignment="1">
      <alignment horizontal="left" vertical="center" wrapText="1"/>
    </xf>
    <xf numFmtId="0" fontId="15" fillId="15" borderId="51" xfId="0" applyFont="1" applyFill="1" applyBorder="1" applyAlignment="1">
      <alignment vertical="center" wrapText="1"/>
    </xf>
    <xf numFmtId="0" fontId="14" fillId="0" borderId="52" xfId="0" applyFont="1" applyBorder="1" applyAlignment="1">
      <alignment horizontal="center" vertical="center"/>
    </xf>
    <xf numFmtId="0" fontId="4" fillId="0" borderId="52" xfId="0" applyFont="1" applyBorder="1" applyAlignment="1">
      <alignment horizontal="center" vertical="center"/>
    </xf>
    <xf numFmtId="0" fontId="2" fillId="0" borderId="52" xfId="0" applyFont="1" applyBorder="1" applyAlignment="1">
      <alignment horizontal="center" vertical="center"/>
    </xf>
    <xf numFmtId="0" fontId="14" fillId="0" borderId="53" xfId="0" applyFont="1" applyBorder="1" applyAlignment="1">
      <alignment horizontal="center" vertical="center"/>
    </xf>
    <xf numFmtId="0" fontId="14" fillId="15" borderId="54" xfId="0" applyFont="1" applyFill="1" applyBorder="1" applyAlignment="1">
      <alignment horizontal="center" vertical="center"/>
    </xf>
    <xf numFmtId="0" fontId="14" fillId="15" borderId="51" xfId="0" applyFont="1" applyFill="1" applyBorder="1" applyAlignment="1">
      <alignment horizontal="left" vertical="center"/>
    </xf>
    <xf numFmtId="0" fontId="15" fillId="15" borderId="51" xfId="0" applyFont="1" applyFill="1" applyBorder="1" applyAlignment="1">
      <alignment horizontal="left" vertical="center" wrapText="1"/>
    </xf>
    <xf numFmtId="0" fontId="14" fillId="15" borderId="51" xfId="0" applyFont="1" applyFill="1" applyBorder="1" applyAlignment="1">
      <alignment horizontal="center" vertical="center"/>
    </xf>
    <xf numFmtId="0" fontId="15" fillId="15" borderId="51" xfId="0" applyFont="1" applyFill="1" applyBorder="1" applyAlignment="1">
      <alignment horizontal="center" vertical="center"/>
    </xf>
    <xf numFmtId="0" fontId="14" fillId="0" borderId="55" xfId="0" applyFont="1" applyBorder="1" applyAlignment="1">
      <alignment horizontal="center" vertical="center"/>
    </xf>
    <xf numFmtId="0" fontId="14" fillId="2" borderId="40" xfId="0" applyFont="1" applyFill="1" applyBorder="1" applyAlignment="1">
      <alignment horizontal="center" vertical="center"/>
    </xf>
    <xf numFmtId="0" fontId="14" fillId="2" borderId="8" xfId="0" applyFont="1" applyFill="1" applyBorder="1" applyAlignment="1">
      <alignment horizontal="left" vertical="center" wrapText="1"/>
    </xf>
    <xf numFmtId="0" fontId="14" fillId="15" borderId="8" xfId="0" applyFont="1" applyFill="1" applyBorder="1" applyAlignment="1">
      <alignment horizontal="left" vertical="center" wrapText="1"/>
    </xf>
    <xf numFmtId="0" fontId="15" fillId="15" borderId="8" xfId="0" applyFont="1" applyFill="1" applyBorder="1" applyAlignment="1">
      <alignment horizontal="center" vertical="center"/>
    </xf>
    <xf numFmtId="0" fontId="15" fillId="0" borderId="8" xfId="0" applyFont="1" applyBorder="1" applyAlignment="1">
      <alignment horizontal="center" vertical="center"/>
    </xf>
    <xf numFmtId="0" fontId="14" fillId="0" borderId="59" xfId="0" applyFont="1" applyBorder="1" applyAlignment="1">
      <alignment horizontal="center" vertical="center"/>
    </xf>
    <xf numFmtId="0" fontId="14" fillId="0" borderId="43" xfId="0" applyFont="1" applyBorder="1" applyAlignment="1">
      <alignment horizontal="left" vertical="center" wrapText="1"/>
    </xf>
    <xf numFmtId="0" fontId="14" fillId="0" borderId="43" xfId="0" applyFont="1" applyBorder="1" applyAlignment="1">
      <alignment horizontal="center" vertical="center"/>
    </xf>
    <xf numFmtId="0" fontId="14" fillId="0" borderId="45" xfId="0" applyFont="1" applyBorder="1" applyAlignment="1">
      <alignment horizontal="center" vertical="center"/>
    </xf>
    <xf numFmtId="0" fontId="14" fillId="15" borderId="63" xfId="0" applyFont="1" applyFill="1" applyBorder="1" applyAlignment="1">
      <alignment horizontal="center" vertical="center" wrapText="1"/>
    </xf>
    <xf numFmtId="0" fontId="15" fillId="0" borderId="64" xfId="0" applyFont="1" applyBorder="1" applyAlignment="1">
      <alignment horizontal="center" vertical="center"/>
    </xf>
    <xf numFmtId="0" fontId="15" fillId="0" borderId="65" xfId="0" applyFont="1" applyBorder="1" applyAlignment="1">
      <alignment horizontal="left" vertical="center" wrapText="1"/>
    </xf>
    <xf numFmtId="0" fontId="15" fillId="16" borderId="42" xfId="0" applyFont="1" applyFill="1" applyBorder="1" applyAlignment="1">
      <alignment horizontal="center" vertical="center"/>
    </xf>
    <xf numFmtId="0" fontId="14" fillId="18" borderId="40" xfId="0" applyFont="1" applyFill="1" applyBorder="1" applyAlignment="1">
      <alignment horizontal="center" vertical="center"/>
    </xf>
    <xf numFmtId="0" fontId="14" fillId="18" borderId="41" xfId="0" applyFont="1" applyFill="1" applyBorder="1" applyAlignment="1">
      <alignment horizontal="left" vertical="center" wrapText="1"/>
    </xf>
    <xf numFmtId="0" fontId="14" fillId="18" borderId="8" xfId="0" applyFont="1" applyFill="1" applyBorder="1" applyAlignment="1">
      <alignment horizontal="center" vertical="center" wrapText="1"/>
    </xf>
    <xf numFmtId="0" fontId="15" fillId="18" borderId="8" xfId="0" applyFont="1" applyFill="1" applyBorder="1" applyAlignment="1">
      <alignment horizontal="center" vertical="center"/>
    </xf>
    <xf numFmtId="0" fontId="15" fillId="18" borderId="8" xfId="0" applyFont="1" applyFill="1" applyBorder="1" applyAlignment="1">
      <alignment horizontal="center" vertical="center" wrapText="1"/>
    </xf>
    <xf numFmtId="0" fontId="38" fillId="18" borderId="59" xfId="0" applyFont="1" applyFill="1" applyBorder="1" applyAlignment="1">
      <alignment horizontal="center" vertical="center" wrapText="1"/>
    </xf>
    <xf numFmtId="0" fontId="15" fillId="0" borderId="66" xfId="0" applyFont="1" applyBorder="1" applyAlignment="1">
      <alignment horizontal="center" vertical="center"/>
    </xf>
    <xf numFmtId="0" fontId="14" fillId="0" borderId="67" xfId="0" applyFont="1" applyBorder="1" applyAlignment="1">
      <alignment horizontal="center" vertical="center" wrapText="1"/>
    </xf>
    <xf numFmtId="0" fontId="38" fillId="0" borderId="59" xfId="0" applyFont="1" applyBorder="1" applyAlignment="1">
      <alignment horizontal="center" vertical="center" wrapText="1"/>
    </xf>
    <xf numFmtId="0" fontId="15" fillId="18" borderId="65" xfId="0" applyFont="1" applyFill="1" applyBorder="1" applyAlignment="1">
      <alignment horizontal="left" vertical="center" wrapText="1"/>
    </xf>
    <xf numFmtId="0" fontId="15" fillId="18" borderId="64" xfId="0" applyFont="1" applyFill="1" applyBorder="1" applyAlignment="1">
      <alignment horizontal="center" vertical="center"/>
    </xf>
    <xf numFmtId="0" fontId="14" fillId="18" borderId="67" xfId="0" applyFont="1" applyFill="1" applyBorder="1" applyAlignment="1">
      <alignment horizontal="center" vertical="center" wrapText="1"/>
    </xf>
    <xf numFmtId="0" fontId="15" fillId="0" borderId="64" xfId="0" applyFont="1" applyBorder="1" applyAlignment="1">
      <alignment horizontal="left" vertical="center" wrapText="1"/>
    </xf>
    <xf numFmtId="0" fontId="15" fillId="0" borderId="18" xfId="0" applyFont="1" applyBorder="1" applyAlignment="1">
      <alignment horizontal="center" vertical="center"/>
    </xf>
    <xf numFmtId="0" fontId="15" fillId="0" borderId="18" xfId="0" applyFont="1" applyBorder="1" applyAlignment="1">
      <alignment horizontal="center" vertical="center" wrapText="1"/>
    </xf>
    <xf numFmtId="0" fontId="14" fillId="0" borderId="18" xfId="0" applyFont="1" applyBorder="1" applyAlignment="1">
      <alignment horizontal="center" vertical="center" wrapText="1"/>
    </xf>
    <xf numFmtId="0" fontId="38" fillId="0" borderId="68" xfId="0" applyFont="1" applyBorder="1" applyAlignment="1">
      <alignment horizontal="center" vertical="center" wrapText="1"/>
    </xf>
    <xf numFmtId="0" fontId="15" fillId="0" borderId="8" xfId="0" applyFont="1" applyBorder="1" applyAlignment="1">
      <alignment horizontal="left" vertical="center"/>
    </xf>
    <xf numFmtId="0" fontId="14" fillId="0" borderId="69" xfId="0" applyFont="1" applyBorder="1" applyAlignment="1">
      <alignment horizontal="center" vertical="center"/>
    </xf>
    <xf numFmtId="0" fontId="14" fillId="0" borderId="18" xfId="0" applyFont="1" applyBorder="1" applyAlignment="1">
      <alignment horizontal="left" vertical="center"/>
    </xf>
    <xf numFmtId="0" fontId="14" fillId="15" borderId="51" xfId="0" applyFont="1" applyFill="1" applyBorder="1" applyAlignment="1">
      <alignment horizontal="left" vertical="center" wrapText="1"/>
    </xf>
    <xf numFmtId="0" fontId="14" fillId="0" borderId="51" xfId="0" applyFont="1" applyBorder="1" applyAlignment="1">
      <alignment horizontal="center" vertical="center"/>
    </xf>
    <xf numFmtId="0" fontId="15" fillId="0" borderId="51" xfId="0" applyFont="1" applyBorder="1" applyAlignment="1">
      <alignment horizontal="center" vertical="center"/>
    </xf>
    <xf numFmtId="0" fontId="14" fillId="16" borderId="55" xfId="0" applyFont="1" applyFill="1" applyBorder="1" applyAlignment="1">
      <alignment horizontal="center" vertical="center"/>
    </xf>
    <xf numFmtId="0" fontId="15" fillId="2" borderId="41" xfId="0" applyFont="1" applyFill="1" applyBorder="1" applyAlignment="1">
      <alignment horizontal="left" vertical="center"/>
    </xf>
    <xf numFmtId="0" fontId="14" fillId="0" borderId="8" xfId="0" applyFont="1" applyBorder="1" applyAlignment="1">
      <alignment horizontal="left" vertical="center"/>
    </xf>
    <xf numFmtId="0" fontId="14" fillId="0" borderId="18" xfId="0" applyFont="1" applyBorder="1" applyAlignment="1">
      <alignment horizontal="left" vertical="center" wrapText="1"/>
    </xf>
    <xf numFmtId="0" fontId="14" fillId="0" borderId="18" xfId="0" applyFont="1" applyBorder="1" applyAlignment="1">
      <alignment horizontal="center" vertical="center"/>
    </xf>
    <xf numFmtId="0" fontId="14" fillId="0" borderId="68" xfId="0" applyFont="1" applyBorder="1" applyAlignment="1">
      <alignment horizontal="center" vertical="center"/>
    </xf>
    <xf numFmtId="0" fontId="14" fillId="0" borderId="58" xfId="0" applyFont="1" applyBorder="1" applyAlignment="1">
      <alignment horizontal="center" vertical="center"/>
    </xf>
    <xf numFmtId="0" fontId="14" fillId="0" borderId="71" xfId="0" applyFont="1" applyBorder="1" applyAlignment="1">
      <alignment horizontal="center" vertical="center"/>
    </xf>
    <xf numFmtId="0" fontId="14" fillId="0" borderId="52" xfId="0" applyFont="1" applyBorder="1" applyAlignment="1">
      <alignment horizontal="left" vertical="center" wrapText="1"/>
    </xf>
    <xf numFmtId="0" fontId="15" fillId="0" borderId="52" xfId="0" applyFont="1" applyBorder="1" applyAlignment="1">
      <alignment horizontal="center" vertical="center"/>
    </xf>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4" fillId="0" borderId="50" xfId="0" applyFont="1" applyBorder="1" applyAlignment="1">
      <alignment horizontal="left" vertical="center" wrapText="1"/>
    </xf>
    <xf numFmtId="0" fontId="15" fillId="0" borderId="51" xfId="0" applyFont="1" applyBorder="1" applyAlignment="1">
      <alignment horizontal="left" vertical="center"/>
    </xf>
    <xf numFmtId="0" fontId="14" fillId="0" borderId="51" xfId="0" applyFont="1" applyBorder="1" applyAlignment="1">
      <alignment horizontal="left" vertical="center" wrapText="1"/>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15" fillId="0" borderId="0" xfId="0" applyFont="1" applyAlignment="1">
      <alignment horizontal="left" vertical="center"/>
    </xf>
    <xf numFmtId="0" fontId="14" fillId="0" borderId="52" xfId="0" applyFont="1" applyBorder="1" applyAlignment="1">
      <alignment horizontal="center" vertical="center" wrapText="1"/>
    </xf>
    <xf numFmtId="0" fontId="15" fillId="0" borderId="52" xfId="0" applyFont="1" applyBorder="1" applyAlignment="1">
      <alignment horizontal="center" vertical="center" wrapText="1"/>
    </xf>
    <xf numFmtId="0" fontId="14" fillId="0" borderId="51" xfId="0" applyFont="1" applyBorder="1" applyAlignment="1">
      <alignment horizontal="center" vertical="center" wrapText="1"/>
    </xf>
    <xf numFmtId="0" fontId="15" fillId="0" borderId="51" xfId="0" applyFont="1" applyBorder="1" applyAlignment="1">
      <alignment horizontal="center" vertical="center" wrapText="1"/>
    </xf>
    <xf numFmtId="0" fontId="14" fillId="0" borderId="0" xfId="0" applyFont="1" applyAlignment="1">
      <alignment horizontal="center" vertical="center" wrapText="1"/>
    </xf>
    <xf numFmtId="0" fontId="14" fillId="0" borderId="43" xfId="0" applyFont="1" applyBorder="1" applyAlignment="1">
      <alignment horizontal="center" vertical="center" wrapText="1"/>
    </xf>
    <xf numFmtId="0" fontId="15" fillId="0" borderId="18" xfId="0" applyFont="1" applyBorder="1" applyAlignment="1">
      <alignment horizontal="left" vertical="center" wrapText="1"/>
    </xf>
    <xf numFmtId="0" fontId="14" fillId="0" borderId="41" xfId="5" applyFont="1" applyBorder="1" applyAlignment="1">
      <alignment horizontal="left" vertical="center"/>
    </xf>
    <xf numFmtId="0" fontId="15" fillId="0" borderId="65" xfId="0" applyFont="1" applyBorder="1" applyAlignment="1">
      <alignment horizontal="left" vertical="center"/>
    </xf>
    <xf numFmtId="0" fontId="15" fillId="0" borderId="43" xfId="0" applyFont="1" applyBorder="1" applyAlignment="1">
      <alignment horizontal="left" vertical="center"/>
    </xf>
    <xf numFmtId="0" fontId="15" fillId="0" borderId="64" xfId="0" applyFont="1" applyBorder="1" applyAlignment="1">
      <alignment horizontal="left" vertical="center"/>
    </xf>
    <xf numFmtId="0" fontId="14" fillId="0" borderId="43" xfId="0" applyFont="1" applyBorder="1" applyAlignment="1">
      <alignment horizontal="left" vertical="center"/>
    </xf>
    <xf numFmtId="0" fontId="15" fillId="0" borderId="64" xfId="0" applyFont="1" applyBorder="1" applyAlignment="1">
      <alignment horizontal="center" vertical="center" wrapText="1"/>
    </xf>
    <xf numFmtId="0" fontId="14" fillId="0" borderId="65" xfId="0" applyFont="1" applyBorder="1" applyAlignment="1">
      <alignment horizontal="left" vertical="center"/>
    </xf>
    <xf numFmtId="0" fontId="14" fillId="0" borderId="64" xfId="0" applyFont="1" applyBorder="1" applyAlignment="1">
      <alignment horizontal="center" vertical="center" wrapText="1"/>
    </xf>
    <xf numFmtId="0" fontId="14" fillId="0" borderId="66" xfId="0" applyFont="1" applyBorder="1" applyAlignment="1">
      <alignment horizontal="center" vertical="center" wrapText="1"/>
    </xf>
    <xf numFmtId="0" fontId="15" fillId="0" borderId="67" xfId="0" applyFont="1" applyBorder="1" applyAlignment="1">
      <alignment horizontal="center" vertical="center" wrapText="1"/>
    </xf>
    <xf numFmtId="0" fontId="23" fillId="0" borderId="8" xfId="0" applyFont="1" applyBorder="1" applyAlignment="1">
      <alignment horizontal="left" vertical="center"/>
    </xf>
    <xf numFmtId="0" fontId="15" fillId="0" borderId="3" xfId="0" applyFont="1" applyBorder="1" applyAlignment="1">
      <alignment horizontal="center" vertical="center" wrapText="1"/>
    </xf>
    <xf numFmtId="0" fontId="15" fillId="0" borderId="44" xfId="0" applyFont="1" applyBorder="1" applyAlignment="1">
      <alignment horizontal="center" vertical="center" wrapText="1"/>
    </xf>
    <xf numFmtId="0" fontId="14" fillId="0" borderId="46" xfId="0" applyFont="1" applyBorder="1" applyAlignment="1">
      <alignment horizontal="center" vertical="center" wrapText="1"/>
    </xf>
    <xf numFmtId="0" fontId="23" fillId="0" borderId="41" xfId="0" applyFont="1" applyBorder="1" applyAlignment="1">
      <alignment horizontal="left" vertical="center"/>
    </xf>
    <xf numFmtId="0" fontId="23" fillId="0" borderId="46" xfId="0" applyFont="1" applyBorder="1" applyAlignment="1">
      <alignment horizontal="left" vertical="center"/>
    </xf>
    <xf numFmtId="0" fontId="14" fillId="0" borderId="8" xfId="5" applyFont="1" applyBorder="1" applyAlignment="1">
      <alignment horizontal="left" vertical="center"/>
    </xf>
    <xf numFmtId="0" fontId="4" fillId="0" borderId="10" xfId="0" applyFont="1" applyBorder="1" applyAlignment="1" applyProtection="1">
      <alignment horizontal="center" vertical="center" wrapText="1"/>
      <protection locked="0"/>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20" fillId="6" borderId="4" xfId="0" applyFont="1" applyFill="1" applyBorder="1" applyAlignment="1">
      <alignment vertical="center" wrapText="1"/>
    </xf>
    <xf numFmtId="0" fontId="20" fillId="6" borderId="2" xfId="0" applyFont="1" applyFill="1" applyBorder="1" applyAlignment="1">
      <alignment vertical="center" wrapText="1"/>
    </xf>
    <xf numFmtId="0" fontId="18" fillId="9" borderId="13" xfId="0" applyFont="1" applyFill="1" applyBorder="1" applyAlignment="1">
      <alignment horizontal="left" vertical="center"/>
    </xf>
    <xf numFmtId="0" fontId="10" fillId="9" borderId="10" xfId="0" applyFont="1" applyFill="1" applyBorder="1" applyAlignment="1">
      <alignment horizontal="center"/>
    </xf>
    <xf numFmtId="0" fontId="10" fillId="9" borderId="11" xfId="0" applyFont="1" applyFill="1" applyBorder="1" applyAlignment="1">
      <alignment horizontal="center"/>
    </xf>
    <xf numFmtId="0" fontId="19" fillId="9" borderId="11"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39" fillId="9" borderId="2" xfId="0" applyFont="1" applyFill="1" applyBorder="1" applyAlignment="1">
      <alignment horizontal="left" vertical="center" wrapText="1"/>
    </xf>
    <xf numFmtId="0" fontId="22" fillId="7" borderId="10" xfId="0" applyFont="1" applyFill="1" applyBorder="1" applyAlignment="1">
      <alignment horizontal="center" vertical="center"/>
    </xf>
    <xf numFmtId="0" fontId="22" fillId="7" borderId="11"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0" xfId="0" applyFont="1" applyFill="1" applyAlignment="1">
      <alignment horizontal="center" vertical="center"/>
    </xf>
    <xf numFmtId="0" fontId="12" fillId="6" borderId="12" xfId="0" applyFont="1" applyFill="1" applyBorder="1" applyAlignment="1">
      <alignment vertical="center" wrapText="1"/>
    </xf>
    <xf numFmtId="0" fontId="12" fillId="6" borderId="13" xfId="0" applyFont="1" applyFill="1" applyBorder="1" applyAlignment="1">
      <alignment vertical="center" wrapText="1"/>
    </xf>
    <xf numFmtId="0" fontId="22" fillId="7" borderId="12" xfId="0" applyFont="1" applyFill="1" applyBorder="1" applyAlignment="1">
      <alignment horizontal="center" vertical="center"/>
    </xf>
    <xf numFmtId="0" fontId="22" fillId="7" borderId="13" xfId="0" applyFont="1" applyFill="1" applyBorder="1" applyAlignment="1">
      <alignment horizontal="center" vertical="center"/>
    </xf>
    <xf numFmtId="0" fontId="23" fillId="7" borderId="10" xfId="0" applyFont="1" applyFill="1" applyBorder="1" applyAlignment="1">
      <alignment horizontal="right" vertical="center"/>
    </xf>
    <xf numFmtId="0" fontId="23" fillId="7" borderId="11" xfId="0" applyFont="1" applyFill="1" applyBorder="1" applyAlignment="1">
      <alignment horizontal="right" vertical="center"/>
    </xf>
    <xf numFmtId="0" fontId="16" fillId="7" borderId="11"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4" fillId="2" borderId="27" xfId="0" applyFont="1" applyFill="1" applyBorder="1" applyAlignment="1">
      <alignment horizontal="left" vertical="center" wrapText="1"/>
    </xf>
    <xf numFmtId="0" fontId="14" fillId="2" borderId="0" xfId="0" applyFont="1" applyFill="1" applyAlignment="1">
      <alignment horizontal="left" vertical="center" wrapText="1"/>
    </xf>
    <xf numFmtId="0" fontId="14" fillId="2" borderId="26" xfId="0" applyFont="1" applyFill="1" applyBorder="1" applyAlignment="1">
      <alignment horizontal="left" vertical="center" wrapText="1"/>
    </xf>
    <xf numFmtId="0" fontId="14" fillId="2" borderId="34" xfId="0" applyFont="1" applyFill="1" applyBorder="1" applyAlignment="1">
      <alignment horizontal="left" vertical="center" wrapText="1"/>
    </xf>
    <xf numFmtId="0" fontId="14" fillId="2" borderId="35" xfId="0" applyFont="1" applyFill="1" applyBorder="1" applyAlignment="1">
      <alignment horizontal="left" vertical="center" wrapText="1"/>
    </xf>
    <xf numFmtId="0" fontId="14" fillId="2" borderId="36" xfId="0" applyFont="1" applyFill="1" applyBorder="1" applyAlignment="1">
      <alignment horizontal="left" vertical="center" wrapText="1"/>
    </xf>
    <xf numFmtId="0" fontId="32" fillId="17" borderId="70" xfId="0" applyFont="1" applyFill="1" applyBorder="1" applyAlignment="1">
      <alignment horizontal="center" vertical="center"/>
    </xf>
    <xf numFmtId="0" fontId="32" fillId="17" borderId="29" xfId="0" applyFont="1" applyFill="1" applyBorder="1" applyAlignment="1">
      <alignment horizontal="center" vertical="center"/>
    </xf>
    <xf numFmtId="0" fontId="32" fillId="17" borderId="30" xfId="0" applyFont="1" applyFill="1" applyBorder="1" applyAlignment="1">
      <alignment horizontal="center" vertical="center"/>
    </xf>
    <xf numFmtId="0" fontId="11" fillId="2" borderId="31" xfId="0" applyFont="1" applyFill="1" applyBorder="1" applyAlignment="1">
      <alignment horizontal="left" vertical="center" wrapText="1"/>
    </xf>
    <xf numFmtId="0" fontId="11" fillId="2" borderId="32" xfId="0" applyFont="1" applyFill="1" applyBorder="1" applyAlignment="1">
      <alignment horizontal="left" vertical="center" wrapText="1"/>
    </xf>
    <xf numFmtId="0" fontId="11" fillId="2" borderId="33" xfId="0" applyFont="1" applyFill="1" applyBorder="1" applyAlignment="1">
      <alignment horizontal="left" vertical="center" wrapText="1"/>
    </xf>
    <xf numFmtId="0" fontId="15" fillId="2" borderId="27"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26" xfId="0" applyFont="1" applyFill="1" applyBorder="1" applyAlignment="1">
      <alignment horizontal="left" vertical="center" wrapText="1"/>
    </xf>
    <xf numFmtId="0" fontId="32" fillId="17" borderId="48" xfId="0" applyFont="1" applyFill="1" applyBorder="1" applyAlignment="1">
      <alignment horizontal="center" vertical="center"/>
    </xf>
    <xf numFmtId="0" fontId="32" fillId="17" borderId="32" xfId="0" applyFont="1" applyFill="1" applyBorder="1" applyAlignment="1">
      <alignment horizontal="center" vertical="center"/>
    </xf>
    <xf numFmtId="0" fontId="32" fillId="17" borderId="33" xfId="0" applyFont="1" applyFill="1" applyBorder="1" applyAlignment="1">
      <alignment horizontal="center" vertical="center"/>
    </xf>
    <xf numFmtId="0" fontId="15" fillId="2" borderId="34" xfId="0" applyFont="1" applyFill="1" applyBorder="1" applyAlignment="1">
      <alignment horizontal="left" vertical="center" wrapText="1"/>
    </xf>
    <xf numFmtId="0" fontId="15" fillId="2" borderId="35" xfId="0" applyFont="1" applyFill="1" applyBorder="1" applyAlignment="1">
      <alignment horizontal="left" vertical="center" wrapText="1"/>
    </xf>
    <xf numFmtId="0" fontId="15" fillId="2" borderId="36" xfId="0" applyFont="1" applyFill="1" applyBorder="1" applyAlignment="1">
      <alignment horizontal="left" vertical="center" wrapText="1"/>
    </xf>
    <xf numFmtId="0" fontId="13" fillId="13" borderId="28" xfId="0" applyFont="1" applyFill="1" applyBorder="1" applyAlignment="1">
      <alignment horizontal="center" vertical="center" wrapText="1"/>
    </xf>
    <xf numFmtId="0" fontId="13" fillId="13" borderId="29" xfId="0" applyFont="1" applyFill="1" applyBorder="1" applyAlignment="1">
      <alignment horizontal="center" vertical="center" wrapText="1"/>
    </xf>
    <xf numFmtId="0" fontId="13" fillId="13" borderId="30" xfId="0" applyFont="1" applyFill="1" applyBorder="1" applyAlignment="1">
      <alignment horizontal="center" vertical="center" wrapText="1"/>
    </xf>
    <xf numFmtId="0" fontId="32" fillId="14" borderId="27" xfId="0" applyFont="1" applyFill="1" applyBorder="1" applyAlignment="1">
      <alignment horizontal="center" vertical="center"/>
    </xf>
    <xf numFmtId="0" fontId="32" fillId="14" borderId="0" xfId="0" applyFont="1" applyFill="1" applyAlignment="1">
      <alignment horizontal="center" vertical="center"/>
    </xf>
    <xf numFmtId="0" fontId="32" fillId="14" borderId="26" xfId="0" applyFont="1" applyFill="1" applyBorder="1" applyAlignment="1">
      <alignment horizontal="center" vertical="center"/>
    </xf>
    <xf numFmtId="0" fontId="13" fillId="2" borderId="31" xfId="0" applyFont="1" applyFill="1" applyBorder="1" applyAlignment="1">
      <alignment horizontal="left" vertical="center" wrapText="1"/>
    </xf>
    <xf numFmtId="0" fontId="13" fillId="2" borderId="32" xfId="0" applyFont="1" applyFill="1" applyBorder="1" applyAlignment="1">
      <alignment horizontal="left" vertical="center" wrapText="1"/>
    </xf>
    <xf numFmtId="0" fontId="13" fillId="2" borderId="33" xfId="0" applyFont="1" applyFill="1" applyBorder="1" applyAlignment="1">
      <alignment horizontal="left" vertical="center" wrapText="1"/>
    </xf>
    <xf numFmtId="0" fontId="32" fillId="17" borderId="60" xfId="0" applyFont="1" applyFill="1" applyBorder="1" applyAlignment="1">
      <alignment horizontal="center" vertical="center"/>
    </xf>
    <xf numFmtId="0" fontId="32" fillId="17" borderId="61" xfId="0" applyFont="1" applyFill="1" applyBorder="1" applyAlignment="1">
      <alignment horizontal="center" vertical="center"/>
    </xf>
    <xf numFmtId="0" fontId="32" fillId="17" borderId="62" xfId="0" applyFont="1" applyFill="1" applyBorder="1" applyAlignment="1">
      <alignment horizontal="center" vertical="center"/>
    </xf>
    <xf numFmtId="0" fontId="15" fillId="13" borderId="19" xfId="0" applyFont="1" applyFill="1" applyBorder="1" applyAlignment="1">
      <alignment horizontal="center" vertical="center" wrapText="1"/>
    </xf>
    <xf numFmtId="0" fontId="15" fillId="13" borderId="56" xfId="0" applyFont="1" applyFill="1" applyBorder="1" applyAlignment="1">
      <alignment horizontal="center" vertical="center" wrapText="1"/>
    </xf>
    <xf numFmtId="0" fontId="15" fillId="13" borderId="20" xfId="0" applyFont="1" applyFill="1" applyBorder="1" applyAlignment="1">
      <alignment horizontal="center" vertical="center" wrapText="1"/>
    </xf>
    <xf numFmtId="0" fontId="15" fillId="13" borderId="21" xfId="0" applyFont="1" applyFill="1" applyBorder="1" applyAlignment="1">
      <alignment horizontal="center" vertical="center" wrapText="1"/>
    </xf>
    <xf numFmtId="0" fontId="32" fillId="14" borderId="57" xfId="0" applyFont="1" applyFill="1" applyBorder="1" applyAlignment="1">
      <alignment horizontal="center" vertical="center"/>
    </xf>
    <xf numFmtId="0" fontId="32" fillId="14" borderId="2" xfId="0" applyFont="1" applyFill="1" applyBorder="1" applyAlignment="1">
      <alignment horizontal="center" vertical="center"/>
    </xf>
    <xf numFmtId="0" fontId="32" fillId="14" borderId="58" xfId="0" applyFont="1" applyFill="1" applyBorder="1" applyAlignment="1">
      <alignment horizontal="center" vertical="center"/>
    </xf>
    <xf numFmtId="0" fontId="32" fillId="17" borderId="28" xfId="0" applyFont="1" applyFill="1" applyBorder="1" applyAlignment="1">
      <alignment horizontal="center" vertical="center"/>
    </xf>
    <xf numFmtId="0" fontId="14" fillId="15" borderId="34" xfId="0" applyFont="1" applyFill="1" applyBorder="1" applyAlignment="1">
      <alignment horizontal="left" vertical="center" wrapText="1"/>
    </xf>
    <xf numFmtId="0" fontId="14" fillId="15" borderId="35" xfId="0" applyFont="1" applyFill="1" applyBorder="1" applyAlignment="1">
      <alignment horizontal="left" vertical="center" wrapText="1"/>
    </xf>
    <xf numFmtId="0" fontId="14" fillId="15" borderId="36" xfId="0" applyFont="1" applyFill="1" applyBorder="1" applyAlignment="1">
      <alignment horizontal="left" vertical="center" wrapText="1"/>
    </xf>
    <xf numFmtId="0" fontId="14" fillId="15" borderId="27" xfId="0" applyFont="1" applyFill="1" applyBorder="1" applyAlignment="1">
      <alignment horizontal="left" vertical="center" wrapText="1"/>
    </xf>
    <xf numFmtId="0" fontId="14" fillId="15" borderId="0" xfId="0" applyFont="1" applyFill="1" applyAlignment="1">
      <alignment horizontal="left" vertical="center" wrapText="1"/>
    </xf>
    <xf numFmtId="0" fontId="14" fillId="15" borderId="26" xfId="0" applyFont="1" applyFill="1" applyBorder="1" applyAlignment="1">
      <alignment horizontal="left" vertical="center" wrapText="1"/>
    </xf>
    <xf numFmtId="0" fontId="15" fillId="15" borderId="27" xfId="0" applyFont="1" applyFill="1" applyBorder="1" applyAlignment="1">
      <alignment horizontal="left" vertical="center" wrapText="1"/>
    </xf>
    <xf numFmtId="0" fontId="15" fillId="15" borderId="0" xfId="0" applyFont="1" applyFill="1" applyAlignment="1">
      <alignment horizontal="left" vertical="center" wrapText="1"/>
    </xf>
    <xf numFmtId="0" fontId="15" fillId="15" borderId="26" xfId="0" applyFont="1" applyFill="1" applyBorder="1" applyAlignment="1">
      <alignment horizontal="left" vertical="center" wrapText="1"/>
    </xf>
    <xf numFmtId="0" fontId="11" fillId="15" borderId="31" xfId="0" applyFont="1" applyFill="1" applyBorder="1" applyAlignment="1">
      <alignment horizontal="left" vertical="center" wrapText="1"/>
    </xf>
    <xf numFmtId="0" fontId="11" fillId="15" borderId="32" xfId="0" applyFont="1" applyFill="1" applyBorder="1" applyAlignment="1">
      <alignment horizontal="left" vertical="center" wrapText="1"/>
    </xf>
    <xf numFmtId="0" fontId="11" fillId="15" borderId="33" xfId="0" applyFont="1" applyFill="1" applyBorder="1" applyAlignment="1">
      <alignment horizontal="left" vertical="center" wrapText="1"/>
    </xf>
    <xf numFmtId="0" fontId="15" fillId="13" borderId="28" xfId="0" applyFont="1" applyFill="1" applyBorder="1" applyAlignment="1">
      <alignment horizontal="center" vertical="center" wrapText="1"/>
    </xf>
    <xf numFmtId="0" fontId="15" fillId="13" borderId="29" xfId="0" applyFont="1" applyFill="1" applyBorder="1" applyAlignment="1">
      <alignment horizontal="center" vertical="center" wrapText="1"/>
    </xf>
    <xf numFmtId="0" fontId="15" fillId="13" borderId="30" xfId="0" applyFont="1" applyFill="1" applyBorder="1" applyAlignment="1">
      <alignment horizontal="center" vertical="center" wrapText="1"/>
    </xf>
    <xf numFmtId="0" fontId="32" fillId="14" borderId="31" xfId="0" applyFont="1" applyFill="1" applyBorder="1" applyAlignment="1">
      <alignment horizontal="center" vertical="center"/>
    </xf>
    <xf numFmtId="0" fontId="32" fillId="14" borderId="32" xfId="0" applyFont="1" applyFill="1" applyBorder="1" applyAlignment="1">
      <alignment horizontal="center" vertical="center"/>
    </xf>
    <xf numFmtId="0" fontId="32" fillId="14" borderId="33" xfId="0" applyFont="1" applyFill="1" applyBorder="1" applyAlignment="1">
      <alignment horizontal="center" vertical="center"/>
    </xf>
    <xf numFmtId="0" fontId="30" fillId="12" borderId="25" xfId="0" applyFont="1" applyFill="1" applyBorder="1" applyAlignment="1">
      <alignment horizontal="left" vertical="top" wrapText="1"/>
    </xf>
    <xf numFmtId="0" fontId="30" fillId="12" borderId="0" xfId="0" applyFont="1" applyFill="1" applyAlignment="1">
      <alignment horizontal="left" vertical="top" wrapText="1"/>
    </xf>
    <xf numFmtId="0" fontId="30" fillId="12" borderId="26" xfId="0" applyFont="1" applyFill="1" applyBorder="1" applyAlignment="1">
      <alignment horizontal="left" vertical="top" wrapText="1"/>
    </xf>
    <xf numFmtId="0" fontId="11" fillId="12" borderId="25" xfId="0" applyFont="1" applyFill="1" applyBorder="1" applyAlignment="1">
      <alignment horizontal="left" vertical="top" wrapText="1"/>
    </xf>
    <xf numFmtId="0" fontId="11" fillId="12" borderId="0" xfId="0" applyFont="1" applyFill="1" applyAlignment="1">
      <alignment horizontal="left" vertical="top" wrapText="1"/>
    </xf>
    <xf numFmtId="0" fontId="11" fillId="12" borderId="26" xfId="0" applyFont="1" applyFill="1" applyBorder="1" applyAlignment="1">
      <alignment horizontal="left" vertical="top" wrapText="1"/>
    </xf>
    <xf numFmtId="0" fontId="24" fillId="11" borderId="19" xfId="0" applyFont="1" applyFill="1" applyBorder="1" applyAlignment="1">
      <alignment horizontal="center" vertical="center" wrapText="1"/>
    </xf>
    <xf numFmtId="0" fontId="24" fillId="11" borderId="20" xfId="0" applyFont="1" applyFill="1" applyBorder="1" applyAlignment="1">
      <alignment horizontal="center" vertical="center" wrapText="1"/>
    </xf>
    <xf numFmtId="0" fontId="24" fillId="11" borderId="21" xfId="0" applyFont="1" applyFill="1" applyBorder="1" applyAlignment="1">
      <alignment horizontal="center" vertical="center" wrapText="1"/>
    </xf>
    <xf numFmtId="0" fontId="11" fillId="12" borderId="22" xfId="0" applyFont="1" applyFill="1" applyBorder="1" applyAlignment="1">
      <alignment horizontal="left" vertical="top" wrapText="1"/>
    </xf>
    <xf numFmtId="0" fontId="11" fillId="12" borderId="23" xfId="0" applyFont="1" applyFill="1" applyBorder="1" applyAlignment="1">
      <alignment horizontal="left" vertical="top" wrapText="1"/>
    </xf>
    <xf numFmtId="0" fontId="11" fillId="12" borderId="24" xfId="0" applyFont="1" applyFill="1" applyBorder="1" applyAlignment="1">
      <alignment horizontal="left" vertical="top" wrapText="1"/>
    </xf>
    <xf numFmtId="0" fontId="15" fillId="12" borderId="25" xfId="0" applyFont="1" applyFill="1" applyBorder="1" applyAlignment="1">
      <alignment horizontal="left" vertical="top" wrapText="1"/>
    </xf>
    <xf numFmtId="0" fontId="15" fillId="12" borderId="0" xfId="0" applyFont="1" applyFill="1" applyAlignment="1">
      <alignment horizontal="left" vertical="top" wrapText="1"/>
    </xf>
    <xf numFmtId="0" fontId="15" fillId="12" borderId="26" xfId="0" applyFont="1" applyFill="1" applyBorder="1" applyAlignment="1">
      <alignment horizontal="left" vertical="top" wrapText="1"/>
    </xf>
    <xf numFmtId="0" fontId="30" fillId="12" borderId="27" xfId="0" applyFont="1" applyFill="1" applyBorder="1" applyAlignment="1">
      <alignment horizontal="left" vertical="top" wrapText="1"/>
    </xf>
    <xf numFmtId="0" fontId="40" fillId="19" borderId="0" xfId="0" applyFont="1" applyFill="1" applyAlignment="1">
      <alignment horizontal="center" vertical="center" wrapText="1"/>
    </xf>
  </cellXfs>
  <cellStyles count="6">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 name="Обычный 6" xfId="5" xr:uid="{BA35EC73-EA17-4B7B-B2BA-C7A627794C0A}"/>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51"/>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4" customWidth="1"/>
    <col min="5" max="5" width="15.5546875" style="34" customWidth="1"/>
    <col min="6" max="6" width="14.88671875" style="34" customWidth="1"/>
    <col min="7" max="7" width="14.44140625" style="34" customWidth="1"/>
    <col min="8" max="16384" width="9.109375" hidden="1"/>
  </cols>
  <sheetData>
    <row r="1" spans="1:7" ht="82.8" customHeight="1" x14ac:dyDescent="0.3">
      <c r="A1" s="328" t="s">
        <v>341</v>
      </c>
      <c r="B1" s="328"/>
      <c r="C1" s="328"/>
      <c r="D1" s="328"/>
      <c r="E1" s="328"/>
      <c r="F1" s="328"/>
      <c r="G1" s="328"/>
    </row>
    <row r="2" spans="1:7" ht="21" x14ac:dyDescent="0.3">
      <c r="A2" s="26" t="s">
        <v>45</v>
      </c>
      <c r="B2" s="24" t="s">
        <v>46</v>
      </c>
      <c r="C2" s="231" t="s">
        <v>82</v>
      </c>
      <c r="D2" s="231"/>
      <c r="E2" s="231"/>
      <c r="F2" s="231"/>
      <c r="G2" s="231"/>
    </row>
    <row r="3" spans="1:7" ht="18" x14ac:dyDescent="0.35">
      <c r="A3" s="232" t="s">
        <v>47</v>
      </c>
      <c r="B3" s="233"/>
      <c r="C3" s="234">
        <f>D20</f>
        <v>12</v>
      </c>
      <c r="D3" s="234"/>
      <c r="E3" s="234"/>
      <c r="F3" s="234"/>
      <c r="G3" s="234"/>
    </row>
    <row r="4" spans="1:7" ht="208.5" customHeight="1" x14ac:dyDescent="0.3">
      <c r="A4" s="235" t="s">
        <v>48</v>
      </c>
      <c r="B4" s="236"/>
      <c r="C4" s="237" t="s">
        <v>339</v>
      </c>
      <c r="D4" s="237"/>
      <c r="E4" s="237"/>
      <c r="F4" s="237"/>
      <c r="G4" s="237"/>
    </row>
    <row r="5" spans="1:7" ht="14.4" x14ac:dyDescent="0.3">
      <c r="A5" s="229" t="s">
        <v>13</v>
      </c>
      <c r="B5" s="230"/>
      <c r="C5" s="230"/>
      <c r="D5" s="230"/>
      <c r="E5" s="230"/>
      <c r="F5" s="230"/>
      <c r="G5" s="230"/>
    </row>
    <row r="6" spans="1:7" ht="14.4" x14ac:dyDescent="0.3">
      <c r="A6" s="227" t="s">
        <v>49</v>
      </c>
      <c r="B6" s="228"/>
      <c r="C6" s="228"/>
      <c r="D6" s="228"/>
      <c r="E6" s="228"/>
      <c r="F6" s="228"/>
      <c r="G6" s="228"/>
    </row>
    <row r="7" spans="1:7" ht="14.4" x14ac:dyDescent="0.3">
      <c r="A7" s="227" t="s">
        <v>50</v>
      </c>
      <c r="B7" s="228"/>
      <c r="C7" s="228"/>
      <c r="D7" s="228"/>
      <c r="E7" s="228"/>
      <c r="F7" s="228"/>
      <c r="G7" s="228"/>
    </row>
    <row r="8" spans="1:7" ht="14.4" x14ac:dyDescent="0.3">
      <c r="A8" s="227" t="s">
        <v>51</v>
      </c>
      <c r="B8" s="228"/>
      <c r="C8" s="228"/>
      <c r="D8" s="228"/>
      <c r="E8" s="228"/>
      <c r="F8" s="228"/>
      <c r="G8" s="228"/>
    </row>
    <row r="9" spans="1:7" ht="14.4" x14ac:dyDescent="0.3">
      <c r="A9" s="227" t="s">
        <v>52</v>
      </c>
      <c r="B9" s="228"/>
      <c r="C9" s="228"/>
      <c r="D9" s="228"/>
      <c r="E9" s="228"/>
      <c r="F9" s="228"/>
      <c r="G9" s="228"/>
    </row>
    <row r="10" spans="1:7" ht="14.4" x14ac:dyDescent="0.3">
      <c r="A10" s="227" t="s">
        <v>53</v>
      </c>
      <c r="B10" s="228"/>
      <c r="C10" s="228"/>
      <c r="D10" s="228"/>
      <c r="E10" s="228"/>
      <c r="F10" s="228"/>
      <c r="G10" s="228"/>
    </row>
    <row r="11" spans="1:7" ht="14.4" x14ac:dyDescent="0.3">
      <c r="A11" s="227" t="s">
        <v>54</v>
      </c>
      <c r="B11" s="228"/>
      <c r="C11" s="228"/>
      <c r="D11" s="228"/>
      <c r="E11" s="228"/>
      <c r="F11" s="228"/>
      <c r="G11" s="228"/>
    </row>
    <row r="12" spans="1:7" ht="14.4" x14ac:dyDescent="0.3">
      <c r="A12" s="227" t="s">
        <v>55</v>
      </c>
      <c r="B12" s="228"/>
      <c r="C12" s="228"/>
      <c r="D12" s="228"/>
      <c r="E12" s="228"/>
      <c r="F12" s="228"/>
      <c r="G12" s="228"/>
    </row>
    <row r="13" spans="1:7" ht="14.4" x14ac:dyDescent="0.3">
      <c r="A13" s="242" t="s">
        <v>19</v>
      </c>
      <c r="B13" s="243"/>
      <c r="C13" s="243"/>
      <c r="D13" s="243"/>
      <c r="E13" s="243"/>
      <c r="F13" s="243"/>
      <c r="G13" s="243"/>
    </row>
    <row r="14" spans="1:7" ht="17.399999999999999" x14ac:dyDescent="0.3">
      <c r="A14" s="244" t="s">
        <v>12</v>
      </c>
      <c r="B14" s="245"/>
      <c r="C14" s="245"/>
      <c r="D14" s="245"/>
      <c r="E14" s="241"/>
      <c r="F14" s="241"/>
      <c r="G14" s="245"/>
    </row>
    <row r="15" spans="1:7" s="34" customFormat="1" ht="46.8" x14ac:dyDescent="0.3">
      <c r="A15" s="32" t="s">
        <v>0</v>
      </c>
      <c r="B15" s="32" t="s">
        <v>1</v>
      </c>
      <c r="C15" s="51" t="s">
        <v>10</v>
      </c>
      <c r="D15" s="30" t="s">
        <v>2</v>
      </c>
      <c r="E15" s="39"/>
      <c r="F15" s="40"/>
      <c r="G15" s="35" t="s">
        <v>56</v>
      </c>
    </row>
    <row r="16" spans="1:7" s="34" customFormat="1" ht="31.2" x14ac:dyDescent="0.3">
      <c r="A16" s="55">
        <v>1</v>
      </c>
      <c r="B16" s="13" t="s">
        <v>40</v>
      </c>
      <c r="C16" s="27" t="s">
        <v>16</v>
      </c>
      <c r="D16" s="12" t="s">
        <v>5</v>
      </c>
      <c r="E16" s="41"/>
      <c r="F16" s="42"/>
      <c r="G16" s="23">
        <v>1</v>
      </c>
    </row>
    <row r="17" spans="1:7" s="34" customFormat="1" ht="31.2" x14ac:dyDescent="0.3">
      <c r="A17" s="56">
        <v>2</v>
      </c>
      <c r="B17" s="57" t="s">
        <v>28</v>
      </c>
      <c r="C17" s="58" t="s">
        <v>16</v>
      </c>
      <c r="D17" s="31" t="s">
        <v>5</v>
      </c>
      <c r="E17" s="41"/>
      <c r="F17" s="42"/>
      <c r="G17" s="36">
        <v>1</v>
      </c>
    </row>
    <row r="18" spans="1:7" s="34" customFormat="1" ht="31.2" x14ac:dyDescent="0.3">
      <c r="A18" s="59">
        <v>3</v>
      </c>
      <c r="B18" s="13" t="s">
        <v>65</v>
      </c>
      <c r="C18" s="61" t="s">
        <v>16</v>
      </c>
      <c r="D18" s="63" t="s">
        <v>7</v>
      </c>
      <c r="E18" s="41"/>
      <c r="F18" s="42"/>
      <c r="G18" s="36">
        <v>1</v>
      </c>
    </row>
    <row r="19" spans="1:7" ht="17.399999999999999" x14ac:dyDescent="0.3">
      <c r="A19" s="238" t="s">
        <v>57</v>
      </c>
      <c r="B19" s="239"/>
      <c r="C19" s="239"/>
      <c r="D19" s="239"/>
      <c r="E19" s="239"/>
      <c r="F19" s="239"/>
      <c r="G19" s="239"/>
    </row>
    <row r="20" spans="1:7" x14ac:dyDescent="0.3">
      <c r="A20" s="246" t="s">
        <v>17</v>
      </c>
      <c r="B20" s="247"/>
      <c r="C20" s="247"/>
      <c r="D20" s="248">
        <v>12</v>
      </c>
      <c r="E20" s="248"/>
      <c r="F20" s="248"/>
      <c r="G20" s="248"/>
    </row>
    <row r="21" spans="1:7" s="34" customFormat="1" ht="46.8" x14ac:dyDescent="0.3">
      <c r="A21" s="32" t="s">
        <v>0</v>
      </c>
      <c r="B21" s="32" t="s">
        <v>1</v>
      </c>
      <c r="C21" s="32" t="s">
        <v>10</v>
      </c>
      <c r="D21" s="32" t="s">
        <v>2</v>
      </c>
      <c r="E21" s="32" t="s">
        <v>58</v>
      </c>
      <c r="F21" s="32" t="s">
        <v>59</v>
      </c>
      <c r="G21" s="32" t="s">
        <v>56</v>
      </c>
    </row>
    <row r="22" spans="1:7" s="34" customFormat="1" ht="31.2" x14ac:dyDescent="0.3">
      <c r="A22" s="59">
        <v>1</v>
      </c>
      <c r="B22" s="10" t="s">
        <v>61</v>
      </c>
      <c r="C22" s="11" t="s">
        <v>16</v>
      </c>
      <c r="D22" s="18" t="s">
        <v>7</v>
      </c>
      <c r="E22" s="37">
        <v>1</v>
      </c>
      <c r="F22" s="37" t="s">
        <v>60</v>
      </c>
      <c r="G22" s="37">
        <f>$D$20*E22/IF(F22="на 1 р.м.",1,IF(F22="на 2 р.м.",2,#VALUE!))</f>
        <v>12</v>
      </c>
    </row>
    <row r="23" spans="1:7" s="34" customFormat="1" ht="31.2" x14ac:dyDescent="0.3">
      <c r="A23" s="59">
        <v>2</v>
      </c>
      <c r="B23" s="10" t="s">
        <v>62</v>
      </c>
      <c r="C23" s="11" t="s">
        <v>16</v>
      </c>
      <c r="D23" s="18" t="s">
        <v>7</v>
      </c>
      <c r="E23" s="37">
        <v>1</v>
      </c>
      <c r="F23" s="37" t="s">
        <v>60</v>
      </c>
      <c r="G23" s="37">
        <f t="shared" ref="G23:G24" si="0">$D$20*E23/IF(F23="на 1 р.м.",1,IF(F23="на 2 р.м.",2,#VALUE!))</f>
        <v>12</v>
      </c>
    </row>
    <row r="24" spans="1:7" s="34" customFormat="1" ht="93.6" x14ac:dyDescent="0.3">
      <c r="A24" s="60">
        <v>3</v>
      </c>
      <c r="B24" s="16" t="s">
        <v>42</v>
      </c>
      <c r="C24" s="61" t="s">
        <v>73</v>
      </c>
      <c r="D24" s="18" t="s">
        <v>5</v>
      </c>
      <c r="E24" s="37">
        <v>1</v>
      </c>
      <c r="F24" s="37" t="s">
        <v>60</v>
      </c>
      <c r="G24" s="37">
        <f t="shared" si="0"/>
        <v>12</v>
      </c>
    </row>
    <row r="25" spans="1:7" ht="46.8" x14ac:dyDescent="0.3">
      <c r="A25" s="59">
        <v>4</v>
      </c>
      <c r="B25" s="87" t="s">
        <v>306</v>
      </c>
      <c r="C25" s="17" t="s">
        <v>66</v>
      </c>
      <c r="D25" s="7" t="s">
        <v>18</v>
      </c>
      <c r="E25" s="37">
        <v>1</v>
      </c>
      <c r="F25" s="37" t="s">
        <v>60</v>
      </c>
      <c r="G25" s="37">
        <f t="shared" ref="G25:G31" si="1">$D$20*E25/IF(F25="на 1 р.м.",1,IF(F25="на 2 р.м.",2,#VALUE!))</f>
        <v>12</v>
      </c>
    </row>
    <row r="26" spans="1:7" ht="46.8" x14ac:dyDescent="0.3">
      <c r="A26" s="60">
        <v>5</v>
      </c>
      <c r="B26" s="92" t="s">
        <v>170</v>
      </c>
      <c r="C26" s="17" t="s">
        <v>66</v>
      </c>
      <c r="D26" s="7" t="s">
        <v>18</v>
      </c>
      <c r="E26" s="37">
        <v>1</v>
      </c>
      <c r="F26" s="37" t="s">
        <v>60</v>
      </c>
      <c r="G26" s="37">
        <f t="shared" si="1"/>
        <v>12</v>
      </c>
    </row>
    <row r="27" spans="1:7" ht="46.8" x14ac:dyDescent="0.3">
      <c r="A27" s="59">
        <v>6</v>
      </c>
      <c r="B27" s="10" t="s">
        <v>139</v>
      </c>
      <c r="C27" s="17" t="s">
        <v>66</v>
      </c>
      <c r="D27" s="7" t="s">
        <v>18</v>
      </c>
      <c r="E27" s="37">
        <v>1</v>
      </c>
      <c r="F27" s="37" t="s">
        <v>60</v>
      </c>
      <c r="G27" s="37">
        <f t="shared" si="1"/>
        <v>12</v>
      </c>
    </row>
    <row r="28" spans="1:7" ht="46.8" x14ac:dyDescent="0.3">
      <c r="A28" s="60">
        <v>7</v>
      </c>
      <c r="B28" s="87" t="s">
        <v>311</v>
      </c>
      <c r="C28" s="17" t="s">
        <v>66</v>
      </c>
      <c r="D28" s="7" t="s">
        <v>18</v>
      </c>
      <c r="E28" s="37">
        <v>1</v>
      </c>
      <c r="F28" s="37" t="s">
        <v>60</v>
      </c>
      <c r="G28" s="37">
        <f t="shared" si="1"/>
        <v>12</v>
      </c>
    </row>
    <row r="29" spans="1:7" ht="46.8" x14ac:dyDescent="0.3">
      <c r="A29" s="59">
        <v>8</v>
      </c>
      <c r="B29" s="87" t="s">
        <v>316</v>
      </c>
      <c r="C29" s="17" t="s">
        <v>66</v>
      </c>
      <c r="D29" s="7" t="s">
        <v>18</v>
      </c>
      <c r="E29" s="37">
        <v>1</v>
      </c>
      <c r="F29" s="37" t="s">
        <v>60</v>
      </c>
      <c r="G29" s="37">
        <f t="shared" si="1"/>
        <v>12</v>
      </c>
    </row>
    <row r="30" spans="1:7" ht="46.8" x14ac:dyDescent="0.3">
      <c r="A30" s="60">
        <v>9</v>
      </c>
      <c r="B30" s="87" t="s">
        <v>318</v>
      </c>
      <c r="C30" s="17" t="s">
        <v>66</v>
      </c>
      <c r="D30" s="7" t="s">
        <v>18</v>
      </c>
      <c r="E30" s="37">
        <v>1</v>
      </c>
      <c r="F30" s="37" t="s">
        <v>60</v>
      </c>
      <c r="G30" s="37">
        <f t="shared" si="1"/>
        <v>12</v>
      </c>
    </row>
    <row r="31" spans="1:7" ht="46.8" x14ac:dyDescent="0.3">
      <c r="A31" s="59">
        <v>10</v>
      </c>
      <c r="B31" s="87" t="s">
        <v>314</v>
      </c>
      <c r="C31" s="17" t="s">
        <v>66</v>
      </c>
      <c r="D31" s="7" t="s">
        <v>18</v>
      </c>
      <c r="E31" s="37">
        <v>1</v>
      </c>
      <c r="F31" s="37" t="s">
        <v>60</v>
      </c>
      <c r="G31" s="37">
        <f t="shared" si="1"/>
        <v>12</v>
      </c>
    </row>
    <row r="32" spans="1:7" ht="17.399999999999999" x14ac:dyDescent="0.3">
      <c r="A32" s="238" t="s">
        <v>15</v>
      </c>
      <c r="B32" s="239"/>
      <c r="C32" s="239"/>
      <c r="D32" s="239"/>
      <c r="E32" s="240"/>
      <c r="F32" s="240"/>
      <c r="G32" s="239"/>
    </row>
    <row r="33" spans="1:7" s="34" customFormat="1" ht="46.8" x14ac:dyDescent="0.3">
      <c r="A33" s="32" t="s">
        <v>0</v>
      </c>
      <c r="B33" s="32" t="s">
        <v>1</v>
      </c>
      <c r="C33" s="30" t="s">
        <v>10</v>
      </c>
      <c r="D33" s="30" t="s">
        <v>2</v>
      </c>
      <c r="E33" s="39"/>
      <c r="F33" s="40"/>
      <c r="G33" s="35" t="s">
        <v>56</v>
      </c>
    </row>
    <row r="34" spans="1:7" s="34" customFormat="1" ht="46.8" x14ac:dyDescent="0.3">
      <c r="A34" s="62">
        <v>1</v>
      </c>
      <c r="B34" s="13" t="s">
        <v>306</v>
      </c>
      <c r="C34" s="11" t="s">
        <v>66</v>
      </c>
      <c r="D34" s="226" t="s">
        <v>18</v>
      </c>
      <c r="E34" s="43"/>
      <c r="F34" s="44"/>
      <c r="G34" s="23">
        <v>1</v>
      </c>
    </row>
    <row r="35" spans="1:7" s="34" customFormat="1" ht="46.8" x14ac:dyDescent="0.3">
      <c r="A35" s="62">
        <v>2</v>
      </c>
      <c r="B35" s="10" t="s">
        <v>170</v>
      </c>
      <c r="C35" s="11" t="s">
        <v>66</v>
      </c>
      <c r="D35" s="226" t="s">
        <v>18</v>
      </c>
      <c r="E35" s="43"/>
      <c r="F35" s="44"/>
      <c r="G35" s="23">
        <v>1</v>
      </c>
    </row>
    <row r="36" spans="1:7" s="34" customFormat="1" ht="46.8" x14ac:dyDescent="0.3">
      <c r="A36" s="62">
        <v>3</v>
      </c>
      <c r="B36" s="10" t="s">
        <v>139</v>
      </c>
      <c r="C36" s="11" t="s">
        <v>66</v>
      </c>
      <c r="D36" s="226" t="s">
        <v>18</v>
      </c>
      <c r="E36" s="43"/>
      <c r="F36" s="44"/>
      <c r="G36" s="23">
        <v>1</v>
      </c>
    </row>
    <row r="37" spans="1:7" ht="31.2" x14ac:dyDescent="0.3">
      <c r="A37" s="59">
        <v>4</v>
      </c>
      <c r="B37" s="87" t="s">
        <v>42</v>
      </c>
      <c r="C37" s="17" t="s">
        <v>16</v>
      </c>
      <c r="D37" s="22" t="s">
        <v>5</v>
      </c>
      <c r="E37" s="43"/>
      <c r="F37" s="44"/>
      <c r="G37" s="23">
        <v>1</v>
      </c>
    </row>
    <row r="38" spans="1:7" ht="46.8" x14ac:dyDescent="0.3">
      <c r="A38" s="60">
        <v>5</v>
      </c>
      <c r="B38" s="87" t="s">
        <v>311</v>
      </c>
      <c r="C38" s="17" t="s">
        <v>66</v>
      </c>
      <c r="D38" s="226" t="s">
        <v>18</v>
      </c>
      <c r="E38" s="43"/>
      <c r="F38" s="44"/>
      <c r="G38" s="23">
        <v>1</v>
      </c>
    </row>
    <row r="39" spans="1:7" ht="46.8" x14ac:dyDescent="0.3">
      <c r="A39" s="59">
        <v>6</v>
      </c>
      <c r="B39" s="13" t="s">
        <v>316</v>
      </c>
      <c r="C39" s="17" t="s">
        <v>66</v>
      </c>
      <c r="D39" s="226" t="s">
        <v>18</v>
      </c>
      <c r="E39" s="43"/>
      <c r="F39" s="44"/>
      <c r="G39" s="23">
        <v>1</v>
      </c>
    </row>
    <row r="40" spans="1:7" ht="46.8" x14ac:dyDescent="0.3">
      <c r="A40" s="60">
        <v>7</v>
      </c>
      <c r="B40" s="87" t="s">
        <v>318</v>
      </c>
      <c r="C40" s="17" t="s">
        <v>66</v>
      </c>
      <c r="D40" s="226" t="s">
        <v>18</v>
      </c>
      <c r="E40" s="43"/>
      <c r="F40" s="44"/>
      <c r="G40" s="23">
        <v>1</v>
      </c>
    </row>
    <row r="41" spans="1:7" ht="46.8" x14ac:dyDescent="0.3">
      <c r="A41" s="59">
        <v>8</v>
      </c>
      <c r="B41" s="87" t="s">
        <v>314</v>
      </c>
      <c r="C41" s="17" t="s">
        <v>66</v>
      </c>
      <c r="D41" s="226" t="s">
        <v>18</v>
      </c>
      <c r="E41" s="43"/>
      <c r="F41" s="44"/>
      <c r="G41" s="23">
        <v>1</v>
      </c>
    </row>
    <row r="42" spans="1:7" ht="31.2" x14ac:dyDescent="0.3">
      <c r="A42" s="60">
        <v>9</v>
      </c>
      <c r="B42" s="92" t="s">
        <v>41</v>
      </c>
      <c r="C42" s="17" t="s">
        <v>16</v>
      </c>
      <c r="D42" s="22" t="s">
        <v>7</v>
      </c>
      <c r="E42" s="43"/>
      <c r="F42" s="44"/>
      <c r="G42" s="23">
        <v>1</v>
      </c>
    </row>
    <row r="43" spans="1:7" ht="31.2" x14ac:dyDescent="0.3">
      <c r="A43" s="59">
        <v>10</v>
      </c>
      <c r="B43" s="92" t="s">
        <v>24</v>
      </c>
      <c r="C43" s="17" t="s">
        <v>16</v>
      </c>
      <c r="D43" s="22" t="s">
        <v>7</v>
      </c>
      <c r="E43" s="45"/>
      <c r="F43" s="46"/>
      <c r="G43" s="23">
        <v>1</v>
      </c>
    </row>
    <row r="44" spans="1:7" ht="17.399999999999999" x14ac:dyDescent="0.3">
      <c r="A44" s="238" t="s">
        <v>14</v>
      </c>
      <c r="B44" s="239"/>
      <c r="C44" s="239"/>
      <c r="D44" s="239"/>
      <c r="E44" s="241"/>
      <c r="F44" s="241"/>
      <c r="G44" s="239"/>
    </row>
    <row r="45" spans="1:7" s="34" customFormat="1" ht="46.8" x14ac:dyDescent="0.3">
      <c r="A45" s="32" t="s">
        <v>0</v>
      </c>
      <c r="B45" s="32" t="s">
        <v>1</v>
      </c>
      <c r="C45" s="30" t="s">
        <v>10</v>
      </c>
      <c r="D45" s="30" t="s">
        <v>2</v>
      </c>
      <c r="E45" s="39"/>
      <c r="F45" s="40"/>
      <c r="G45" s="35" t="s">
        <v>56</v>
      </c>
    </row>
    <row r="46" spans="1:7" s="34" customFormat="1" ht="31.2" x14ac:dyDescent="0.3">
      <c r="A46" s="62">
        <v>1</v>
      </c>
      <c r="B46" s="13" t="s">
        <v>20</v>
      </c>
      <c r="C46" s="27" t="s">
        <v>16</v>
      </c>
      <c r="D46" s="33" t="s">
        <v>9</v>
      </c>
      <c r="E46" s="41"/>
      <c r="F46" s="42"/>
      <c r="G46" s="38">
        <v>1</v>
      </c>
    </row>
    <row r="47" spans="1:7" s="34" customFormat="1" ht="31.2" x14ac:dyDescent="0.3">
      <c r="A47" s="62">
        <v>2</v>
      </c>
      <c r="B47" s="10" t="s">
        <v>23</v>
      </c>
      <c r="C47" s="27" t="s">
        <v>16</v>
      </c>
      <c r="D47" s="33" t="s">
        <v>9</v>
      </c>
      <c r="E47" s="41"/>
      <c r="F47" s="42"/>
      <c r="G47" s="38">
        <v>1</v>
      </c>
    </row>
    <row r="48" spans="1:7" s="34" customFormat="1" ht="31.2" x14ac:dyDescent="0.3">
      <c r="A48" s="62">
        <v>3</v>
      </c>
      <c r="B48" s="28" t="s">
        <v>36</v>
      </c>
      <c r="C48" s="27" t="s">
        <v>16</v>
      </c>
      <c r="D48" s="22" t="s">
        <v>9</v>
      </c>
      <c r="E48" s="41"/>
      <c r="F48" s="42"/>
      <c r="G48" s="23">
        <f>$C$3</f>
        <v>12</v>
      </c>
    </row>
    <row r="49" spans="1:7" s="34" customFormat="1" ht="31.2" x14ac:dyDescent="0.3">
      <c r="A49" s="62">
        <v>4</v>
      </c>
      <c r="B49" s="13" t="s">
        <v>21</v>
      </c>
      <c r="C49" s="27" t="s">
        <v>16</v>
      </c>
      <c r="D49" s="33" t="s">
        <v>9</v>
      </c>
      <c r="E49" s="47"/>
      <c r="F49" s="48"/>
      <c r="G49" s="38">
        <v>1</v>
      </c>
    </row>
    <row r="50" spans="1:7" s="34" customFormat="1" ht="31.2" x14ac:dyDescent="0.3">
      <c r="A50" s="62">
        <v>5</v>
      </c>
      <c r="B50" s="29" t="s">
        <v>39</v>
      </c>
      <c r="C50" s="27" t="s">
        <v>16</v>
      </c>
      <c r="D50" s="22" t="s">
        <v>32</v>
      </c>
      <c r="E50" s="47"/>
      <c r="F50" s="48"/>
      <c r="G50" s="23">
        <f>$C$3</f>
        <v>12</v>
      </c>
    </row>
    <row r="51" spans="1:7" s="34" customFormat="1" ht="31.2" x14ac:dyDescent="0.3">
      <c r="A51" s="62">
        <v>6</v>
      </c>
      <c r="B51" s="10" t="s">
        <v>22</v>
      </c>
      <c r="C51" s="27" t="s">
        <v>16</v>
      </c>
      <c r="D51" s="33" t="s">
        <v>9</v>
      </c>
      <c r="E51" s="49"/>
      <c r="F51" s="50"/>
      <c r="G51" s="38">
        <v>1</v>
      </c>
    </row>
  </sheetData>
  <sortState xmlns:xlrd2="http://schemas.microsoft.com/office/spreadsheetml/2017/richdata2" ref="B34:G43">
    <sortCondition ref="B34:B43"/>
  </sortState>
  <mergeCells count="21">
    <mergeCell ref="A1:G1"/>
    <mergeCell ref="A32:G32"/>
    <mergeCell ref="A44:G44"/>
    <mergeCell ref="A13:G13"/>
    <mergeCell ref="A14:G14"/>
    <mergeCell ref="A20:C20"/>
    <mergeCell ref="D20:G20"/>
    <mergeCell ref="A19:G19"/>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type="list" allowBlank="1" showInputMessage="1" showErrorMessage="1" sqref="F22:F31" xr:uid="{860AB650-7BE1-4DA1-902C-ACE91A8B4EA4}">
      <formula1>"на 1 р.м.,на 2 р.м."</formula1>
    </dataValidation>
    <dataValidation allowBlank="1" showErrorMessage="1" sqref="B2:C17 B19: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26A73F3-C792-4318-9494-39305DF5291F}">
          <x14:formula1>
            <xm:f>Виды!$A$1:$A$7</xm:f>
          </x14:formula1>
          <xm:sqref>D46:D1048576 D2:D14 D19 D22:D32 D16:D17 D34:D44</xm:sqref>
        </x14:dataValidation>
        <x14:dataValidation type="list" allowBlank="1" showInputMessage="1" showErrorMessage="1" xr:uid="{0543DE3C-2FCF-473A-B41E-D3A471879FD3}">
          <x14:formula1>
            <xm:f>Виды!$A$1:$A$4</xm:f>
          </x14:formula1>
          <xm:sqref>D18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69"/>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9"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1" t="s">
        <v>56</v>
      </c>
    </row>
    <row r="2" spans="1:5" ht="21" x14ac:dyDescent="0.3">
      <c r="A2" s="249" t="s">
        <v>7</v>
      </c>
      <c r="B2" s="249"/>
      <c r="C2" s="249"/>
      <c r="D2" s="249"/>
      <c r="E2" s="249"/>
    </row>
    <row r="3" spans="1:5" s="34" customFormat="1" ht="31.2" x14ac:dyDescent="0.3">
      <c r="A3" s="60">
        <v>1</v>
      </c>
      <c r="B3" s="13" t="s">
        <v>31</v>
      </c>
      <c r="C3" s="61" t="s">
        <v>16</v>
      </c>
      <c r="D3" s="63" t="s">
        <v>7</v>
      </c>
      <c r="E3" s="64">
        <v>1</v>
      </c>
    </row>
    <row r="4" spans="1:5" s="34" customFormat="1" ht="31.2" x14ac:dyDescent="0.3">
      <c r="A4" s="60">
        <v>2</v>
      </c>
      <c r="B4" s="13" t="s">
        <v>30</v>
      </c>
      <c r="C4" s="61" t="s">
        <v>16</v>
      </c>
      <c r="D4" s="63" t="s">
        <v>7</v>
      </c>
      <c r="E4" s="64">
        <v>1</v>
      </c>
    </row>
    <row r="5" spans="1:5" s="34" customFormat="1" ht="31.2" x14ac:dyDescent="0.3">
      <c r="A5" s="59">
        <v>3</v>
      </c>
      <c r="B5" s="65" t="s">
        <v>72</v>
      </c>
      <c r="C5" s="27" t="s">
        <v>16</v>
      </c>
      <c r="D5" s="66" t="s">
        <v>7</v>
      </c>
      <c r="E5" s="67">
        <v>1</v>
      </c>
    </row>
    <row r="6" spans="1:5" s="34" customFormat="1" ht="31.2" x14ac:dyDescent="0.3">
      <c r="A6" s="60">
        <v>4</v>
      </c>
      <c r="B6" s="68" t="s">
        <v>38</v>
      </c>
      <c r="C6" s="61" t="s">
        <v>16</v>
      </c>
      <c r="D6" s="18" t="s">
        <v>7</v>
      </c>
      <c r="E6" s="64">
        <v>1</v>
      </c>
    </row>
    <row r="7" spans="1:5" s="34" customFormat="1" ht="31.2" x14ac:dyDescent="0.3">
      <c r="A7" s="60">
        <v>5</v>
      </c>
      <c r="B7" s="69" t="s">
        <v>35</v>
      </c>
      <c r="C7" s="61" t="s">
        <v>16</v>
      </c>
      <c r="D7" s="18" t="s">
        <v>7</v>
      </c>
      <c r="E7" s="70">
        <v>1</v>
      </c>
    </row>
    <row r="8" spans="1:5" s="34" customFormat="1" ht="31.2" x14ac:dyDescent="0.3">
      <c r="A8" s="60">
        <v>6</v>
      </c>
      <c r="B8" s="13" t="s">
        <v>64</v>
      </c>
      <c r="C8" s="61" t="s">
        <v>16</v>
      </c>
      <c r="D8" s="63" t="s">
        <v>7</v>
      </c>
      <c r="E8" s="70">
        <v>1</v>
      </c>
    </row>
    <row r="9" spans="1:5" ht="21" x14ac:dyDescent="0.3">
      <c r="A9" s="249" t="s">
        <v>5</v>
      </c>
      <c r="B9" s="249"/>
      <c r="C9" s="249"/>
      <c r="D9" s="249"/>
      <c r="E9" s="249"/>
    </row>
    <row r="10" spans="1:5" s="34" customFormat="1" ht="31.2" x14ac:dyDescent="0.3">
      <c r="A10" s="60">
        <v>1</v>
      </c>
      <c r="B10" s="71" t="s">
        <v>26</v>
      </c>
      <c r="C10" s="61" t="s">
        <v>16</v>
      </c>
      <c r="D10" s="63" t="s">
        <v>5</v>
      </c>
      <c r="E10" s="72">
        <v>1</v>
      </c>
    </row>
    <row r="11" spans="1:5" s="34" customFormat="1" ht="31.2" x14ac:dyDescent="0.3">
      <c r="A11" s="60">
        <v>2</v>
      </c>
      <c r="B11" s="16" t="s">
        <v>25</v>
      </c>
      <c r="C11" s="61" t="s">
        <v>16</v>
      </c>
      <c r="D11" s="63" t="s">
        <v>5</v>
      </c>
      <c r="E11" s="72">
        <v>1</v>
      </c>
    </row>
    <row r="12" spans="1:5" s="34" customFormat="1" ht="31.2" x14ac:dyDescent="0.3">
      <c r="A12" s="60">
        <v>3</v>
      </c>
      <c r="B12" s="16" t="s">
        <v>42</v>
      </c>
      <c r="C12" s="17" t="s">
        <v>16</v>
      </c>
      <c r="D12" s="18" t="s">
        <v>5</v>
      </c>
      <c r="E12" s="72">
        <v>1</v>
      </c>
    </row>
    <row r="13" spans="1:5" s="34" customFormat="1" ht="31.2" x14ac:dyDescent="0.3">
      <c r="A13" s="60">
        <v>4</v>
      </c>
      <c r="B13" s="71" t="s">
        <v>28</v>
      </c>
      <c r="C13" s="61" t="s">
        <v>16</v>
      </c>
      <c r="D13" s="63" t="s">
        <v>5</v>
      </c>
      <c r="E13" s="72">
        <v>1</v>
      </c>
    </row>
    <row r="14" spans="1:5" s="34" customFormat="1" ht="31.2" x14ac:dyDescent="0.3">
      <c r="A14" s="60">
        <v>5</v>
      </c>
      <c r="B14" s="16" t="s">
        <v>29</v>
      </c>
      <c r="C14" s="61" t="s">
        <v>16</v>
      </c>
      <c r="D14" s="63" t="s">
        <v>5</v>
      </c>
      <c r="E14" s="72">
        <v>1</v>
      </c>
    </row>
    <row r="15" spans="1:5" s="34" customFormat="1" ht="31.2" x14ac:dyDescent="0.3">
      <c r="A15" s="60">
        <v>6</v>
      </c>
      <c r="B15" s="10" t="s">
        <v>27</v>
      </c>
      <c r="C15" s="27" t="s">
        <v>16</v>
      </c>
      <c r="D15" s="73" t="s">
        <v>5</v>
      </c>
      <c r="E15" s="72">
        <v>1</v>
      </c>
    </row>
    <row r="16" spans="1:5" s="34" customFormat="1" ht="31.2" x14ac:dyDescent="0.3">
      <c r="A16" s="60">
        <v>7</v>
      </c>
      <c r="B16" s="28" t="s">
        <v>44</v>
      </c>
      <c r="C16" s="27" t="s">
        <v>16</v>
      </c>
      <c r="D16" s="73" t="s">
        <v>5</v>
      </c>
      <c r="E16" s="72">
        <v>1</v>
      </c>
    </row>
    <row r="17" spans="1:5" s="34" customFormat="1" ht="31.2" x14ac:dyDescent="0.3">
      <c r="A17" s="60">
        <v>8</v>
      </c>
      <c r="B17" s="28" t="s">
        <v>43</v>
      </c>
      <c r="C17" s="61" t="s">
        <v>16</v>
      </c>
      <c r="D17" s="18" t="s">
        <v>11</v>
      </c>
      <c r="E17" s="72">
        <v>1</v>
      </c>
    </row>
    <row r="18" spans="1:5" s="34" customFormat="1" ht="62.4" x14ac:dyDescent="0.3">
      <c r="A18" s="60">
        <v>9</v>
      </c>
      <c r="B18" s="16" t="s">
        <v>63</v>
      </c>
      <c r="C18" s="61" t="s">
        <v>74</v>
      </c>
      <c r="D18" s="63" t="s">
        <v>5</v>
      </c>
      <c r="E18" s="64">
        <v>1</v>
      </c>
    </row>
    <row r="19" spans="1:5" ht="21" x14ac:dyDescent="0.3">
      <c r="A19" s="250" t="s">
        <v>340</v>
      </c>
      <c r="B19" s="251"/>
      <c r="C19" s="251"/>
      <c r="D19" s="251"/>
      <c r="E19" s="252"/>
    </row>
    <row r="20" spans="1:5" ht="31.2" x14ac:dyDescent="0.3">
      <c r="A20" s="59">
        <v>1</v>
      </c>
      <c r="B20" s="87" t="s">
        <v>293</v>
      </c>
      <c r="C20" s="61" t="s">
        <v>16</v>
      </c>
      <c r="D20" s="7" t="s">
        <v>11</v>
      </c>
      <c r="E20" s="72">
        <v>1</v>
      </c>
    </row>
    <row r="21" spans="1:5" ht="31.2" x14ac:dyDescent="0.3">
      <c r="A21" s="59">
        <v>2</v>
      </c>
      <c r="B21" s="87" t="s">
        <v>300</v>
      </c>
      <c r="C21" s="61" t="s">
        <v>16</v>
      </c>
      <c r="D21" s="7" t="s">
        <v>11</v>
      </c>
      <c r="E21" s="72">
        <v>1</v>
      </c>
    </row>
    <row r="22" spans="1:5" ht="31.2" x14ac:dyDescent="0.3">
      <c r="A22" s="59">
        <v>3</v>
      </c>
      <c r="B22" s="87" t="s">
        <v>298</v>
      </c>
      <c r="C22" s="61" t="s">
        <v>16</v>
      </c>
      <c r="D22" s="7" t="s">
        <v>11</v>
      </c>
      <c r="E22" s="72">
        <v>1</v>
      </c>
    </row>
    <row r="23" spans="1:5" ht="31.2" x14ac:dyDescent="0.3">
      <c r="A23" s="59">
        <v>4</v>
      </c>
      <c r="B23" s="87" t="s">
        <v>296</v>
      </c>
      <c r="C23" s="61" t="s">
        <v>16</v>
      </c>
      <c r="D23" s="7" t="s">
        <v>11</v>
      </c>
      <c r="E23" s="72">
        <v>1</v>
      </c>
    </row>
    <row r="24" spans="1:5" ht="46.8" x14ac:dyDescent="0.3">
      <c r="A24" s="59">
        <v>5</v>
      </c>
      <c r="B24" s="87" t="s">
        <v>338</v>
      </c>
      <c r="C24" s="61" t="s">
        <v>16</v>
      </c>
      <c r="D24" s="7" t="s">
        <v>11</v>
      </c>
      <c r="E24" s="72">
        <v>1</v>
      </c>
    </row>
    <row r="25" spans="1:5" ht="31.2" x14ac:dyDescent="0.3">
      <c r="A25" s="59">
        <v>6</v>
      </c>
      <c r="B25" s="13" t="s">
        <v>330</v>
      </c>
      <c r="C25" s="61" t="s">
        <v>16</v>
      </c>
      <c r="D25" s="7" t="s">
        <v>11</v>
      </c>
      <c r="E25" s="72">
        <v>1</v>
      </c>
    </row>
    <row r="26" spans="1:5" ht="31.2" x14ac:dyDescent="0.3">
      <c r="A26" s="59">
        <v>7</v>
      </c>
      <c r="B26" s="13" t="s">
        <v>331</v>
      </c>
      <c r="C26" s="61" t="s">
        <v>16</v>
      </c>
      <c r="D26" s="7" t="s">
        <v>11</v>
      </c>
      <c r="E26" s="72">
        <v>1</v>
      </c>
    </row>
    <row r="27" spans="1:5" ht="31.2" x14ac:dyDescent="0.3">
      <c r="A27" s="59">
        <v>8</v>
      </c>
      <c r="B27" s="13" t="s">
        <v>268</v>
      </c>
      <c r="C27" s="61" t="s">
        <v>16</v>
      </c>
      <c r="D27" s="7" t="s">
        <v>11</v>
      </c>
      <c r="E27" s="72">
        <v>1</v>
      </c>
    </row>
    <row r="28" spans="1:5" ht="31.2" x14ac:dyDescent="0.3">
      <c r="A28" s="59">
        <v>9</v>
      </c>
      <c r="B28" s="13" t="s">
        <v>266</v>
      </c>
      <c r="C28" s="61" t="s">
        <v>16</v>
      </c>
      <c r="D28" s="7" t="s">
        <v>11</v>
      </c>
      <c r="E28" s="72">
        <v>1</v>
      </c>
    </row>
    <row r="29" spans="1:5" ht="31.2" x14ac:dyDescent="0.3">
      <c r="A29" s="59">
        <v>10</v>
      </c>
      <c r="B29" s="87" t="s">
        <v>329</v>
      </c>
      <c r="C29" s="61" t="s">
        <v>16</v>
      </c>
      <c r="D29" s="7" t="s">
        <v>11</v>
      </c>
      <c r="E29" s="72">
        <v>1</v>
      </c>
    </row>
    <row r="30" spans="1:5" ht="31.2" x14ac:dyDescent="0.3">
      <c r="A30" s="59">
        <v>11</v>
      </c>
      <c r="B30" s="87" t="s">
        <v>254</v>
      </c>
      <c r="C30" s="61" t="s">
        <v>16</v>
      </c>
      <c r="D30" s="7" t="s">
        <v>11</v>
      </c>
      <c r="E30" s="72">
        <v>1</v>
      </c>
    </row>
    <row r="31" spans="1:5" ht="31.2" x14ac:dyDescent="0.3">
      <c r="A31" s="59">
        <v>12</v>
      </c>
      <c r="B31" s="13" t="s">
        <v>245</v>
      </c>
      <c r="C31" s="61" t="s">
        <v>16</v>
      </c>
      <c r="D31" s="7" t="s">
        <v>11</v>
      </c>
      <c r="E31" s="72">
        <v>1</v>
      </c>
    </row>
    <row r="32" spans="1:5" ht="31.2" x14ac:dyDescent="0.3">
      <c r="A32" s="59">
        <v>13</v>
      </c>
      <c r="B32" s="87" t="s">
        <v>328</v>
      </c>
      <c r="C32" s="61" t="s">
        <v>16</v>
      </c>
      <c r="D32" s="7" t="s">
        <v>11</v>
      </c>
      <c r="E32" s="72">
        <v>1</v>
      </c>
    </row>
    <row r="33" spans="1:5" ht="31.2" x14ac:dyDescent="0.3">
      <c r="A33" s="59">
        <v>14</v>
      </c>
      <c r="B33" s="87" t="s">
        <v>326</v>
      </c>
      <c r="C33" s="61" t="s">
        <v>16</v>
      </c>
      <c r="D33" s="7" t="s">
        <v>11</v>
      </c>
      <c r="E33" s="72">
        <v>1</v>
      </c>
    </row>
    <row r="34" spans="1:5" ht="31.2" x14ac:dyDescent="0.3">
      <c r="A34" s="59">
        <v>15</v>
      </c>
      <c r="B34" s="87" t="s">
        <v>327</v>
      </c>
      <c r="C34" s="61" t="s">
        <v>16</v>
      </c>
      <c r="D34" s="7" t="s">
        <v>11</v>
      </c>
      <c r="E34" s="72">
        <v>1</v>
      </c>
    </row>
    <row r="35" spans="1:5" ht="31.2" x14ac:dyDescent="0.3">
      <c r="A35" s="59">
        <v>16</v>
      </c>
      <c r="B35" s="87" t="s">
        <v>270</v>
      </c>
      <c r="C35" s="61" t="s">
        <v>16</v>
      </c>
      <c r="D35" s="7" t="s">
        <v>11</v>
      </c>
      <c r="E35" s="72">
        <v>1</v>
      </c>
    </row>
    <row r="36" spans="1:5" ht="31.2" x14ac:dyDescent="0.3">
      <c r="A36" s="59">
        <v>17</v>
      </c>
      <c r="B36" s="87" t="s">
        <v>272</v>
      </c>
      <c r="C36" s="61" t="s">
        <v>16</v>
      </c>
      <c r="D36" s="7" t="s">
        <v>11</v>
      </c>
      <c r="E36" s="72">
        <v>1</v>
      </c>
    </row>
    <row r="37" spans="1:5" ht="21" x14ac:dyDescent="0.3">
      <c r="A37" s="250" t="s">
        <v>11</v>
      </c>
      <c r="B37" s="251"/>
      <c r="C37" s="251"/>
      <c r="D37" s="251"/>
      <c r="E37" s="252"/>
    </row>
    <row r="38" spans="1:5" ht="31.2" x14ac:dyDescent="0.3">
      <c r="A38" s="74">
        <v>1</v>
      </c>
      <c r="B38" s="13" t="s">
        <v>208</v>
      </c>
      <c r="C38" s="61" t="s">
        <v>16</v>
      </c>
      <c r="D38" s="7" t="s">
        <v>11</v>
      </c>
      <c r="E38" s="72">
        <v>1</v>
      </c>
    </row>
    <row r="39" spans="1:5" ht="31.2" x14ac:dyDescent="0.3">
      <c r="A39" s="74">
        <v>2</v>
      </c>
      <c r="B39" s="13" t="s">
        <v>264</v>
      </c>
      <c r="C39" s="61" t="s">
        <v>16</v>
      </c>
      <c r="D39" s="7" t="s">
        <v>11</v>
      </c>
      <c r="E39" s="72">
        <v>1</v>
      </c>
    </row>
    <row r="40" spans="1:5" ht="31.2" x14ac:dyDescent="0.3">
      <c r="A40" s="74">
        <v>3</v>
      </c>
      <c r="B40" s="87" t="s">
        <v>187</v>
      </c>
      <c r="C40" s="61" t="s">
        <v>16</v>
      </c>
      <c r="D40" s="7" t="s">
        <v>11</v>
      </c>
      <c r="E40" s="72">
        <v>1</v>
      </c>
    </row>
    <row r="41" spans="1:5" ht="31.2" x14ac:dyDescent="0.3">
      <c r="A41" s="74">
        <v>4</v>
      </c>
      <c r="B41" s="87" t="s">
        <v>222</v>
      </c>
      <c r="C41" s="61" t="s">
        <v>16</v>
      </c>
      <c r="D41" s="7" t="s">
        <v>11</v>
      </c>
      <c r="E41" s="72">
        <v>1</v>
      </c>
    </row>
    <row r="42" spans="1:5" ht="31.2" x14ac:dyDescent="0.3">
      <c r="A42" s="74">
        <v>5</v>
      </c>
      <c r="B42" s="87" t="s">
        <v>302</v>
      </c>
      <c r="C42" s="61" t="s">
        <v>16</v>
      </c>
      <c r="D42" s="7" t="s">
        <v>11</v>
      </c>
      <c r="E42" s="72">
        <v>1</v>
      </c>
    </row>
    <row r="43" spans="1:5" ht="31.2" x14ac:dyDescent="0.3">
      <c r="A43" s="74">
        <v>6</v>
      </c>
      <c r="B43" s="87" t="s">
        <v>206</v>
      </c>
      <c r="C43" s="61" t="s">
        <v>16</v>
      </c>
      <c r="D43" s="7" t="s">
        <v>11</v>
      </c>
      <c r="E43" s="72">
        <v>1</v>
      </c>
    </row>
    <row r="44" spans="1:5" ht="31.2" x14ac:dyDescent="0.3">
      <c r="A44" s="74">
        <v>7</v>
      </c>
      <c r="B44" s="87" t="s">
        <v>332</v>
      </c>
      <c r="C44" s="61" t="s">
        <v>16</v>
      </c>
      <c r="D44" s="7" t="s">
        <v>11</v>
      </c>
      <c r="E44" s="72">
        <v>1</v>
      </c>
    </row>
    <row r="45" spans="1:5" ht="31.2" x14ac:dyDescent="0.3">
      <c r="A45" s="74">
        <v>8</v>
      </c>
      <c r="B45" s="87" t="s">
        <v>196</v>
      </c>
      <c r="C45" s="61" t="s">
        <v>16</v>
      </c>
      <c r="D45" s="7" t="s">
        <v>11</v>
      </c>
      <c r="E45" s="72">
        <v>1</v>
      </c>
    </row>
    <row r="46" spans="1:5" ht="31.2" x14ac:dyDescent="0.3">
      <c r="A46" s="74">
        <v>9</v>
      </c>
      <c r="B46" s="87" t="s">
        <v>304</v>
      </c>
      <c r="C46" s="61" t="s">
        <v>16</v>
      </c>
      <c r="D46" s="7" t="s">
        <v>11</v>
      </c>
      <c r="E46" s="72">
        <v>1</v>
      </c>
    </row>
    <row r="47" spans="1:5" ht="31.2" x14ac:dyDescent="0.3">
      <c r="A47" s="74">
        <v>10</v>
      </c>
      <c r="B47" s="87" t="s">
        <v>204</v>
      </c>
      <c r="C47" s="61" t="s">
        <v>16</v>
      </c>
      <c r="D47" s="7" t="s">
        <v>11</v>
      </c>
      <c r="E47" s="72">
        <v>1</v>
      </c>
    </row>
    <row r="48" spans="1:5" ht="31.2" x14ac:dyDescent="0.3">
      <c r="A48" s="74">
        <v>11</v>
      </c>
      <c r="B48" s="87" t="s">
        <v>220</v>
      </c>
      <c r="C48" s="61" t="s">
        <v>16</v>
      </c>
      <c r="D48" s="7" t="s">
        <v>11</v>
      </c>
      <c r="E48" s="72">
        <v>1</v>
      </c>
    </row>
    <row r="49" spans="1:5" ht="31.2" x14ac:dyDescent="0.3">
      <c r="A49" s="74">
        <v>12</v>
      </c>
      <c r="B49" s="87" t="s">
        <v>238</v>
      </c>
      <c r="C49" s="61" t="s">
        <v>16</v>
      </c>
      <c r="D49" s="7" t="s">
        <v>11</v>
      </c>
      <c r="E49" s="72">
        <v>1</v>
      </c>
    </row>
    <row r="50" spans="1:5" ht="31.2" x14ac:dyDescent="0.3">
      <c r="A50" s="74">
        <v>13</v>
      </c>
      <c r="B50" s="87" t="s">
        <v>210</v>
      </c>
      <c r="C50" s="61" t="s">
        <v>16</v>
      </c>
      <c r="D50" s="7" t="s">
        <v>11</v>
      </c>
      <c r="E50" s="72">
        <v>1</v>
      </c>
    </row>
    <row r="51" spans="1:5" ht="31.2" x14ac:dyDescent="0.3">
      <c r="A51" s="74">
        <v>14</v>
      </c>
      <c r="B51" s="87" t="s">
        <v>262</v>
      </c>
      <c r="C51" s="61" t="s">
        <v>16</v>
      </c>
      <c r="D51" s="7" t="s">
        <v>11</v>
      </c>
      <c r="E51" s="72">
        <v>1</v>
      </c>
    </row>
    <row r="52" spans="1:5" ht="31.2" x14ac:dyDescent="0.3">
      <c r="A52" s="74">
        <v>15</v>
      </c>
      <c r="B52" s="152" t="s">
        <v>333</v>
      </c>
      <c r="C52" s="61" t="s">
        <v>16</v>
      </c>
      <c r="D52" s="7" t="s">
        <v>11</v>
      </c>
      <c r="E52" s="72">
        <v>1</v>
      </c>
    </row>
    <row r="53" spans="1:5" ht="31.2" x14ac:dyDescent="0.3">
      <c r="A53" s="74">
        <v>16</v>
      </c>
      <c r="B53" s="87" t="s">
        <v>334</v>
      </c>
      <c r="C53" s="61" t="s">
        <v>16</v>
      </c>
      <c r="D53" s="7" t="s">
        <v>11</v>
      </c>
      <c r="E53" s="72">
        <v>1</v>
      </c>
    </row>
    <row r="54" spans="1:5" ht="31.2" x14ac:dyDescent="0.3">
      <c r="A54" s="74">
        <v>17</v>
      </c>
      <c r="B54" s="152" t="s">
        <v>243</v>
      </c>
      <c r="C54" s="61" t="s">
        <v>16</v>
      </c>
      <c r="D54" s="7" t="s">
        <v>11</v>
      </c>
      <c r="E54" s="72">
        <v>1</v>
      </c>
    </row>
    <row r="55" spans="1:5" ht="31.2" x14ac:dyDescent="0.3">
      <c r="A55" s="74">
        <v>18</v>
      </c>
      <c r="B55" s="13" t="s">
        <v>236</v>
      </c>
      <c r="C55" s="61" t="s">
        <v>16</v>
      </c>
      <c r="D55" s="7" t="s">
        <v>11</v>
      </c>
      <c r="E55" s="72">
        <v>1</v>
      </c>
    </row>
    <row r="56" spans="1:5" ht="31.2" x14ac:dyDescent="0.3">
      <c r="A56" s="74">
        <v>19</v>
      </c>
      <c r="B56" s="87" t="s">
        <v>230</v>
      </c>
      <c r="C56" s="61" t="s">
        <v>16</v>
      </c>
      <c r="D56" s="7" t="s">
        <v>11</v>
      </c>
      <c r="E56" s="72">
        <v>1</v>
      </c>
    </row>
    <row r="57" spans="1:5" ht="31.2" x14ac:dyDescent="0.3">
      <c r="A57" s="74">
        <v>20</v>
      </c>
      <c r="B57" s="87" t="s">
        <v>224</v>
      </c>
      <c r="C57" s="61" t="s">
        <v>16</v>
      </c>
      <c r="D57" s="7" t="s">
        <v>11</v>
      </c>
      <c r="E57" s="72">
        <v>1</v>
      </c>
    </row>
    <row r="58" spans="1:5" ht="31.2" x14ac:dyDescent="0.3">
      <c r="A58" s="74">
        <v>21</v>
      </c>
      <c r="B58" s="87" t="s">
        <v>226</v>
      </c>
      <c r="C58" s="61" t="s">
        <v>16</v>
      </c>
      <c r="D58" s="7" t="s">
        <v>11</v>
      </c>
      <c r="E58" s="72">
        <v>1</v>
      </c>
    </row>
    <row r="59" spans="1:5" ht="31.2" x14ac:dyDescent="0.3">
      <c r="A59" s="74">
        <v>22</v>
      </c>
      <c r="B59" s="87" t="s">
        <v>232</v>
      </c>
      <c r="C59" s="61" t="s">
        <v>16</v>
      </c>
      <c r="D59" s="7" t="s">
        <v>11</v>
      </c>
      <c r="E59" s="72">
        <v>1</v>
      </c>
    </row>
    <row r="60" spans="1:5" ht="31.2" x14ac:dyDescent="0.3">
      <c r="A60" s="74">
        <v>23</v>
      </c>
      <c r="B60" s="87" t="s">
        <v>335</v>
      </c>
      <c r="C60" s="61" t="s">
        <v>16</v>
      </c>
      <c r="D60" s="7" t="s">
        <v>11</v>
      </c>
      <c r="E60" s="72">
        <v>1</v>
      </c>
    </row>
    <row r="61" spans="1:5" ht="31.2" x14ac:dyDescent="0.3">
      <c r="A61" s="74">
        <v>24</v>
      </c>
      <c r="B61" s="87" t="s">
        <v>194</v>
      </c>
      <c r="C61" s="61" t="s">
        <v>16</v>
      </c>
      <c r="D61" s="7" t="s">
        <v>11</v>
      </c>
      <c r="E61" s="72">
        <v>1</v>
      </c>
    </row>
    <row r="62" spans="1:5" ht="31.2" x14ac:dyDescent="0.3">
      <c r="A62" s="74">
        <v>25</v>
      </c>
      <c r="B62" s="87" t="s">
        <v>212</v>
      </c>
      <c r="C62" s="61" t="s">
        <v>16</v>
      </c>
      <c r="D62" s="7" t="s">
        <v>11</v>
      </c>
      <c r="E62" s="72">
        <v>1</v>
      </c>
    </row>
    <row r="63" spans="1:5" ht="31.2" x14ac:dyDescent="0.3">
      <c r="A63" s="74">
        <v>26</v>
      </c>
      <c r="B63" s="87" t="s">
        <v>234</v>
      </c>
      <c r="C63" s="61" t="s">
        <v>16</v>
      </c>
      <c r="D63" s="7" t="s">
        <v>11</v>
      </c>
      <c r="E63" s="72">
        <v>1</v>
      </c>
    </row>
    <row r="64" spans="1:5" ht="31.2" x14ac:dyDescent="0.3">
      <c r="A64" s="74">
        <v>27</v>
      </c>
      <c r="B64" s="87" t="s">
        <v>336</v>
      </c>
      <c r="C64" s="61" t="s">
        <v>16</v>
      </c>
      <c r="D64" s="7" t="s">
        <v>11</v>
      </c>
      <c r="E64" s="72">
        <v>1</v>
      </c>
    </row>
    <row r="65" spans="1:5" ht="31.2" x14ac:dyDescent="0.3">
      <c r="A65" s="74">
        <v>28</v>
      </c>
      <c r="B65" s="87" t="s">
        <v>240</v>
      </c>
      <c r="C65" s="61" t="s">
        <v>16</v>
      </c>
      <c r="D65" s="7" t="s">
        <v>11</v>
      </c>
      <c r="E65" s="72">
        <v>1</v>
      </c>
    </row>
    <row r="66" spans="1:5" ht="31.2" x14ac:dyDescent="0.3">
      <c r="A66" s="74">
        <v>29</v>
      </c>
      <c r="B66" s="13" t="s">
        <v>228</v>
      </c>
      <c r="C66" s="61" t="s">
        <v>16</v>
      </c>
      <c r="D66" s="7" t="s">
        <v>11</v>
      </c>
      <c r="E66" s="72">
        <v>1</v>
      </c>
    </row>
    <row r="67" spans="1:5" ht="31.2" x14ac:dyDescent="0.3">
      <c r="A67" s="74">
        <v>30</v>
      </c>
      <c r="B67" s="87" t="s">
        <v>337</v>
      </c>
      <c r="C67" s="61" t="s">
        <v>16</v>
      </c>
      <c r="D67" s="7" t="s">
        <v>11</v>
      </c>
      <c r="E67" s="72">
        <v>1</v>
      </c>
    </row>
    <row r="68" spans="1:5" ht="31.2" x14ac:dyDescent="0.3">
      <c r="A68" s="74">
        <v>31</v>
      </c>
      <c r="B68" s="87" t="s">
        <v>190</v>
      </c>
      <c r="C68" s="61" t="s">
        <v>16</v>
      </c>
      <c r="D68" s="7" t="s">
        <v>11</v>
      </c>
      <c r="E68" s="72">
        <v>1</v>
      </c>
    </row>
    <row r="69" spans="1:5" x14ac:dyDescent="0.3">
      <c r="B69"/>
      <c r="D69"/>
    </row>
  </sheetData>
  <sortState xmlns:xlrd2="http://schemas.microsoft.com/office/spreadsheetml/2017/richdata2" ref="B38:D69">
    <sortCondition ref="B38:B69"/>
  </sortState>
  <mergeCells count="4">
    <mergeCell ref="A2:E2"/>
    <mergeCell ref="A9:E9"/>
    <mergeCell ref="A19:E19"/>
    <mergeCell ref="A37:E37"/>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5" xr:uid="{B246106D-E3B1-483B-9D24-73CDB5AA3ED4}"/>
    <dataValidation allowBlank="1" showErrorMessage="1" sqref="B38:B68 B20:B36" xr:uid="{CBF840AC-573A-48BA-BE39-E968DBAF4C55}"/>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D37 D6:D14 D17:D18 D1:D4 D70:D1048576</xm:sqref>
        </x14:dataValidation>
        <x14:dataValidation type="list" allowBlank="1" showInputMessage="1" showErrorMessage="1" xr:uid="{1C7169D0-E7C0-4D9E-B66F-2E12C2AA6527}">
          <x14:formula1>
            <xm:f>Виды!$A$1:$A$7</xm:f>
          </x14:formula1>
          <xm:sqref>D20:D36 D38:D68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2" activePane="bottomLeft" state="frozen"/>
      <selection activeCell="A19" sqref="A19"/>
      <selection pane="bottomLeft" activeCell="A19" sqref="A19"/>
    </sheetView>
  </sheetViews>
  <sheetFormatPr defaultColWidth="9.109375" defaultRowHeight="15.6" x14ac:dyDescent="0.3"/>
  <cols>
    <col min="1" max="1" width="32.6640625" style="52" customWidth="1"/>
    <col min="2" max="2" width="100.6640625" style="53" customWidth="1"/>
    <col min="3" max="3" width="25.6640625" style="206" bestFit="1" customWidth="1"/>
    <col min="4" max="4" width="14.44140625" style="206" customWidth="1"/>
    <col min="5" max="5" width="25.6640625" style="206" customWidth="1"/>
    <col min="6" max="6" width="14.33203125" style="206" customWidth="1"/>
    <col min="7" max="7" width="13.88671875" style="5" customWidth="1"/>
    <col min="8" max="8" width="20.88671875" style="5" customWidth="1"/>
    <col min="9" max="16384" width="9.109375" style="53"/>
  </cols>
  <sheetData>
    <row r="1" spans="1:8" ht="31.2" x14ac:dyDescent="0.3">
      <c r="A1" s="192" t="s">
        <v>1</v>
      </c>
      <c r="B1" s="193" t="s">
        <v>10</v>
      </c>
      <c r="C1" s="173" t="s">
        <v>2</v>
      </c>
      <c r="D1" s="192" t="s">
        <v>4</v>
      </c>
      <c r="E1" s="192" t="s">
        <v>3</v>
      </c>
      <c r="F1" s="192" t="s">
        <v>8</v>
      </c>
      <c r="G1" s="192" t="s">
        <v>33</v>
      </c>
      <c r="H1" s="192" t="s">
        <v>34</v>
      </c>
    </row>
    <row r="2" spans="1:8" hidden="1" x14ac:dyDescent="0.3">
      <c r="A2" s="92" t="s">
        <v>113</v>
      </c>
      <c r="B2" s="86" t="s">
        <v>114</v>
      </c>
      <c r="C2" s="7" t="s">
        <v>5</v>
      </c>
      <c r="D2" s="98">
        <v>2</v>
      </c>
      <c r="E2" s="98" t="s">
        <v>6</v>
      </c>
      <c r="F2" s="98">
        <v>2</v>
      </c>
      <c r="G2" s="5">
        <f t="shared" ref="G2:G30" si="0">COUNTIF($A$2:$A$999,A2)</f>
        <v>3</v>
      </c>
    </row>
    <row r="3" spans="1:8" hidden="1" x14ac:dyDescent="0.3">
      <c r="A3" s="91" t="s">
        <v>113</v>
      </c>
      <c r="B3" s="86" t="s">
        <v>114</v>
      </c>
      <c r="C3" s="7" t="s">
        <v>5</v>
      </c>
      <c r="D3" s="94">
        <v>4</v>
      </c>
      <c r="E3" s="221" t="s">
        <v>6</v>
      </c>
      <c r="F3" s="94">
        <v>4</v>
      </c>
      <c r="G3" s="5">
        <f t="shared" si="0"/>
        <v>3</v>
      </c>
    </row>
    <row r="4" spans="1:8" hidden="1" x14ac:dyDescent="0.3">
      <c r="A4" s="92" t="s">
        <v>113</v>
      </c>
      <c r="B4" s="176" t="s">
        <v>114</v>
      </c>
      <c r="C4" s="7" t="s">
        <v>5</v>
      </c>
      <c r="D4" s="98">
        <v>2</v>
      </c>
      <c r="E4" s="98" t="s">
        <v>6</v>
      </c>
      <c r="F4" s="98">
        <v>2</v>
      </c>
      <c r="G4" s="5">
        <f t="shared" si="0"/>
        <v>3</v>
      </c>
    </row>
    <row r="5" spans="1:8" x14ac:dyDescent="0.3">
      <c r="A5" s="10" t="s">
        <v>110</v>
      </c>
      <c r="B5" s="184" t="s">
        <v>111</v>
      </c>
      <c r="C5" s="7" t="s">
        <v>5</v>
      </c>
      <c r="D5" s="89">
        <v>1</v>
      </c>
      <c r="E5" s="98" t="s">
        <v>6</v>
      </c>
      <c r="F5" s="89">
        <v>1</v>
      </c>
      <c r="G5" s="5">
        <f t="shared" si="0"/>
        <v>4</v>
      </c>
      <c r="H5" s="5" t="s">
        <v>37</v>
      </c>
    </row>
    <row r="6" spans="1:8" x14ac:dyDescent="0.3">
      <c r="A6" s="92" t="s">
        <v>110</v>
      </c>
      <c r="B6" s="129" t="s">
        <v>111</v>
      </c>
      <c r="C6" s="7" t="s">
        <v>5</v>
      </c>
      <c r="D6" s="89">
        <v>1</v>
      </c>
      <c r="E6" s="220" t="s">
        <v>6</v>
      </c>
      <c r="F6" s="89">
        <v>1</v>
      </c>
      <c r="G6" s="5">
        <f t="shared" si="0"/>
        <v>4</v>
      </c>
      <c r="H6" s="5" t="s">
        <v>37</v>
      </c>
    </row>
    <row r="7" spans="1:8" x14ac:dyDescent="0.3">
      <c r="A7" s="92" t="s">
        <v>110</v>
      </c>
      <c r="B7" s="129" t="s">
        <v>111</v>
      </c>
      <c r="C7" s="7" t="s">
        <v>5</v>
      </c>
      <c r="D7" s="98">
        <v>1</v>
      </c>
      <c r="E7" s="98" t="s">
        <v>6</v>
      </c>
      <c r="F7" s="98">
        <v>1</v>
      </c>
      <c r="G7" s="5">
        <f t="shared" si="0"/>
        <v>4</v>
      </c>
      <c r="H7" s="5" t="s">
        <v>37</v>
      </c>
    </row>
    <row r="8" spans="1:8" x14ac:dyDescent="0.3">
      <c r="A8" s="91" t="s">
        <v>110</v>
      </c>
      <c r="B8" s="213" t="s">
        <v>111</v>
      </c>
      <c r="C8" s="7" t="s">
        <v>5</v>
      </c>
      <c r="D8" s="207">
        <v>1</v>
      </c>
      <c r="E8" s="94" t="s">
        <v>6</v>
      </c>
      <c r="F8" s="207">
        <v>1</v>
      </c>
      <c r="G8" s="5">
        <f t="shared" si="0"/>
        <v>4</v>
      </c>
      <c r="H8" s="5" t="s">
        <v>37</v>
      </c>
    </row>
    <row r="9" spans="1:8" x14ac:dyDescent="0.3">
      <c r="A9" s="115" t="s">
        <v>28</v>
      </c>
      <c r="B9" s="224" t="s">
        <v>117</v>
      </c>
      <c r="C9" s="7" t="s">
        <v>5</v>
      </c>
      <c r="D9" s="222">
        <v>1</v>
      </c>
      <c r="E9" s="117" t="s">
        <v>6</v>
      </c>
      <c r="F9" s="222">
        <v>1</v>
      </c>
      <c r="G9" s="5">
        <f t="shared" si="0"/>
        <v>4</v>
      </c>
      <c r="H9" s="5" t="s">
        <v>37</v>
      </c>
    </row>
    <row r="10" spans="1:8" x14ac:dyDescent="0.3">
      <c r="A10" s="87" t="s">
        <v>28</v>
      </c>
      <c r="B10" s="223" t="s">
        <v>117</v>
      </c>
      <c r="C10" s="7" t="s">
        <v>5</v>
      </c>
      <c r="D10" s="89">
        <v>1</v>
      </c>
      <c r="E10" s="98" t="s">
        <v>6</v>
      </c>
      <c r="F10" s="89">
        <v>1</v>
      </c>
      <c r="G10" s="5">
        <f t="shared" si="0"/>
        <v>4</v>
      </c>
      <c r="H10" s="5" t="s">
        <v>37</v>
      </c>
    </row>
    <row r="11" spans="1:8" x14ac:dyDescent="0.3">
      <c r="A11" s="13" t="s">
        <v>28</v>
      </c>
      <c r="B11" s="219" t="s">
        <v>117</v>
      </c>
      <c r="C11" s="7" t="s">
        <v>5</v>
      </c>
      <c r="D11" s="89">
        <v>1</v>
      </c>
      <c r="E11" s="98" t="s">
        <v>6</v>
      </c>
      <c r="F11" s="89">
        <v>1</v>
      </c>
      <c r="G11" s="5">
        <f t="shared" si="0"/>
        <v>4</v>
      </c>
      <c r="H11" s="5" t="s">
        <v>37</v>
      </c>
    </row>
    <row r="12" spans="1:8" ht="15" customHeight="1" x14ac:dyDescent="0.3">
      <c r="A12" s="87" t="s">
        <v>28</v>
      </c>
      <c r="B12" s="223" t="s">
        <v>117</v>
      </c>
      <c r="C12" s="7" t="s">
        <v>5</v>
      </c>
      <c r="D12" s="89">
        <v>1</v>
      </c>
      <c r="E12" s="220" t="s">
        <v>6</v>
      </c>
      <c r="F12" s="89">
        <v>1</v>
      </c>
      <c r="G12" s="5">
        <f t="shared" si="0"/>
        <v>4</v>
      </c>
      <c r="H12" s="5" t="s">
        <v>37</v>
      </c>
    </row>
    <row r="13" spans="1:8" x14ac:dyDescent="0.3">
      <c r="A13" s="87" t="s">
        <v>27</v>
      </c>
      <c r="B13" s="129" t="s">
        <v>115</v>
      </c>
      <c r="C13" s="7" t="s">
        <v>5</v>
      </c>
      <c r="D13" s="89">
        <v>1</v>
      </c>
      <c r="E13" s="98" t="s">
        <v>116</v>
      </c>
      <c r="F13" s="89">
        <v>1</v>
      </c>
      <c r="G13" s="5">
        <f t="shared" si="0"/>
        <v>3</v>
      </c>
      <c r="H13" s="5" t="s">
        <v>37</v>
      </c>
    </row>
    <row r="14" spans="1:8" x14ac:dyDescent="0.3">
      <c r="A14" s="87" t="s">
        <v>27</v>
      </c>
      <c r="B14" s="129" t="s">
        <v>115</v>
      </c>
      <c r="C14" s="7" t="s">
        <v>5</v>
      </c>
      <c r="D14" s="98">
        <v>1</v>
      </c>
      <c r="E14" s="98" t="s">
        <v>6</v>
      </c>
      <c r="F14" s="98">
        <v>1</v>
      </c>
      <c r="G14" s="5">
        <f t="shared" si="0"/>
        <v>3</v>
      </c>
      <c r="H14" s="5" t="s">
        <v>37</v>
      </c>
    </row>
    <row r="15" spans="1:8" x14ac:dyDescent="0.3">
      <c r="A15" s="13" t="s">
        <v>27</v>
      </c>
      <c r="B15" s="184" t="s">
        <v>115</v>
      </c>
      <c r="C15" s="7" t="s">
        <v>5</v>
      </c>
      <c r="D15" s="89">
        <v>1</v>
      </c>
      <c r="E15" s="98" t="s">
        <v>6</v>
      </c>
      <c r="F15" s="89">
        <v>1</v>
      </c>
      <c r="G15" s="5">
        <f t="shared" si="0"/>
        <v>3</v>
      </c>
      <c r="H15" s="5" t="s">
        <v>37</v>
      </c>
    </row>
    <row r="16" spans="1:8" x14ac:dyDescent="0.3">
      <c r="A16" s="13" t="s">
        <v>38</v>
      </c>
      <c r="B16" s="184" t="s">
        <v>182</v>
      </c>
      <c r="C16" s="7" t="s">
        <v>7</v>
      </c>
      <c r="D16" s="98">
        <v>2</v>
      </c>
      <c r="E16" s="98" t="s">
        <v>6</v>
      </c>
      <c r="F16" s="89">
        <v>2</v>
      </c>
      <c r="G16" s="5">
        <f t="shared" si="0"/>
        <v>2</v>
      </c>
      <c r="H16" s="5" t="s">
        <v>37</v>
      </c>
    </row>
    <row r="17" spans="1:8" x14ac:dyDescent="0.3">
      <c r="A17" s="152" t="s">
        <v>38</v>
      </c>
      <c r="B17" s="129" t="s">
        <v>182</v>
      </c>
      <c r="C17" s="7" t="s">
        <v>7</v>
      </c>
      <c r="D17" s="94">
        <v>1</v>
      </c>
      <c r="E17" s="94" t="s">
        <v>6</v>
      </c>
      <c r="F17" s="207">
        <v>1</v>
      </c>
      <c r="G17" s="5">
        <f t="shared" si="0"/>
        <v>2</v>
      </c>
      <c r="H17" s="5" t="s">
        <v>37</v>
      </c>
    </row>
    <row r="18" spans="1:8" x14ac:dyDescent="0.3">
      <c r="A18" s="13" t="s">
        <v>118</v>
      </c>
      <c r="B18" s="225" t="s">
        <v>119</v>
      </c>
      <c r="C18" s="7" t="s">
        <v>7</v>
      </c>
      <c r="D18" s="94">
        <v>1</v>
      </c>
      <c r="E18" s="94" t="s">
        <v>6</v>
      </c>
      <c r="F18" s="207">
        <v>1</v>
      </c>
      <c r="G18" s="5">
        <f t="shared" si="0"/>
        <v>2</v>
      </c>
      <c r="H18" s="5" t="s">
        <v>37</v>
      </c>
    </row>
    <row r="19" spans="1:8" x14ac:dyDescent="0.3">
      <c r="A19" s="13" t="s">
        <v>118</v>
      </c>
      <c r="B19" s="184" t="s">
        <v>119</v>
      </c>
      <c r="C19" s="7" t="s">
        <v>7</v>
      </c>
      <c r="D19" s="94">
        <v>1</v>
      </c>
      <c r="E19" s="94" t="s">
        <v>6</v>
      </c>
      <c r="F19" s="207">
        <v>1</v>
      </c>
      <c r="G19" s="5">
        <f t="shared" si="0"/>
        <v>2</v>
      </c>
      <c r="H19" s="5" t="s">
        <v>37</v>
      </c>
    </row>
    <row r="20" spans="1:8" x14ac:dyDescent="0.3">
      <c r="A20" s="13" t="s">
        <v>152</v>
      </c>
      <c r="B20" s="184" t="s">
        <v>153</v>
      </c>
      <c r="C20" s="7" t="s">
        <v>7</v>
      </c>
      <c r="D20" s="54">
        <v>1</v>
      </c>
      <c r="E20" s="54" t="s">
        <v>6</v>
      </c>
      <c r="F20" s="54">
        <v>1</v>
      </c>
      <c r="G20" s="5">
        <f t="shared" si="0"/>
        <v>2</v>
      </c>
      <c r="H20" s="5" t="s">
        <v>37</v>
      </c>
    </row>
    <row r="21" spans="1:8" x14ac:dyDescent="0.3">
      <c r="A21" s="152" t="s">
        <v>152</v>
      </c>
      <c r="B21" s="213" t="s">
        <v>153</v>
      </c>
      <c r="C21" s="7" t="s">
        <v>7</v>
      </c>
      <c r="D21" s="94">
        <v>1</v>
      </c>
      <c r="E21" s="94" t="s">
        <v>116</v>
      </c>
      <c r="F21" s="207">
        <v>1</v>
      </c>
      <c r="G21" s="5">
        <f t="shared" si="0"/>
        <v>2</v>
      </c>
      <c r="H21" s="5" t="s">
        <v>37</v>
      </c>
    </row>
    <row r="22" spans="1:8" ht="31.2" x14ac:dyDescent="0.3">
      <c r="A22" s="87" t="s">
        <v>120</v>
      </c>
      <c r="B22" s="129" t="s">
        <v>121</v>
      </c>
      <c r="C22" s="7" t="s">
        <v>7</v>
      </c>
      <c r="D22" s="98">
        <v>1</v>
      </c>
      <c r="E22" s="98" t="s">
        <v>116</v>
      </c>
      <c r="F22" s="89">
        <v>1</v>
      </c>
      <c r="G22" s="5">
        <f t="shared" si="0"/>
        <v>4</v>
      </c>
      <c r="H22" s="5" t="s">
        <v>37</v>
      </c>
    </row>
    <row r="23" spans="1:8" ht="31.2" x14ac:dyDescent="0.3">
      <c r="A23" s="152" t="s">
        <v>120</v>
      </c>
      <c r="B23" s="129" t="s">
        <v>121</v>
      </c>
      <c r="C23" s="7" t="s">
        <v>7</v>
      </c>
      <c r="D23" s="94">
        <v>5</v>
      </c>
      <c r="E23" s="98" t="s">
        <v>116</v>
      </c>
      <c r="F23" s="207">
        <v>5</v>
      </c>
      <c r="G23" s="5">
        <f t="shared" si="0"/>
        <v>4</v>
      </c>
      <c r="H23" s="5" t="s">
        <v>37</v>
      </c>
    </row>
    <row r="24" spans="1:8" ht="31.2" x14ac:dyDescent="0.3">
      <c r="A24" s="87" t="s">
        <v>120</v>
      </c>
      <c r="B24" s="184" t="s">
        <v>121</v>
      </c>
      <c r="C24" s="7" t="s">
        <v>7</v>
      </c>
      <c r="D24" s="98">
        <v>2</v>
      </c>
      <c r="E24" s="98" t="s">
        <v>6</v>
      </c>
      <c r="F24" s="98">
        <v>2</v>
      </c>
      <c r="G24" s="5">
        <f t="shared" si="0"/>
        <v>4</v>
      </c>
      <c r="H24" s="5" t="s">
        <v>37</v>
      </c>
    </row>
    <row r="25" spans="1:8" ht="31.2" x14ac:dyDescent="0.3">
      <c r="A25" s="13" t="s">
        <v>120</v>
      </c>
      <c r="B25" s="184" t="s">
        <v>121</v>
      </c>
      <c r="C25" s="7" t="s">
        <v>7</v>
      </c>
      <c r="D25" s="54">
        <v>1</v>
      </c>
      <c r="E25" s="54" t="s">
        <v>116</v>
      </c>
      <c r="F25" s="59">
        <v>1</v>
      </c>
      <c r="G25" s="5">
        <f t="shared" si="0"/>
        <v>4</v>
      </c>
      <c r="H25" s="5" t="s">
        <v>37</v>
      </c>
    </row>
    <row r="26" spans="1:8" ht="31.2" x14ac:dyDescent="0.3">
      <c r="A26" s="13" t="s">
        <v>122</v>
      </c>
      <c r="B26" s="184" t="s">
        <v>121</v>
      </c>
      <c r="C26" s="7" t="s">
        <v>7</v>
      </c>
      <c r="D26" s="54">
        <v>1</v>
      </c>
      <c r="E26" s="54" t="s">
        <v>116</v>
      </c>
      <c r="F26" s="59">
        <v>1</v>
      </c>
      <c r="G26" s="5">
        <f t="shared" si="0"/>
        <v>2</v>
      </c>
      <c r="H26" s="5" t="s">
        <v>37</v>
      </c>
    </row>
    <row r="27" spans="1:8" ht="31.2" x14ac:dyDescent="0.3">
      <c r="A27" s="13" t="s">
        <v>122</v>
      </c>
      <c r="B27" s="184" t="s">
        <v>121</v>
      </c>
      <c r="C27" s="7" t="s">
        <v>7</v>
      </c>
      <c r="D27" s="54">
        <v>1</v>
      </c>
      <c r="E27" s="54" t="s">
        <v>116</v>
      </c>
      <c r="F27" s="59">
        <v>1</v>
      </c>
      <c r="G27" s="5">
        <f t="shared" si="0"/>
        <v>2</v>
      </c>
      <c r="H27" s="5" t="s">
        <v>37</v>
      </c>
    </row>
    <row r="28" spans="1:8" ht="31.2" x14ac:dyDescent="0.3">
      <c r="A28" s="13" t="s">
        <v>123</v>
      </c>
      <c r="B28" s="184" t="s">
        <v>124</v>
      </c>
      <c r="C28" s="7" t="s">
        <v>7</v>
      </c>
      <c r="D28" s="54">
        <v>2</v>
      </c>
      <c r="E28" s="54" t="s">
        <v>116</v>
      </c>
      <c r="F28" s="59">
        <v>2</v>
      </c>
      <c r="G28" s="5">
        <f t="shared" si="0"/>
        <v>3</v>
      </c>
      <c r="H28" s="5" t="s">
        <v>37</v>
      </c>
    </row>
    <row r="29" spans="1:8" ht="31.2" x14ac:dyDescent="0.3">
      <c r="A29" s="13" t="s">
        <v>123</v>
      </c>
      <c r="B29" s="184" t="s">
        <v>124</v>
      </c>
      <c r="C29" s="7" t="s">
        <v>7</v>
      </c>
      <c r="D29" s="54">
        <v>2</v>
      </c>
      <c r="E29" s="54" t="s">
        <v>116</v>
      </c>
      <c r="F29" s="59">
        <v>2</v>
      </c>
      <c r="G29" s="5">
        <f t="shared" si="0"/>
        <v>3</v>
      </c>
      <c r="H29" s="5" t="s">
        <v>37</v>
      </c>
    </row>
    <row r="30" spans="1:8" ht="31.2" x14ac:dyDescent="0.3">
      <c r="A30" s="185" t="s">
        <v>123</v>
      </c>
      <c r="B30" s="178" t="s">
        <v>124</v>
      </c>
      <c r="C30" s="7" t="s">
        <v>7</v>
      </c>
      <c r="D30" s="173">
        <v>2</v>
      </c>
      <c r="E30" s="173" t="s">
        <v>6</v>
      </c>
      <c r="F30" s="174">
        <v>2</v>
      </c>
      <c r="G30" s="5">
        <f t="shared" si="0"/>
        <v>3</v>
      </c>
      <c r="H30" s="5" t="s">
        <v>37</v>
      </c>
    </row>
    <row r="31" spans="1:8" x14ac:dyDescent="0.3">
      <c r="C31" s="199"/>
    </row>
    <row r="32" spans="1:8" x14ac:dyDescent="0.3">
      <c r="C32" s="199"/>
    </row>
    <row r="33" spans="3:3" x14ac:dyDescent="0.3">
      <c r="C33" s="199"/>
    </row>
    <row r="34" spans="3:3" x14ac:dyDescent="0.3">
      <c r="C34" s="199"/>
    </row>
    <row r="35" spans="3:3" x14ac:dyDescent="0.3">
      <c r="C35" s="199"/>
    </row>
    <row r="36" spans="3:3" x14ac:dyDescent="0.3">
      <c r="C36" s="199"/>
    </row>
    <row r="37" spans="3:3" x14ac:dyDescent="0.3">
      <c r="C37" s="199"/>
    </row>
    <row r="38" spans="3:3" x14ac:dyDescent="0.3">
      <c r="C38" s="199"/>
    </row>
    <row r="39" spans="3:3" x14ac:dyDescent="0.3">
      <c r="C39" s="199"/>
    </row>
    <row r="40" spans="3:3" x14ac:dyDescent="0.3">
      <c r="C40" s="199"/>
    </row>
    <row r="41" spans="3:3" x14ac:dyDescent="0.3">
      <c r="C41" s="199"/>
    </row>
    <row r="42" spans="3:3" x14ac:dyDescent="0.3">
      <c r="C42" s="199"/>
    </row>
    <row r="43" spans="3:3" x14ac:dyDescent="0.3">
      <c r="C43" s="199"/>
    </row>
    <row r="44" spans="3:3" x14ac:dyDescent="0.3">
      <c r="C44" s="199"/>
    </row>
    <row r="45" spans="3:3" x14ac:dyDescent="0.3">
      <c r="C45" s="199"/>
    </row>
    <row r="46" spans="3:3" x14ac:dyDescent="0.3">
      <c r="C46" s="199"/>
    </row>
    <row r="47" spans="3:3" x14ac:dyDescent="0.3">
      <c r="C47" s="199"/>
    </row>
    <row r="48" spans="3:3" x14ac:dyDescent="0.3">
      <c r="C48" s="199"/>
    </row>
    <row r="49" spans="3:3" x14ac:dyDescent="0.3">
      <c r="C49" s="199"/>
    </row>
    <row r="50" spans="3:3" x14ac:dyDescent="0.3">
      <c r="C50" s="199"/>
    </row>
    <row r="51" spans="3:3" x14ac:dyDescent="0.3">
      <c r="C51" s="199"/>
    </row>
    <row r="52" spans="3:3" x14ac:dyDescent="0.3">
      <c r="C52" s="199"/>
    </row>
    <row r="53" spans="3:3" x14ac:dyDescent="0.3">
      <c r="C53" s="199"/>
    </row>
    <row r="54" spans="3:3" x14ac:dyDescent="0.3">
      <c r="C54" s="199"/>
    </row>
    <row r="55" spans="3:3" x14ac:dyDescent="0.3">
      <c r="C55" s="199"/>
    </row>
    <row r="56" spans="3:3" x14ac:dyDescent="0.3">
      <c r="C56" s="199"/>
    </row>
    <row r="57" spans="3:3" x14ac:dyDescent="0.3">
      <c r="C57" s="199"/>
    </row>
    <row r="58" spans="3:3" x14ac:dyDescent="0.3">
      <c r="C58" s="199"/>
    </row>
    <row r="59" spans="3:3" x14ac:dyDescent="0.3">
      <c r="C59" s="199"/>
    </row>
    <row r="60" spans="3:3" x14ac:dyDescent="0.3">
      <c r="C60" s="199"/>
    </row>
    <row r="61" spans="3:3" x14ac:dyDescent="0.3">
      <c r="C61" s="199"/>
    </row>
    <row r="62" spans="3:3" x14ac:dyDescent="0.3">
      <c r="C62" s="199"/>
    </row>
    <row r="63" spans="3:3" x14ac:dyDescent="0.3">
      <c r="C63" s="199"/>
    </row>
    <row r="64" spans="3:3" x14ac:dyDescent="0.3">
      <c r="C64" s="199"/>
    </row>
    <row r="65" spans="3:3" x14ac:dyDescent="0.3">
      <c r="C65" s="199"/>
    </row>
    <row r="66" spans="3:3" x14ac:dyDescent="0.3">
      <c r="C66" s="199"/>
    </row>
    <row r="67" spans="3:3" x14ac:dyDescent="0.3">
      <c r="C67" s="199"/>
    </row>
    <row r="68" spans="3:3" x14ac:dyDescent="0.3">
      <c r="C68" s="199"/>
    </row>
    <row r="69" spans="3:3" x14ac:dyDescent="0.3">
      <c r="C69" s="199"/>
    </row>
    <row r="70" spans="3:3" x14ac:dyDescent="0.3">
      <c r="C70" s="199"/>
    </row>
    <row r="71" spans="3:3" x14ac:dyDescent="0.3">
      <c r="C71" s="199"/>
    </row>
    <row r="72" spans="3:3" x14ac:dyDescent="0.3">
      <c r="C72" s="199"/>
    </row>
    <row r="73" spans="3:3" x14ac:dyDescent="0.3">
      <c r="C73" s="199"/>
    </row>
    <row r="74" spans="3:3" x14ac:dyDescent="0.3">
      <c r="C74" s="199"/>
    </row>
    <row r="75" spans="3:3" x14ac:dyDescent="0.3">
      <c r="C75" s="199"/>
    </row>
    <row r="76" spans="3:3" x14ac:dyDescent="0.3">
      <c r="C76" s="199"/>
    </row>
    <row r="77" spans="3:3" x14ac:dyDescent="0.3">
      <c r="C77" s="199"/>
    </row>
    <row r="78" spans="3:3" x14ac:dyDescent="0.3">
      <c r="C78" s="199"/>
    </row>
    <row r="79" spans="3:3" x14ac:dyDescent="0.3">
      <c r="C79" s="199"/>
    </row>
    <row r="80" spans="3:3" x14ac:dyDescent="0.3">
      <c r="C80" s="199"/>
    </row>
    <row r="81" spans="3:3" x14ac:dyDescent="0.3">
      <c r="C81" s="199"/>
    </row>
    <row r="82" spans="3:3" x14ac:dyDescent="0.3">
      <c r="C82" s="199"/>
    </row>
    <row r="83" spans="3:3" x14ac:dyDescent="0.3">
      <c r="C83" s="199"/>
    </row>
    <row r="84" spans="3:3" x14ac:dyDescent="0.3">
      <c r="C84" s="199"/>
    </row>
    <row r="85" spans="3:3" x14ac:dyDescent="0.3">
      <c r="C85" s="199"/>
    </row>
    <row r="86" spans="3:3" x14ac:dyDescent="0.3">
      <c r="C86" s="199"/>
    </row>
    <row r="87" spans="3:3" x14ac:dyDescent="0.3">
      <c r="C87" s="199"/>
    </row>
    <row r="88" spans="3:3" x14ac:dyDescent="0.3">
      <c r="C88" s="199"/>
    </row>
    <row r="89" spans="3:3" x14ac:dyDescent="0.3">
      <c r="C89" s="199"/>
    </row>
    <row r="90" spans="3:3" x14ac:dyDescent="0.3">
      <c r="C90" s="199"/>
    </row>
    <row r="91" spans="3:3" x14ac:dyDescent="0.3">
      <c r="C91" s="199"/>
    </row>
    <row r="92" spans="3:3" x14ac:dyDescent="0.3">
      <c r="C92" s="199"/>
    </row>
    <row r="93" spans="3:3" x14ac:dyDescent="0.3">
      <c r="C93" s="199"/>
    </row>
    <row r="94" spans="3:3" x14ac:dyDescent="0.3">
      <c r="C94" s="199"/>
    </row>
    <row r="95" spans="3:3" x14ac:dyDescent="0.3">
      <c r="C95" s="199"/>
    </row>
    <row r="96" spans="3:3" x14ac:dyDescent="0.3">
      <c r="C96" s="199"/>
    </row>
    <row r="97" spans="3:3" x14ac:dyDescent="0.3">
      <c r="C97" s="199"/>
    </row>
    <row r="98" spans="3:3" x14ac:dyDescent="0.3">
      <c r="C98" s="199"/>
    </row>
    <row r="99" spans="3:3" x14ac:dyDescent="0.3">
      <c r="C99" s="199"/>
    </row>
    <row r="100" spans="3:3" x14ac:dyDescent="0.3">
      <c r="C100" s="199"/>
    </row>
    <row r="101" spans="3:3" x14ac:dyDescent="0.3">
      <c r="C101" s="199"/>
    </row>
    <row r="102" spans="3:3" x14ac:dyDescent="0.3">
      <c r="C102" s="199"/>
    </row>
    <row r="103" spans="3:3" x14ac:dyDescent="0.3">
      <c r="C103" s="199"/>
    </row>
    <row r="104" spans="3:3" x14ac:dyDescent="0.3">
      <c r="C104" s="199"/>
    </row>
    <row r="105" spans="3:3" x14ac:dyDescent="0.3">
      <c r="C105" s="199"/>
    </row>
    <row r="106" spans="3:3" x14ac:dyDescent="0.3">
      <c r="C106" s="199"/>
    </row>
    <row r="107" spans="3:3" x14ac:dyDescent="0.3">
      <c r="C107" s="199"/>
    </row>
    <row r="108" spans="3:3" x14ac:dyDescent="0.3">
      <c r="C108" s="199"/>
    </row>
    <row r="109" spans="3:3" x14ac:dyDescent="0.3">
      <c r="C109" s="199"/>
    </row>
    <row r="110" spans="3:3" x14ac:dyDescent="0.3">
      <c r="C110" s="199"/>
    </row>
    <row r="111" spans="3:3" x14ac:dyDescent="0.3">
      <c r="C111" s="199"/>
    </row>
    <row r="112" spans="3:3" x14ac:dyDescent="0.3">
      <c r="C112" s="199"/>
    </row>
    <row r="113" spans="3:3" x14ac:dyDescent="0.3">
      <c r="C113" s="199"/>
    </row>
    <row r="114" spans="3:3" x14ac:dyDescent="0.3">
      <c r="C114" s="199"/>
    </row>
    <row r="115" spans="3:3" x14ac:dyDescent="0.3">
      <c r="C115" s="199"/>
    </row>
    <row r="116" spans="3:3" x14ac:dyDescent="0.3">
      <c r="C116" s="199"/>
    </row>
    <row r="117" spans="3:3" x14ac:dyDescent="0.3">
      <c r="C117" s="199"/>
    </row>
    <row r="118" spans="3:3" x14ac:dyDescent="0.3">
      <c r="C118" s="199"/>
    </row>
    <row r="119" spans="3:3" x14ac:dyDescent="0.3">
      <c r="C119" s="199"/>
    </row>
    <row r="120" spans="3:3" x14ac:dyDescent="0.3">
      <c r="C120" s="199"/>
    </row>
    <row r="121" spans="3:3" x14ac:dyDescent="0.3">
      <c r="C121" s="199"/>
    </row>
    <row r="122" spans="3:3" x14ac:dyDescent="0.3">
      <c r="C122" s="199"/>
    </row>
    <row r="123" spans="3:3" x14ac:dyDescent="0.3">
      <c r="C123" s="199"/>
    </row>
    <row r="124" spans="3:3" x14ac:dyDescent="0.3">
      <c r="C124" s="199"/>
    </row>
    <row r="125" spans="3:3" x14ac:dyDescent="0.3">
      <c r="C125" s="199"/>
    </row>
    <row r="126" spans="3:3" x14ac:dyDescent="0.3">
      <c r="C126" s="199"/>
    </row>
    <row r="127" spans="3:3" x14ac:dyDescent="0.3">
      <c r="C127" s="199"/>
    </row>
    <row r="128" spans="3:3" x14ac:dyDescent="0.3">
      <c r="C128" s="199"/>
    </row>
    <row r="129" spans="3:3" x14ac:dyDescent="0.3">
      <c r="C129" s="199"/>
    </row>
    <row r="130" spans="3:3" x14ac:dyDescent="0.3">
      <c r="C130" s="199"/>
    </row>
    <row r="131" spans="3:3" x14ac:dyDescent="0.3">
      <c r="C131" s="199"/>
    </row>
    <row r="132" spans="3:3" x14ac:dyDescent="0.3">
      <c r="C132" s="199"/>
    </row>
    <row r="133" spans="3:3" x14ac:dyDescent="0.3">
      <c r="C133" s="199"/>
    </row>
    <row r="134" spans="3:3" x14ac:dyDescent="0.3">
      <c r="C134" s="199"/>
    </row>
    <row r="135" spans="3:3" x14ac:dyDescent="0.3">
      <c r="C135" s="199"/>
    </row>
    <row r="136" spans="3:3" x14ac:dyDescent="0.3">
      <c r="C136" s="199"/>
    </row>
    <row r="137" spans="3:3" x14ac:dyDescent="0.3">
      <c r="C137" s="199"/>
    </row>
    <row r="138" spans="3:3" x14ac:dyDescent="0.3">
      <c r="C138" s="199"/>
    </row>
    <row r="139" spans="3:3" x14ac:dyDescent="0.3">
      <c r="C139" s="199"/>
    </row>
    <row r="140" spans="3:3" x14ac:dyDescent="0.3">
      <c r="C140" s="199"/>
    </row>
    <row r="141" spans="3:3" x14ac:dyDescent="0.3">
      <c r="C141" s="199"/>
    </row>
    <row r="142" spans="3:3" x14ac:dyDescent="0.3">
      <c r="C142" s="199"/>
    </row>
    <row r="143" spans="3:3" x14ac:dyDescent="0.3">
      <c r="C143" s="199"/>
    </row>
    <row r="144" spans="3:3" x14ac:dyDescent="0.3">
      <c r="C144" s="199"/>
    </row>
    <row r="145" spans="3:3" x14ac:dyDescent="0.3">
      <c r="C145" s="199"/>
    </row>
    <row r="146" spans="3:3" x14ac:dyDescent="0.3">
      <c r="C146" s="199"/>
    </row>
    <row r="147" spans="3:3" x14ac:dyDescent="0.3">
      <c r="C147" s="199"/>
    </row>
    <row r="148" spans="3:3" x14ac:dyDescent="0.3">
      <c r="C148" s="199"/>
    </row>
    <row r="149" spans="3:3" x14ac:dyDescent="0.3">
      <c r="C149" s="199"/>
    </row>
    <row r="150" spans="3:3" x14ac:dyDescent="0.3">
      <c r="C150" s="199"/>
    </row>
    <row r="151" spans="3:3" x14ac:dyDescent="0.3">
      <c r="C151" s="199"/>
    </row>
    <row r="152" spans="3:3" x14ac:dyDescent="0.3">
      <c r="C152" s="199"/>
    </row>
    <row r="153" spans="3:3" x14ac:dyDescent="0.3">
      <c r="C153" s="199"/>
    </row>
    <row r="154" spans="3:3" x14ac:dyDescent="0.3">
      <c r="C154" s="199"/>
    </row>
    <row r="155" spans="3:3" x14ac:dyDescent="0.3">
      <c r="C155" s="199"/>
    </row>
    <row r="156" spans="3:3" x14ac:dyDescent="0.3">
      <c r="C156" s="199"/>
    </row>
    <row r="157" spans="3:3" x14ac:dyDescent="0.3">
      <c r="C157" s="199"/>
    </row>
    <row r="158" spans="3:3" x14ac:dyDescent="0.3">
      <c r="C158" s="199"/>
    </row>
    <row r="159" spans="3:3" x14ac:dyDescent="0.3">
      <c r="C159" s="199"/>
    </row>
    <row r="160" spans="3:3" x14ac:dyDescent="0.3">
      <c r="C160" s="199"/>
    </row>
    <row r="161" spans="3:3" x14ac:dyDescent="0.3">
      <c r="C161" s="199"/>
    </row>
    <row r="162" spans="3:3" x14ac:dyDescent="0.3">
      <c r="C162" s="199"/>
    </row>
    <row r="163" spans="3:3" x14ac:dyDescent="0.3">
      <c r="C163" s="199"/>
    </row>
    <row r="164" spans="3:3" x14ac:dyDescent="0.3">
      <c r="C164" s="199"/>
    </row>
    <row r="165" spans="3:3" x14ac:dyDescent="0.3">
      <c r="C165" s="199"/>
    </row>
    <row r="166" spans="3:3" x14ac:dyDescent="0.3">
      <c r="C166" s="199"/>
    </row>
    <row r="167" spans="3:3" x14ac:dyDescent="0.3">
      <c r="C167" s="199"/>
    </row>
    <row r="168" spans="3:3" x14ac:dyDescent="0.3">
      <c r="C168" s="199"/>
    </row>
    <row r="169" spans="3:3" x14ac:dyDescent="0.3">
      <c r="C169" s="199"/>
    </row>
    <row r="170" spans="3:3" x14ac:dyDescent="0.3">
      <c r="C170" s="199"/>
    </row>
    <row r="171" spans="3:3" x14ac:dyDescent="0.3">
      <c r="C171" s="199"/>
    </row>
    <row r="172" spans="3:3" x14ac:dyDescent="0.3">
      <c r="C172" s="199"/>
    </row>
    <row r="173" spans="3:3" x14ac:dyDescent="0.3">
      <c r="C173" s="199"/>
    </row>
    <row r="174" spans="3:3" x14ac:dyDescent="0.3">
      <c r="C174" s="199"/>
    </row>
    <row r="175" spans="3:3" x14ac:dyDescent="0.3">
      <c r="C175" s="199"/>
    </row>
    <row r="176" spans="3:3" x14ac:dyDescent="0.3">
      <c r="C176" s="199"/>
    </row>
    <row r="177" spans="3:3" x14ac:dyDescent="0.3">
      <c r="C177" s="199"/>
    </row>
    <row r="178" spans="3:3" x14ac:dyDescent="0.3">
      <c r="C178" s="199"/>
    </row>
    <row r="179" spans="3:3" x14ac:dyDescent="0.3">
      <c r="C179" s="199"/>
    </row>
    <row r="180" spans="3:3" x14ac:dyDescent="0.3">
      <c r="C180" s="199"/>
    </row>
    <row r="181" spans="3:3" x14ac:dyDescent="0.3">
      <c r="C181" s="199"/>
    </row>
    <row r="182" spans="3:3" x14ac:dyDescent="0.3">
      <c r="C182" s="199"/>
    </row>
    <row r="183" spans="3:3" x14ac:dyDescent="0.3">
      <c r="C183" s="199"/>
    </row>
    <row r="184" spans="3:3" x14ac:dyDescent="0.3">
      <c r="C184" s="199"/>
    </row>
    <row r="185" spans="3:3" x14ac:dyDescent="0.3">
      <c r="C185" s="199"/>
    </row>
    <row r="186" spans="3:3" x14ac:dyDescent="0.3">
      <c r="C186" s="199"/>
    </row>
    <row r="187" spans="3:3" x14ac:dyDescent="0.3">
      <c r="C187" s="199"/>
    </row>
    <row r="188" spans="3:3" x14ac:dyDescent="0.3">
      <c r="C188" s="199"/>
    </row>
    <row r="189" spans="3:3" x14ac:dyDescent="0.3">
      <c r="C189" s="199"/>
    </row>
    <row r="190" spans="3:3" x14ac:dyDescent="0.3">
      <c r="C190" s="199"/>
    </row>
    <row r="191" spans="3:3" x14ac:dyDescent="0.3">
      <c r="C191" s="199"/>
    </row>
    <row r="192" spans="3:3" x14ac:dyDescent="0.3">
      <c r="C192" s="199"/>
    </row>
    <row r="193" spans="3:3" x14ac:dyDescent="0.3">
      <c r="C193" s="199"/>
    </row>
    <row r="194" spans="3:3" x14ac:dyDescent="0.3">
      <c r="C194" s="199"/>
    </row>
    <row r="195" spans="3:3" x14ac:dyDescent="0.3">
      <c r="C195" s="199"/>
    </row>
    <row r="196" spans="3:3" x14ac:dyDescent="0.3">
      <c r="C196" s="199"/>
    </row>
    <row r="197" spans="3:3" x14ac:dyDescent="0.3">
      <c r="C197" s="199"/>
    </row>
    <row r="198" spans="3:3" x14ac:dyDescent="0.3">
      <c r="C198" s="199"/>
    </row>
    <row r="199" spans="3:3" x14ac:dyDescent="0.3">
      <c r="C199" s="199"/>
    </row>
    <row r="200" spans="3:3" x14ac:dyDescent="0.3">
      <c r="C200" s="199"/>
    </row>
    <row r="201" spans="3:3" x14ac:dyDescent="0.3">
      <c r="C201" s="199"/>
    </row>
    <row r="202" spans="3:3" x14ac:dyDescent="0.3">
      <c r="C202" s="199"/>
    </row>
    <row r="203" spans="3:3" x14ac:dyDescent="0.3">
      <c r="C203" s="199"/>
    </row>
    <row r="204" spans="3:3" x14ac:dyDescent="0.3">
      <c r="C204" s="199"/>
    </row>
    <row r="205" spans="3:3" x14ac:dyDescent="0.3">
      <c r="C205" s="199"/>
    </row>
    <row r="206" spans="3:3" x14ac:dyDescent="0.3">
      <c r="C206" s="199"/>
    </row>
    <row r="207" spans="3:3" x14ac:dyDescent="0.3">
      <c r="C207" s="199"/>
    </row>
    <row r="208" spans="3:3" x14ac:dyDescent="0.3">
      <c r="C208" s="199"/>
    </row>
    <row r="209" spans="3:3" x14ac:dyDescent="0.3">
      <c r="C209" s="199"/>
    </row>
    <row r="210" spans="3:3" x14ac:dyDescent="0.3">
      <c r="C210" s="199"/>
    </row>
    <row r="211" spans="3:3" x14ac:dyDescent="0.3">
      <c r="C211" s="199"/>
    </row>
    <row r="212" spans="3:3" x14ac:dyDescent="0.3">
      <c r="C212" s="199"/>
    </row>
    <row r="213" spans="3:3" x14ac:dyDescent="0.3">
      <c r="C213" s="199"/>
    </row>
    <row r="214" spans="3:3" x14ac:dyDescent="0.3">
      <c r="C214" s="199"/>
    </row>
    <row r="215" spans="3:3" x14ac:dyDescent="0.3">
      <c r="C215" s="199"/>
    </row>
    <row r="216" spans="3:3" x14ac:dyDescent="0.3">
      <c r="C216" s="199"/>
    </row>
    <row r="217" spans="3:3" x14ac:dyDescent="0.3">
      <c r="C217" s="199"/>
    </row>
    <row r="218" spans="3:3" x14ac:dyDescent="0.3">
      <c r="C218" s="199"/>
    </row>
    <row r="219" spans="3:3" x14ac:dyDescent="0.3">
      <c r="C219" s="199"/>
    </row>
    <row r="220" spans="3:3" x14ac:dyDescent="0.3">
      <c r="C220" s="199"/>
    </row>
    <row r="221" spans="3:3" x14ac:dyDescent="0.3">
      <c r="C221" s="199"/>
    </row>
    <row r="222" spans="3:3" x14ac:dyDescent="0.3">
      <c r="C222" s="199"/>
    </row>
    <row r="223" spans="3:3" x14ac:dyDescent="0.3">
      <c r="C223" s="199"/>
    </row>
    <row r="224" spans="3:3" x14ac:dyDescent="0.3">
      <c r="C224" s="199"/>
    </row>
    <row r="225" spans="3:3" x14ac:dyDescent="0.3">
      <c r="C225" s="199"/>
    </row>
    <row r="226" spans="3:3" x14ac:dyDescent="0.3">
      <c r="C226" s="199"/>
    </row>
    <row r="227" spans="3:3" x14ac:dyDescent="0.3">
      <c r="C227" s="199"/>
    </row>
    <row r="228" spans="3:3" x14ac:dyDescent="0.3">
      <c r="C228" s="199"/>
    </row>
    <row r="229" spans="3:3" x14ac:dyDescent="0.3">
      <c r="C229" s="199"/>
    </row>
    <row r="230" spans="3:3" x14ac:dyDescent="0.3">
      <c r="C230" s="199"/>
    </row>
    <row r="231" spans="3:3" x14ac:dyDescent="0.3">
      <c r="C231" s="199"/>
    </row>
    <row r="232" spans="3:3" x14ac:dyDescent="0.3">
      <c r="C232" s="199"/>
    </row>
    <row r="233" spans="3:3" x14ac:dyDescent="0.3">
      <c r="C233" s="199"/>
    </row>
    <row r="234" spans="3:3" x14ac:dyDescent="0.3">
      <c r="C234" s="199"/>
    </row>
    <row r="235" spans="3:3" x14ac:dyDescent="0.3">
      <c r="C235" s="199"/>
    </row>
    <row r="236" spans="3:3" x14ac:dyDescent="0.3">
      <c r="C236" s="199"/>
    </row>
    <row r="237" spans="3:3" x14ac:dyDescent="0.3">
      <c r="C237" s="199"/>
    </row>
    <row r="238" spans="3:3" x14ac:dyDescent="0.3">
      <c r="C238" s="199"/>
    </row>
    <row r="239" spans="3:3" x14ac:dyDescent="0.3">
      <c r="C239" s="199"/>
    </row>
    <row r="240" spans="3:3" x14ac:dyDescent="0.3">
      <c r="C240" s="199"/>
    </row>
    <row r="241" spans="3:3" x14ac:dyDescent="0.3">
      <c r="C241" s="199"/>
    </row>
    <row r="242" spans="3:3" x14ac:dyDescent="0.3">
      <c r="C242" s="199"/>
    </row>
    <row r="243" spans="3:3" x14ac:dyDescent="0.3">
      <c r="C243" s="199"/>
    </row>
    <row r="244" spans="3:3" x14ac:dyDescent="0.3">
      <c r="C244" s="199"/>
    </row>
    <row r="245" spans="3:3" x14ac:dyDescent="0.3">
      <c r="C245" s="199"/>
    </row>
    <row r="246" spans="3:3" x14ac:dyDescent="0.3">
      <c r="C246" s="199"/>
    </row>
    <row r="247" spans="3:3" x14ac:dyDescent="0.3">
      <c r="C247" s="199"/>
    </row>
    <row r="248" spans="3:3" x14ac:dyDescent="0.3">
      <c r="C248" s="199"/>
    </row>
    <row r="249" spans="3:3" x14ac:dyDescent="0.3">
      <c r="C249" s="199"/>
    </row>
    <row r="250" spans="3:3" x14ac:dyDescent="0.3">
      <c r="C250" s="199"/>
    </row>
    <row r="251" spans="3:3" x14ac:dyDescent="0.3">
      <c r="C251" s="199"/>
    </row>
    <row r="252" spans="3:3" x14ac:dyDescent="0.3">
      <c r="C252" s="199"/>
    </row>
    <row r="253" spans="3:3" x14ac:dyDescent="0.3">
      <c r="C253" s="199"/>
    </row>
    <row r="254" spans="3:3" x14ac:dyDescent="0.3">
      <c r="C254" s="199"/>
    </row>
    <row r="255" spans="3:3" x14ac:dyDescent="0.3">
      <c r="C255" s="199"/>
    </row>
    <row r="256" spans="3:3" x14ac:dyDescent="0.3">
      <c r="C256" s="199"/>
    </row>
    <row r="257" spans="3:3" x14ac:dyDescent="0.3">
      <c r="C257" s="199"/>
    </row>
    <row r="258" spans="3:3" x14ac:dyDescent="0.3">
      <c r="C258" s="199"/>
    </row>
    <row r="259" spans="3:3" x14ac:dyDescent="0.3">
      <c r="C259" s="199"/>
    </row>
    <row r="260" spans="3:3" x14ac:dyDescent="0.3">
      <c r="C260" s="199"/>
    </row>
    <row r="261" spans="3:3" x14ac:dyDescent="0.3">
      <c r="C261" s="199"/>
    </row>
    <row r="262" spans="3:3" x14ac:dyDescent="0.3">
      <c r="C262" s="199"/>
    </row>
    <row r="263" spans="3:3" x14ac:dyDescent="0.3">
      <c r="C263" s="199"/>
    </row>
    <row r="264" spans="3:3" x14ac:dyDescent="0.3">
      <c r="C264" s="199"/>
    </row>
    <row r="265" spans="3:3" x14ac:dyDescent="0.3">
      <c r="C265" s="199"/>
    </row>
    <row r="266" spans="3:3" x14ac:dyDescent="0.3">
      <c r="C266" s="199"/>
    </row>
    <row r="267" spans="3:3" x14ac:dyDescent="0.3">
      <c r="C267" s="199"/>
    </row>
    <row r="268" spans="3:3" x14ac:dyDescent="0.3">
      <c r="C268" s="199"/>
    </row>
    <row r="269" spans="3:3" x14ac:dyDescent="0.3">
      <c r="C269" s="199"/>
    </row>
    <row r="270" spans="3:3" x14ac:dyDescent="0.3">
      <c r="C270" s="199"/>
    </row>
    <row r="271" spans="3:3" x14ac:dyDescent="0.3">
      <c r="C271" s="199"/>
    </row>
    <row r="272" spans="3:3" x14ac:dyDescent="0.3">
      <c r="C272" s="199"/>
    </row>
    <row r="273" spans="3:3" x14ac:dyDescent="0.3">
      <c r="C273" s="199"/>
    </row>
    <row r="274" spans="3:3" x14ac:dyDescent="0.3">
      <c r="C274" s="199"/>
    </row>
    <row r="275" spans="3:3" x14ac:dyDescent="0.3">
      <c r="C275" s="199"/>
    </row>
    <row r="276" spans="3:3" x14ac:dyDescent="0.3">
      <c r="C276" s="199"/>
    </row>
    <row r="277" spans="3:3" x14ac:dyDescent="0.3">
      <c r="C277" s="199"/>
    </row>
    <row r="278" spans="3:3" x14ac:dyDescent="0.3">
      <c r="C278" s="199"/>
    </row>
    <row r="279" spans="3:3" x14ac:dyDescent="0.3">
      <c r="C279" s="199"/>
    </row>
    <row r="280" spans="3:3" x14ac:dyDescent="0.3">
      <c r="C280" s="199"/>
    </row>
    <row r="281" spans="3:3" x14ac:dyDescent="0.3">
      <c r="C281" s="199"/>
    </row>
    <row r="282" spans="3:3" x14ac:dyDescent="0.3">
      <c r="C282" s="199"/>
    </row>
    <row r="283" spans="3:3" x14ac:dyDescent="0.3">
      <c r="C283" s="199"/>
    </row>
    <row r="284" spans="3:3" x14ac:dyDescent="0.3">
      <c r="C284" s="199"/>
    </row>
    <row r="285" spans="3:3" x14ac:dyDescent="0.3">
      <c r="C285" s="199"/>
    </row>
    <row r="286" spans="3:3" x14ac:dyDescent="0.3">
      <c r="C286" s="199"/>
    </row>
    <row r="287" spans="3:3" x14ac:dyDescent="0.3">
      <c r="C287" s="199"/>
    </row>
    <row r="288" spans="3:3" x14ac:dyDescent="0.3">
      <c r="C288" s="199"/>
    </row>
    <row r="289" spans="3:3" x14ac:dyDescent="0.3">
      <c r="C289" s="199"/>
    </row>
    <row r="290" spans="3:3" x14ac:dyDescent="0.3">
      <c r="C290" s="199"/>
    </row>
    <row r="291" spans="3:3" x14ac:dyDescent="0.3">
      <c r="C291" s="199"/>
    </row>
    <row r="292" spans="3:3" x14ac:dyDescent="0.3">
      <c r="C292" s="199"/>
    </row>
    <row r="293" spans="3:3" x14ac:dyDescent="0.3">
      <c r="C293" s="199"/>
    </row>
    <row r="294" spans="3:3" x14ac:dyDescent="0.3">
      <c r="C294" s="199"/>
    </row>
    <row r="295" spans="3:3" x14ac:dyDescent="0.3">
      <c r="C295" s="199"/>
    </row>
    <row r="296" spans="3:3" x14ac:dyDescent="0.3">
      <c r="C296" s="199"/>
    </row>
    <row r="297" spans="3:3" x14ac:dyDescent="0.3">
      <c r="C297" s="199"/>
    </row>
    <row r="298" spans="3:3" x14ac:dyDescent="0.3">
      <c r="C298" s="199"/>
    </row>
    <row r="299" spans="3:3" x14ac:dyDescent="0.3">
      <c r="C299" s="199"/>
    </row>
    <row r="300" spans="3:3" x14ac:dyDescent="0.3">
      <c r="C300" s="199"/>
    </row>
    <row r="301" spans="3:3" x14ac:dyDescent="0.3">
      <c r="C301" s="199"/>
    </row>
    <row r="302" spans="3:3" x14ac:dyDescent="0.3">
      <c r="C302" s="199"/>
    </row>
    <row r="303" spans="3:3" x14ac:dyDescent="0.3">
      <c r="C303" s="199"/>
    </row>
    <row r="304" spans="3:3" x14ac:dyDescent="0.3">
      <c r="C304" s="199"/>
    </row>
    <row r="305" spans="3:3" x14ac:dyDescent="0.3">
      <c r="C305" s="199"/>
    </row>
    <row r="306" spans="3:3" x14ac:dyDescent="0.3">
      <c r="C306" s="199"/>
    </row>
    <row r="307" spans="3:3" x14ac:dyDescent="0.3">
      <c r="C307" s="199"/>
    </row>
    <row r="308" spans="3:3" x14ac:dyDescent="0.3">
      <c r="C308" s="199"/>
    </row>
    <row r="309" spans="3:3" x14ac:dyDescent="0.3">
      <c r="C309" s="199"/>
    </row>
    <row r="310" spans="3:3" x14ac:dyDescent="0.3">
      <c r="C310" s="199"/>
    </row>
    <row r="311" spans="3:3" x14ac:dyDescent="0.3">
      <c r="C311" s="199"/>
    </row>
    <row r="312" spans="3:3" x14ac:dyDescent="0.3">
      <c r="C312" s="199"/>
    </row>
    <row r="313" spans="3:3" x14ac:dyDescent="0.3">
      <c r="C313" s="199"/>
    </row>
    <row r="314" spans="3:3" x14ac:dyDescent="0.3">
      <c r="C314" s="199"/>
    </row>
    <row r="315" spans="3:3" x14ac:dyDescent="0.3">
      <c r="C315" s="199"/>
    </row>
    <row r="316" spans="3:3" x14ac:dyDescent="0.3">
      <c r="C316" s="199"/>
    </row>
    <row r="317" spans="3:3" x14ac:dyDescent="0.3">
      <c r="C317" s="199"/>
    </row>
    <row r="318" spans="3:3" x14ac:dyDescent="0.3">
      <c r="C318" s="199"/>
    </row>
    <row r="319" spans="3:3" x14ac:dyDescent="0.3">
      <c r="C319" s="199"/>
    </row>
    <row r="320" spans="3:3" x14ac:dyDescent="0.3">
      <c r="C320" s="199"/>
    </row>
    <row r="321" spans="3:3" x14ac:dyDescent="0.3">
      <c r="C321" s="199"/>
    </row>
    <row r="322" spans="3:3" x14ac:dyDescent="0.3">
      <c r="C322" s="199"/>
    </row>
    <row r="323" spans="3:3" x14ac:dyDescent="0.3">
      <c r="C323" s="199"/>
    </row>
    <row r="324" spans="3:3" x14ac:dyDescent="0.3">
      <c r="C324" s="199"/>
    </row>
    <row r="325" spans="3:3" x14ac:dyDescent="0.3">
      <c r="C325" s="199"/>
    </row>
    <row r="326" spans="3:3" x14ac:dyDescent="0.3">
      <c r="C326" s="199"/>
    </row>
    <row r="327" spans="3:3" x14ac:dyDescent="0.3">
      <c r="C327" s="199"/>
    </row>
    <row r="328" spans="3:3" x14ac:dyDescent="0.3">
      <c r="C328" s="199"/>
    </row>
    <row r="329" spans="3:3" x14ac:dyDescent="0.3">
      <c r="C329" s="199"/>
    </row>
    <row r="330" spans="3:3" x14ac:dyDescent="0.3">
      <c r="C330" s="199"/>
    </row>
    <row r="331" spans="3:3" x14ac:dyDescent="0.3">
      <c r="C331" s="199"/>
    </row>
    <row r="332" spans="3:3" x14ac:dyDescent="0.3">
      <c r="C332" s="199"/>
    </row>
    <row r="333" spans="3:3" x14ac:dyDescent="0.3">
      <c r="C333" s="199"/>
    </row>
    <row r="334" spans="3:3" x14ac:dyDescent="0.3">
      <c r="C334" s="199"/>
    </row>
    <row r="335" spans="3:3" x14ac:dyDescent="0.3">
      <c r="C335" s="199"/>
    </row>
    <row r="336" spans="3:3" x14ac:dyDescent="0.3">
      <c r="C336" s="199"/>
    </row>
    <row r="337" spans="3:3" x14ac:dyDescent="0.3">
      <c r="C337" s="199"/>
    </row>
    <row r="338" spans="3:3" x14ac:dyDescent="0.3">
      <c r="C338" s="199"/>
    </row>
    <row r="339" spans="3:3" x14ac:dyDescent="0.3">
      <c r="C339" s="199"/>
    </row>
    <row r="340" spans="3:3" x14ac:dyDescent="0.3">
      <c r="C340" s="199"/>
    </row>
    <row r="341" spans="3:3" x14ac:dyDescent="0.3">
      <c r="C341" s="199"/>
    </row>
    <row r="342" spans="3:3" x14ac:dyDescent="0.3">
      <c r="C342" s="199"/>
    </row>
    <row r="343" spans="3:3" x14ac:dyDescent="0.3">
      <c r="C343" s="199"/>
    </row>
    <row r="344" spans="3:3" x14ac:dyDescent="0.3">
      <c r="C344" s="199"/>
    </row>
    <row r="345" spans="3:3" x14ac:dyDescent="0.3">
      <c r="C345" s="199"/>
    </row>
    <row r="346" spans="3:3" x14ac:dyDescent="0.3">
      <c r="C346" s="199"/>
    </row>
    <row r="347" spans="3:3" x14ac:dyDescent="0.3">
      <c r="C347" s="199"/>
    </row>
    <row r="348" spans="3:3" x14ac:dyDescent="0.3">
      <c r="C348" s="199"/>
    </row>
    <row r="349" spans="3:3" x14ac:dyDescent="0.3">
      <c r="C349" s="199"/>
    </row>
    <row r="350" spans="3:3" x14ac:dyDescent="0.3">
      <c r="C350" s="199"/>
    </row>
    <row r="351" spans="3:3" x14ac:dyDescent="0.3">
      <c r="C351" s="199"/>
    </row>
    <row r="352" spans="3:3" x14ac:dyDescent="0.3">
      <c r="C352" s="199"/>
    </row>
    <row r="353" spans="3:3" x14ac:dyDescent="0.3">
      <c r="C353" s="199"/>
    </row>
    <row r="354" spans="3:3" x14ac:dyDescent="0.3">
      <c r="C354" s="199"/>
    </row>
    <row r="355" spans="3:3" x14ac:dyDescent="0.3">
      <c r="C355" s="199"/>
    </row>
    <row r="356" spans="3:3" x14ac:dyDescent="0.3">
      <c r="C356" s="199"/>
    </row>
    <row r="357" spans="3:3" x14ac:dyDescent="0.3">
      <c r="C357" s="199"/>
    </row>
    <row r="358" spans="3:3" x14ac:dyDescent="0.3">
      <c r="C358" s="199"/>
    </row>
    <row r="359" spans="3:3" x14ac:dyDescent="0.3">
      <c r="C359" s="199"/>
    </row>
    <row r="360" spans="3:3" x14ac:dyDescent="0.3">
      <c r="C360" s="199"/>
    </row>
    <row r="361" spans="3:3" x14ac:dyDescent="0.3">
      <c r="C361" s="199"/>
    </row>
    <row r="362" spans="3:3" x14ac:dyDescent="0.3">
      <c r="C362" s="199"/>
    </row>
    <row r="363" spans="3:3" x14ac:dyDescent="0.3">
      <c r="C363" s="199"/>
    </row>
    <row r="364" spans="3:3" x14ac:dyDescent="0.3">
      <c r="C364" s="199"/>
    </row>
    <row r="365" spans="3:3" x14ac:dyDescent="0.3">
      <c r="C365" s="199"/>
    </row>
    <row r="366" spans="3:3" x14ac:dyDescent="0.3">
      <c r="C366" s="199"/>
    </row>
    <row r="367" spans="3:3" x14ac:dyDescent="0.3">
      <c r="C367" s="199"/>
    </row>
    <row r="368" spans="3:3" x14ac:dyDescent="0.3">
      <c r="C368" s="199"/>
    </row>
    <row r="369" spans="3:3" x14ac:dyDescent="0.3">
      <c r="C369" s="199"/>
    </row>
    <row r="370" spans="3:3" x14ac:dyDescent="0.3">
      <c r="C370" s="199"/>
    </row>
    <row r="371" spans="3:3" x14ac:dyDescent="0.3">
      <c r="C371" s="199"/>
    </row>
    <row r="372" spans="3:3" x14ac:dyDescent="0.3">
      <c r="C372" s="199"/>
    </row>
    <row r="373" spans="3:3" x14ac:dyDescent="0.3">
      <c r="C373" s="199"/>
    </row>
    <row r="374" spans="3:3" x14ac:dyDescent="0.3">
      <c r="C374" s="199"/>
    </row>
    <row r="375" spans="3:3" x14ac:dyDescent="0.3">
      <c r="C375" s="199"/>
    </row>
    <row r="376" spans="3:3" x14ac:dyDescent="0.3">
      <c r="C376" s="199"/>
    </row>
    <row r="377" spans="3:3" x14ac:dyDescent="0.3">
      <c r="C377" s="199"/>
    </row>
    <row r="378" spans="3:3" x14ac:dyDescent="0.3">
      <c r="C378" s="199"/>
    </row>
    <row r="379" spans="3:3" x14ac:dyDescent="0.3">
      <c r="C379" s="199"/>
    </row>
    <row r="380" spans="3:3" x14ac:dyDescent="0.3">
      <c r="C380" s="199"/>
    </row>
    <row r="381" spans="3:3" x14ac:dyDescent="0.3">
      <c r="C381" s="199"/>
    </row>
    <row r="382" spans="3:3" x14ac:dyDescent="0.3">
      <c r="C382" s="199"/>
    </row>
    <row r="383" spans="3:3" x14ac:dyDescent="0.3">
      <c r="C383" s="199"/>
    </row>
    <row r="384" spans="3:3" x14ac:dyDescent="0.3">
      <c r="C384" s="199"/>
    </row>
    <row r="385" spans="3:3" x14ac:dyDescent="0.3">
      <c r="C385" s="199"/>
    </row>
    <row r="386" spans="3:3" x14ac:dyDescent="0.3">
      <c r="C386" s="199"/>
    </row>
    <row r="387" spans="3:3" x14ac:dyDescent="0.3">
      <c r="C387" s="199"/>
    </row>
    <row r="388" spans="3:3" x14ac:dyDescent="0.3">
      <c r="C388" s="199"/>
    </row>
    <row r="389" spans="3:3" x14ac:dyDescent="0.3">
      <c r="C389" s="199"/>
    </row>
    <row r="390" spans="3:3" x14ac:dyDescent="0.3">
      <c r="C390" s="199"/>
    </row>
    <row r="391" spans="3:3" x14ac:dyDescent="0.3">
      <c r="C391" s="199"/>
    </row>
    <row r="392" spans="3:3" x14ac:dyDescent="0.3">
      <c r="C392" s="199"/>
    </row>
    <row r="393" spans="3:3" x14ac:dyDescent="0.3">
      <c r="C393" s="199"/>
    </row>
    <row r="394" spans="3:3" x14ac:dyDescent="0.3">
      <c r="C394" s="199"/>
    </row>
    <row r="395" spans="3:3" x14ac:dyDescent="0.3">
      <c r="C395" s="199"/>
    </row>
    <row r="396" spans="3:3" x14ac:dyDescent="0.3">
      <c r="C396" s="199"/>
    </row>
    <row r="397" spans="3:3" x14ac:dyDescent="0.3">
      <c r="C397" s="199"/>
    </row>
    <row r="398" spans="3:3" x14ac:dyDescent="0.3">
      <c r="C398" s="199"/>
    </row>
    <row r="399" spans="3:3" x14ac:dyDescent="0.3">
      <c r="C399" s="199"/>
    </row>
    <row r="400" spans="3:3" x14ac:dyDescent="0.3">
      <c r="C400" s="199"/>
    </row>
    <row r="401" spans="3:3" x14ac:dyDescent="0.3">
      <c r="C401" s="199"/>
    </row>
    <row r="402" spans="3:3" x14ac:dyDescent="0.3">
      <c r="C402" s="199"/>
    </row>
    <row r="403" spans="3:3" x14ac:dyDescent="0.3">
      <c r="C403" s="199"/>
    </row>
    <row r="404" spans="3:3" x14ac:dyDescent="0.3">
      <c r="C404" s="199"/>
    </row>
    <row r="405" spans="3:3" x14ac:dyDescent="0.3">
      <c r="C405" s="199"/>
    </row>
    <row r="406" spans="3:3" x14ac:dyDescent="0.3">
      <c r="C406" s="199"/>
    </row>
    <row r="407" spans="3:3" x14ac:dyDescent="0.3">
      <c r="C407" s="199"/>
    </row>
    <row r="408" spans="3:3" x14ac:dyDescent="0.3">
      <c r="C408" s="199"/>
    </row>
    <row r="409" spans="3:3" x14ac:dyDescent="0.3">
      <c r="C409" s="199"/>
    </row>
    <row r="410" spans="3:3" x14ac:dyDescent="0.3">
      <c r="C410" s="199"/>
    </row>
    <row r="411" spans="3:3" x14ac:dyDescent="0.3">
      <c r="C411" s="199"/>
    </row>
    <row r="412" spans="3:3" x14ac:dyDescent="0.3">
      <c r="C412" s="199"/>
    </row>
    <row r="413" spans="3:3" x14ac:dyDescent="0.3">
      <c r="C413" s="199"/>
    </row>
    <row r="414" spans="3:3" x14ac:dyDescent="0.3">
      <c r="C414" s="199"/>
    </row>
    <row r="415" spans="3:3" x14ac:dyDescent="0.3">
      <c r="C415" s="199"/>
    </row>
    <row r="416" spans="3:3" x14ac:dyDescent="0.3">
      <c r="C416" s="199"/>
    </row>
    <row r="417" spans="3:3" x14ac:dyDescent="0.3">
      <c r="C417" s="199"/>
    </row>
    <row r="418" spans="3:3" x14ac:dyDescent="0.3">
      <c r="C418" s="199"/>
    </row>
    <row r="419" spans="3:3" x14ac:dyDescent="0.3">
      <c r="C419" s="199"/>
    </row>
    <row r="420" spans="3:3" x14ac:dyDescent="0.3">
      <c r="C420" s="199"/>
    </row>
    <row r="421" spans="3:3" x14ac:dyDescent="0.3">
      <c r="C421" s="199"/>
    </row>
    <row r="422" spans="3:3" x14ac:dyDescent="0.3">
      <c r="C422" s="199"/>
    </row>
    <row r="423" spans="3:3" x14ac:dyDescent="0.3">
      <c r="C423" s="199"/>
    </row>
    <row r="424" spans="3:3" x14ac:dyDescent="0.3">
      <c r="C424" s="199"/>
    </row>
    <row r="425" spans="3:3" x14ac:dyDescent="0.3">
      <c r="C425" s="199"/>
    </row>
    <row r="426" spans="3:3" x14ac:dyDescent="0.3">
      <c r="C426" s="199"/>
    </row>
    <row r="427" spans="3:3" x14ac:dyDescent="0.3">
      <c r="C427" s="199"/>
    </row>
    <row r="428" spans="3:3" x14ac:dyDescent="0.3">
      <c r="C428" s="199"/>
    </row>
    <row r="429" spans="3:3" x14ac:dyDescent="0.3">
      <c r="C429" s="199"/>
    </row>
    <row r="430" spans="3:3" x14ac:dyDescent="0.3">
      <c r="C430" s="199"/>
    </row>
    <row r="431" spans="3:3" x14ac:dyDescent="0.3">
      <c r="C431" s="199"/>
    </row>
    <row r="432" spans="3:3" x14ac:dyDescent="0.3">
      <c r="C432" s="199"/>
    </row>
    <row r="433" spans="3:3" x14ac:dyDescent="0.3">
      <c r="C433" s="199"/>
    </row>
    <row r="434" spans="3:3" x14ac:dyDescent="0.3">
      <c r="C434" s="199"/>
    </row>
    <row r="435" spans="3:3" x14ac:dyDescent="0.3">
      <c r="C435" s="199"/>
    </row>
    <row r="436" spans="3:3" x14ac:dyDescent="0.3">
      <c r="C436" s="199"/>
    </row>
    <row r="437" spans="3:3" x14ac:dyDescent="0.3">
      <c r="C437" s="199"/>
    </row>
    <row r="438" spans="3:3" x14ac:dyDescent="0.3">
      <c r="C438" s="199"/>
    </row>
    <row r="439" spans="3:3" x14ac:dyDescent="0.3">
      <c r="C439" s="199"/>
    </row>
    <row r="440" spans="3:3" x14ac:dyDescent="0.3">
      <c r="C440" s="199"/>
    </row>
    <row r="441" spans="3:3" x14ac:dyDescent="0.3">
      <c r="C441" s="199"/>
    </row>
    <row r="442" spans="3:3" x14ac:dyDescent="0.3">
      <c r="C442" s="199"/>
    </row>
    <row r="443" spans="3:3" x14ac:dyDescent="0.3">
      <c r="C443" s="199"/>
    </row>
    <row r="444" spans="3:3" x14ac:dyDescent="0.3">
      <c r="C444" s="199"/>
    </row>
    <row r="445" spans="3:3" x14ac:dyDescent="0.3">
      <c r="C445" s="199"/>
    </row>
    <row r="446" spans="3:3" x14ac:dyDescent="0.3">
      <c r="C446" s="199"/>
    </row>
    <row r="447" spans="3:3" x14ac:dyDescent="0.3">
      <c r="C447" s="199"/>
    </row>
    <row r="448" spans="3:3" x14ac:dyDescent="0.3">
      <c r="C448" s="199"/>
    </row>
    <row r="449" spans="3:3" x14ac:dyDescent="0.3">
      <c r="C449" s="199"/>
    </row>
    <row r="450" spans="3:3" x14ac:dyDescent="0.3">
      <c r="C450" s="199"/>
    </row>
    <row r="451" spans="3:3" x14ac:dyDescent="0.3">
      <c r="C451" s="199"/>
    </row>
    <row r="452" spans="3:3" x14ac:dyDescent="0.3">
      <c r="C452" s="199"/>
    </row>
    <row r="453" spans="3:3" x14ac:dyDescent="0.3">
      <c r="C453" s="199"/>
    </row>
    <row r="454" spans="3:3" x14ac:dyDescent="0.3">
      <c r="C454" s="199"/>
    </row>
    <row r="455" spans="3:3" x14ac:dyDescent="0.3">
      <c r="C455" s="199"/>
    </row>
    <row r="456" spans="3:3" x14ac:dyDescent="0.3">
      <c r="C456" s="199"/>
    </row>
    <row r="457" spans="3:3" x14ac:dyDescent="0.3">
      <c r="C457" s="199"/>
    </row>
    <row r="458" spans="3:3" x14ac:dyDescent="0.3">
      <c r="C458" s="199"/>
    </row>
    <row r="459" spans="3:3" x14ac:dyDescent="0.3">
      <c r="C459" s="199"/>
    </row>
    <row r="460" spans="3:3" x14ac:dyDescent="0.3">
      <c r="C460" s="199"/>
    </row>
    <row r="461" spans="3:3" x14ac:dyDescent="0.3">
      <c r="C461" s="199"/>
    </row>
    <row r="462" spans="3:3" x14ac:dyDescent="0.3">
      <c r="C462" s="199"/>
    </row>
    <row r="463" spans="3:3" x14ac:dyDescent="0.3">
      <c r="C463" s="199"/>
    </row>
    <row r="464" spans="3:3" x14ac:dyDescent="0.3">
      <c r="C464" s="199"/>
    </row>
    <row r="465" spans="3:3" x14ac:dyDescent="0.3">
      <c r="C465" s="199"/>
    </row>
    <row r="466" spans="3:3" x14ac:dyDescent="0.3">
      <c r="C466" s="199"/>
    </row>
    <row r="467" spans="3:3" x14ac:dyDescent="0.3">
      <c r="C467" s="199"/>
    </row>
    <row r="468" spans="3:3" x14ac:dyDescent="0.3">
      <c r="C468" s="199"/>
    </row>
    <row r="469" spans="3:3" x14ac:dyDescent="0.3">
      <c r="C469" s="199"/>
    </row>
    <row r="470" spans="3:3" x14ac:dyDescent="0.3">
      <c r="C470" s="199"/>
    </row>
    <row r="471" spans="3:3" x14ac:dyDescent="0.3">
      <c r="C471" s="199"/>
    </row>
    <row r="472" spans="3:3" x14ac:dyDescent="0.3">
      <c r="C472" s="199"/>
    </row>
    <row r="473" spans="3:3" x14ac:dyDescent="0.3">
      <c r="C473" s="199"/>
    </row>
    <row r="474" spans="3:3" x14ac:dyDescent="0.3">
      <c r="C474" s="199"/>
    </row>
    <row r="475" spans="3:3" x14ac:dyDescent="0.3">
      <c r="C475" s="199"/>
    </row>
    <row r="476" spans="3:3" x14ac:dyDescent="0.3">
      <c r="C476" s="199"/>
    </row>
    <row r="477" spans="3:3" x14ac:dyDescent="0.3">
      <c r="C477" s="199"/>
    </row>
    <row r="478" spans="3:3" x14ac:dyDescent="0.3">
      <c r="C478" s="199"/>
    </row>
    <row r="479" spans="3:3" x14ac:dyDescent="0.3">
      <c r="C479" s="199"/>
    </row>
    <row r="480" spans="3:3" x14ac:dyDescent="0.3">
      <c r="C480" s="199"/>
    </row>
    <row r="481" spans="3:3" x14ac:dyDescent="0.3">
      <c r="C481" s="199"/>
    </row>
    <row r="482" spans="3:3" x14ac:dyDescent="0.3">
      <c r="C482" s="199"/>
    </row>
    <row r="483" spans="3:3" x14ac:dyDescent="0.3">
      <c r="C483" s="199"/>
    </row>
    <row r="484" spans="3:3" x14ac:dyDescent="0.3">
      <c r="C484" s="199"/>
    </row>
    <row r="485" spans="3:3" x14ac:dyDescent="0.3">
      <c r="C485" s="199"/>
    </row>
    <row r="486" spans="3:3" x14ac:dyDescent="0.3">
      <c r="C486" s="199"/>
    </row>
    <row r="487" spans="3:3" x14ac:dyDescent="0.3">
      <c r="C487" s="199"/>
    </row>
    <row r="488" spans="3:3" x14ac:dyDescent="0.3">
      <c r="C488" s="199"/>
    </row>
    <row r="489" spans="3:3" x14ac:dyDescent="0.3">
      <c r="C489" s="199"/>
    </row>
    <row r="490" spans="3:3" x14ac:dyDescent="0.3">
      <c r="C490" s="199"/>
    </row>
    <row r="491" spans="3:3" x14ac:dyDescent="0.3">
      <c r="C491" s="199"/>
    </row>
    <row r="492" spans="3:3" x14ac:dyDescent="0.3">
      <c r="C492" s="199"/>
    </row>
    <row r="493" spans="3:3" x14ac:dyDescent="0.3">
      <c r="C493" s="199"/>
    </row>
    <row r="494" spans="3:3" x14ac:dyDescent="0.3">
      <c r="C494" s="199"/>
    </row>
    <row r="495" spans="3:3" x14ac:dyDescent="0.3">
      <c r="C495" s="199"/>
    </row>
    <row r="496" spans="3:3" x14ac:dyDescent="0.3">
      <c r="C496" s="199"/>
    </row>
    <row r="497" spans="3:3" x14ac:dyDescent="0.3">
      <c r="C497" s="199"/>
    </row>
    <row r="498" spans="3:3" x14ac:dyDescent="0.3">
      <c r="C498" s="199"/>
    </row>
    <row r="499" spans="3:3" x14ac:dyDescent="0.3">
      <c r="C499" s="199"/>
    </row>
    <row r="500" spans="3:3" x14ac:dyDescent="0.3">
      <c r="C500" s="199"/>
    </row>
    <row r="501" spans="3:3" x14ac:dyDescent="0.3">
      <c r="C501" s="199"/>
    </row>
    <row r="502" spans="3:3" x14ac:dyDescent="0.3">
      <c r="C502" s="199"/>
    </row>
    <row r="503" spans="3:3" x14ac:dyDescent="0.3">
      <c r="C503" s="199"/>
    </row>
    <row r="504" spans="3:3" x14ac:dyDescent="0.3">
      <c r="C504" s="199"/>
    </row>
    <row r="505" spans="3:3" x14ac:dyDescent="0.3">
      <c r="C505" s="199"/>
    </row>
    <row r="506" spans="3:3" x14ac:dyDescent="0.3">
      <c r="C506" s="199"/>
    </row>
    <row r="507" spans="3:3" x14ac:dyDescent="0.3">
      <c r="C507" s="199"/>
    </row>
    <row r="508" spans="3:3" x14ac:dyDescent="0.3">
      <c r="C508" s="199"/>
    </row>
    <row r="509" spans="3:3" x14ac:dyDescent="0.3">
      <c r="C509" s="199"/>
    </row>
    <row r="510" spans="3:3" x14ac:dyDescent="0.3">
      <c r="C510" s="199"/>
    </row>
    <row r="511" spans="3:3" x14ac:dyDescent="0.3">
      <c r="C511" s="199"/>
    </row>
    <row r="512" spans="3:3" x14ac:dyDescent="0.3">
      <c r="C512" s="199"/>
    </row>
    <row r="513" spans="3:3" x14ac:dyDescent="0.3">
      <c r="C513" s="199"/>
    </row>
    <row r="514" spans="3:3" x14ac:dyDescent="0.3">
      <c r="C514" s="199"/>
    </row>
    <row r="515" spans="3:3" x14ac:dyDescent="0.3">
      <c r="C515" s="199"/>
    </row>
    <row r="516" spans="3:3" x14ac:dyDescent="0.3">
      <c r="C516" s="199"/>
    </row>
    <row r="517" spans="3:3" x14ac:dyDescent="0.3">
      <c r="C517" s="199"/>
    </row>
    <row r="518" spans="3:3" x14ac:dyDescent="0.3">
      <c r="C518" s="199"/>
    </row>
    <row r="519" spans="3:3" x14ac:dyDescent="0.3">
      <c r="C519" s="199"/>
    </row>
    <row r="520" spans="3:3" x14ac:dyDescent="0.3">
      <c r="C520" s="199"/>
    </row>
    <row r="521" spans="3:3" x14ac:dyDescent="0.3">
      <c r="C521" s="199"/>
    </row>
    <row r="522" spans="3:3" x14ac:dyDescent="0.3">
      <c r="C522" s="199"/>
    </row>
    <row r="523" spans="3:3" x14ac:dyDescent="0.3">
      <c r="C523" s="199"/>
    </row>
    <row r="524" spans="3:3" x14ac:dyDescent="0.3">
      <c r="C524" s="199"/>
    </row>
    <row r="525" spans="3:3" x14ac:dyDescent="0.3">
      <c r="C525" s="199"/>
    </row>
    <row r="526" spans="3:3" x14ac:dyDescent="0.3">
      <c r="C526" s="199"/>
    </row>
    <row r="527" spans="3:3" x14ac:dyDescent="0.3">
      <c r="C527" s="199"/>
    </row>
    <row r="528" spans="3:3" x14ac:dyDescent="0.3">
      <c r="C528" s="199"/>
    </row>
    <row r="529" spans="3:3" x14ac:dyDescent="0.3">
      <c r="C529" s="199"/>
    </row>
    <row r="530" spans="3:3" x14ac:dyDescent="0.3">
      <c r="C530" s="199"/>
    </row>
    <row r="531" spans="3:3" x14ac:dyDescent="0.3">
      <c r="C531" s="199"/>
    </row>
    <row r="532" spans="3:3" x14ac:dyDescent="0.3">
      <c r="C532" s="199"/>
    </row>
    <row r="533" spans="3:3" x14ac:dyDescent="0.3">
      <c r="C533" s="199"/>
    </row>
    <row r="534" spans="3:3" x14ac:dyDescent="0.3">
      <c r="C534" s="199"/>
    </row>
    <row r="535" spans="3:3" x14ac:dyDescent="0.3">
      <c r="C535" s="199"/>
    </row>
    <row r="536" spans="3:3" x14ac:dyDescent="0.3">
      <c r="C536" s="199"/>
    </row>
    <row r="537" spans="3:3" x14ac:dyDescent="0.3">
      <c r="C537" s="199"/>
    </row>
    <row r="538" spans="3:3" x14ac:dyDescent="0.3">
      <c r="C538" s="199"/>
    </row>
    <row r="539" spans="3:3" x14ac:dyDescent="0.3">
      <c r="C539" s="199"/>
    </row>
    <row r="540" spans="3:3" x14ac:dyDescent="0.3">
      <c r="C540" s="199"/>
    </row>
    <row r="541" spans="3:3" x14ac:dyDescent="0.3">
      <c r="C541" s="199"/>
    </row>
    <row r="542" spans="3:3" x14ac:dyDescent="0.3">
      <c r="C542" s="199"/>
    </row>
    <row r="543" spans="3:3" x14ac:dyDescent="0.3">
      <c r="C543" s="199"/>
    </row>
    <row r="544" spans="3:3" x14ac:dyDescent="0.3">
      <c r="C544" s="199"/>
    </row>
    <row r="545" spans="3:3" x14ac:dyDescent="0.3">
      <c r="C545" s="199"/>
    </row>
    <row r="546" spans="3:3" x14ac:dyDescent="0.3">
      <c r="C546" s="199"/>
    </row>
    <row r="547" spans="3:3" x14ac:dyDescent="0.3">
      <c r="C547" s="199"/>
    </row>
    <row r="548" spans="3:3" x14ac:dyDescent="0.3">
      <c r="C548" s="199"/>
    </row>
    <row r="549" spans="3:3" x14ac:dyDescent="0.3">
      <c r="C549" s="199"/>
    </row>
    <row r="550" spans="3:3" x14ac:dyDescent="0.3">
      <c r="C550" s="199"/>
    </row>
    <row r="551" spans="3:3" x14ac:dyDescent="0.3">
      <c r="C551" s="199"/>
    </row>
    <row r="552" spans="3:3" x14ac:dyDescent="0.3">
      <c r="C552" s="199"/>
    </row>
    <row r="553" spans="3:3" x14ac:dyDescent="0.3">
      <c r="C553" s="199"/>
    </row>
    <row r="554" spans="3:3" x14ac:dyDescent="0.3">
      <c r="C554" s="199"/>
    </row>
    <row r="555" spans="3:3" x14ac:dyDescent="0.3">
      <c r="C555" s="199"/>
    </row>
    <row r="556" spans="3:3" x14ac:dyDescent="0.3">
      <c r="C556" s="199"/>
    </row>
    <row r="557" spans="3:3" x14ac:dyDescent="0.3">
      <c r="C557" s="199"/>
    </row>
    <row r="558" spans="3:3" x14ac:dyDescent="0.3">
      <c r="C558" s="199"/>
    </row>
    <row r="559" spans="3:3" x14ac:dyDescent="0.3">
      <c r="C559" s="199"/>
    </row>
    <row r="560" spans="3:3" x14ac:dyDescent="0.3">
      <c r="C560" s="199"/>
    </row>
    <row r="561" spans="3:3" x14ac:dyDescent="0.3">
      <c r="C561" s="199"/>
    </row>
    <row r="562" spans="3:3" x14ac:dyDescent="0.3">
      <c r="C562" s="199"/>
    </row>
    <row r="563" spans="3:3" x14ac:dyDescent="0.3">
      <c r="C563" s="199"/>
    </row>
    <row r="564" spans="3:3" x14ac:dyDescent="0.3">
      <c r="C564" s="199"/>
    </row>
    <row r="565" spans="3:3" x14ac:dyDescent="0.3">
      <c r="C565" s="199"/>
    </row>
    <row r="566" spans="3:3" x14ac:dyDescent="0.3">
      <c r="C566" s="199"/>
    </row>
    <row r="567" spans="3:3" x14ac:dyDescent="0.3">
      <c r="C567" s="199"/>
    </row>
    <row r="568" spans="3:3" x14ac:dyDescent="0.3">
      <c r="C568" s="199"/>
    </row>
    <row r="569" spans="3:3" x14ac:dyDescent="0.3">
      <c r="C569" s="199"/>
    </row>
    <row r="570" spans="3:3" x14ac:dyDescent="0.3">
      <c r="C570" s="199"/>
    </row>
    <row r="571" spans="3:3" x14ac:dyDescent="0.3">
      <c r="C571" s="199"/>
    </row>
    <row r="572" spans="3:3" x14ac:dyDescent="0.3">
      <c r="C572" s="199"/>
    </row>
    <row r="573" spans="3:3" x14ac:dyDescent="0.3">
      <c r="C573" s="199"/>
    </row>
    <row r="574" spans="3:3" x14ac:dyDescent="0.3">
      <c r="C574" s="199"/>
    </row>
    <row r="575" spans="3:3" x14ac:dyDescent="0.3">
      <c r="C575" s="199"/>
    </row>
    <row r="576" spans="3:3" x14ac:dyDescent="0.3">
      <c r="C576" s="199"/>
    </row>
    <row r="577" spans="3:3" x14ac:dyDescent="0.3">
      <c r="C577" s="199"/>
    </row>
    <row r="578" spans="3:3" x14ac:dyDescent="0.3">
      <c r="C578" s="199"/>
    </row>
    <row r="579" spans="3:3" x14ac:dyDescent="0.3">
      <c r="C579" s="199"/>
    </row>
    <row r="580" spans="3:3" x14ac:dyDescent="0.3">
      <c r="C580" s="199"/>
    </row>
    <row r="581" spans="3:3" x14ac:dyDescent="0.3">
      <c r="C581" s="199"/>
    </row>
    <row r="582" spans="3:3" x14ac:dyDescent="0.3">
      <c r="C582" s="199"/>
    </row>
    <row r="583" spans="3:3" x14ac:dyDescent="0.3">
      <c r="C583" s="199"/>
    </row>
    <row r="584" spans="3:3" x14ac:dyDescent="0.3">
      <c r="C584" s="199"/>
    </row>
    <row r="585" spans="3:3" x14ac:dyDescent="0.3">
      <c r="C585" s="199"/>
    </row>
    <row r="586" spans="3:3" x14ac:dyDescent="0.3">
      <c r="C586" s="199"/>
    </row>
    <row r="587" spans="3:3" x14ac:dyDescent="0.3">
      <c r="C587" s="199"/>
    </row>
    <row r="588" spans="3:3" x14ac:dyDescent="0.3">
      <c r="C588" s="199"/>
    </row>
    <row r="589" spans="3:3" x14ac:dyDescent="0.3">
      <c r="C589" s="199"/>
    </row>
    <row r="590" spans="3:3" x14ac:dyDescent="0.3">
      <c r="C590" s="199"/>
    </row>
    <row r="591" spans="3:3" x14ac:dyDescent="0.3">
      <c r="C591" s="199"/>
    </row>
    <row r="592" spans="3:3" x14ac:dyDescent="0.3">
      <c r="C592" s="199"/>
    </row>
    <row r="593" spans="3:3" x14ac:dyDescent="0.3">
      <c r="C593" s="199"/>
    </row>
    <row r="594" spans="3:3" x14ac:dyDescent="0.3">
      <c r="C594" s="199"/>
    </row>
    <row r="595" spans="3:3" x14ac:dyDescent="0.3">
      <c r="C595" s="199"/>
    </row>
    <row r="596" spans="3:3" x14ac:dyDescent="0.3">
      <c r="C596" s="199"/>
    </row>
    <row r="597" spans="3:3" x14ac:dyDescent="0.3">
      <c r="C597" s="199"/>
    </row>
    <row r="598" spans="3:3" x14ac:dyDescent="0.3">
      <c r="C598" s="199"/>
    </row>
    <row r="599" spans="3:3" x14ac:dyDescent="0.3">
      <c r="C599" s="199"/>
    </row>
    <row r="600" spans="3:3" x14ac:dyDescent="0.3">
      <c r="C600" s="199"/>
    </row>
    <row r="601" spans="3:3" x14ac:dyDescent="0.3">
      <c r="C601" s="199"/>
    </row>
    <row r="602" spans="3:3" x14ac:dyDescent="0.3">
      <c r="C602" s="199"/>
    </row>
    <row r="603" spans="3:3" x14ac:dyDescent="0.3">
      <c r="C603" s="199"/>
    </row>
    <row r="604" spans="3:3" x14ac:dyDescent="0.3">
      <c r="C604" s="199"/>
    </row>
    <row r="605" spans="3:3" x14ac:dyDescent="0.3">
      <c r="C605" s="199"/>
    </row>
    <row r="606" spans="3:3" x14ac:dyDescent="0.3">
      <c r="C606" s="199"/>
    </row>
    <row r="607" spans="3:3" x14ac:dyDescent="0.3">
      <c r="C607" s="199"/>
    </row>
    <row r="608" spans="3:3" x14ac:dyDescent="0.3">
      <c r="C608" s="199"/>
    </row>
    <row r="609" spans="3:3" x14ac:dyDescent="0.3">
      <c r="C609" s="199"/>
    </row>
    <row r="610" spans="3:3" x14ac:dyDescent="0.3">
      <c r="C610" s="199"/>
    </row>
    <row r="611" spans="3:3" x14ac:dyDescent="0.3">
      <c r="C611" s="199"/>
    </row>
    <row r="612" spans="3:3" x14ac:dyDescent="0.3">
      <c r="C612" s="199"/>
    </row>
    <row r="613" spans="3:3" x14ac:dyDescent="0.3">
      <c r="C613" s="199"/>
    </row>
    <row r="614" spans="3:3" x14ac:dyDescent="0.3">
      <c r="C614" s="199"/>
    </row>
    <row r="615" spans="3:3" x14ac:dyDescent="0.3">
      <c r="C615" s="199"/>
    </row>
    <row r="616" spans="3:3" x14ac:dyDescent="0.3">
      <c r="C616" s="199"/>
    </row>
    <row r="617" spans="3:3" x14ac:dyDescent="0.3">
      <c r="C617" s="199"/>
    </row>
    <row r="618" spans="3:3" x14ac:dyDescent="0.3">
      <c r="C618" s="199"/>
    </row>
    <row r="619" spans="3:3" x14ac:dyDescent="0.3">
      <c r="C619" s="199"/>
    </row>
    <row r="620" spans="3:3" x14ac:dyDescent="0.3">
      <c r="C620" s="199"/>
    </row>
    <row r="621" spans="3:3" x14ac:dyDescent="0.3">
      <c r="C621" s="199"/>
    </row>
    <row r="622" spans="3:3" x14ac:dyDescent="0.3">
      <c r="C622" s="199"/>
    </row>
    <row r="623" spans="3:3" x14ac:dyDescent="0.3">
      <c r="C623" s="199"/>
    </row>
    <row r="624" spans="3:3" x14ac:dyDescent="0.3">
      <c r="C624" s="199"/>
    </row>
    <row r="625" spans="3:3" x14ac:dyDescent="0.3">
      <c r="C625" s="199"/>
    </row>
    <row r="626" spans="3:3" x14ac:dyDescent="0.3">
      <c r="C626" s="199"/>
    </row>
    <row r="627" spans="3:3" x14ac:dyDescent="0.3">
      <c r="C627" s="199"/>
    </row>
    <row r="628" spans="3:3" x14ac:dyDescent="0.3">
      <c r="C628" s="199"/>
    </row>
    <row r="629" spans="3:3" x14ac:dyDescent="0.3">
      <c r="C629" s="199"/>
    </row>
    <row r="630" spans="3:3" x14ac:dyDescent="0.3">
      <c r="C630" s="199"/>
    </row>
    <row r="631" spans="3:3" x14ac:dyDescent="0.3">
      <c r="C631" s="199"/>
    </row>
    <row r="632" spans="3:3" x14ac:dyDescent="0.3">
      <c r="C632" s="199"/>
    </row>
    <row r="633" spans="3:3" x14ac:dyDescent="0.3">
      <c r="C633" s="199"/>
    </row>
    <row r="634" spans="3:3" x14ac:dyDescent="0.3">
      <c r="C634" s="199"/>
    </row>
    <row r="635" spans="3:3" x14ac:dyDescent="0.3">
      <c r="C635" s="199"/>
    </row>
    <row r="636" spans="3:3" x14ac:dyDescent="0.3">
      <c r="C636" s="199"/>
    </row>
    <row r="637" spans="3:3" x14ac:dyDescent="0.3">
      <c r="C637" s="199"/>
    </row>
    <row r="638" spans="3:3" x14ac:dyDescent="0.3">
      <c r="C638" s="199"/>
    </row>
    <row r="639" spans="3:3" x14ac:dyDescent="0.3">
      <c r="C639" s="199"/>
    </row>
    <row r="640" spans="3:3" x14ac:dyDescent="0.3">
      <c r="C640" s="199"/>
    </row>
    <row r="641" spans="3:3" x14ac:dyDescent="0.3">
      <c r="C641" s="199"/>
    </row>
    <row r="642" spans="3:3" x14ac:dyDescent="0.3">
      <c r="C642" s="199"/>
    </row>
    <row r="643" spans="3:3" x14ac:dyDescent="0.3">
      <c r="C643" s="199"/>
    </row>
    <row r="644" spans="3:3" x14ac:dyDescent="0.3">
      <c r="C644" s="199"/>
    </row>
    <row r="645" spans="3:3" x14ac:dyDescent="0.3">
      <c r="C645" s="199"/>
    </row>
    <row r="646" spans="3:3" x14ac:dyDescent="0.3">
      <c r="C646" s="199"/>
    </row>
    <row r="647" spans="3:3" x14ac:dyDescent="0.3">
      <c r="C647" s="199"/>
    </row>
    <row r="648" spans="3:3" x14ac:dyDescent="0.3">
      <c r="C648" s="199"/>
    </row>
    <row r="649" spans="3:3" x14ac:dyDescent="0.3">
      <c r="C649" s="199"/>
    </row>
    <row r="650" spans="3:3" x14ac:dyDescent="0.3">
      <c r="C650" s="199"/>
    </row>
    <row r="651" spans="3:3" x14ac:dyDescent="0.3">
      <c r="C651" s="199"/>
    </row>
    <row r="652" spans="3:3" x14ac:dyDescent="0.3">
      <c r="C652" s="199"/>
    </row>
    <row r="653" spans="3:3" x14ac:dyDescent="0.3">
      <c r="C653" s="199"/>
    </row>
    <row r="654" spans="3:3" x14ac:dyDescent="0.3">
      <c r="C654" s="199"/>
    </row>
    <row r="655" spans="3:3" x14ac:dyDescent="0.3">
      <c r="C655" s="199"/>
    </row>
    <row r="656" spans="3:3" x14ac:dyDescent="0.3">
      <c r="C656" s="199"/>
    </row>
    <row r="657" spans="3:3" x14ac:dyDescent="0.3">
      <c r="C657" s="199"/>
    </row>
    <row r="658" spans="3:3" x14ac:dyDescent="0.3">
      <c r="C658" s="199"/>
    </row>
    <row r="659" spans="3:3" x14ac:dyDescent="0.3">
      <c r="C659" s="199"/>
    </row>
    <row r="660" spans="3:3" x14ac:dyDescent="0.3">
      <c r="C660" s="199"/>
    </row>
    <row r="661" spans="3:3" x14ac:dyDescent="0.3">
      <c r="C661" s="199"/>
    </row>
    <row r="662" spans="3:3" x14ac:dyDescent="0.3">
      <c r="C662" s="199"/>
    </row>
    <row r="663" spans="3:3" x14ac:dyDescent="0.3">
      <c r="C663" s="199"/>
    </row>
    <row r="664" spans="3:3" x14ac:dyDescent="0.3">
      <c r="C664" s="199"/>
    </row>
    <row r="665" spans="3:3" x14ac:dyDescent="0.3">
      <c r="C665" s="199"/>
    </row>
    <row r="666" spans="3:3" x14ac:dyDescent="0.3">
      <c r="C666" s="199"/>
    </row>
    <row r="667" spans="3:3" x14ac:dyDescent="0.3">
      <c r="C667" s="199"/>
    </row>
    <row r="668" spans="3:3" x14ac:dyDescent="0.3">
      <c r="C668" s="199"/>
    </row>
    <row r="669" spans="3:3" x14ac:dyDescent="0.3">
      <c r="C669" s="199"/>
    </row>
    <row r="670" spans="3:3" x14ac:dyDescent="0.3">
      <c r="C670" s="199"/>
    </row>
    <row r="671" spans="3:3" x14ac:dyDescent="0.3">
      <c r="C671" s="199"/>
    </row>
    <row r="672" spans="3:3" x14ac:dyDescent="0.3">
      <c r="C672" s="199"/>
    </row>
    <row r="673" spans="3:3" x14ac:dyDescent="0.3">
      <c r="C673" s="199"/>
    </row>
    <row r="674" spans="3:3" x14ac:dyDescent="0.3">
      <c r="C674" s="199"/>
    </row>
    <row r="675" spans="3:3" x14ac:dyDescent="0.3">
      <c r="C675" s="199"/>
    </row>
    <row r="676" spans="3:3" x14ac:dyDescent="0.3">
      <c r="C676" s="199"/>
    </row>
    <row r="677" spans="3:3" x14ac:dyDescent="0.3">
      <c r="C677" s="199"/>
    </row>
    <row r="678" spans="3:3" x14ac:dyDescent="0.3">
      <c r="C678" s="199"/>
    </row>
    <row r="679" spans="3:3" x14ac:dyDescent="0.3">
      <c r="C679" s="199"/>
    </row>
    <row r="680" spans="3:3" x14ac:dyDescent="0.3">
      <c r="C680" s="199"/>
    </row>
    <row r="681" spans="3:3" x14ac:dyDescent="0.3">
      <c r="C681" s="199"/>
    </row>
    <row r="682" spans="3:3" x14ac:dyDescent="0.3">
      <c r="C682" s="199"/>
    </row>
    <row r="683" spans="3:3" x14ac:dyDescent="0.3">
      <c r="C683" s="199"/>
    </row>
    <row r="684" spans="3:3" x14ac:dyDescent="0.3">
      <c r="C684" s="199"/>
    </row>
    <row r="685" spans="3:3" x14ac:dyDescent="0.3">
      <c r="C685" s="199"/>
    </row>
    <row r="686" spans="3:3" x14ac:dyDescent="0.3">
      <c r="C686" s="199"/>
    </row>
    <row r="687" spans="3:3" x14ac:dyDescent="0.3">
      <c r="C687" s="199"/>
    </row>
    <row r="688" spans="3:3" x14ac:dyDescent="0.3">
      <c r="C688" s="199"/>
    </row>
    <row r="689" spans="3:3" x14ac:dyDescent="0.3">
      <c r="C689" s="199"/>
    </row>
    <row r="690" spans="3:3" x14ac:dyDescent="0.3">
      <c r="C690" s="199"/>
    </row>
    <row r="691" spans="3:3" x14ac:dyDescent="0.3">
      <c r="C691" s="199"/>
    </row>
    <row r="692" spans="3:3" x14ac:dyDescent="0.3">
      <c r="C692" s="199"/>
    </row>
    <row r="693" spans="3:3" x14ac:dyDescent="0.3">
      <c r="C693" s="199"/>
    </row>
    <row r="694" spans="3:3" x14ac:dyDescent="0.3">
      <c r="C694" s="199"/>
    </row>
    <row r="695" spans="3:3" x14ac:dyDescent="0.3">
      <c r="C695" s="199"/>
    </row>
    <row r="696" spans="3:3" x14ac:dyDescent="0.3">
      <c r="C696" s="199"/>
    </row>
    <row r="697" spans="3:3" x14ac:dyDescent="0.3">
      <c r="C697" s="199"/>
    </row>
    <row r="698" spans="3:3" x14ac:dyDescent="0.3">
      <c r="C698" s="199"/>
    </row>
    <row r="699" spans="3:3" x14ac:dyDescent="0.3">
      <c r="C699" s="199"/>
    </row>
    <row r="700" spans="3:3" x14ac:dyDescent="0.3">
      <c r="C700" s="199"/>
    </row>
    <row r="701" spans="3:3" x14ac:dyDescent="0.3">
      <c r="C701" s="199"/>
    </row>
    <row r="702" spans="3:3" x14ac:dyDescent="0.3">
      <c r="C702" s="199"/>
    </row>
    <row r="703" spans="3:3" x14ac:dyDescent="0.3">
      <c r="C703" s="199"/>
    </row>
    <row r="704" spans="3:3" x14ac:dyDescent="0.3">
      <c r="C704" s="199"/>
    </row>
    <row r="705" spans="3:3" x14ac:dyDescent="0.3">
      <c r="C705" s="199"/>
    </row>
    <row r="706" spans="3:3" x14ac:dyDescent="0.3">
      <c r="C706" s="199"/>
    </row>
    <row r="707" spans="3:3" x14ac:dyDescent="0.3">
      <c r="C707" s="199"/>
    </row>
    <row r="708" spans="3:3" x14ac:dyDescent="0.3">
      <c r="C708" s="199"/>
    </row>
    <row r="709" spans="3:3" x14ac:dyDescent="0.3">
      <c r="C709" s="199"/>
    </row>
    <row r="710" spans="3:3" x14ac:dyDescent="0.3">
      <c r="C710" s="199"/>
    </row>
    <row r="711" spans="3:3" x14ac:dyDescent="0.3">
      <c r="C711" s="199"/>
    </row>
    <row r="712" spans="3:3" x14ac:dyDescent="0.3">
      <c r="C712" s="199"/>
    </row>
    <row r="713" spans="3:3" x14ac:dyDescent="0.3">
      <c r="C713" s="199"/>
    </row>
    <row r="714" spans="3:3" x14ac:dyDescent="0.3">
      <c r="C714" s="199"/>
    </row>
    <row r="715" spans="3:3" x14ac:dyDescent="0.3">
      <c r="C715" s="199"/>
    </row>
    <row r="716" spans="3:3" x14ac:dyDescent="0.3">
      <c r="C716" s="199"/>
    </row>
    <row r="717" spans="3:3" x14ac:dyDescent="0.3">
      <c r="C717" s="199"/>
    </row>
    <row r="718" spans="3:3" x14ac:dyDescent="0.3">
      <c r="C718" s="199"/>
    </row>
    <row r="719" spans="3:3" x14ac:dyDescent="0.3">
      <c r="C719" s="199"/>
    </row>
    <row r="720" spans="3:3" x14ac:dyDescent="0.3">
      <c r="C720" s="199"/>
    </row>
    <row r="721" spans="3:3" x14ac:dyDescent="0.3">
      <c r="C721" s="199"/>
    </row>
    <row r="722" spans="3:3" x14ac:dyDescent="0.3">
      <c r="C722" s="199"/>
    </row>
    <row r="723" spans="3:3" x14ac:dyDescent="0.3">
      <c r="C723" s="199"/>
    </row>
    <row r="724" spans="3:3" x14ac:dyDescent="0.3">
      <c r="C724" s="199"/>
    </row>
    <row r="725" spans="3:3" x14ac:dyDescent="0.3">
      <c r="C725" s="199"/>
    </row>
    <row r="726" spans="3:3" x14ac:dyDescent="0.3">
      <c r="C726" s="199"/>
    </row>
    <row r="727" spans="3:3" x14ac:dyDescent="0.3">
      <c r="C727" s="199"/>
    </row>
    <row r="728" spans="3:3" x14ac:dyDescent="0.3">
      <c r="C728" s="199"/>
    </row>
    <row r="729" spans="3:3" x14ac:dyDescent="0.3">
      <c r="C729" s="199"/>
    </row>
    <row r="730" spans="3:3" x14ac:dyDescent="0.3">
      <c r="C730" s="199"/>
    </row>
    <row r="731" spans="3:3" x14ac:dyDescent="0.3">
      <c r="C731" s="199"/>
    </row>
    <row r="732" spans="3:3" x14ac:dyDescent="0.3">
      <c r="C732" s="199"/>
    </row>
    <row r="733" spans="3:3" x14ac:dyDescent="0.3">
      <c r="C733" s="199"/>
    </row>
    <row r="734" spans="3:3" x14ac:dyDescent="0.3">
      <c r="C734" s="199"/>
    </row>
    <row r="735" spans="3:3" x14ac:dyDescent="0.3">
      <c r="C735" s="199"/>
    </row>
    <row r="736" spans="3:3" x14ac:dyDescent="0.3">
      <c r="C736" s="199"/>
    </row>
    <row r="737" spans="3:3" x14ac:dyDescent="0.3">
      <c r="C737" s="199"/>
    </row>
    <row r="738" spans="3:3" x14ac:dyDescent="0.3">
      <c r="C738" s="199"/>
    </row>
    <row r="739" spans="3:3" x14ac:dyDescent="0.3">
      <c r="C739" s="199"/>
    </row>
    <row r="740" spans="3:3" x14ac:dyDescent="0.3">
      <c r="C740" s="199"/>
    </row>
    <row r="741" spans="3:3" x14ac:dyDescent="0.3">
      <c r="C741" s="199"/>
    </row>
    <row r="742" spans="3:3" x14ac:dyDescent="0.3">
      <c r="C742" s="199"/>
    </row>
    <row r="743" spans="3:3" x14ac:dyDescent="0.3">
      <c r="C743" s="199"/>
    </row>
    <row r="744" spans="3:3" x14ac:dyDescent="0.3">
      <c r="C744" s="199"/>
    </row>
    <row r="745" spans="3:3" x14ac:dyDescent="0.3">
      <c r="C745" s="199"/>
    </row>
    <row r="746" spans="3:3" x14ac:dyDescent="0.3">
      <c r="C746" s="199"/>
    </row>
    <row r="747" spans="3:3" x14ac:dyDescent="0.3">
      <c r="C747" s="199"/>
    </row>
    <row r="748" spans="3:3" x14ac:dyDescent="0.3">
      <c r="C748" s="199"/>
    </row>
    <row r="749" spans="3:3" x14ac:dyDescent="0.3">
      <c r="C749" s="199"/>
    </row>
    <row r="750" spans="3:3" x14ac:dyDescent="0.3">
      <c r="C750" s="199"/>
    </row>
    <row r="751" spans="3:3" x14ac:dyDescent="0.3">
      <c r="C751" s="199"/>
    </row>
    <row r="752" spans="3:3" x14ac:dyDescent="0.3">
      <c r="C752" s="199"/>
    </row>
    <row r="753" spans="3:3" x14ac:dyDescent="0.3">
      <c r="C753" s="199"/>
    </row>
    <row r="754" spans="3:3" x14ac:dyDescent="0.3">
      <c r="C754" s="199"/>
    </row>
    <row r="755" spans="3:3" x14ac:dyDescent="0.3">
      <c r="C755" s="199"/>
    </row>
    <row r="756" spans="3:3" x14ac:dyDescent="0.3">
      <c r="C756" s="199"/>
    </row>
    <row r="757" spans="3:3" x14ac:dyDescent="0.3">
      <c r="C757" s="199"/>
    </row>
    <row r="758" spans="3:3" x14ac:dyDescent="0.3">
      <c r="C758" s="199"/>
    </row>
    <row r="759" spans="3:3" x14ac:dyDescent="0.3">
      <c r="C759" s="199"/>
    </row>
    <row r="760" spans="3:3" x14ac:dyDescent="0.3">
      <c r="C760" s="199"/>
    </row>
    <row r="761" spans="3:3" x14ac:dyDescent="0.3">
      <c r="C761" s="199"/>
    </row>
    <row r="762" spans="3:3" x14ac:dyDescent="0.3">
      <c r="C762" s="199"/>
    </row>
    <row r="763" spans="3:3" x14ac:dyDescent="0.3">
      <c r="C763" s="199"/>
    </row>
    <row r="764" spans="3:3" x14ac:dyDescent="0.3">
      <c r="C764" s="199"/>
    </row>
    <row r="765" spans="3:3" x14ac:dyDescent="0.3">
      <c r="C765" s="199"/>
    </row>
    <row r="766" spans="3:3" x14ac:dyDescent="0.3">
      <c r="C766" s="199"/>
    </row>
    <row r="767" spans="3:3" x14ac:dyDescent="0.3">
      <c r="C767" s="199"/>
    </row>
    <row r="768" spans="3:3" x14ac:dyDescent="0.3">
      <c r="C768" s="199"/>
    </row>
    <row r="769" spans="3:3" x14ac:dyDescent="0.3">
      <c r="C769" s="199"/>
    </row>
    <row r="770" spans="3:3" x14ac:dyDescent="0.3">
      <c r="C770" s="199"/>
    </row>
    <row r="771" spans="3:3" x14ac:dyDescent="0.3">
      <c r="C771" s="199"/>
    </row>
    <row r="772" spans="3:3" x14ac:dyDescent="0.3">
      <c r="C772" s="199"/>
    </row>
    <row r="773" spans="3:3" x14ac:dyDescent="0.3">
      <c r="C773" s="199"/>
    </row>
    <row r="774" spans="3:3" x14ac:dyDescent="0.3">
      <c r="C774" s="199"/>
    </row>
    <row r="775" spans="3:3" x14ac:dyDescent="0.3">
      <c r="C775" s="199"/>
    </row>
    <row r="776" spans="3:3" x14ac:dyDescent="0.3">
      <c r="C776" s="199"/>
    </row>
    <row r="777" spans="3:3" x14ac:dyDescent="0.3">
      <c r="C777" s="199"/>
    </row>
    <row r="778" spans="3:3" x14ac:dyDescent="0.3">
      <c r="C778" s="199"/>
    </row>
    <row r="779" spans="3:3" x14ac:dyDescent="0.3">
      <c r="C779" s="199"/>
    </row>
    <row r="780" spans="3:3" x14ac:dyDescent="0.3">
      <c r="C780" s="199"/>
    </row>
    <row r="781" spans="3:3" x14ac:dyDescent="0.3">
      <c r="C781" s="199"/>
    </row>
    <row r="782" spans="3:3" x14ac:dyDescent="0.3">
      <c r="C782" s="199"/>
    </row>
    <row r="783" spans="3:3" x14ac:dyDescent="0.3">
      <c r="C783" s="199"/>
    </row>
    <row r="784" spans="3:3" x14ac:dyDescent="0.3">
      <c r="C784" s="199"/>
    </row>
    <row r="785" spans="3:3" x14ac:dyDescent="0.3">
      <c r="C785" s="199"/>
    </row>
    <row r="786" spans="3:3" x14ac:dyDescent="0.3">
      <c r="C786" s="199"/>
    </row>
    <row r="787" spans="3:3" x14ac:dyDescent="0.3">
      <c r="C787" s="199"/>
    </row>
    <row r="788" spans="3:3" x14ac:dyDescent="0.3">
      <c r="C788" s="199"/>
    </row>
    <row r="789" spans="3:3" x14ac:dyDescent="0.3">
      <c r="C789" s="199"/>
    </row>
    <row r="790" spans="3:3" x14ac:dyDescent="0.3">
      <c r="C790" s="199"/>
    </row>
    <row r="791" spans="3:3" x14ac:dyDescent="0.3">
      <c r="C791" s="199"/>
    </row>
    <row r="792" spans="3:3" x14ac:dyDescent="0.3">
      <c r="C792" s="199"/>
    </row>
    <row r="793" spans="3:3" x14ac:dyDescent="0.3">
      <c r="C793" s="199"/>
    </row>
    <row r="794" spans="3:3" x14ac:dyDescent="0.3">
      <c r="C794" s="199"/>
    </row>
    <row r="795" spans="3:3" x14ac:dyDescent="0.3">
      <c r="C795" s="199"/>
    </row>
    <row r="796" spans="3:3" x14ac:dyDescent="0.3">
      <c r="C796" s="199"/>
    </row>
    <row r="797" spans="3:3" x14ac:dyDescent="0.3">
      <c r="C797" s="199"/>
    </row>
    <row r="798" spans="3:3" x14ac:dyDescent="0.3">
      <c r="C798" s="199"/>
    </row>
    <row r="799" spans="3:3" x14ac:dyDescent="0.3">
      <c r="C799" s="199"/>
    </row>
    <row r="800" spans="3:3" x14ac:dyDescent="0.3">
      <c r="C800" s="199"/>
    </row>
    <row r="801" spans="3:3" x14ac:dyDescent="0.3">
      <c r="C801" s="199"/>
    </row>
    <row r="802" spans="3:3" x14ac:dyDescent="0.3">
      <c r="C802" s="199"/>
    </row>
    <row r="803" spans="3:3" x14ac:dyDescent="0.3">
      <c r="C803" s="199"/>
    </row>
    <row r="804" spans="3:3" x14ac:dyDescent="0.3">
      <c r="C804" s="199"/>
    </row>
    <row r="805" spans="3:3" x14ac:dyDescent="0.3">
      <c r="C805" s="199"/>
    </row>
    <row r="806" spans="3:3" x14ac:dyDescent="0.3">
      <c r="C806" s="199"/>
    </row>
    <row r="807" spans="3:3" x14ac:dyDescent="0.3">
      <c r="C807" s="199"/>
    </row>
    <row r="808" spans="3:3" x14ac:dyDescent="0.3">
      <c r="C808" s="199"/>
    </row>
    <row r="809" spans="3:3" x14ac:dyDescent="0.3">
      <c r="C809" s="199"/>
    </row>
    <row r="810" spans="3:3" x14ac:dyDescent="0.3">
      <c r="C810" s="199"/>
    </row>
    <row r="811" spans="3:3" x14ac:dyDescent="0.3">
      <c r="C811" s="199"/>
    </row>
    <row r="812" spans="3:3" x14ac:dyDescent="0.3">
      <c r="C812" s="199"/>
    </row>
    <row r="813" spans="3:3" x14ac:dyDescent="0.3">
      <c r="C813" s="199"/>
    </row>
    <row r="814" spans="3:3" x14ac:dyDescent="0.3">
      <c r="C814" s="199"/>
    </row>
    <row r="815" spans="3:3" x14ac:dyDescent="0.3">
      <c r="C815" s="199"/>
    </row>
    <row r="816" spans="3:3" x14ac:dyDescent="0.3">
      <c r="C816" s="199"/>
    </row>
    <row r="817" spans="3:3" x14ac:dyDescent="0.3">
      <c r="C817" s="199"/>
    </row>
    <row r="818" spans="3:3" x14ac:dyDescent="0.3">
      <c r="C818" s="199"/>
    </row>
    <row r="819" spans="3:3" x14ac:dyDescent="0.3">
      <c r="C819" s="199"/>
    </row>
    <row r="820" spans="3:3" x14ac:dyDescent="0.3">
      <c r="C820" s="199"/>
    </row>
    <row r="821" spans="3:3" x14ac:dyDescent="0.3">
      <c r="C821" s="199"/>
    </row>
    <row r="822" spans="3:3" x14ac:dyDescent="0.3">
      <c r="C822" s="199"/>
    </row>
    <row r="823" spans="3:3" x14ac:dyDescent="0.3">
      <c r="C823" s="199"/>
    </row>
    <row r="824" spans="3:3" x14ac:dyDescent="0.3">
      <c r="C824" s="199"/>
    </row>
    <row r="825" spans="3:3" x14ac:dyDescent="0.3">
      <c r="C825" s="199"/>
    </row>
    <row r="826" spans="3:3" x14ac:dyDescent="0.3">
      <c r="C826" s="199"/>
    </row>
    <row r="827" spans="3:3" x14ac:dyDescent="0.3">
      <c r="C827" s="199"/>
    </row>
    <row r="828" spans="3:3" x14ac:dyDescent="0.3">
      <c r="C828" s="199"/>
    </row>
    <row r="829" spans="3:3" x14ac:dyDescent="0.3">
      <c r="C829" s="199"/>
    </row>
    <row r="830" spans="3:3" x14ac:dyDescent="0.3">
      <c r="C830" s="199"/>
    </row>
    <row r="831" spans="3:3" x14ac:dyDescent="0.3">
      <c r="C831" s="199"/>
    </row>
    <row r="832" spans="3:3" x14ac:dyDescent="0.3">
      <c r="C832" s="199"/>
    </row>
    <row r="833" spans="3:3" x14ac:dyDescent="0.3">
      <c r="C833" s="199"/>
    </row>
    <row r="834" spans="3:3" x14ac:dyDescent="0.3">
      <c r="C834" s="199"/>
    </row>
    <row r="835" spans="3:3" x14ac:dyDescent="0.3">
      <c r="C835" s="199"/>
    </row>
    <row r="836" spans="3:3" x14ac:dyDescent="0.3">
      <c r="C836" s="199"/>
    </row>
    <row r="837" spans="3:3" x14ac:dyDescent="0.3">
      <c r="C837" s="199"/>
    </row>
    <row r="838" spans="3:3" x14ac:dyDescent="0.3">
      <c r="C838" s="199"/>
    </row>
    <row r="839" spans="3:3" x14ac:dyDescent="0.3">
      <c r="C839" s="199"/>
    </row>
    <row r="840" spans="3:3" x14ac:dyDescent="0.3">
      <c r="C840" s="199"/>
    </row>
    <row r="841" spans="3:3" x14ac:dyDescent="0.3">
      <c r="C841" s="199"/>
    </row>
    <row r="842" spans="3:3" x14ac:dyDescent="0.3">
      <c r="C842" s="199"/>
    </row>
    <row r="843" spans="3:3" x14ac:dyDescent="0.3">
      <c r="C843" s="199"/>
    </row>
    <row r="844" spans="3:3" x14ac:dyDescent="0.3">
      <c r="C844" s="199"/>
    </row>
    <row r="845" spans="3:3" x14ac:dyDescent="0.3">
      <c r="C845" s="199"/>
    </row>
    <row r="846" spans="3:3" x14ac:dyDescent="0.3">
      <c r="C846" s="199"/>
    </row>
    <row r="847" spans="3:3" x14ac:dyDescent="0.3">
      <c r="C847" s="199"/>
    </row>
    <row r="848" spans="3:3" x14ac:dyDescent="0.3">
      <c r="C848" s="199"/>
    </row>
    <row r="849" spans="3:3" x14ac:dyDescent="0.3">
      <c r="C849" s="199"/>
    </row>
    <row r="850" spans="3:3" x14ac:dyDescent="0.3">
      <c r="C850" s="199"/>
    </row>
    <row r="851" spans="3:3" x14ac:dyDescent="0.3">
      <c r="C851" s="199"/>
    </row>
    <row r="852" spans="3:3" x14ac:dyDescent="0.3">
      <c r="C852" s="199"/>
    </row>
    <row r="853" spans="3:3" x14ac:dyDescent="0.3">
      <c r="C853" s="199"/>
    </row>
    <row r="854" spans="3:3" x14ac:dyDescent="0.3">
      <c r="C854" s="199"/>
    </row>
    <row r="855" spans="3:3" x14ac:dyDescent="0.3">
      <c r="C855" s="199"/>
    </row>
    <row r="856" spans="3:3" x14ac:dyDescent="0.3">
      <c r="C856" s="199"/>
    </row>
    <row r="857" spans="3:3" x14ac:dyDescent="0.3">
      <c r="C857" s="199"/>
    </row>
    <row r="858" spans="3:3" x14ac:dyDescent="0.3">
      <c r="C858" s="199"/>
    </row>
    <row r="859" spans="3:3" x14ac:dyDescent="0.3">
      <c r="C859" s="199"/>
    </row>
    <row r="860" spans="3:3" x14ac:dyDescent="0.3">
      <c r="C860" s="199"/>
    </row>
    <row r="861" spans="3:3" x14ac:dyDescent="0.3">
      <c r="C861" s="199"/>
    </row>
    <row r="862" spans="3:3" x14ac:dyDescent="0.3">
      <c r="C862" s="199"/>
    </row>
    <row r="863" spans="3:3" x14ac:dyDescent="0.3">
      <c r="C863" s="199"/>
    </row>
    <row r="864" spans="3:3" x14ac:dyDescent="0.3">
      <c r="C864" s="199"/>
    </row>
    <row r="865" spans="3:3" x14ac:dyDescent="0.3">
      <c r="C865" s="199"/>
    </row>
    <row r="866" spans="3:3" x14ac:dyDescent="0.3">
      <c r="C866" s="199"/>
    </row>
    <row r="867" spans="3:3" x14ac:dyDescent="0.3">
      <c r="C867" s="199"/>
    </row>
    <row r="868" spans="3:3" x14ac:dyDescent="0.3">
      <c r="C868" s="199"/>
    </row>
    <row r="869" spans="3:3" x14ac:dyDescent="0.3">
      <c r="C869" s="199"/>
    </row>
    <row r="870" spans="3:3" x14ac:dyDescent="0.3">
      <c r="C870" s="199"/>
    </row>
    <row r="871" spans="3:3" x14ac:dyDescent="0.3">
      <c r="C871" s="199"/>
    </row>
    <row r="872" spans="3:3" x14ac:dyDescent="0.3">
      <c r="C872" s="199"/>
    </row>
    <row r="873" spans="3:3" x14ac:dyDescent="0.3">
      <c r="C873" s="199"/>
    </row>
    <row r="874" spans="3:3" x14ac:dyDescent="0.3">
      <c r="C874" s="199"/>
    </row>
    <row r="875" spans="3:3" x14ac:dyDescent="0.3">
      <c r="C875" s="199"/>
    </row>
    <row r="876" spans="3:3" x14ac:dyDescent="0.3">
      <c r="C876" s="199"/>
    </row>
    <row r="877" spans="3:3" x14ac:dyDescent="0.3">
      <c r="C877" s="199"/>
    </row>
    <row r="878" spans="3:3" x14ac:dyDescent="0.3">
      <c r="C878" s="199"/>
    </row>
    <row r="879" spans="3:3" x14ac:dyDescent="0.3">
      <c r="C879" s="199"/>
    </row>
    <row r="880" spans="3:3" x14ac:dyDescent="0.3">
      <c r="C880" s="199"/>
    </row>
    <row r="881" spans="3:3" x14ac:dyDescent="0.3">
      <c r="C881" s="199"/>
    </row>
    <row r="882" spans="3:3" x14ac:dyDescent="0.3">
      <c r="C882" s="199"/>
    </row>
    <row r="883" spans="3:3" x14ac:dyDescent="0.3">
      <c r="C883" s="199"/>
    </row>
    <row r="884" spans="3:3" x14ac:dyDescent="0.3">
      <c r="C884" s="199"/>
    </row>
    <row r="885" spans="3:3" x14ac:dyDescent="0.3">
      <c r="C885" s="199"/>
    </row>
    <row r="886" spans="3:3" x14ac:dyDescent="0.3">
      <c r="C886" s="199"/>
    </row>
    <row r="887" spans="3:3" x14ac:dyDescent="0.3">
      <c r="C887" s="199"/>
    </row>
    <row r="888" spans="3:3" x14ac:dyDescent="0.3">
      <c r="C888" s="199"/>
    </row>
    <row r="889" spans="3:3" x14ac:dyDescent="0.3">
      <c r="C889" s="199"/>
    </row>
    <row r="890" spans="3:3" x14ac:dyDescent="0.3">
      <c r="C890" s="199"/>
    </row>
    <row r="891" spans="3:3" x14ac:dyDescent="0.3">
      <c r="C891" s="199"/>
    </row>
    <row r="892" spans="3:3" x14ac:dyDescent="0.3">
      <c r="C892" s="199"/>
    </row>
    <row r="893" spans="3:3" x14ac:dyDescent="0.3">
      <c r="C893" s="199"/>
    </row>
    <row r="894" spans="3:3" x14ac:dyDescent="0.3">
      <c r="C894" s="199"/>
    </row>
    <row r="895" spans="3:3" x14ac:dyDescent="0.3">
      <c r="C895" s="199"/>
    </row>
    <row r="896" spans="3:3" x14ac:dyDescent="0.3">
      <c r="C896" s="199"/>
    </row>
    <row r="897" spans="3:3" x14ac:dyDescent="0.3">
      <c r="C897" s="199"/>
    </row>
    <row r="898" spans="3:3" x14ac:dyDescent="0.3">
      <c r="C898" s="199"/>
    </row>
    <row r="899" spans="3:3" x14ac:dyDescent="0.3">
      <c r="C899" s="199"/>
    </row>
    <row r="900" spans="3:3" x14ac:dyDescent="0.3">
      <c r="C900" s="199"/>
    </row>
    <row r="901" spans="3:3" x14ac:dyDescent="0.3">
      <c r="C901" s="199"/>
    </row>
    <row r="902" spans="3:3" x14ac:dyDescent="0.3">
      <c r="C902" s="199"/>
    </row>
    <row r="903" spans="3:3" x14ac:dyDescent="0.3">
      <c r="C903" s="199"/>
    </row>
    <row r="904" spans="3:3" x14ac:dyDescent="0.3">
      <c r="C904" s="199"/>
    </row>
    <row r="905" spans="3:3" x14ac:dyDescent="0.3">
      <c r="C905" s="199"/>
    </row>
    <row r="906" spans="3:3" x14ac:dyDescent="0.3">
      <c r="C906" s="199"/>
    </row>
    <row r="907" spans="3:3" x14ac:dyDescent="0.3">
      <c r="C907" s="199"/>
    </row>
    <row r="908" spans="3:3" x14ac:dyDescent="0.3">
      <c r="C908" s="199"/>
    </row>
    <row r="909" spans="3:3" x14ac:dyDescent="0.3">
      <c r="C909" s="199"/>
    </row>
    <row r="910" spans="3:3" x14ac:dyDescent="0.3">
      <c r="C910" s="199"/>
    </row>
    <row r="911" spans="3:3" x14ac:dyDescent="0.3">
      <c r="C911" s="199"/>
    </row>
    <row r="912" spans="3:3" x14ac:dyDescent="0.3">
      <c r="C912" s="199"/>
    </row>
    <row r="913" spans="3:3" x14ac:dyDescent="0.3">
      <c r="C913" s="199"/>
    </row>
    <row r="914" spans="3:3" x14ac:dyDescent="0.3">
      <c r="C914" s="199"/>
    </row>
    <row r="915" spans="3:3" x14ac:dyDescent="0.3">
      <c r="C915" s="199"/>
    </row>
    <row r="916" spans="3:3" x14ac:dyDescent="0.3">
      <c r="C916" s="199"/>
    </row>
    <row r="917" spans="3:3" x14ac:dyDescent="0.3">
      <c r="C917" s="199"/>
    </row>
    <row r="918" spans="3:3" x14ac:dyDescent="0.3">
      <c r="C918" s="199"/>
    </row>
    <row r="919" spans="3:3" x14ac:dyDescent="0.3">
      <c r="C919" s="199"/>
    </row>
    <row r="920" spans="3:3" x14ac:dyDescent="0.3">
      <c r="C920" s="199"/>
    </row>
    <row r="921" spans="3:3" x14ac:dyDescent="0.3">
      <c r="C921" s="199"/>
    </row>
    <row r="922" spans="3:3" x14ac:dyDescent="0.3">
      <c r="C922" s="199"/>
    </row>
    <row r="923" spans="3:3" x14ac:dyDescent="0.3">
      <c r="C923" s="199"/>
    </row>
    <row r="924" spans="3:3" x14ac:dyDescent="0.3">
      <c r="C924" s="199"/>
    </row>
    <row r="925" spans="3:3" x14ac:dyDescent="0.3">
      <c r="C925" s="199"/>
    </row>
    <row r="926" spans="3:3" x14ac:dyDescent="0.3">
      <c r="C926" s="199"/>
    </row>
    <row r="927" spans="3:3" x14ac:dyDescent="0.3">
      <c r="C927" s="199"/>
    </row>
    <row r="928" spans="3:3" x14ac:dyDescent="0.3">
      <c r="C928" s="199"/>
    </row>
    <row r="929" spans="3:3" x14ac:dyDescent="0.3">
      <c r="C929" s="199"/>
    </row>
    <row r="930" spans="3:3" x14ac:dyDescent="0.3">
      <c r="C930" s="199"/>
    </row>
    <row r="931" spans="3:3" x14ac:dyDescent="0.3">
      <c r="C931" s="199"/>
    </row>
    <row r="932" spans="3:3" x14ac:dyDescent="0.3">
      <c r="C932" s="199"/>
    </row>
    <row r="933" spans="3:3" x14ac:dyDescent="0.3">
      <c r="C933" s="199"/>
    </row>
    <row r="934" spans="3:3" x14ac:dyDescent="0.3">
      <c r="C934" s="199"/>
    </row>
    <row r="935" spans="3:3" x14ac:dyDescent="0.3">
      <c r="C935" s="199"/>
    </row>
    <row r="936" spans="3:3" x14ac:dyDescent="0.3">
      <c r="C936" s="199"/>
    </row>
    <row r="937" spans="3:3" x14ac:dyDescent="0.3">
      <c r="C937" s="199"/>
    </row>
    <row r="938" spans="3:3" x14ac:dyDescent="0.3">
      <c r="C938" s="199"/>
    </row>
    <row r="939" spans="3:3" x14ac:dyDescent="0.3">
      <c r="C939" s="199"/>
    </row>
    <row r="940" spans="3:3" x14ac:dyDescent="0.3">
      <c r="C940" s="199"/>
    </row>
    <row r="941" spans="3:3" x14ac:dyDescent="0.3">
      <c r="C941" s="199"/>
    </row>
    <row r="942" spans="3:3" x14ac:dyDescent="0.3">
      <c r="C942" s="199"/>
    </row>
    <row r="943" spans="3:3" x14ac:dyDescent="0.3">
      <c r="C943" s="199"/>
    </row>
    <row r="944" spans="3:3" x14ac:dyDescent="0.3">
      <c r="C944" s="199"/>
    </row>
    <row r="945" spans="3:3" x14ac:dyDescent="0.3">
      <c r="C945" s="199"/>
    </row>
    <row r="946" spans="3:3" x14ac:dyDescent="0.3">
      <c r="C946" s="199"/>
    </row>
    <row r="947" spans="3:3" x14ac:dyDescent="0.3">
      <c r="C947" s="199"/>
    </row>
    <row r="948" spans="3:3" x14ac:dyDescent="0.3">
      <c r="C948" s="199"/>
    </row>
    <row r="949" spans="3:3" x14ac:dyDescent="0.3">
      <c r="C949" s="199"/>
    </row>
    <row r="950" spans="3:3" x14ac:dyDescent="0.3">
      <c r="C950" s="199"/>
    </row>
    <row r="951" spans="3:3" x14ac:dyDescent="0.3">
      <c r="C951" s="199"/>
    </row>
    <row r="952" spans="3:3" x14ac:dyDescent="0.3">
      <c r="C952" s="199"/>
    </row>
    <row r="953" spans="3:3" x14ac:dyDescent="0.3">
      <c r="C953" s="199"/>
    </row>
    <row r="954" spans="3:3" x14ac:dyDescent="0.3">
      <c r="C954" s="199"/>
    </row>
    <row r="955" spans="3:3" x14ac:dyDescent="0.3">
      <c r="C955" s="199"/>
    </row>
    <row r="956" spans="3:3" x14ac:dyDescent="0.3">
      <c r="C956" s="199"/>
    </row>
    <row r="957" spans="3:3" x14ac:dyDescent="0.3">
      <c r="C957" s="199"/>
    </row>
    <row r="958" spans="3:3" x14ac:dyDescent="0.3">
      <c r="C958" s="199"/>
    </row>
    <row r="959" spans="3:3" x14ac:dyDescent="0.3">
      <c r="C959" s="199"/>
    </row>
    <row r="960" spans="3:3" x14ac:dyDescent="0.3">
      <c r="C960" s="199"/>
    </row>
    <row r="961" spans="3:3" x14ac:dyDescent="0.3">
      <c r="C961" s="199"/>
    </row>
    <row r="962" spans="3:3" x14ac:dyDescent="0.3">
      <c r="C962" s="199"/>
    </row>
    <row r="963" spans="3:3" x14ac:dyDescent="0.3">
      <c r="C963" s="199"/>
    </row>
    <row r="964" spans="3:3" x14ac:dyDescent="0.3">
      <c r="C964" s="199"/>
    </row>
    <row r="965" spans="3:3" x14ac:dyDescent="0.3">
      <c r="C965" s="199"/>
    </row>
    <row r="966" spans="3:3" x14ac:dyDescent="0.3">
      <c r="C966" s="199"/>
    </row>
    <row r="967" spans="3:3" x14ac:dyDescent="0.3">
      <c r="C967" s="199"/>
    </row>
    <row r="968" spans="3:3" x14ac:dyDescent="0.3">
      <c r="C968" s="199"/>
    </row>
    <row r="969" spans="3:3" x14ac:dyDescent="0.3">
      <c r="C969" s="199"/>
    </row>
    <row r="970" spans="3:3" x14ac:dyDescent="0.3">
      <c r="C970" s="199"/>
    </row>
    <row r="971" spans="3:3" x14ac:dyDescent="0.3">
      <c r="C971" s="199"/>
    </row>
    <row r="972" spans="3:3" x14ac:dyDescent="0.3">
      <c r="C972" s="199"/>
    </row>
    <row r="973" spans="3:3" x14ac:dyDescent="0.3">
      <c r="C973" s="199"/>
    </row>
    <row r="974" spans="3:3" x14ac:dyDescent="0.3">
      <c r="C974" s="199"/>
    </row>
    <row r="975" spans="3:3" x14ac:dyDescent="0.3">
      <c r="C975" s="199"/>
    </row>
    <row r="976" spans="3:3" x14ac:dyDescent="0.3">
      <c r="C976" s="199"/>
    </row>
    <row r="977" spans="3:3" x14ac:dyDescent="0.3">
      <c r="C977" s="199"/>
    </row>
    <row r="978" spans="3:3" x14ac:dyDescent="0.3">
      <c r="C978" s="199"/>
    </row>
    <row r="979" spans="3:3" x14ac:dyDescent="0.3">
      <c r="C979" s="199"/>
    </row>
    <row r="980" spans="3:3" x14ac:dyDescent="0.3">
      <c r="C980" s="199"/>
    </row>
    <row r="981" spans="3:3" x14ac:dyDescent="0.3">
      <c r="C981" s="199"/>
    </row>
    <row r="982" spans="3:3" x14ac:dyDescent="0.3">
      <c r="C982" s="199"/>
    </row>
    <row r="983" spans="3:3" x14ac:dyDescent="0.3">
      <c r="C983" s="199"/>
    </row>
    <row r="984" spans="3:3" x14ac:dyDescent="0.3">
      <c r="C984" s="199"/>
    </row>
    <row r="985" spans="3:3" x14ac:dyDescent="0.3">
      <c r="C985" s="199"/>
    </row>
    <row r="986" spans="3:3" x14ac:dyDescent="0.3">
      <c r="C986" s="199"/>
    </row>
    <row r="987" spans="3:3" x14ac:dyDescent="0.3">
      <c r="C987" s="199"/>
    </row>
    <row r="988" spans="3:3" x14ac:dyDescent="0.3">
      <c r="C988" s="199"/>
    </row>
    <row r="989" spans="3:3" x14ac:dyDescent="0.3">
      <c r="C989" s="199"/>
    </row>
    <row r="990" spans="3:3" x14ac:dyDescent="0.3">
      <c r="C990" s="199"/>
    </row>
    <row r="991" spans="3:3" x14ac:dyDescent="0.3">
      <c r="C991" s="199"/>
    </row>
    <row r="992" spans="3:3" x14ac:dyDescent="0.3">
      <c r="C992" s="199"/>
    </row>
    <row r="993" spans="3:3" x14ac:dyDescent="0.3">
      <c r="C993" s="199"/>
    </row>
    <row r="994" spans="3:3" x14ac:dyDescent="0.3">
      <c r="C994" s="199"/>
    </row>
    <row r="995" spans="3:3" x14ac:dyDescent="0.3">
      <c r="C995" s="199"/>
    </row>
    <row r="996" spans="3:3" x14ac:dyDescent="0.3">
      <c r="C996" s="199"/>
    </row>
    <row r="997" spans="3:3" x14ac:dyDescent="0.3">
      <c r="C997" s="199"/>
    </row>
    <row r="998" spans="3:3" x14ac:dyDescent="0.3">
      <c r="C998" s="199"/>
    </row>
    <row r="999" spans="3:3" x14ac:dyDescent="0.3">
      <c r="C999" s="199"/>
    </row>
  </sheetData>
  <autoFilter ref="A1:H30" xr:uid="{B23CC546-2D1F-4D77-8557-6B74FEFF857B}">
    <filterColumn colId="7">
      <customFilters>
        <customFilter operator="notEqual" val=" "/>
      </customFilters>
    </filterColumn>
    <sortState xmlns:xlrd2="http://schemas.microsoft.com/office/spreadsheetml/2017/richdata2" ref="A2:H30">
      <sortCondition ref="A2:A30"/>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30">
    <cfRule type="colorScale" priority="335">
      <colorScale>
        <cfvo type="min"/>
        <cfvo type="percentile" val="50"/>
        <cfvo type="max"/>
        <color rgb="FFF8696B"/>
        <color rgb="FFFFEB84"/>
        <color rgb="FF63BE7B"/>
      </colorScale>
    </cfRule>
  </conditionalFormatting>
  <conditionalFormatting sqref="H2:H30">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30" xr:uid="{D21DAE20-EAB0-4C6B-AEC9-307264B14F56}">
      <formula1>"Базовая часть, Вариативная часть"</formula1>
    </dataValidation>
    <dataValidation allowBlank="1" showErrorMessage="1" sqref="A2:B30" xr:uid="{AE68AF0A-3F61-4857-9FF8-7ECE82689DC8}"/>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10" activePane="bottomLeft" state="frozen"/>
      <selection activeCell="A19" sqref="A19"/>
      <selection pane="bottomLeft" activeCell="A19" sqref="A19"/>
    </sheetView>
  </sheetViews>
  <sheetFormatPr defaultColWidth="9.109375" defaultRowHeight="15.6" x14ac:dyDescent="0.3"/>
  <cols>
    <col min="1" max="1" width="32.6640625" style="52" customWidth="1"/>
    <col min="2" max="2" width="100.6640625" style="53" customWidth="1"/>
    <col min="3" max="3" width="25.6640625" style="206" bestFit="1" customWidth="1"/>
    <col min="4" max="4" width="14.44140625" style="206" customWidth="1"/>
    <col min="5" max="5" width="25.6640625" style="206" customWidth="1"/>
    <col min="6" max="6" width="14.33203125" style="206" customWidth="1"/>
    <col min="7" max="7" width="13.88671875" style="5" customWidth="1"/>
    <col min="8" max="8" width="20.88671875" style="5" customWidth="1"/>
    <col min="9" max="16384" width="9.109375" style="53"/>
  </cols>
  <sheetData>
    <row r="1" spans="1:8" ht="31.2" x14ac:dyDescent="0.3">
      <c r="A1" s="192" t="s">
        <v>1</v>
      </c>
      <c r="B1" s="193" t="s">
        <v>10</v>
      </c>
      <c r="C1" s="173" t="s">
        <v>2</v>
      </c>
      <c r="D1" s="192" t="s">
        <v>4</v>
      </c>
      <c r="E1" s="192" t="s">
        <v>3</v>
      </c>
      <c r="F1" s="192" t="s">
        <v>8</v>
      </c>
      <c r="G1" s="192" t="s">
        <v>33</v>
      </c>
      <c r="H1" s="192" t="s">
        <v>34</v>
      </c>
    </row>
    <row r="2" spans="1:8" ht="31.2" hidden="1" x14ac:dyDescent="0.3">
      <c r="A2" s="13" t="s">
        <v>208</v>
      </c>
      <c r="B2" s="176" t="s">
        <v>209</v>
      </c>
      <c r="C2" s="7" t="s">
        <v>11</v>
      </c>
      <c r="D2" s="98">
        <v>1</v>
      </c>
      <c r="E2" s="98" t="s">
        <v>142</v>
      </c>
      <c r="F2" s="98">
        <v>1</v>
      </c>
      <c r="G2" s="14">
        <f t="shared" ref="G2:G33" si="0">COUNTIF($A$2:$A$999,A2)</f>
        <v>1</v>
      </c>
      <c r="H2" s="14" t="s">
        <v>37</v>
      </c>
    </row>
    <row r="3" spans="1:8" x14ac:dyDescent="0.3">
      <c r="A3" s="13" t="s">
        <v>264</v>
      </c>
      <c r="B3" s="176" t="s">
        <v>265</v>
      </c>
      <c r="C3" s="7" t="s">
        <v>7</v>
      </c>
      <c r="D3" s="98">
        <v>1</v>
      </c>
      <c r="E3" s="98" t="s">
        <v>189</v>
      </c>
      <c r="F3" s="98">
        <v>3</v>
      </c>
      <c r="G3" s="14">
        <f t="shared" si="0"/>
        <v>1</v>
      </c>
      <c r="H3" s="14" t="s">
        <v>37</v>
      </c>
    </row>
    <row r="4" spans="1:8" ht="46.8" x14ac:dyDescent="0.3">
      <c r="A4" s="152" t="s">
        <v>187</v>
      </c>
      <c r="B4" s="86" t="s">
        <v>188</v>
      </c>
      <c r="C4" s="7" t="s">
        <v>11</v>
      </c>
      <c r="D4" s="98">
        <v>1</v>
      </c>
      <c r="E4" s="98" t="s">
        <v>189</v>
      </c>
      <c r="F4" s="98">
        <v>3</v>
      </c>
      <c r="G4" s="14">
        <f t="shared" si="0"/>
        <v>1</v>
      </c>
      <c r="H4" s="14" t="s">
        <v>37</v>
      </c>
    </row>
    <row r="5" spans="1:8" hidden="1" x14ac:dyDescent="0.3">
      <c r="A5" s="87" t="s">
        <v>222</v>
      </c>
      <c r="B5" s="129" t="s">
        <v>223</v>
      </c>
      <c r="C5" s="7" t="s">
        <v>11</v>
      </c>
      <c r="D5" s="98">
        <v>1</v>
      </c>
      <c r="E5" s="98" t="s">
        <v>142</v>
      </c>
      <c r="F5" s="98">
        <v>1</v>
      </c>
      <c r="G5" s="14">
        <f t="shared" si="0"/>
        <v>1</v>
      </c>
      <c r="H5" s="14" t="s">
        <v>37</v>
      </c>
    </row>
    <row r="6" spans="1:8" ht="46.8" hidden="1" x14ac:dyDescent="0.3">
      <c r="A6" s="87" t="s">
        <v>306</v>
      </c>
      <c r="B6" s="86" t="s">
        <v>307</v>
      </c>
      <c r="C6" s="7" t="s">
        <v>18</v>
      </c>
      <c r="D6" s="89">
        <v>1</v>
      </c>
      <c r="E6" s="98" t="s">
        <v>308</v>
      </c>
      <c r="F6" s="89">
        <v>3</v>
      </c>
      <c r="G6" s="14">
        <f t="shared" si="0"/>
        <v>1</v>
      </c>
      <c r="H6" s="14" t="s">
        <v>37</v>
      </c>
    </row>
    <row r="7" spans="1:8" ht="62.4" hidden="1" x14ac:dyDescent="0.3">
      <c r="A7" s="92" t="s">
        <v>170</v>
      </c>
      <c r="B7" s="129" t="s">
        <v>171</v>
      </c>
      <c r="C7" s="7" t="s">
        <v>18</v>
      </c>
      <c r="D7" s="89">
        <v>1</v>
      </c>
      <c r="E7" s="98" t="s">
        <v>138</v>
      </c>
      <c r="F7" s="89">
        <v>5</v>
      </c>
      <c r="G7" s="14">
        <f t="shared" si="0"/>
        <v>1</v>
      </c>
      <c r="H7" s="14" t="s">
        <v>37</v>
      </c>
    </row>
    <row r="8" spans="1:8" ht="31.2" hidden="1" x14ac:dyDescent="0.3">
      <c r="A8" s="87" t="s">
        <v>302</v>
      </c>
      <c r="B8" s="86" t="s">
        <v>303</v>
      </c>
      <c r="C8" s="7" t="s">
        <v>11</v>
      </c>
      <c r="D8" s="89">
        <v>1</v>
      </c>
      <c r="E8" s="98" t="s">
        <v>295</v>
      </c>
      <c r="F8" s="89">
        <v>1</v>
      </c>
      <c r="G8" s="14">
        <f t="shared" si="0"/>
        <v>1</v>
      </c>
      <c r="H8" s="14" t="s">
        <v>37</v>
      </c>
    </row>
    <row r="9" spans="1:8" ht="31.2" hidden="1" x14ac:dyDescent="0.3">
      <c r="A9" s="10" t="s">
        <v>139</v>
      </c>
      <c r="B9" s="176" t="s">
        <v>140</v>
      </c>
      <c r="C9" s="7" t="s">
        <v>18</v>
      </c>
      <c r="D9" s="98">
        <v>1</v>
      </c>
      <c r="E9" s="98" t="s">
        <v>142</v>
      </c>
      <c r="F9" s="98">
        <v>1</v>
      </c>
      <c r="G9" s="14">
        <f t="shared" si="0"/>
        <v>1</v>
      </c>
      <c r="H9" s="14" t="s">
        <v>37</v>
      </c>
    </row>
    <row r="10" spans="1:8" ht="46.8" x14ac:dyDescent="0.3">
      <c r="A10" s="13" t="s">
        <v>206</v>
      </c>
      <c r="B10" s="176" t="s">
        <v>207</v>
      </c>
      <c r="C10" s="7" t="s">
        <v>11</v>
      </c>
      <c r="D10" s="98">
        <v>1</v>
      </c>
      <c r="E10" s="98" t="s">
        <v>189</v>
      </c>
      <c r="F10" s="98">
        <v>3</v>
      </c>
      <c r="G10" s="14">
        <f t="shared" si="0"/>
        <v>1</v>
      </c>
      <c r="H10" s="14" t="s">
        <v>37</v>
      </c>
    </row>
    <row r="11" spans="1:8" ht="46.8" x14ac:dyDescent="0.3">
      <c r="A11" s="87" t="s">
        <v>200</v>
      </c>
      <c r="B11" s="129" t="s">
        <v>201</v>
      </c>
      <c r="C11" s="7" t="s">
        <v>11</v>
      </c>
      <c r="D11" s="214">
        <v>1</v>
      </c>
      <c r="E11" s="54" t="s">
        <v>189</v>
      </c>
      <c r="F11" s="214">
        <v>3</v>
      </c>
      <c r="G11" s="14">
        <f t="shared" si="0"/>
        <v>1</v>
      </c>
      <c r="H11" s="14" t="s">
        <v>37</v>
      </c>
    </row>
    <row r="12" spans="1:8" ht="46.8" x14ac:dyDescent="0.3">
      <c r="A12" s="87" t="s">
        <v>196</v>
      </c>
      <c r="B12" s="210" t="s">
        <v>197</v>
      </c>
      <c r="C12" s="7" t="s">
        <v>11</v>
      </c>
      <c r="D12" s="214">
        <v>1</v>
      </c>
      <c r="E12" s="54" t="s">
        <v>189</v>
      </c>
      <c r="F12" s="214">
        <v>3</v>
      </c>
      <c r="G12" s="14">
        <f t="shared" si="0"/>
        <v>1</v>
      </c>
      <c r="H12" s="14" t="s">
        <v>37</v>
      </c>
    </row>
    <row r="13" spans="1:8" ht="31.2" hidden="1" x14ac:dyDescent="0.3">
      <c r="A13" s="87" t="s">
        <v>304</v>
      </c>
      <c r="B13" s="210" t="s">
        <v>305</v>
      </c>
      <c r="C13" s="7" t="s">
        <v>11</v>
      </c>
      <c r="D13" s="216">
        <v>1</v>
      </c>
      <c r="E13" s="54" t="s">
        <v>295</v>
      </c>
      <c r="F13" s="216">
        <v>1</v>
      </c>
      <c r="G13" s="14">
        <f t="shared" si="0"/>
        <v>1</v>
      </c>
      <c r="H13" s="14" t="s">
        <v>37</v>
      </c>
    </row>
    <row r="14" spans="1:8" ht="46.8" x14ac:dyDescent="0.3">
      <c r="A14" s="87" t="s">
        <v>204</v>
      </c>
      <c r="B14" s="86" t="s">
        <v>205</v>
      </c>
      <c r="C14" s="7" t="s">
        <v>11</v>
      </c>
      <c r="D14" s="214">
        <v>1</v>
      </c>
      <c r="E14" s="54" t="s">
        <v>189</v>
      </c>
      <c r="F14" s="214">
        <v>3</v>
      </c>
      <c r="G14" s="14">
        <f t="shared" si="0"/>
        <v>1</v>
      </c>
      <c r="H14" s="14" t="s">
        <v>37</v>
      </c>
    </row>
    <row r="15" spans="1:8" hidden="1" x14ac:dyDescent="0.3">
      <c r="A15" s="87" t="s">
        <v>220</v>
      </c>
      <c r="B15" s="129" t="s">
        <v>221</v>
      </c>
      <c r="C15" s="7" t="s">
        <v>11</v>
      </c>
      <c r="D15" s="214">
        <v>1</v>
      </c>
      <c r="E15" s="54" t="s">
        <v>142</v>
      </c>
      <c r="F15" s="214">
        <v>1</v>
      </c>
      <c r="G15" s="14">
        <f t="shared" si="0"/>
        <v>1</v>
      </c>
      <c r="H15" s="14" t="s">
        <v>37</v>
      </c>
    </row>
    <row r="16" spans="1:8" ht="31.2" hidden="1" x14ac:dyDescent="0.3">
      <c r="A16" s="87" t="s">
        <v>238</v>
      </c>
      <c r="B16" s="129" t="s">
        <v>239</v>
      </c>
      <c r="C16" s="7" t="s">
        <v>11</v>
      </c>
      <c r="D16" s="214">
        <v>1</v>
      </c>
      <c r="E16" s="54" t="s">
        <v>142</v>
      </c>
      <c r="F16" s="214">
        <v>1</v>
      </c>
      <c r="G16" s="14">
        <f t="shared" si="0"/>
        <v>1</v>
      </c>
      <c r="H16" s="14" t="s">
        <v>37</v>
      </c>
    </row>
    <row r="17" spans="1:8" hidden="1" x14ac:dyDescent="0.3">
      <c r="A17" s="87" t="s">
        <v>173</v>
      </c>
      <c r="B17" s="129" t="s">
        <v>151</v>
      </c>
      <c r="C17" s="7" t="s">
        <v>7</v>
      </c>
      <c r="D17" s="214">
        <v>1</v>
      </c>
      <c r="E17" s="54" t="s">
        <v>138</v>
      </c>
      <c r="F17" s="216">
        <v>5</v>
      </c>
      <c r="G17" s="14">
        <f t="shared" si="0"/>
        <v>2</v>
      </c>
      <c r="H17" s="14" t="s">
        <v>37</v>
      </c>
    </row>
    <row r="18" spans="1:8" hidden="1" x14ac:dyDescent="0.3">
      <c r="A18" s="87" t="s">
        <v>173</v>
      </c>
      <c r="B18" s="129" t="s">
        <v>292</v>
      </c>
      <c r="C18" s="7" t="s">
        <v>7</v>
      </c>
      <c r="D18" s="214">
        <v>1</v>
      </c>
      <c r="E18" s="54" t="s">
        <v>138</v>
      </c>
      <c r="F18" s="216">
        <v>3</v>
      </c>
      <c r="G18" s="14">
        <f t="shared" si="0"/>
        <v>2</v>
      </c>
      <c r="H18" s="14" t="s">
        <v>37</v>
      </c>
    </row>
    <row r="19" spans="1:8" ht="31.2" hidden="1" x14ac:dyDescent="0.3">
      <c r="A19" s="87" t="s">
        <v>210</v>
      </c>
      <c r="B19" s="86" t="s">
        <v>211</v>
      </c>
      <c r="C19" s="7" t="s">
        <v>11</v>
      </c>
      <c r="D19" s="214">
        <v>1</v>
      </c>
      <c r="E19" s="54" t="s">
        <v>142</v>
      </c>
      <c r="F19" s="214">
        <v>1</v>
      </c>
      <c r="G19" s="14">
        <f t="shared" si="0"/>
        <v>1</v>
      </c>
      <c r="H19" s="14" t="s">
        <v>37</v>
      </c>
    </row>
    <row r="20" spans="1:8" hidden="1" x14ac:dyDescent="0.3">
      <c r="A20" s="87" t="s">
        <v>262</v>
      </c>
      <c r="B20" s="86" t="s">
        <v>263</v>
      </c>
      <c r="C20" s="7" t="s">
        <v>11</v>
      </c>
      <c r="D20" s="214">
        <v>1</v>
      </c>
      <c r="E20" s="54" t="s">
        <v>142</v>
      </c>
      <c r="F20" s="216">
        <v>1</v>
      </c>
      <c r="G20" s="14">
        <f t="shared" si="0"/>
        <v>1</v>
      </c>
      <c r="H20" s="14" t="s">
        <v>37</v>
      </c>
    </row>
    <row r="21" spans="1:8" ht="31.2" hidden="1" x14ac:dyDescent="0.3">
      <c r="A21" s="87" t="s">
        <v>311</v>
      </c>
      <c r="B21" s="129" t="s">
        <v>312</v>
      </c>
      <c r="C21" s="7" t="s">
        <v>18</v>
      </c>
      <c r="D21" s="216">
        <v>1</v>
      </c>
      <c r="E21" s="54" t="s">
        <v>313</v>
      </c>
      <c r="F21" s="216">
        <v>3</v>
      </c>
      <c r="G21" s="14">
        <f t="shared" si="0"/>
        <v>1</v>
      </c>
      <c r="H21" s="14" t="s">
        <v>37</v>
      </c>
    </row>
    <row r="22" spans="1:8" ht="31.2" hidden="1" x14ac:dyDescent="0.3">
      <c r="A22" s="87" t="s">
        <v>316</v>
      </c>
      <c r="B22" s="129" t="s">
        <v>317</v>
      </c>
      <c r="C22" s="7" t="s">
        <v>18</v>
      </c>
      <c r="D22" s="59">
        <v>1</v>
      </c>
      <c r="E22" s="54" t="s">
        <v>313</v>
      </c>
      <c r="F22" s="59">
        <v>3</v>
      </c>
      <c r="G22" s="14">
        <f t="shared" si="0"/>
        <v>1</v>
      </c>
      <c r="H22" s="14" t="s">
        <v>37</v>
      </c>
    </row>
    <row r="23" spans="1:8" ht="31.2" hidden="1" x14ac:dyDescent="0.3">
      <c r="A23" s="87" t="s">
        <v>318</v>
      </c>
      <c r="B23" s="215" t="s">
        <v>319</v>
      </c>
      <c r="C23" s="7" t="s">
        <v>18</v>
      </c>
      <c r="D23" s="59">
        <v>1</v>
      </c>
      <c r="E23" s="54" t="s">
        <v>313</v>
      </c>
      <c r="F23" s="59">
        <v>3</v>
      </c>
      <c r="G23" s="14">
        <f t="shared" si="0"/>
        <v>1</v>
      </c>
      <c r="H23" s="14" t="s">
        <v>37</v>
      </c>
    </row>
    <row r="24" spans="1:8" ht="31.2" hidden="1" x14ac:dyDescent="0.3">
      <c r="A24" s="87" t="s">
        <v>314</v>
      </c>
      <c r="B24" s="129" t="s">
        <v>315</v>
      </c>
      <c r="C24" s="7" t="s">
        <v>18</v>
      </c>
      <c r="D24" s="216">
        <v>1</v>
      </c>
      <c r="E24" s="54" t="s">
        <v>313</v>
      </c>
      <c r="F24" s="216">
        <v>3</v>
      </c>
      <c r="G24" s="14">
        <f t="shared" si="0"/>
        <v>1</v>
      </c>
      <c r="H24" s="14" t="s">
        <v>37</v>
      </c>
    </row>
    <row r="25" spans="1:8" ht="46.8" x14ac:dyDescent="0.3">
      <c r="A25" s="87" t="s">
        <v>198</v>
      </c>
      <c r="B25" s="86" t="s">
        <v>199</v>
      </c>
      <c r="C25" s="7" t="s">
        <v>11</v>
      </c>
      <c r="D25" s="214">
        <v>1</v>
      </c>
      <c r="E25" s="54" t="s">
        <v>189</v>
      </c>
      <c r="F25" s="214">
        <v>3</v>
      </c>
      <c r="G25" s="14">
        <f t="shared" si="0"/>
        <v>1</v>
      </c>
      <c r="H25" s="14" t="s">
        <v>37</v>
      </c>
    </row>
    <row r="26" spans="1:8" ht="46.8" x14ac:dyDescent="0.3">
      <c r="A26" s="87" t="s">
        <v>202</v>
      </c>
      <c r="B26" s="129" t="s">
        <v>203</v>
      </c>
      <c r="C26" s="7" t="s">
        <v>11</v>
      </c>
      <c r="D26" s="214">
        <v>1</v>
      </c>
      <c r="E26" s="54" t="s">
        <v>189</v>
      </c>
      <c r="F26" s="214">
        <v>3</v>
      </c>
      <c r="G26" s="14">
        <f t="shared" si="0"/>
        <v>1</v>
      </c>
      <c r="H26" s="14" t="s">
        <v>37</v>
      </c>
    </row>
    <row r="27" spans="1:8" ht="31.2" hidden="1" x14ac:dyDescent="0.3">
      <c r="A27" s="87" t="s">
        <v>243</v>
      </c>
      <c r="B27" s="86" t="s">
        <v>244</v>
      </c>
      <c r="C27" s="7" t="s">
        <v>11</v>
      </c>
      <c r="D27" s="214">
        <v>1</v>
      </c>
      <c r="E27" s="54" t="s">
        <v>142</v>
      </c>
      <c r="F27" s="214">
        <v>1</v>
      </c>
      <c r="G27" s="14">
        <f t="shared" si="0"/>
        <v>1</v>
      </c>
      <c r="H27" s="14" t="s">
        <v>37</v>
      </c>
    </row>
    <row r="28" spans="1:8" hidden="1" x14ac:dyDescent="0.3">
      <c r="A28" s="92" t="s">
        <v>146</v>
      </c>
      <c r="B28" s="129" t="s">
        <v>169</v>
      </c>
      <c r="C28" s="7" t="s">
        <v>5</v>
      </c>
      <c r="D28" s="216">
        <v>1</v>
      </c>
      <c r="E28" s="54" t="s">
        <v>138</v>
      </c>
      <c r="F28" s="216">
        <v>5</v>
      </c>
      <c r="G28" s="14">
        <f t="shared" si="0"/>
        <v>2</v>
      </c>
      <c r="H28" s="14" t="s">
        <v>37</v>
      </c>
    </row>
    <row r="29" spans="1:8" hidden="1" x14ac:dyDescent="0.3">
      <c r="A29" s="92" t="s">
        <v>146</v>
      </c>
      <c r="B29" s="215" t="s">
        <v>147</v>
      </c>
      <c r="C29" s="7" t="s">
        <v>5</v>
      </c>
      <c r="D29" s="216">
        <v>1</v>
      </c>
      <c r="E29" s="54" t="s">
        <v>138</v>
      </c>
      <c r="F29" s="216">
        <v>3</v>
      </c>
      <c r="G29" s="14">
        <f t="shared" si="0"/>
        <v>2</v>
      </c>
      <c r="H29" s="14" t="s">
        <v>37</v>
      </c>
    </row>
    <row r="30" spans="1:8" hidden="1" x14ac:dyDescent="0.3">
      <c r="A30" s="87" t="s">
        <v>236</v>
      </c>
      <c r="B30" s="210" t="s">
        <v>237</v>
      </c>
      <c r="C30" s="7" t="s">
        <v>11</v>
      </c>
      <c r="D30" s="214">
        <v>1</v>
      </c>
      <c r="E30" s="54" t="s">
        <v>142</v>
      </c>
      <c r="F30" s="214">
        <v>1</v>
      </c>
      <c r="G30" s="14">
        <f t="shared" si="0"/>
        <v>1</v>
      </c>
      <c r="H30" s="14" t="s">
        <v>37</v>
      </c>
    </row>
    <row r="31" spans="1:8" hidden="1" x14ac:dyDescent="0.3">
      <c r="A31" s="87" t="s">
        <v>230</v>
      </c>
      <c r="B31" s="129" t="s">
        <v>231</v>
      </c>
      <c r="C31" s="7" t="s">
        <v>11</v>
      </c>
      <c r="D31" s="214">
        <v>1</v>
      </c>
      <c r="E31" s="54" t="s">
        <v>142</v>
      </c>
      <c r="F31" s="214">
        <v>1</v>
      </c>
      <c r="G31" s="14">
        <f t="shared" si="0"/>
        <v>1</v>
      </c>
      <c r="H31" s="14" t="s">
        <v>37</v>
      </c>
    </row>
    <row r="32" spans="1:8" ht="78" x14ac:dyDescent="0.3">
      <c r="A32" s="87" t="s">
        <v>224</v>
      </c>
      <c r="B32" s="86" t="s">
        <v>225</v>
      </c>
      <c r="C32" s="7" t="s">
        <v>11</v>
      </c>
      <c r="D32" s="214">
        <v>1</v>
      </c>
      <c r="E32" s="54" t="s">
        <v>189</v>
      </c>
      <c r="F32" s="214">
        <v>3</v>
      </c>
      <c r="G32" s="14">
        <f t="shared" si="0"/>
        <v>1</v>
      </c>
      <c r="H32" s="14" t="s">
        <v>37</v>
      </c>
    </row>
    <row r="33" spans="1:8" ht="62.4" hidden="1" x14ac:dyDescent="0.3">
      <c r="A33" s="87" t="s">
        <v>226</v>
      </c>
      <c r="B33" s="86" t="s">
        <v>227</v>
      </c>
      <c r="C33" s="7" t="s">
        <v>11</v>
      </c>
      <c r="D33" s="214">
        <v>1</v>
      </c>
      <c r="E33" s="54" t="s">
        <v>142</v>
      </c>
      <c r="F33" s="214">
        <v>1</v>
      </c>
      <c r="G33" s="14">
        <f t="shared" si="0"/>
        <v>1</v>
      </c>
      <c r="H33" s="14" t="s">
        <v>37</v>
      </c>
    </row>
    <row r="34" spans="1:8" hidden="1" x14ac:dyDescent="0.3">
      <c r="A34" s="87" t="s">
        <v>232</v>
      </c>
      <c r="B34" s="129" t="s">
        <v>233</v>
      </c>
      <c r="C34" s="7" t="s">
        <v>11</v>
      </c>
      <c r="D34" s="214">
        <v>1</v>
      </c>
      <c r="E34" s="54" t="s">
        <v>142</v>
      </c>
      <c r="F34" s="214">
        <v>1</v>
      </c>
      <c r="G34" s="14">
        <f t="shared" ref="G34:G69" si="1">COUNTIF($A$2:$A$999,A34)</f>
        <v>1</v>
      </c>
      <c r="H34" s="14" t="s">
        <v>37</v>
      </c>
    </row>
    <row r="35" spans="1:8" ht="31.2" x14ac:dyDescent="0.3">
      <c r="A35" s="87" t="s">
        <v>217</v>
      </c>
      <c r="B35" s="86" t="s">
        <v>218</v>
      </c>
      <c r="C35" s="7" t="s">
        <v>11</v>
      </c>
      <c r="D35" s="214">
        <v>1</v>
      </c>
      <c r="E35" s="54" t="s">
        <v>189</v>
      </c>
      <c r="F35" s="214">
        <v>3</v>
      </c>
      <c r="G35" s="14">
        <f t="shared" si="1"/>
        <v>1</v>
      </c>
      <c r="H35" s="14" t="s">
        <v>37</v>
      </c>
    </row>
    <row r="36" spans="1:8" ht="31.2" x14ac:dyDescent="0.3">
      <c r="A36" s="87" t="s">
        <v>219</v>
      </c>
      <c r="B36" s="201" t="s">
        <v>218</v>
      </c>
      <c r="C36" s="7" t="s">
        <v>11</v>
      </c>
      <c r="D36" s="214">
        <v>1</v>
      </c>
      <c r="E36" s="54" t="s">
        <v>189</v>
      </c>
      <c r="F36" s="214">
        <v>3</v>
      </c>
      <c r="G36" s="14">
        <f t="shared" si="1"/>
        <v>1</v>
      </c>
      <c r="H36" s="14" t="s">
        <v>37</v>
      </c>
    </row>
    <row r="37" spans="1:8" x14ac:dyDescent="0.3">
      <c r="A37" s="87" t="s">
        <v>194</v>
      </c>
      <c r="B37" s="86" t="s">
        <v>195</v>
      </c>
      <c r="C37" s="7" t="s">
        <v>11</v>
      </c>
      <c r="D37" s="214">
        <v>1</v>
      </c>
      <c r="E37" s="54" t="s">
        <v>189</v>
      </c>
      <c r="F37" s="214">
        <v>3</v>
      </c>
      <c r="G37" s="14">
        <f t="shared" si="1"/>
        <v>1</v>
      </c>
      <c r="H37" s="14" t="s">
        <v>37</v>
      </c>
    </row>
    <row r="38" spans="1:8" ht="31.2" hidden="1" x14ac:dyDescent="0.3">
      <c r="A38" s="87" t="s">
        <v>293</v>
      </c>
      <c r="B38" s="211" t="s">
        <v>294</v>
      </c>
      <c r="C38" s="7" t="s">
        <v>11</v>
      </c>
      <c r="D38" s="216">
        <v>1</v>
      </c>
      <c r="E38" s="54" t="s">
        <v>295</v>
      </c>
      <c r="F38" s="216">
        <v>1</v>
      </c>
      <c r="G38" s="14">
        <f t="shared" si="1"/>
        <v>1</v>
      </c>
      <c r="H38" s="14" t="s">
        <v>37</v>
      </c>
    </row>
    <row r="39" spans="1:8" ht="31.2" hidden="1" x14ac:dyDescent="0.3">
      <c r="A39" s="87" t="s">
        <v>300</v>
      </c>
      <c r="B39" s="86" t="s">
        <v>301</v>
      </c>
      <c r="C39" s="7" t="s">
        <v>11</v>
      </c>
      <c r="D39" s="59">
        <v>1</v>
      </c>
      <c r="E39" s="54" t="s">
        <v>295</v>
      </c>
      <c r="F39" s="59">
        <v>1</v>
      </c>
      <c r="G39" s="14">
        <f t="shared" si="1"/>
        <v>1</v>
      </c>
      <c r="H39" s="14" t="s">
        <v>37</v>
      </c>
    </row>
    <row r="40" spans="1:8" ht="31.2" hidden="1" x14ac:dyDescent="0.3">
      <c r="A40" s="87" t="s">
        <v>298</v>
      </c>
      <c r="B40" s="210" t="s">
        <v>299</v>
      </c>
      <c r="C40" s="7" t="s">
        <v>11</v>
      </c>
      <c r="D40" s="217">
        <v>1</v>
      </c>
      <c r="E40" s="54" t="s">
        <v>295</v>
      </c>
      <c r="F40" s="166">
        <v>1</v>
      </c>
      <c r="G40" s="14">
        <f t="shared" si="1"/>
        <v>1</v>
      </c>
      <c r="H40" s="14" t="s">
        <v>37</v>
      </c>
    </row>
    <row r="41" spans="1:8" ht="31.2" hidden="1" x14ac:dyDescent="0.3">
      <c r="A41" s="87" t="s">
        <v>296</v>
      </c>
      <c r="B41" s="210" t="s">
        <v>297</v>
      </c>
      <c r="C41" s="7" t="s">
        <v>11</v>
      </c>
      <c r="D41" s="216">
        <v>1</v>
      </c>
      <c r="E41" s="54" t="s">
        <v>295</v>
      </c>
      <c r="F41" s="166">
        <v>1</v>
      </c>
      <c r="G41" s="14">
        <f t="shared" si="1"/>
        <v>1</v>
      </c>
      <c r="H41" s="14" t="s">
        <v>37</v>
      </c>
    </row>
    <row r="42" spans="1:8" ht="31.2" hidden="1" x14ac:dyDescent="0.3">
      <c r="A42" s="87" t="s">
        <v>133</v>
      </c>
      <c r="B42" s="129" t="s">
        <v>134</v>
      </c>
      <c r="C42" s="7" t="s">
        <v>7</v>
      </c>
      <c r="D42" s="214">
        <v>1</v>
      </c>
      <c r="E42" s="54" t="s">
        <v>135</v>
      </c>
      <c r="F42" s="218">
        <v>13</v>
      </c>
      <c r="G42" s="14">
        <f t="shared" si="1"/>
        <v>5</v>
      </c>
      <c r="H42" s="14" t="s">
        <v>37</v>
      </c>
    </row>
    <row r="43" spans="1:8" ht="31.2" hidden="1" x14ac:dyDescent="0.3">
      <c r="A43" s="87" t="s">
        <v>133</v>
      </c>
      <c r="B43" s="209" t="s">
        <v>172</v>
      </c>
      <c r="C43" s="7" t="s">
        <v>7</v>
      </c>
      <c r="D43" s="214">
        <v>1</v>
      </c>
      <c r="E43" s="54" t="s">
        <v>138</v>
      </c>
      <c r="F43" s="166">
        <v>5</v>
      </c>
      <c r="G43" s="14">
        <f t="shared" si="1"/>
        <v>5</v>
      </c>
      <c r="H43" s="14" t="s">
        <v>37</v>
      </c>
    </row>
    <row r="44" spans="1:8" ht="31.2" hidden="1" x14ac:dyDescent="0.3">
      <c r="A44" s="87" t="s">
        <v>133</v>
      </c>
      <c r="B44" s="129" t="s">
        <v>134</v>
      </c>
      <c r="C44" s="7" t="s">
        <v>7</v>
      </c>
      <c r="D44" s="214">
        <v>1</v>
      </c>
      <c r="E44" s="54" t="s">
        <v>135</v>
      </c>
      <c r="F44" s="218">
        <v>13</v>
      </c>
      <c r="G44" s="14">
        <f t="shared" si="1"/>
        <v>5</v>
      </c>
      <c r="H44" s="14" t="s">
        <v>37</v>
      </c>
    </row>
    <row r="45" spans="1:8" ht="31.2" hidden="1" x14ac:dyDescent="0.3">
      <c r="A45" s="87" t="s">
        <v>133</v>
      </c>
      <c r="B45" s="215" t="s">
        <v>119</v>
      </c>
      <c r="C45" s="7" t="s">
        <v>7</v>
      </c>
      <c r="D45" s="54">
        <v>1</v>
      </c>
      <c r="E45" s="54" t="s">
        <v>138</v>
      </c>
      <c r="F45" s="59">
        <v>3</v>
      </c>
      <c r="G45" s="14">
        <f t="shared" si="1"/>
        <v>5</v>
      </c>
      <c r="H45" s="14" t="s">
        <v>37</v>
      </c>
    </row>
    <row r="46" spans="1:8" ht="31.2" hidden="1" x14ac:dyDescent="0.3">
      <c r="A46" s="87" t="s">
        <v>133</v>
      </c>
      <c r="B46" s="129" t="s">
        <v>134</v>
      </c>
      <c r="C46" s="7" t="s">
        <v>7</v>
      </c>
      <c r="D46" s="214">
        <v>1</v>
      </c>
      <c r="E46" s="54" t="s">
        <v>135</v>
      </c>
      <c r="F46" s="166">
        <v>13</v>
      </c>
      <c r="G46" s="14">
        <f t="shared" si="1"/>
        <v>5</v>
      </c>
      <c r="H46" s="14" t="s">
        <v>37</v>
      </c>
    </row>
    <row r="47" spans="1:8" hidden="1" x14ac:dyDescent="0.3">
      <c r="A47" s="87" t="s">
        <v>136</v>
      </c>
      <c r="B47" s="215" t="s">
        <v>137</v>
      </c>
      <c r="C47" s="7" t="s">
        <v>7</v>
      </c>
      <c r="D47" s="214">
        <v>1</v>
      </c>
      <c r="E47" s="54" t="s">
        <v>138</v>
      </c>
      <c r="F47" s="218">
        <v>25</v>
      </c>
      <c r="G47" s="14">
        <f t="shared" si="1"/>
        <v>3</v>
      </c>
      <c r="H47" s="14" t="s">
        <v>37</v>
      </c>
    </row>
    <row r="48" spans="1:8" hidden="1" x14ac:dyDescent="0.3">
      <c r="A48" s="87" t="s">
        <v>136</v>
      </c>
      <c r="B48" s="129" t="s">
        <v>137</v>
      </c>
      <c r="C48" s="7" t="s">
        <v>7</v>
      </c>
      <c r="D48" s="214">
        <v>1</v>
      </c>
      <c r="E48" s="54" t="s">
        <v>138</v>
      </c>
      <c r="F48" s="214">
        <v>25</v>
      </c>
      <c r="G48" s="14">
        <f t="shared" si="1"/>
        <v>3</v>
      </c>
      <c r="H48" s="14" t="s">
        <v>37</v>
      </c>
    </row>
    <row r="49" spans="1:8" hidden="1" x14ac:dyDescent="0.3">
      <c r="A49" s="87" t="s">
        <v>136</v>
      </c>
      <c r="B49" s="129" t="s">
        <v>137</v>
      </c>
      <c r="C49" s="7" t="s">
        <v>7</v>
      </c>
      <c r="D49" s="214">
        <v>1</v>
      </c>
      <c r="E49" s="54" t="s">
        <v>138</v>
      </c>
      <c r="F49" s="216">
        <v>25</v>
      </c>
      <c r="G49" s="14">
        <f t="shared" si="1"/>
        <v>3</v>
      </c>
      <c r="H49" s="14" t="s">
        <v>37</v>
      </c>
    </row>
    <row r="50" spans="1:8" ht="31.2" x14ac:dyDescent="0.3">
      <c r="A50" s="87" t="s">
        <v>212</v>
      </c>
      <c r="B50" s="86" t="s">
        <v>213</v>
      </c>
      <c r="C50" s="7" t="s">
        <v>11</v>
      </c>
      <c r="D50" s="214">
        <v>1</v>
      </c>
      <c r="E50" s="54" t="s">
        <v>214</v>
      </c>
      <c r="F50" s="214">
        <v>5</v>
      </c>
      <c r="G50" s="14">
        <f t="shared" si="1"/>
        <v>1</v>
      </c>
      <c r="H50" s="14" t="s">
        <v>37</v>
      </c>
    </row>
    <row r="51" spans="1:8" ht="140.4" hidden="1" x14ac:dyDescent="0.3">
      <c r="A51" s="87" t="s">
        <v>309</v>
      </c>
      <c r="B51" s="210" t="s">
        <v>310</v>
      </c>
      <c r="C51" s="7" t="s">
        <v>11</v>
      </c>
      <c r="D51" s="59">
        <v>1</v>
      </c>
      <c r="E51" s="54" t="s">
        <v>295</v>
      </c>
      <c r="F51" s="59">
        <v>1</v>
      </c>
      <c r="G51" s="14">
        <f t="shared" si="1"/>
        <v>1</v>
      </c>
      <c r="H51" s="14" t="s">
        <v>37</v>
      </c>
    </row>
    <row r="52" spans="1:8" hidden="1" x14ac:dyDescent="0.3">
      <c r="A52" s="152" t="s">
        <v>234</v>
      </c>
      <c r="B52" s="212" t="s">
        <v>235</v>
      </c>
      <c r="C52" s="7" t="s">
        <v>11</v>
      </c>
      <c r="D52" s="173">
        <v>1</v>
      </c>
      <c r="E52" s="173" t="s">
        <v>142</v>
      </c>
      <c r="F52" s="173">
        <v>1</v>
      </c>
      <c r="G52" s="14">
        <f t="shared" si="1"/>
        <v>1</v>
      </c>
      <c r="H52" s="14" t="s">
        <v>37</v>
      </c>
    </row>
    <row r="53" spans="1:8" ht="46.8" x14ac:dyDescent="0.3">
      <c r="A53" s="13" t="s">
        <v>215</v>
      </c>
      <c r="B53" s="86" t="s">
        <v>216</v>
      </c>
      <c r="C53" s="7" t="s">
        <v>11</v>
      </c>
      <c r="D53" s="54">
        <v>1</v>
      </c>
      <c r="E53" s="54" t="s">
        <v>189</v>
      </c>
      <c r="F53" s="54">
        <v>3</v>
      </c>
      <c r="G53" s="14">
        <f t="shared" si="1"/>
        <v>1</v>
      </c>
      <c r="H53" s="14" t="s">
        <v>37</v>
      </c>
    </row>
    <row r="54" spans="1:8" ht="46.8" hidden="1" x14ac:dyDescent="0.3">
      <c r="A54" s="13" t="s">
        <v>330</v>
      </c>
      <c r="B54" s="176" t="s">
        <v>259</v>
      </c>
      <c r="C54" s="7" t="s">
        <v>11</v>
      </c>
      <c r="D54" s="54">
        <v>1</v>
      </c>
      <c r="E54" s="54" t="s">
        <v>142</v>
      </c>
      <c r="F54" s="59">
        <v>1</v>
      </c>
      <c r="G54" s="14">
        <f t="shared" si="1"/>
        <v>1</v>
      </c>
      <c r="H54" s="14" t="s">
        <v>37</v>
      </c>
    </row>
    <row r="55" spans="1:8" ht="31.2" hidden="1" x14ac:dyDescent="0.3">
      <c r="A55" s="13" t="s">
        <v>331</v>
      </c>
      <c r="B55" s="129" t="s">
        <v>261</v>
      </c>
      <c r="C55" s="7" t="s">
        <v>11</v>
      </c>
      <c r="D55" s="54">
        <v>1</v>
      </c>
      <c r="E55" s="54" t="s">
        <v>142</v>
      </c>
      <c r="F55" s="59">
        <v>1</v>
      </c>
      <c r="G55" s="14">
        <f t="shared" si="1"/>
        <v>1</v>
      </c>
      <c r="H55" s="14" t="s">
        <v>37</v>
      </c>
    </row>
    <row r="56" spans="1:8" ht="31.2" hidden="1" x14ac:dyDescent="0.3">
      <c r="A56" s="13" t="s">
        <v>268</v>
      </c>
      <c r="B56" s="184" t="s">
        <v>269</v>
      </c>
      <c r="C56" s="7" t="s">
        <v>11</v>
      </c>
      <c r="D56" s="54">
        <v>1</v>
      </c>
      <c r="E56" s="54" t="s">
        <v>142</v>
      </c>
      <c r="F56" s="54">
        <v>1</v>
      </c>
      <c r="G56" s="14">
        <f t="shared" si="1"/>
        <v>1</v>
      </c>
      <c r="H56" s="14" t="s">
        <v>37</v>
      </c>
    </row>
    <row r="57" spans="1:8" ht="46.8" hidden="1" x14ac:dyDescent="0.3">
      <c r="A57" s="13" t="s">
        <v>266</v>
      </c>
      <c r="B57" s="176" t="s">
        <v>267</v>
      </c>
      <c r="C57" s="7" t="s">
        <v>11</v>
      </c>
      <c r="D57" s="54">
        <v>1</v>
      </c>
      <c r="E57" s="54" t="s">
        <v>142</v>
      </c>
      <c r="F57" s="54">
        <v>1</v>
      </c>
      <c r="G57" s="14">
        <f t="shared" si="1"/>
        <v>1</v>
      </c>
      <c r="H57" s="14" t="s">
        <v>37</v>
      </c>
    </row>
    <row r="58" spans="1:8" ht="31.2" hidden="1" x14ac:dyDescent="0.3">
      <c r="A58" s="87" t="s">
        <v>329</v>
      </c>
      <c r="B58" s="215" t="s">
        <v>257</v>
      </c>
      <c r="C58" s="7" t="s">
        <v>11</v>
      </c>
      <c r="D58" s="54">
        <v>1</v>
      </c>
      <c r="E58" s="54" t="s">
        <v>142</v>
      </c>
      <c r="F58" s="59">
        <v>1</v>
      </c>
      <c r="G58" s="14">
        <f t="shared" si="1"/>
        <v>1</v>
      </c>
      <c r="H58" s="14" t="s">
        <v>37</v>
      </c>
    </row>
    <row r="59" spans="1:8" ht="46.8" hidden="1" x14ac:dyDescent="0.3">
      <c r="A59" s="87" t="s">
        <v>254</v>
      </c>
      <c r="B59" s="210" t="s">
        <v>255</v>
      </c>
      <c r="C59" s="7" t="s">
        <v>11</v>
      </c>
      <c r="D59" s="54">
        <v>1</v>
      </c>
      <c r="E59" s="54" t="s">
        <v>142</v>
      </c>
      <c r="F59" s="59">
        <v>1</v>
      </c>
      <c r="G59" s="14">
        <f t="shared" si="1"/>
        <v>1</v>
      </c>
      <c r="H59" s="14" t="s">
        <v>37</v>
      </c>
    </row>
    <row r="60" spans="1:8" ht="31.2" hidden="1" x14ac:dyDescent="0.3">
      <c r="A60" s="13" t="s">
        <v>245</v>
      </c>
      <c r="B60" s="129" t="s">
        <v>246</v>
      </c>
      <c r="C60" s="7" t="s">
        <v>11</v>
      </c>
      <c r="D60" s="54">
        <v>1</v>
      </c>
      <c r="E60" s="54" t="s">
        <v>142</v>
      </c>
      <c r="F60" s="59">
        <v>1</v>
      </c>
      <c r="G60" s="14">
        <f t="shared" si="1"/>
        <v>1</v>
      </c>
      <c r="H60" s="14" t="s">
        <v>37</v>
      </c>
    </row>
    <row r="61" spans="1:8" ht="31.2" hidden="1" x14ac:dyDescent="0.3">
      <c r="A61" s="87" t="s">
        <v>328</v>
      </c>
      <c r="B61" s="86" t="s">
        <v>253</v>
      </c>
      <c r="C61" s="7" t="s">
        <v>11</v>
      </c>
      <c r="D61" s="54">
        <v>1</v>
      </c>
      <c r="E61" s="54" t="s">
        <v>142</v>
      </c>
      <c r="F61" s="59">
        <v>1</v>
      </c>
      <c r="G61" s="14">
        <f t="shared" si="1"/>
        <v>1</v>
      </c>
      <c r="H61" s="14" t="s">
        <v>37</v>
      </c>
    </row>
    <row r="62" spans="1:8" ht="31.2" hidden="1" x14ac:dyDescent="0.3">
      <c r="A62" s="87" t="s">
        <v>326</v>
      </c>
      <c r="B62" s="86" t="s">
        <v>249</v>
      </c>
      <c r="C62" s="7" t="s">
        <v>11</v>
      </c>
      <c r="D62" s="54">
        <v>1</v>
      </c>
      <c r="E62" s="54" t="s">
        <v>142</v>
      </c>
      <c r="F62" s="59">
        <v>1</v>
      </c>
      <c r="G62" s="14">
        <f t="shared" si="1"/>
        <v>1</v>
      </c>
      <c r="H62" s="14" t="s">
        <v>37</v>
      </c>
    </row>
    <row r="63" spans="1:8" ht="31.2" hidden="1" x14ac:dyDescent="0.3">
      <c r="A63" s="87" t="s">
        <v>327</v>
      </c>
      <c r="B63" s="86" t="s">
        <v>251</v>
      </c>
      <c r="C63" s="7" t="s">
        <v>11</v>
      </c>
      <c r="D63" s="54">
        <v>1</v>
      </c>
      <c r="E63" s="54" t="s">
        <v>142</v>
      </c>
      <c r="F63" s="59">
        <v>1</v>
      </c>
      <c r="G63" s="14">
        <f t="shared" si="1"/>
        <v>1</v>
      </c>
      <c r="H63" s="14" t="s">
        <v>37</v>
      </c>
    </row>
    <row r="64" spans="1:8" ht="31.2" hidden="1" x14ac:dyDescent="0.3">
      <c r="A64" s="87" t="s">
        <v>270</v>
      </c>
      <c r="B64" s="86" t="s">
        <v>271</v>
      </c>
      <c r="C64" s="7" t="s">
        <v>11</v>
      </c>
      <c r="D64" s="54">
        <v>1</v>
      </c>
      <c r="E64" s="54" t="s">
        <v>142</v>
      </c>
      <c r="F64" s="59">
        <v>1</v>
      </c>
      <c r="G64" s="14">
        <f t="shared" si="1"/>
        <v>1</v>
      </c>
      <c r="H64" s="14" t="s">
        <v>37</v>
      </c>
    </row>
    <row r="65" spans="1:8" ht="31.2" hidden="1" x14ac:dyDescent="0.3">
      <c r="A65" s="87" t="s">
        <v>272</v>
      </c>
      <c r="B65" s="86" t="s">
        <v>273</v>
      </c>
      <c r="C65" s="7" t="s">
        <v>11</v>
      </c>
      <c r="D65" s="54">
        <v>1</v>
      </c>
      <c r="E65" s="54" t="s">
        <v>274</v>
      </c>
      <c r="F65" s="59">
        <v>1</v>
      </c>
      <c r="G65" s="14">
        <f t="shared" si="1"/>
        <v>1</v>
      </c>
      <c r="H65" s="14" t="s">
        <v>37</v>
      </c>
    </row>
    <row r="66" spans="1:8" ht="31.2" x14ac:dyDescent="0.3">
      <c r="A66" s="87" t="s">
        <v>240</v>
      </c>
      <c r="B66" s="86" t="s">
        <v>241</v>
      </c>
      <c r="C66" s="7" t="s">
        <v>11</v>
      </c>
      <c r="D66" s="54">
        <v>1</v>
      </c>
      <c r="E66" s="54" t="s">
        <v>242</v>
      </c>
      <c r="F66" s="54">
        <v>2</v>
      </c>
      <c r="G66" s="14">
        <f t="shared" si="1"/>
        <v>1</v>
      </c>
      <c r="H66" s="14" t="s">
        <v>37</v>
      </c>
    </row>
    <row r="67" spans="1:8" hidden="1" x14ac:dyDescent="0.3">
      <c r="A67" s="87" t="s">
        <v>228</v>
      </c>
      <c r="B67" s="129" t="s">
        <v>229</v>
      </c>
      <c r="C67" s="7" t="s">
        <v>11</v>
      </c>
      <c r="D67" s="54">
        <v>1</v>
      </c>
      <c r="E67" s="54" t="s">
        <v>142</v>
      </c>
      <c r="F67" s="54">
        <v>1</v>
      </c>
      <c r="G67" s="14">
        <f t="shared" si="1"/>
        <v>1</v>
      </c>
      <c r="H67" s="14" t="s">
        <v>37</v>
      </c>
    </row>
    <row r="68" spans="1:8" ht="31.2" x14ac:dyDescent="0.3">
      <c r="A68" s="87" t="s">
        <v>190</v>
      </c>
      <c r="B68" s="86" t="s">
        <v>191</v>
      </c>
      <c r="C68" s="7" t="s">
        <v>11</v>
      </c>
      <c r="D68" s="54">
        <v>1</v>
      </c>
      <c r="E68" s="54" t="s">
        <v>189</v>
      </c>
      <c r="F68" s="54">
        <v>3</v>
      </c>
      <c r="G68" s="14">
        <f t="shared" si="1"/>
        <v>1</v>
      </c>
      <c r="H68" s="14" t="s">
        <v>37</v>
      </c>
    </row>
    <row r="69" spans="1:8" x14ac:dyDescent="0.3">
      <c r="A69" s="152" t="s">
        <v>192</v>
      </c>
      <c r="B69" s="211" t="s">
        <v>193</v>
      </c>
      <c r="C69" s="7" t="s">
        <v>11</v>
      </c>
      <c r="D69" s="54">
        <v>1</v>
      </c>
      <c r="E69" s="54" t="s">
        <v>189</v>
      </c>
      <c r="F69" s="54">
        <v>3</v>
      </c>
      <c r="G69" s="14">
        <f t="shared" si="1"/>
        <v>1</v>
      </c>
      <c r="H69" s="14" t="s">
        <v>37</v>
      </c>
    </row>
    <row r="70" spans="1:8" x14ac:dyDescent="0.3">
      <c r="C70" s="199"/>
    </row>
    <row r="71" spans="1:8" x14ac:dyDescent="0.3">
      <c r="C71" s="199"/>
    </row>
    <row r="72" spans="1:8" x14ac:dyDescent="0.3">
      <c r="C72" s="199"/>
    </row>
    <row r="73" spans="1:8" x14ac:dyDescent="0.3">
      <c r="C73" s="199"/>
    </row>
    <row r="74" spans="1:8" x14ac:dyDescent="0.3">
      <c r="C74" s="199"/>
    </row>
    <row r="75" spans="1:8" x14ac:dyDescent="0.3">
      <c r="C75" s="199"/>
    </row>
    <row r="76" spans="1:8" x14ac:dyDescent="0.3">
      <c r="C76" s="199"/>
    </row>
    <row r="77" spans="1:8" x14ac:dyDescent="0.3">
      <c r="C77" s="199"/>
    </row>
    <row r="78" spans="1:8" x14ac:dyDescent="0.3">
      <c r="C78" s="199"/>
    </row>
    <row r="79" spans="1:8" x14ac:dyDescent="0.3">
      <c r="C79" s="199"/>
    </row>
    <row r="80" spans="1:8" x14ac:dyDescent="0.3">
      <c r="C80" s="199"/>
    </row>
    <row r="81" spans="3:3" x14ac:dyDescent="0.3">
      <c r="C81" s="199"/>
    </row>
    <row r="82" spans="3:3" x14ac:dyDescent="0.3">
      <c r="C82" s="199"/>
    </row>
    <row r="83" spans="3:3" x14ac:dyDescent="0.3">
      <c r="C83" s="199"/>
    </row>
    <row r="84" spans="3:3" x14ac:dyDescent="0.3">
      <c r="C84" s="199"/>
    </row>
    <row r="85" spans="3:3" x14ac:dyDescent="0.3">
      <c r="C85" s="199"/>
    </row>
    <row r="86" spans="3:3" x14ac:dyDescent="0.3">
      <c r="C86" s="199"/>
    </row>
    <row r="87" spans="3:3" x14ac:dyDescent="0.3">
      <c r="C87" s="199"/>
    </row>
    <row r="88" spans="3:3" x14ac:dyDescent="0.3">
      <c r="C88" s="199"/>
    </row>
    <row r="89" spans="3:3" x14ac:dyDescent="0.3">
      <c r="C89" s="199"/>
    </row>
    <row r="90" spans="3:3" x14ac:dyDescent="0.3">
      <c r="C90" s="199"/>
    </row>
    <row r="91" spans="3:3" x14ac:dyDescent="0.3">
      <c r="C91" s="199"/>
    </row>
    <row r="92" spans="3:3" x14ac:dyDescent="0.3">
      <c r="C92" s="199"/>
    </row>
    <row r="93" spans="3:3" x14ac:dyDescent="0.3">
      <c r="C93" s="199"/>
    </row>
    <row r="94" spans="3:3" x14ac:dyDescent="0.3">
      <c r="C94" s="199"/>
    </row>
    <row r="95" spans="3:3" x14ac:dyDescent="0.3">
      <c r="C95" s="199"/>
    </row>
    <row r="96" spans="3:3" x14ac:dyDescent="0.3">
      <c r="C96" s="199"/>
    </row>
    <row r="97" spans="3:3" x14ac:dyDescent="0.3">
      <c r="C97" s="199"/>
    </row>
    <row r="98" spans="3:3" x14ac:dyDescent="0.3">
      <c r="C98" s="199"/>
    </row>
    <row r="99" spans="3:3" x14ac:dyDescent="0.3">
      <c r="C99" s="199"/>
    </row>
    <row r="100" spans="3:3" x14ac:dyDescent="0.3">
      <c r="C100" s="199"/>
    </row>
    <row r="101" spans="3:3" x14ac:dyDescent="0.3">
      <c r="C101" s="199"/>
    </row>
    <row r="102" spans="3:3" x14ac:dyDescent="0.3">
      <c r="C102" s="199"/>
    </row>
    <row r="103" spans="3:3" x14ac:dyDescent="0.3">
      <c r="C103" s="199"/>
    </row>
    <row r="104" spans="3:3" x14ac:dyDescent="0.3">
      <c r="C104" s="199"/>
    </row>
    <row r="105" spans="3:3" x14ac:dyDescent="0.3">
      <c r="C105" s="199"/>
    </row>
    <row r="106" spans="3:3" x14ac:dyDescent="0.3">
      <c r="C106" s="199"/>
    </row>
    <row r="107" spans="3:3" x14ac:dyDescent="0.3">
      <c r="C107" s="199"/>
    </row>
    <row r="108" spans="3:3" x14ac:dyDescent="0.3">
      <c r="C108" s="199"/>
    </row>
    <row r="109" spans="3:3" x14ac:dyDescent="0.3">
      <c r="C109" s="199"/>
    </row>
    <row r="110" spans="3:3" x14ac:dyDescent="0.3">
      <c r="C110" s="199"/>
    </row>
    <row r="111" spans="3:3" x14ac:dyDescent="0.3">
      <c r="C111" s="199"/>
    </row>
    <row r="112" spans="3:3" x14ac:dyDescent="0.3">
      <c r="C112" s="199"/>
    </row>
    <row r="113" spans="3:3" x14ac:dyDescent="0.3">
      <c r="C113" s="199"/>
    </row>
    <row r="114" spans="3:3" x14ac:dyDescent="0.3">
      <c r="C114" s="199"/>
    </row>
    <row r="115" spans="3:3" x14ac:dyDescent="0.3">
      <c r="C115" s="199"/>
    </row>
    <row r="116" spans="3:3" x14ac:dyDescent="0.3">
      <c r="C116" s="199"/>
    </row>
    <row r="117" spans="3:3" x14ac:dyDescent="0.3">
      <c r="C117" s="199"/>
    </row>
    <row r="118" spans="3:3" x14ac:dyDescent="0.3">
      <c r="C118" s="199"/>
    </row>
    <row r="119" spans="3:3" x14ac:dyDescent="0.3">
      <c r="C119" s="199"/>
    </row>
    <row r="120" spans="3:3" x14ac:dyDescent="0.3">
      <c r="C120" s="199"/>
    </row>
    <row r="121" spans="3:3" x14ac:dyDescent="0.3">
      <c r="C121" s="199"/>
    </row>
    <row r="122" spans="3:3" x14ac:dyDescent="0.3">
      <c r="C122" s="199"/>
    </row>
    <row r="123" spans="3:3" x14ac:dyDescent="0.3">
      <c r="C123" s="199"/>
    </row>
    <row r="124" spans="3:3" x14ac:dyDescent="0.3">
      <c r="C124" s="199"/>
    </row>
    <row r="125" spans="3:3" x14ac:dyDescent="0.3">
      <c r="C125" s="199"/>
    </row>
    <row r="126" spans="3:3" x14ac:dyDescent="0.3">
      <c r="C126" s="199"/>
    </row>
    <row r="127" spans="3:3" x14ac:dyDescent="0.3">
      <c r="C127" s="199"/>
    </row>
    <row r="128" spans="3:3" x14ac:dyDescent="0.3">
      <c r="C128" s="199"/>
    </row>
    <row r="129" spans="3:3" x14ac:dyDescent="0.3">
      <c r="C129" s="199"/>
    </row>
    <row r="130" spans="3:3" x14ac:dyDescent="0.3">
      <c r="C130" s="199"/>
    </row>
    <row r="131" spans="3:3" x14ac:dyDescent="0.3">
      <c r="C131" s="199"/>
    </row>
    <row r="132" spans="3:3" x14ac:dyDescent="0.3">
      <c r="C132" s="199"/>
    </row>
    <row r="133" spans="3:3" x14ac:dyDescent="0.3">
      <c r="C133" s="199"/>
    </row>
    <row r="134" spans="3:3" x14ac:dyDescent="0.3">
      <c r="C134" s="199"/>
    </row>
    <row r="135" spans="3:3" x14ac:dyDescent="0.3">
      <c r="C135" s="199"/>
    </row>
    <row r="136" spans="3:3" x14ac:dyDescent="0.3">
      <c r="C136" s="199"/>
    </row>
    <row r="137" spans="3:3" x14ac:dyDescent="0.3">
      <c r="C137" s="199"/>
    </row>
    <row r="138" spans="3:3" x14ac:dyDescent="0.3">
      <c r="C138" s="199"/>
    </row>
    <row r="139" spans="3:3" x14ac:dyDescent="0.3">
      <c r="C139" s="199"/>
    </row>
    <row r="140" spans="3:3" x14ac:dyDescent="0.3">
      <c r="C140" s="199"/>
    </row>
    <row r="141" spans="3:3" x14ac:dyDescent="0.3">
      <c r="C141" s="199"/>
    </row>
    <row r="142" spans="3:3" x14ac:dyDescent="0.3">
      <c r="C142" s="199"/>
    </row>
    <row r="143" spans="3:3" x14ac:dyDescent="0.3">
      <c r="C143" s="199"/>
    </row>
    <row r="144" spans="3:3" x14ac:dyDescent="0.3">
      <c r="C144" s="199"/>
    </row>
    <row r="145" spans="3:3" x14ac:dyDescent="0.3">
      <c r="C145" s="199"/>
    </row>
    <row r="146" spans="3:3" x14ac:dyDescent="0.3">
      <c r="C146" s="199"/>
    </row>
    <row r="147" spans="3:3" x14ac:dyDescent="0.3">
      <c r="C147" s="199"/>
    </row>
    <row r="148" spans="3:3" x14ac:dyDescent="0.3">
      <c r="C148" s="199"/>
    </row>
    <row r="149" spans="3:3" x14ac:dyDescent="0.3">
      <c r="C149" s="199"/>
    </row>
    <row r="150" spans="3:3" x14ac:dyDescent="0.3">
      <c r="C150" s="199"/>
    </row>
    <row r="151" spans="3:3" x14ac:dyDescent="0.3">
      <c r="C151" s="199"/>
    </row>
    <row r="152" spans="3:3" x14ac:dyDescent="0.3">
      <c r="C152" s="199"/>
    </row>
    <row r="153" spans="3:3" x14ac:dyDescent="0.3">
      <c r="C153" s="199"/>
    </row>
    <row r="154" spans="3:3" x14ac:dyDescent="0.3">
      <c r="C154" s="199"/>
    </row>
    <row r="155" spans="3:3" x14ac:dyDescent="0.3">
      <c r="C155" s="199"/>
    </row>
    <row r="156" spans="3:3" x14ac:dyDescent="0.3">
      <c r="C156" s="199"/>
    </row>
    <row r="157" spans="3:3" x14ac:dyDescent="0.3">
      <c r="C157" s="199"/>
    </row>
    <row r="158" spans="3:3" x14ac:dyDescent="0.3">
      <c r="C158" s="199"/>
    </row>
    <row r="159" spans="3:3" x14ac:dyDescent="0.3">
      <c r="C159" s="199"/>
    </row>
    <row r="160" spans="3:3" x14ac:dyDescent="0.3">
      <c r="C160" s="199"/>
    </row>
    <row r="161" spans="3:3" x14ac:dyDescent="0.3">
      <c r="C161" s="199"/>
    </row>
    <row r="162" spans="3:3" x14ac:dyDescent="0.3">
      <c r="C162" s="199"/>
    </row>
    <row r="163" spans="3:3" x14ac:dyDescent="0.3">
      <c r="C163" s="199"/>
    </row>
    <row r="164" spans="3:3" x14ac:dyDescent="0.3">
      <c r="C164" s="199"/>
    </row>
    <row r="165" spans="3:3" x14ac:dyDescent="0.3">
      <c r="C165" s="199"/>
    </row>
    <row r="166" spans="3:3" x14ac:dyDescent="0.3">
      <c r="C166" s="199"/>
    </row>
    <row r="167" spans="3:3" x14ac:dyDescent="0.3">
      <c r="C167" s="199"/>
    </row>
    <row r="168" spans="3:3" x14ac:dyDescent="0.3">
      <c r="C168" s="199"/>
    </row>
    <row r="169" spans="3:3" x14ac:dyDescent="0.3">
      <c r="C169" s="199"/>
    </row>
    <row r="170" spans="3:3" x14ac:dyDescent="0.3">
      <c r="C170" s="199"/>
    </row>
    <row r="171" spans="3:3" x14ac:dyDescent="0.3">
      <c r="C171" s="199"/>
    </row>
    <row r="172" spans="3:3" x14ac:dyDescent="0.3">
      <c r="C172" s="199"/>
    </row>
    <row r="173" spans="3:3" x14ac:dyDescent="0.3">
      <c r="C173" s="199"/>
    </row>
    <row r="174" spans="3:3" x14ac:dyDescent="0.3">
      <c r="C174" s="199"/>
    </row>
    <row r="175" spans="3:3" x14ac:dyDescent="0.3">
      <c r="C175" s="199"/>
    </row>
    <row r="176" spans="3:3" x14ac:dyDescent="0.3">
      <c r="C176" s="199"/>
    </row>
    <row r="177" spans="3:3" x14ac:dyDescent="0.3">
      <c r="C177" s="199"/>
    </row>
    <row r="178" spans="3:3" x14ac:dyDescent="0.3">
      <c r="C178" s="199"/>
    </row>
    <row r="179" spans="3:3" x14ac:dyDescent="0.3">
      <c r="C179" s="199"/>
    </row>
    <row r="180" spans="3:3" x14ac:dyDescent="0.3">
      <c r="C180" s="199"/>
    </row>
    <row r="181" spans="3:3" x14ac:dyDescent="0.3">
      <c r="C181" s="199"/>
    </row>
    <row r="182" spans="3:3" x14ac:dyDescent="0.3">
      <c r="C182" s="199"/>
    </row>
    <row r="183" spans="3:3" x14ac:dyDescent="0.3">
      <c r="C183" s="199"/>
    </row>
    <row r="184" spans="3:3" x14ac:dyDescent="0.3">
      <c r="C184" s="199"/>
    </row>
    <row r="185" spans="3:3" x14ac:dyDescent="0.3">
      <c r="C185" s="199"/>
    </row>
    <row r="186" spans="3:3" x14ac:dyDescent="0.3">
      <c r="C186" s="199"/>
    </row>
    <row r="187" spans="3:3" x14ac:dyDescent="0.3">
      <c r="C187" s="199"/>
    </row>
    <row r="188" spans="3:3" x14ac:dyDescent="0.3">
      <c r="C188" s="199"/>
    </row>
    <row r="189" spans="3:3" x14ac:dyDescent="0.3">
      <c r="C189" s="199"/>
    </row>
    <row r="190" spans="3:3" x14ac:dyDescent="0.3">
      <c r="C190" s="199"/>
    </row>
    <row r="191" spans="3:3" x14ac:dyDescent="0.3">
      <c r="C191" s="199"/>
    </row>
    <row r="192" spans="3:3" x14ac:dyDescent="0.3">
      <c r="C192" s="199"/>
    </row>
    <row r="193" spans="3:3" x14ac:dyDescent="0.3">
      <c r="C193" s="199"/>
    </row>
    <row r="194" spans="3:3" x14ac:dyDescent="0.3">
      <c r="C194" s="199"/>
    </row>
    <row r="195" spans="3:3" x14ac:dyDescent="0.3">
      <c r="C195" s="199"/>
    </row>
    <row r="196" spans="3:3" x14ac:dyDescent="0.3">
      <c r="C196" s="199"/>
    </row>
    <row r="197" spans="3:3" x14ac:dyDescent="0.3">
      <c r="C197" s="199"/>
    </row>
    <row r="198" spans="3:3" x14ac:dyDescent="0.3">
      <c r="C198" s="199"/>
    </row>
    <row r="199" spans="3:3" x14ac:dyDescent="0.3">
      <c r="C199" s="199"/>
    </row>
    <row r="200" spans="3:3" x14ac:dyDescent="0.3">
      <c r="C200" s="199"/>
    </row>
    <row r="201" spans="3:3" x14ac:dyDescent="0.3">
      <c r="C201" s="199"/>
    </row>
    <row r="202" spans="3:3" x14ac:dyDescent="0.3">
      <c r="C202" s="199"/>
    </row>
    <row r="203" spans="3:3" x14ac:dyDescent="0.3">
      <c r="C203" s="199"/>
    </row>
    <row r="204" spans="3:3" x14ac:dyDescent="0.3">
      <c r="C204" s="199"/>
    </row>
    <row r="205" spans="3:3" x14ac:dyDescent="0.3">
      <c r="C205" s="199"/>
    </row>
    <row r="206" spans="3:3" x14ac:dyDescent="0.3">
      <c r="C206" s="199"/>
    </row>
    <row r="207" spans="3:3" x14ac:dyDescent="0.3">
      <c r="C207" s="199"/>
    </row>
    <row r="208" spans="3:3" x14ac:dyDescent="0.3">
      <c r="C208" s="199"/>
    </row>
    <row r="209" spans="3:3" x14ac:dyDescent="0.3">
      <c r="C209" s="199"/>
    </row>
    <row r="210" spans="3:3" x14ac:dyDescent="0.3">
      <c r="C210" s="199"/>
    </row>
    <row r="211" spans="3:3" x14ac:dyDescent="0.3">
      <c r="C211" s="199"/>
    </row>
    <row r="212" spans="3:3" x14ac:dyDescent="0.3">
      <c r="C212" s="199"/>
    </row>
    <row r="213" spans="3:3" x14ac:dyDescent="0.3">
      <c r="C213" s="199"/>
    </row>
    <row r="214" spans="3:3" x14ac:dyDescent="0.3">
      <c r="C214" s="199"/>
    </row>
    <row r="215" spans="3:3" x14ac:dyDescent="0.3">
      <c r="C215" s="199"/>
    </row>
    <row r="216" spans="3:3" x14ac:dyDescent="0.3">
      <c r="C216" s="199"/>
    </row>
    <row r="217" spans="3:3" x14ac:dyDescent="0.3">
      <c r="C217" s="199"/>
    </row>
    <row r="218" spans="3:3" x14ac:dyDescent="0.3">
      <c r="C218" s="199"/>
    </row>
    <row r="219" spans="3:3" x14ac:dyDescent="0.3">
      <c r="C219" s="199"/>
    </row>
    <row r="220" spans="3:3" x14ac:dyDescent="0.3">
      <c r="C220" s="199"/>
    </row>
    <row r="221" spans="3:3" x14ac:dyDescent="0.3">
      <c r="C221" s="199"/>
    </row>
    <row r="222" spans="3:3" x14ac:dyDescent="0.3">
      <c r="C222" s="199"/>
    </row>
    <row r="223" spans="3:3" x14ac:dyDescent="0.3">
      <c r="C223" s="199"/>
    </row>
    <row r="224" spans="3:3" x14ac:dyDescent="0.3">
      <c r="C224" s="199"/>
    </row>
    <row r="225" spans="3:3" x14ac:dyDescent="0.3">
      <c r="C225" s="199"/>
    </row>
    <row r="226" spans="3:3" x14ac:dyDescent="0.3">
      <c r="C226" s="199"/>
    </row>
    <row r="227" spans="3:3" x14ac:dyDescent="0.3">
      <c r="C227" s="199"/>
    </row>
    <row r="228" spans="3:3" x14ac:dyDescent="0.3">
      <c r="C228" s="199"/>
    </row>
    <row r="229" spans="3:3" x14ac:dyDescent="0.3">
      <c r="C229" s="199"/>
    </row>
    <row r="230" spans="3:3" x14ac:dyDescent="0.3">
      <c r="C230" s="199"/>
    </row>
    <row r="231" spans="3:3" x14ac:dyDescent="0.3">
      <c r="C231" s="199"/>
    </row>
    <row r="232" spans="3:3" x14ac:dyDescent="0.3">
      <c r="C232" s="199"/>
    </row>
    <row r="233" spans="3:3" x14ac:dyDescent="0.3">
      <c r="C233" s="199"/>
    </row>
    <row r="234" spans="3:3" x14ac:dyDescent="0.3">
      <c r="C234" s="199"/>
    </row>
    <row r="235" spans="3:3" x14ac:dyDescent="0.3">
      <c r="C235" s="199"/>
    </row>
    <row r="236" spans="3:3" x14ac:dyDescent="0.3">
      <c r="C236" s="199"/>
    </row>
    <row r="237" spans="3:3" x14ac:dyDescent="0.3">
      <c r="C237" s="199"/>
    </row>
    <row r="238" spans="3:3" x14ac:dyDescent="0.3">
      <c r="C238" s="199"/>
    </row>
    <row r="239" spans="3:3" x14ac:dyDescent="0.3">
      <c r="C239" s="199"/>
    </row>
    <row r="240" spans="3:3" x14ac:dyDescent="0.3">
      <c r="C240" s="199"/>
    </row>
    <row r="241" spans="3:3" x14ac:dyDescent="0.3">
      <c r="C241" s="199"/>
    </row>
    <row r="242" spans="3:3" x14ac:dyDescent="0.3">
      <c r="C242" s="199"/>
    </row>
    <row r="243" spans="3:3" x14ac:dyDescent="0.3">
      <c r="C243" s="199"/>
    </row>
    <row r="244" spans="3:3" x14ac:dyDescent="0.3">
      <c r="C244" s="199"/>
    </row>
    <row r="245" spans="3:3" x14ac:dyDescent="0.3">
      <c r="C245" s="199"/>
    </row>
    <row r="246" spans="3:3" x14ac:dyDescent="0.3">
      <c r="C246" s="199"/>
    </row>
    <row r="247" spans="3:3" x14ac:dyDescent="0.3">
      <c r="C247" s="199"/>
    </row>
    <row r="248" spans="3:3" x14ac:dyDescent="0.3">
      <c r="C248" s="199"/>
    </row>
    <row r="249" spans="3:3" x14ac:dyDescent="0.3">
      <c r="C249" s="199"/>
    </row>
    <row r="250" spans="3:3" x14ac:dyDescent="0.3">
      <c r="C250" s="199"/>
    </row>
    <row r="251" spans="3:3" x14ac:dyDescent="0.3">
      <c r="C251" s="199"/>
    </row>
    <row r="252" spans="3:3" x14ac:dyDescent="0.3">
      <c r="C252" s="199"/>
    </row>
    <row r="253" spans="3:3" x14ac:dyDescent="0.3">
      <c r="C253" s="199"/>
    </row>
    <row r="254" spans="3:3" x14ac:dyDescent="0.3">
      <c r="C254" s="199"/>
    </row>
    <row r="255" spans="3:3" x14ac:dyDescent="0.3">
      <c r="C255" s="199"/>
    </row>
    <row r="256" spans="3:3" x14ac:dyDescent="0.3">
      <c r="C256" s="199"/>
    </row>
    <row r="257" spans="3:3" x14ac:dyDescent="0.3">
      <c r="C257" s="199"/>
    </row>
    <row r="258" spans="3:3" x14ac:dyDescent="0.3">
      <c r="C258" s="199"/>
    </row>
    <row r="259" spans="3:3" x14ac:dyDescent="0.3">
      <c r="C259" s="199"/>
    </row>
    <row r="260" spans="3:3" x14ac:dyDescent="0.3">
      <c r="C260" s="199"/>
    </row>
    <row r="261" spans="3:3" x14ac:dyDescent="0.3">
      <c r="C261" s="199"/>
    </row>
    <row r="262" spans="3:3" x14ac:dyDescent="0.3">
      <c r="C262" s="199"/>
    </row>
    <row r="263" spans="3:3" x14ac:dyDescent="0.3">
      <c r="C263" s="199"/>
    </row>
    <row r="264" spans="3:3" x14ac:dyDescent="0.3">
      <c r="C264" s="199"/>
    </row>
    <row r="265" spans="3:3" x14ac:dyDescent="0.3">
      <c r="C265" s="199"/>
    </row>
    <row r="266" spans="3:3" x14ac:dyDescent="0.3">
      <c r="C266" s="199"/>
    </row>
    <row r="267" spans="3:3" x14ac:dyDescent="0.3">
      <c r="C267" s="199"/>
    </row>
    <row r="268" spans="3:3" x14ac:dyDescent="0.3">
      <c r="C268" s="199"/>
    </row>
    <row r="269" spans="3:3" x14ac:dyDescent="0.3">
      <c r="C269" s="199"/>
    </row>
    <row r="270" spans="3:3" x14ac:dyDescent="0.3">
      <c r="C270" s="199"/>
    </row>
    <row r="271" spans="3:3" x14ac:dyDescent="0.3">
      <c r="C271" s="199"/>
    </row>
    <row r="272" spans="3:3" x14ac:dyDescent="0.3">
      <c r="C272" s="199"/>
    </row>
    <row r="273" spans="3:3" x14ac:dyDescent="0.3">
      <c r="C273" s="199"/>
    </row>
    <row r="274" spans="3:3" x14ac:dyDescent="0.3">
      <c r="C274" s="199"/>
    </row>
    <row r="275" spans="3:3" x14ac:dyDescent="0.3">
      <c r="C275" s="199"/>
    </row>
    <row r="276" spans="3:3" x14ac:dyDescent="0.3">
      <c r="C276" s="199"/>
    </row>
    <row r="277" spans="3:3" x14ac:dyDescent="0.3">
      <c r="C277" s="199"/>
    </row>
    <row r="278" spans="3:3" x14ac:dyDescent="0.3">
      <c r="C278" s="199"/>
    </row>
    <row r="279" spans="3:3" x14ac:dyDescent="0.3">
      <c r="C279" s="199"/>
    </row>
    <row r="280" spans="3:3" x14ac:dyDescent="0.3">
      <c r="C280" s="199"/>
    </row>
    <row r="281" spans="3:3" x14ac:dyDescent="0.3">
      <c r="C281" s="199"/>
    </row>
    <row r="282" spans="3:3" x14ac:dyDescent="0.3">
      <c r="C282" s="199"/>
    </row>
    <row r="283" spans="3:3" x14ac:dyDescent="0.3">
      <c r="C283" s="199"/>
    </row>
    <row r="284" spans="3:3" x14ac:dyDescent="0.3">
      <c r="C284" s="199"/>
    </row>
    <row r="285" spans="3:3" x14ac:dyDescent="0.3">
      <c r="C285" s="199"/>
    </row>
    <row r="286" spans="3:3" x14ac:dyDescent="0.3">
      <c r="C286" s="199"/>
    </row>
    <row r="287" spans="3:3" x14ac:dyDescent="0.3">
      <c r="C287" s="199"/>
    </row>
    <row r="288" spans="3:3" x14ac:dyDescent="0.3">
      <c r="C288" s="199"/>
    </row>
    <row r="289" spans="3:3" x14ac:dyDescent="0.3">
      <c r="C289" s="199"/>
    </row>
    <row r="290" spans="3:3" x14ac:dyDescent="0.3">
      <c r="C290" s="199"/>
    </row>
    <row r="291" spans="3:3" x14ac:dyDescent="0.3">
      <c r="C291" s="199"/>
    </row>
    <row r="292" spans="3:3" x14ac:dyDescent="0.3">
      <c r="C292" s="199"/>
    </row>
    <row r="293" spans="3:3" x14ac:dyDescent="0.3">
      <c r="C293" s="199"/>
    </row>
    <row r="294" spans="3:3" x14ac:dyDescent="0.3">
      <c r="C294" s="199"/>
    </row>
    <row r="295" spans="3:3" x14ac:dyDescent="0.3">
      <c r="C295" s="199"/>
    </row>
    <row r="296" spans="3:3" x14ac:dyDescent="0.3">
      <c r="C296" s="199"/>
    </row>
    <row r="297" spans="3:3" x14ac:dyDescent="0.3">
      <c r="C297" s="199"/>
    </row>
    <row r="298" spans="3:3" x14ac:dyDescent="0.3">
      <c r="C298" s="199"/>
    </row>
    <row r="299" spans="3:3" x14ac:dyDescent="0.3">
      <c r="C299" s="199"/>
    </row>
    <row r="300" spans="3:3" x14ac:dyDescent="0.3">
      <c r="C300" s="199"/>
    </row>
    <row r="301" spans="3:3" x14ac:dyDescent="0.3">
      <c r="C301" s="199"/>
    </row>
    <row r="302" spans="3:3" x14ac:dyDescent="0.3">
      <c r="C302" s="199"/>
    </row>
    <row r="303" spans="3:3" x14ac:dyDescent="0.3">
      <c r="C303" s="199"/>
    </row>
    <row r="304" spans="3:3" x14ac:dyDescent="0.3">
      <c r="C304" s="199"/>
    </row>
    <row r="305" spans="3:3" x14ac:dyDescent="0.3">
      <c r="C305" s="199"/>
    </row>
    <row r="306" spans="3:3" x14ac:dyDescent="0.3">
      <c r="C306" s="199"/>
    </row>
    <row r="307" spans="3:3" x14ac:dyDescent="0.3">
      <c r="C307" s="199"/>
    </row>
    <row r="308" spans="3:3" x14ac:dyDescent="0.3">
      <c r="C308" s="199"/>
    </row>
    <row r="309" spans="3:3" x14ac:dyDescent="0.3">
      <c r="C309" s="199"/>
    </row>
    <row r="310" spans="3:3" x14ac:dyDescent="0.3">
      <c r="C310" s="199"/>
    </row>
    <row r="311" spans="3:3" x14ac:dyDescent="0.3">
      <c r="C311" s="199"/>
    </row>
    <row r="312" spans="3:3" x14ac:dyDescent="0.3">
      <c r="C312" s="199"/>
    </row>
    <row r="313" spans="3:3" x14ac:dyDescent="0.3">
      <c r="C313" s="199"/>
    </row>
    <row r="314" spans="3:3" x14ac:dyDescent="0.3">
      <c r="C314" s="199"/>
    </row>
    <row r="315" spans="3:3" x14ac:dyDescent="0.3">
      <c r="C315" s="199"/>
    </row>
    <row r="316" spans="3:3" x14ac:dyDescent="0.3">
      <c r="C316" s="199"/>
    </row>
    <row r="317" spans="3:3" x14ac:dyDescent="0.3">
      <c r="C317" s="199"/>
    </row>
    <row r="318" spans="3:3" x14ac:dyDescent="0.3">
      <c r="C318" s="199"/>
    </row>
    <row r="319" spans="3:3" x14ac:dyDescent="0.3">
      <c r="C319" s="199"/>
    </row>
    <row r="320" spans="3:3" x14ac:dyDescent="0.3">
      <c r="C320" s="199"/>
    </row>
    <row r="321" spans="3:3" x14ac:dyDescent="0.3">
      <c r="C321" s="199"/>
    </row>
    <row r="322" spans="3:3" x14ac:dyDescent="0.3">
      <c r="C322" s="199"/>
    </row>
    <row r="323" spans="3:3" x14ac:dyDescent="0.3">
      <c r="C323" s="199"/>
    </row>
    <row r="324" spans="3:3" x14ac:dyDescent="0.3">
      <c r="C324" s="199"/>
    </row>
    <row r="325" spans="3:3" x14ac:dyDescent="0.3">
      <c r="C325" s="199"/>
    </row>
    <row r="326" spans="3:3" x14ac:dyDescent="0.3">
      <c r="C326" s="199"/>
    </row>
    <row r="327" spans="3:3" x14ac:dyDescent="0.3">
      <c r="C327" s="199"/>
    </row>
    <row r="328" spans="3:3" x14ac:dyDescent="0.3">
      <c r="C328" s="199"/>
    </row>
    <row r="329" spans="3:3" x14ac:dyDescent="0.3">
      <c r="C329" s="199"/>
    </row>
    <row r="330" spans="3:3" x14ac:dyDescent="0.3">
      <c r="C330" s="199"/>
    </row>
    <row r="331" spans="3:3" x14ac:dyDescent="0.3">
      <c r="C331" s="199"/>
    </row>
    <row r="332" spans="3:3" x14ac:dyDescent="0.3">
      <c r="C332" s="199"/>
    </row>
    <row r="333" spans="3:3" x14ac:dyDescent="0.3">
      <c r="C333" s="199"/>
    </row>
    <row r="334" spans="3:3" x14ac:dyDescent="0.3">
      <c r="C334" s="199"/>
    </row>
    <row r="335" spans="3:3" x14ac:dyDescent="0.3">
      <c r="C335" s="199"/>
    </row>
    <row r="336" spans="3:3" x14ac:dyDescent="0.3">
      <c r="C336" s="199"/>
    </row>
    <row r="337" spans="3:3" x14ac:dyDescent="0.3">
      <c r="C337" s="199"/>
    </row>
    <row r="338" spans="3:3" x14ac:dyDescent="0.3">
      <c r="C338" s="199"/>
    </row>
    <row r="339" spans="3:3" x14ac:dyDescent="0.3">
      <c r="C339" s="199"/>
    </row>
    <row r="340" spans="3:3" x14ac:dyDescent="0.3">
      <c r="C340" s="199"/>
    </row>
    <row r="341" spans="3:3" x14ac:dyDescent="0.3">
      <c r="C341" s="199"/>
    </row>
    <row r="342" spans="3:3" x14ac:dyDescent="0.3">
      <c r="C342" s="199"/>
    </row>
    <row r="343" spans="3:3" x14ac:dyDescent="0.3">
      <c r="C343" s="199"/>
    </row>
    <row r="344" spans="3:3" x14ac:dyDescent="0.3">
      <c r="C344" s="199"/>
    </row>
    <row r="345" spans="3:3" x14ac:dyDescent="0.3">
      <c r="C345" s="199"/>
    </row>
    <row r="346" spans="3:3" x14ac:dyDescent="0.3">
      <c r="C346" s="199"/>
    </row>
    <row r="347" spans="3:3" x14ac:dyDescent="0.3">
      <c r="C347" s="199"/>
    </row>
    <row r="348" spans="3:3" x14ac:dyDescent="0.3">
      <c r="C348" s="199"/>
    </row>
    <row r="349" spans="3:3" x14ac:dyDescent="0.3">
      <c r="C349" s="199"/>
    </row>
    <row r="350" spans="3:3" x14ac:dyDescent="0.3">
      <c r="C350" s="199"/>
    </row>
    <row r="351" spans="3:3" x14ac:dyDescent="0.3">
      <c r="C351" s="199"/>
    </row>
    <row r="352" spans="3:3" x14ac:dyDescent="0.3">
      <c r="C352" s="199"/>
    </row>
    <row r="353" spans="3:3" x14ac:dyDescent="0.3">
      <c r="C353" s="199"/>
    </row>
    <row r="354" spans="3:3" x14ac:dyDescent="0.3">
      <c r="C354" s="199"/>
    </row>
    <row r="355" spans="3:3" x14ac:dyDescent="0.3">
      <c r="C355" s="199"/>
    </row>
    <row r="356" spans="3:3" x14ac:dyDescent="0.3">
      <c r="C356" s="199"/>
    </row>
    <row r="357" spans="3:3" x14ac:dyDescent="0.3">
      <c r="C357" s="199"/>
    </row>
    <row r="358" spans="3:3" x14ac:dyDescent="0.3">
      <c r="C358" s="199"/>
    </row>
    <row r="359" spans="3:3" x14ac:dyDescent="0.3">
      <c r="C359" s="199"/>
    </row>
    <row r="360" spans="3:3" x14ac:dyDescent="0.3">
      <c r="C360" s="199"/>
    </row>
    <row r="361" spans="3:3" x14ac:dyDescent="0.3">
      <c r="C361" s="199"/>
    </row>
    <row r="362" spans="3:3" x14ac:dyDescent="0.3">
      <c r="C362" s="199"/>
    </row>
    <row r="363" spans="3:3" x14ac:dyDescent="0.3">
      <c r="C363" s="199"/>
    </row>
    <row r="364" spans="3:3" x14ac:dyDescent="0.3">
      <c r="C364" s="199"/>
    </row>
    <row r="365" spans="3:3" x14ac:dyDescent="0.3">
      <c r="C365" s="199"/>
    </row>
    <row r="366" spans="3:3" x14ac:dyDescent="0.3">
      <c r="C366" s="199"/>
    </row>
    <row r="367" spans="3:3" x14ac:dyDescent="0.3">
      <c r="C367" s="199"/>
    </row>
    <row r="368" spans="3:3" x14ac:dyDescent="0.3">
      <c r="C368" s="199"/>
    </row>
    <row r="369" spans="3:3" x14ac:dyDescent="0.3">
      <c r="C369" s="199"/>
    </row>
    <row r="370" spans="3:3" x14ac:dyDescent="0.3">
      <c r="C370" s="199"/>
    </row>
    <row r="371" spans="3:3" x14ac:dyDescent="0.3">
      <c r="C371" s="199"/>
    </row>
    <row r="372" spans="3:3" x14ac:dyDescent="0.3">
      <c r="C372" s="199"/>
    </row>
    <row r="373" spans="3:3" x14ac:dyDescent="0.3">
      <c r="C373" s="199"/>
    </row>
    <row r="374" spans="3:3" x14ac:dyDescent="0.3">
      <c r="C374" s="199"/>
    </row>
    <row r="375" spans="3:3" x14ac:dyDescent="0.3">
      <c r="C375" s="199"/>
    </row>
    <row r="376" spans="3:3" x14ac:dyDescent="0.3">
      <c r="C376" s="199"/>
    </row>
    <row r="377" spans="3:3" x14ac:dyDescent="0.3">
      <c r="C377" s="199"/>
    </row>
    <row r="378" spans="3:3" x14ac:dyDescent="0.3">
      <c r="C378" s="199"/>
    </row>
    <row r="379" spans="3:3" x14ac:dyDescent="0.3">
      <c r="C379" s="199"/>
    </row>
    <row r="380" spans="3:3" x14ac:dyDescent="0.3">
      <c r="C380" s="199"/>
    </row>
    <row r="381" spans="3:3" x14ac:dyDescent="0.3">
      <c r="C381" s="199"/>
    </row>
    <row r="382" spans="3:3" x14ac:dyDescent="0.3">
      <c r="C382" s="199"/>
    </row>
    <row r="383" spans="3:3" x14ac:dyDescent="0.3">
      <c r="C383" s="199"/>
    </row>
    <row r="384" spans="3:3" x14ac:dyDescent="0.3">
      <c r="C384" s="199"/>
    </row>
    <row r="385" spans="3:3" x14ac:dyDescent="0.3">
      <c r="C385" s="199"/>
    </row>
    <row r="386" spans="3:3" x14ac:dyDescent="0.3">
      <c r="C386" s="199"/>
    </row>
    <row r="387" spans="3:3" x14ac:dyDescent="0.3">
      <c r="C387" s="199"/>
    </row>
    <row r="388" spans="3:3" x14ac:dyDescent="0.3">
      <c r="C388" s="199"/>
    </row>
    <row r="389" spans="3:3" x14ac:dyDescent="0.3">
      <c r="C389" s="199"/>
    </row>
    <row r="390" spans="3:3" x14ac:dyDescent="0.3">
      <c r="C390" s="199"/>
    </row>
    <row r="391" spans="3:3" x14ac:dyDescent="0.3">
      <c r="C391" s="199"/>
    </row>
    <row r="392" spans="3:3" x14ac:dyDescent="0.3">
      <c r="C392" s="199"/>
    </row>
    <row r="393" spans="3:3" x14ac:dyDescent="0.3">
      <c r="C393" s="199"/>
    </row>
    <row r="394" spans="3:3" x14ac:dyDescent="0.3">
      <c r="C394" s="199"/>
    </row>
    <row r="395" spans="3:3" x14ac:dyDescent="0.3">
      <c r="C395" s="199"/>
    </row>
    <row r="396" spans="3:3" x14ac:dyDescent="0.3">
      <c r="C396" s="199"/>
    </row>
    <row r="397" spans="3:3" x14ac:dyDescent="0.3">
      <c r="C397" s="199"/>
    </row>
    <row r="398" spans="3:3" x14ac:dyDescent="0.3">
      <c r="C398" s="199"/>
    </row>
    <row r="399" spans="3:3" x14ac:dyDescent="0.3">
      <c r="C399" s="199"/>
    </row>
    <row r="400" spans="3:3" x14ac:dyDescent="0.3">
      <c r="C400" s="199"/>
    </row>
    <row r="401" spans="3:3" x14ac:dyDescent="0.3">
      <c r="C401" s="199"/>
    </row>
    <row r="402" spans="3:3" x14ac:dyDescent="0.3">
      <c r="C402" s="199"/>
    </row>
    <row r="403" spans="3:3" x14ac:dyDescent="0.3">
      <c r="C403" s="199"/>
    </row>
    <row r="404" spans="3:3" x14ac:dyDescent="0.3">
      <c r="C404" s="199"/>
    </row>
    <row r="405" spans="3:3" x14ac:dyDescent="0.3">
      <c r="C405" s="199"/>
    </row>
    <row r="406" spans="3:3" x14ac:dyDescent="0.3">
      <c r="C406" s="199"/>
    </row>
    <row r="407" spans="3:3" x14ac:dyDescent="0.3">
      <c r="C407" s="199"/>
    </row>
    <row r="408" spans="3:3" x14ac:dyDescent="0.3">
      <c r="C408" s="199"/>
    </row>
    <row r="409" spans="3:3" x14ac:dyDescent="0.3">
      <c r="C409" s="199"/>
    </row>
    <row r="410" spans="3:3" x14ac:dyDescent="0.3">
      <c r="C410" s="199"/>
    </row>
    <row r="411" spans="3:3" x14ac:dyDescent="0.3">
      <c r="C411" s="199"/>
    </row>
    <row r="412" spans="3:3" x14ac:dyDescent="0.3">
      <c r="C412" s="199"/>
    </row>
    <row r="413" spans="3:3" x14ac:dyDescent="0.3">
      <c r="C413" s="199"/>
    </row>
    <row r="414" spans="3:3" x14ac:dyDescent="0.3">
      <c r="C414" s="199"/>
    </row>
    <row r="415" spans="3:3" x14ac:dyDescent="0.3">
      <c r="C415" s="199"/>
    </row>
    <row r="416" spans="3:3" x14ac:dyDescent="0.3">
      <c r="C416" s="199"/>
    </row>
    <row r="417" spans="3:3" x14ac:dyDescent="0.3">
      <c r="C417" s="199"/>
    </row>
    <row r="418" spans="3:3" x14ac:dyDescent="0.3">
      <c r="C418" s="199"/>
    </row>
    <row r="419" spans="3:3" x14ac:dyDescent="0.3">
      <c r="C419" s="199"/>
    </row>
    <row r="420" spans="3:3" x14ac:dyDescent="0.3">
      <c r="C420" s="199"/>
    </row>
    <row r="421" spans="3:3" x14ac:dyDescent="0.3">
      <c r="C421" s="199"/>
    </row>
    <row r="422" spans="3:3" x14ac:dyDescent="0.3">
      <c r="C422" s="199"/>
    </row>
    <row r="423" spans="3:3" x14ac:dyDescent="0.3">
      <c r="C423" s="199"/>
    </row>
    <row r="424" spans="3:3" x14ac:dyDescent="0.3">
      <c r="C424" s="199"/>
    </row>
    <row r="425" spans="3:3" x14ac:dyDescent="0.3">
      <c r="C425" s="199"/>
    </row>
    <row r="426" spans="3:3" x14ac:dyDescent="0.3">
      <c r="C426" s="199"/>
    </row>
    <row r="427" spans="3:3" x14ac:dyDescent="0.3">
      <c r="C427" s="199"/>
    </row>
    <row r="428" spans="3:3" x14ac:dyDescent="0.3">
      <c r="C428" s="199"/>
    </row>
    <row r="429" spans="3:3" x14ac:dyDescent="0.3">
      <c r="C429" s="199"/>
    </row>
    <row r="430" spans="3:3" x14ac:dyDescent="0.3">
      <c r="C430" s="199"/>
    </row>
    <row r="431" spans="3:3" x14ac:dyDescent="0.3">
      <c r="C431" s="199"/>
    </row>
    <row r="432" spans="3:3" x14ac:dyDescent="0.3">
      <c r="C432" s="199"/>
    </row>
    <row r="433" spans="3:3" x14ac:dyDescent="0.3">
      <c r="C433" s="199"/>
    </row>
    <row r="434" spans="3:3" x14ac:dyDescent="0.3">
      <c r="C434" s="199"/>
    </row>
    <row r="435" spans="3:3" x14ac:dyDescent="0.3">
      <c r="C435" s="199"/>
    </row>
    <row r="436" spans="3:3" x14ac:dyDescent="0.3">
      <c r="C436" s="199"/>
    </row>
    <row r="437" spans="3:3" x14ac:dyDescent="0.3">
      <c r="C437" s="199"/>
    </row>
    <row r="438" spans="3:3" x14ac:dyDescent="0.3">
      <c r="C438" s="199"/>
    </row>
    <row r="439" spans="3:3" x14ac:dyDescent="0.3">
      <c r="C439" s="199"/>
    </row>
    <row r="440" spans="3:3" x14ac:dyDescent="0.3">
      <c r="C440" s="199"/>
    </row>
    <row r="441" spans="3:3" x14ac:dyDescent="0.3">
      <c r="C441" s="199"/>
    </row>
    <row r="442" spans="3:3" x14ac:dyDescent="0.3">
      <c r="C442" s="199"/>
    </row>
    <row r="443" spans="3:3" x14ac:dyDescent="0.3">
      <c r="C443" s="199"/>
    </row>
    <row r="444" spans="3:3" x14ac:dyDescent="0.3">
      <c r="C444" s="199"/>
    </row>
    <row r="445" spans="3:3" x14ac:dyDescent="0.3">
      <c r="C445" s="199"/>
    </row>
    <row r="446" spans="3:3" x14ac:dyDescent="0.3">
      <c r="C446" s="199"/>
    </row>
    <row r="447" spans="3:3" x14ac:dyDescent="0.3">
      <c r="C447" s="199"/>
    </row>
    <row r="448" spans="3:3" x14ac:dyDescent="0.3">
      <c r="C448" s="199"/>
    </row>
    <row r="449" spans="3:3" x14ac:dyDescent="0.3">
      <c r="C449" s="199"/>
    </row>
    <row r="450" spans="3:3" x14ac:dyDescent="0.3">
      <c r="C450" s="199"/>
    </row>
    <row r="451" spans="3:3" x14ac:dyDescent="0.3">
      <c r="C451" s="199"/>
    </row>
    <row r="452" spans="3:3" x14ac:dyDescent="0.3">
      <c r="C452" s="199"/>
    </row>
    <row r="453" spans="3:3" x14ac:dyDescent="0.3">
      <c r="C453" s="199"/>
    </row>
    <row r="454" spans="3:3" x14ac:dyDescent="0.3">
      <c r="C454" s="199"/>
    </row>
    <row r="455" spans="3:3" x14ac:dyDescent="0.3">
      <c r="C455" s="199"/>
    </row>
    <row r="456" spans="3:3" x14ac:dyDescent="0.3">
      <c r="C456" s="199"/>
    </row>
    <row r="457" spans="3:3" x14ac:dyDescent="0.3">
      <c r="C457" s="199"/>
    </row>
    <row r="458" spans="3:3" x14ac:dyDescent="0.3">
      <c r="C458" s="199"/>
    </row>
    <row r="459" spans="3:3" x14ac:dyDescent="0.3">
      <c r="C459" s="199"/>
    </row>
    <row r="460" spans="3:3" x14ac:dyDescent="0.3">
      <c r="C460" s="199"/>
    </row>
    <row r="461" spans="3:3" x14ac:dyDescent="0.3">
      <c r="C461" s="199"/>
    </row>
    <row r="462" spans="3:3" x14ac:dyDescent="0.3">
      <c r="C462" s="199"/>
    </row>
    <row r="463" spans="3:3" x14ac:dyDescent="0.3">
      <c r="C463" s="199"/>
    </row>
    <row r="464" spans="3:3" x14ac:dyDescent="0.3">
      <c r="C464" s="199"/>
    </row>
    <row r="465" spans="3:3" x14ac:dyDescent="0.3">
      <c r="C465" s="199"/>
    </row>
    <row r="466" spans="3:3" x14ac:dyDescent="0.3">
      <c r="C466" s="199"/>
    </row>
    <row r="467" spans="3:3" x14ac:dyDescent="0.3">
      <c r="C467" s="199"/>
    </row>
    <row r="468" spans="3:3" x14ac:dyDescent="0.3">
      <c r="C468" s="199"/>
    </row>
    <row r="469" spans="3:3" x14ac:dyDescent="0.3">
      <c r="C469" s="199"/>
    </row>
    <row r="470" spans="3:3" x14ac:dyDescent="0.3">
      <c r="C470" s="199"/>
    </row>
    <row r="471" spans="3:3" x14ac:dyDescent="0.3">
      <c r="C471" s="199"/>
    </row>
    <row r="472" spans="3:3" x14ac:dyDescent="0.3">
      <c r="C472" s="199"/>
    </row>
    <row r="473" spans="3:3" x14ac:dyDescent="0.3">
      <c r="C473" s="199"/>
    </row>
    <row r="474" spans="3:3" x14ac:dyDescent="0.3">
      <c r="C474" s="199"/>
    </row>
    <row r="475" spans="3:3" x14ac:dyDescent="0.3">
      <c r="C475" s="199"/>
    </row>
    <row r="476" spans="3:3" x14ac:dyDescent="0.3">
      <c r="C476" s="199"/>
    </row>
    <row r="477" spans="3:3" x14ac:dyDescent="0.3">
      <c r="C477" s="199"/>
    </row>
    <row r="478" spans="3:3" x14ac:dyDescent="0.3">
      <c r="C478" s="199"/>
    </row>
    <row r="479" spans="3:3" x14ac:dyDescent="0.3">
      <c r="C479" s="199"/>
    </row>
    <row r="480" spans="3:3" x14ac:dyDescent="0.3">
      <c r="C480" s="199"/>
    </row>
    <row r="481" spans="3:3" x14ac:dyDescent="0.3">
      <c r="C481" s="199"/>
    </row>
    <row r="482" spans="3:3" x14ac:dyDescent="0.3">
      <c r="C482" s="199"/>
    </row>
    <row r="483" spans="3:3" x14ac:dyDescent="0.3">
      <c r="C483" s="199"/>
    </row>
    <row r="484" spans="3:3" x14ac:dyDescent="0.3">
      <c r="C484" s="199"/>
    </row>
    <row r="485" spans="3:3" x14ac:dyDescent="0.3">
      <c r="C485" s="199"/>
    </row>
    <row r="486" spans="3:3" x14ac:dyDescent="0.3">
      <c r="C486" s="199"/>
    </row>
    <row r="487" spans="3:3" x14ac:dyDescent="0.3">
      <c r="C487" s="199"/>
    </row>
    <row r="488" spans="3:3" x14ac:dyDescent="0.3">
      <c r="C488" s="199"/>
    </row>
    <row r="489" spans="3:3" x14ac:dyDescent="0.3">
      <c r="C489" s="199"/>
    </row>
    <row r="490" spans="3:3" x14ac:dyDescent="0.3">
      <c r="C490" s="199"/>
    </row>
    <row r="491" spans="3:3" x14ac:dyDescent="0.3">
      <c r="C491" s="199"/>
    </row>
    <row r="492" spans="3:3" x14ac:dyDescent="0.3">
      <c r="C492" s="199"/>
    </row>
    <row r="493" spans="3:3" x14ac:dyDescent="0.3">
      <c r="C493" s="199"/>
    </row>
    <row r="494" spans="3:3" x14ac:dyDescent="0.3">
      <c r="C494" s="199"/>
    </row>
    <row r="495" spans="3:3" x14ac:dyDescent="0.3">
      <c r="C495" s="199"/>
    </row>
    <row r="496" spans="3:3" x14ac:dyDescent="0.3">
      <c r="C496" s="199"/>
    </row>
    <row r="497" spans="3:3" x14ac:dyDescent="0.3">
      <c r="C497" s="199"/>
    </row>
    <row r="498" spans="3:3" x14ac:dyDescent="0.3">
      <c r="C498" s="199"/>
    </row>
    <row r="499" spans="3:3" x14ac:dyDescent="0.3">
      <c r="C499" s="199"/>
    </row>
    <row r="500" spans="3:3" x14ac:dyDescent="0.3">
      <c r="C500" s="199"/>
    </row>
    <row r="501" spans="3:3" x14ac:dyDescent="0.3">
      <c r="C501" s="199"/>
    </row>
    <row r="502" spans="3:3" x14ac:dyDescent="0.3">
      <c r="C502" s="199"/>
    </row>
    <row r="503" spans="3:3" x14ac:dyDescent="0.3">
      <c r="C503" s="199"/>
    </row>
    <row r="504" spans="3:3" x14ac:dyDescent="0.3">
      <c r="C504" s="199"/>
    </row>
    <row r="505" spans="3:3" x14ac:dyDescent="0.3">
      <c r="C505" s="199"/>
    </row>
    <row r="506" spans="3:3" x14ac:dyDescent="0.3">
      <c r="C506" s="199"/>
    </row>
    <row r="507" spans="3:3" x14ac:dyDescent="0.3">
      <c r="C507" s="199"/>
    </row>
    <row r="508" spans="3:3" x14ac:dyDescent="0.3">
      <c r="C508" s="199"/>
    </row>
    <row r="509" spans="3:3" x14ac:dyDescent="0.3">
      <c r="C509" s="199"/>
    </row>
    <row r="510" spans="3:3" x14ac:dyDescent="0.3">
      <c r="C510" s="199"/>
    </row>
    <row r="511" spans="3:3" x14ac:dyDescent="0.3">
      <c r="C511" s="199"/>
    </row>
    <row r="512" spans="3:3" x14ac:dyDescent="0.3">
      <c r="C512" s="199"/>
    </row>
    <row r="513" spans="3:3" x14ac:dyDescent="0.3">
      <c r="C513" s="199"/>
    </row>
    <row r="514" spans="3:3" x14ac:dyDescent="0.3">
      <c r="C514" s="199"/>
    </row>
    <row r="515" spans="3:3" x14ac:dyDescent="0.3">
      <c r="C515" s="199"/>
    </row>
    <row r="516" spans="3:3" x14ac:dyDescent="0.3">
      <c r="C516" s="199"/>
    </row>
    <row r="517" spans="3:3" x14ac:dyDescent="0.3">
      <c r="C517" s="199"/>
    </row>
    <row r="518" spans="3:3" x14ac:dyDescent="0.3">
      <c r="C518" s="199"/>
    </row>
    <row r="519" spans="3:3" x14ac:dyDescent="0.3">
      <c r="C519" s="199"/>
    </row>
    <row r="520" spans="3:3" x14ac:dyDescent="0.3">
      <c r="C520" s="199"/>
    </row>
    <row r="521" spans="3:3" x14ac:dyDescent="0.3">
      <c r="C521" s="199"/>
    </row>
    <row r="522" spans="3:3" x14ac:dyDescent="0.3">
      <c r="C522" s="199"/>
    </row>
    <row r="523" spans="3:3" x14ac:dyDescent="0.3">
      <c r="C523" s="199"/>
    </row>
    <row r="524" spans="3:3" x14ac:dyDescent="0.3">
      <c r="C524" s="199"/>
    </row>
    <row r="525" spans="3:3" x14ac:dyDescent="0.3">
      <c r="C525" s="199"/>
    </row>
    <row r="526" spans="3:3" x14ac:dyDescent="0.3">
      <c r="C526" s="199"/>
    </row>
    <row r="527" spans="3:3" x14ac:dyDescent="0.3">
      <c r="C527" s="199"/>
    </row>
    <row r="528" spans="3:3" x14ac:dyDescent="0.3">
      <c r="C528" s="199"/>
    </row>
    <row r="529" spans="3:3" x14ac:dyDescent="0.3">
      <c r="C529" s="199"/>
    </row>
    <row r="530" spans="3:3" x14ac:dyDescent="0.3">
      <c r="C530" s="199"/>
    </row>
    <row r="531" spans="3:3" x14ac:dyDescent="0.3">
      <c r="C531" s="199"/>
    </row>
    <row r="532" spans="3:3" x14ac:dyDescent="0.3">
      <c r="C532" s="199"/>
    </row>
    <row r="533" spans="3:3" x14ac:dyDescent="0.3">
      <c r="C533" s="199"/>
    </row>
    <row r="534" spans="3:3" x14ac:dyDescent="0.3">
      <c r="C534" s="199"/>
    </row>
    <row r="535" spans="3:3" x14ac:dyDescent="0.3">
      <c r="C535" s="199"/>
    </row>
    <row r="536" spans="3:3" x14ac:dyDescent="0.3">
      <c r="C536" s="199"/>
    </row>
    <row r="537" spans="3:3" x14ac:dyDescent="0.3">
      <c r="C537" s="199"/>
    </row>
    <row r="538" spans="3:3" x14ac:dyDescent="0.3">
      <c r="C538" s="199"/>
    </row>
    <row r="539" spans="3:3" x14ac:dyDescent="0.3">
      <c r="C539" s="199"/>
    </row>
    <row r="540" spans="3:3" x14ac:dyDescent="0.3">
      <c r="C540" s="199"/>
    </row>
    <row r="541" spans="3:3" x14ac:dyDescent="0.3">
      <c r="C541" s="199"/>
    </row>
    <row r="542" spans="3:3" x14ac:dyDescent="0.3">
      <c r="C542" s="199"/>
    </row>
    <row r="543" spans="3:3" x14ac:dyDescent="0.3">
      <c r="C543" s="199"/>
    </row>
    <row r="544" spans="3:3" x14ac:dyDescent="0.3">
      <c r="C544" s="199"/>
    </row>
    <row r="545" spans="3:3" x14ac:dyDescent="0.3">
      <c r="C545" s="199"/>
    </row>
    <row r="546" spans="3:3" x14ac:dyDescent="0.3">
      <c r="C546" s="199"/>
    </row>
    <row r="547" spans="3:3" x14ac:dyDescent="0.3">
      <c r="C547" s="199"/>
    </row>
    <row r="548" spans="3:3" x14ac:dyDescent="0.3">
      <c r="C548" s="199"/>
    </row>
    <row r="549" spans="3:3" x14ac:dyDescent="0.3">
      <c r="C549" s="199"/>
    </row>
    <row r="550" spans="3:3" x14ac:dyDescent="0.3">
      <c r="C550" s="199"/>
    </row>
    <row r="551" spans="3:3" x14ac:dyDescent="0.3">
      <c r="C551" s="199"/>
    </row>
    <row r="552" spans="3:3" x14ac:dyDescent="0.3">
      <c r="C552" s="199"/>
    </row>
    <row r="553" spans="3:3" x14ac:dyDescent="0.3">
      <c r="C553" s="199"/>
    </row>
    <row r="554" spans="3:3" x14ac:dyDescent="0.3">
      <c r="C554" s="199"/>
    </row>
    <row r="555" spans="3:3" x14ac:dyDescent="0.3">
      <c r="C555" s="199"/>
    </row>
    <row r="556" spans="3:3" x14ac:dyDescent="0.3">
      <c r="C556" s="199"/>
    </row>
    <row r="557" spans="3:3" x14ac:dyDescent="0.3">
      <c r="C557" s="199"/>
    </row>
    <row r="558" spans="3:3" x14ac:dyDescent="0.3">
      <c r="C558" s="199"/>
    </row>
    <row r="559" spans="3:3" x14ac:dyDescent="0.3">
      <c r="C559" s="199"/>
    </row>
    <row r="560" spans="3:3" x14ac:dyDescent="0.3">
      <c r="C560" s="199"/>
    </row>
    <row r="561" spans="3:3" x14ac:dyDescent="0.3">
      <c r="C561" s="199"/>
    </row>
    <row r="562" spans="3:3" x14ac:dyDescent="0.3">
      <c r="C562" s="199"/>
    </row>
    <row r="563" spans="3:3" x14ac:dyDescent="0.3">
      <c r="C563" s="199"/>
    </row>
    <row r="564" spans="3:3" x14ac:dyDescent="0.3">
      <c r="C564" s="199"/>
    </row>
    <row r="565" spans="3:3" x14ac:dyDescent="0.3">
      <c r="C565" s="199"/>
    </row>
    <row r="566" spans="3:3" x14ac:dyDescent="0.3">
      <c r="C566" s="199"/>
    </row>
    <row r="567" spans="3:3" x14ac:dyDescent="0.3">
      <c r="C567" s="199"/>
    </row>
    <row r="568" spans="3:3" x14ac:dyDescent="0.3">
      <c r="C568" s="199"/>
    </row>
    <row r="569" spans="3:3" x14ac:dyDescent="0.3">
      <c r="C569" s="199"/>
    </row>
    <row r="570" spans="3:3" x14ac:dyDescent="0.3">
      <c r="C570" s="199"/>
    </row>
    <row r="571" spans="3:3" x14ac:dyDescent="0.3">
      <c r="C571" s="199"/>
    </row>
    <row r="572" spans="3:3" x14ac:dyDescent="0.3">
      <c r="C572" s="199"/>
    </row>
    <row r="573" spans="3:3" x14ac:dyDescent="0.3">
      <c r="C573" s="199"/>
    </row>
    <row r="574" spans="3:3" x14ac:dyDescent="0.3">
      <c r="C574" s="199"/>
    </row>
    <row r="575" spans="3:3" x14ac:dyDescent="0.3">
      <c r="C575" s="199"/>
    </row>
    <row r="576" spans="3:3" x14ac:dyDescent="0.3">
      <c r="C576" s="199"/>
    </row>
    <row r="577" spans="3:3" x14ac:dyDescent="0.3">
      <c r="C577" s="199"/>
    </row>
    <row r="578" spans="3:3" x14ac:dyDescent="0.3">
      <c r="C578" s="199"/>
    </row>
    <row r="579" spans="3:3" x14ac:dyDescent="0.3">
      <c r="C579" s="199"/>
    </row>
    <row r="580" spans="3:3" x14ac:dyDescent="0.3">
      <c r="C580" s="199"/>
    </row>
    <row r="581" spans="3:3" x14ac:dyDescent="0.3">
      <c r="C581" s="199"/>
    </row>
    <row r="582" spans="3:3" x14ac:dyDescent="0.3">
      <c r="C582" s="199"/>
    </row>
    <row r="583" spans="3:3" x14ac:dyDescent="0.3">
      <c r="C583" s="199"/>
    </row>
    <row r="584" spans="3:3" x14ac:dyDescent="0.3">
      <c r="C584" s="199"/>
    </row>
    <row r="585" spans="3:3" x14ac:dyDescent="0.3">
      <c r="C585" s="199"/>
    </row>
    <row r="586" spans="3:3" x14ac:dyDescent="0.3">
      <c r="C586" s="199"/>
    </row>
    <row r="587" spans="3:3" x14ac:dyDescent="0.3">
      <c r="C587" s="199"/>
    </row>
    <row r="588" spans="3:3" x14ac:dyDescent="0.3">
      <c r="C588" s="199"/>
    </row>
    <row r="589" spans="3:3" x14ac:dyDescent="0.3">
      <c r="C589" s="199"/>
    </row>
    <row r="590" spans="3:3" x14ac:dyDescent="0.3">
      <c r="C590" s="199"/>
    </row>
    <row r="591" spans="3:3" x14ac:dyDescent="0.3">
      <c r="C591" s="199"/>
    </row>
    <row r="592" spans="3:3" x14ac:dyDescent="0.3">
      <c r="C592" s="199"/>
    </row>
    <row r="593" spans="3:3" x14ac:dyDescent="0.3">
      <c r="C593" s="199"/>
    </row>
    <row r="594" spans="3:3" x14ac:dyDescent="0.3">
      <c r="C594" s="199"/>
    </row>
    <row r="595" spans="3:3" x14ac:dyDescent="0.3">
      <c r="C595" s="199"/>
    </row>
    <row r="596" spans="3:3" x14ac:dyDescent="0.3">
      <c r="C596" s="199"/>
    </row>
    <row r="597" spans="3:3" x14ac:dyDescent="0.3">
      <c r="C597" s="199"/>
    </row>
    <row r="598" spans="3:3" x14ac:dyDescent="0.3">
      <c r="C598" s="199"/>
    </row>
    <row r="599" spans="3:3" x14ac:dyDescent="0.3">
      <c r="C599" s="199"/>
    </row>
    <row r="600" spans="3:3" x14ac:dyDescent="0.3">
      <c r="C600" s="199"/>
    </row>
    <row r="601" spans="3:3" x14ac:dyDescent="0.3">
      <c r="C601" s="199"/>
    </row>
    <row r="602" spans="3:3" x14ac:dyDescent="0.3">
      <c r="C602" s="199"/>
    </row>
    <row r="603" spans="3:3" x14ac:dyDescent="0.3">
      <c r="C603" s="199"/>
    </row>
    <row r="604" spans="3:3" x14ac:dyDescent="0.3">
      <c r="C604" s="199"/>
    </row>
    <row r="605" spans="3:3" x14ac:dyDescent="0.3">
      <c r="C605" s="199"/>
    </row>
    <row r="606" spans="3:3" x14ac:dyDescent="0.3">
      <c r="C606" s="199"/>
    </row>
    <row r="607" spans="3:3" x14ac:dyDescent="0.3">
      <c r="C607" s="199"/>
    </row>
    <row r="608" spans="3:3" x14ac:dyDescent="0.3">
      <c r="C608" s="199"/>
    </row>
    <row r="609" spans="3:3" x14ac:dyDescent="0.3">
      <c r="C609" s="199"/>
    </row>
    <row r="610" spans="3:3" x14ac:dyDescent="0.3">
      <c r="C610" s="199"/>
    </row>
    <row r="611" spans="3:3" x14ac:dyDescent="0.3">
      <c r="C611" s="199"/>
    </row>
    <row r="612" spans="3:3" x14ac:dyDescent="0.3">
      <c r="C612" s="199"/>
    </row>
    <row r="613" spans="3:3" x14ac:dyDescent="0.3">
      <c r="C613" s="199"/>
    </row>
    <row r="614" spans="3:3" x14ac:dyDescent="0.3">
      <c r="C614" s="199"/>
    </row>
    <row r="615" spans="3:3" x14ac:dyDescent="0.3">
      <c r="C615" s="199"/>
    </row>
    <row r="616" spans="3:3" x14ac:dyDescent="0.3">
      <c r="C616" s="199"/>
    </row>
    <row r="617" spans="3:3" x14ac:dyDescent="0.3">
      <c r="C617" s="199"/>
    </row>
    <row r="618" spans="3:3" x14ac:dyDescent="0.3">
      <c r="C618" s="199"/>
    </row>
    <row r="619" spans="3:3" x14ac:dyDescent="0.3">
      <c r="C619" s="199"/>
    </row>
    <row r="620" spans="3:3" x14ac:dyDescent="0.3">
      <c r="C620" s="199"/>
    </row>
    <row r="621" spans="3:3" x14ac:dyDescent="0.3">
      <c r="C621" s="199"/>
    </row>
    <row r="622" spans="3:3" x14ac:dyDescent="0.3">
      <c r="C622" s="199"/>
    </row>
    <row r="623" spans="3:3" x14ac:dyDescent="0.3">
      <c r="C623" s="199"/>
    </row>
    <row r="624" spans="3:3" x14ac:dyDescent="0.3">
      <c r="C624" s="199"/>
    </row>
    <row r="625" spans="3:3" x14ac:dyDescent="0.3">
      <c r="C625" s="199"/>
    </row>
    <row r="626" spans="3:3" x14ac:dyDescent="0.3">
      <c r="C626" s="199"/>
    </row>
    <row r="627" spans="3:3" x14ac:dyDescent="0.3">
      <c r="C627" s="199"/>
    </row>
    <row r="628" spans="3:3" x14ac:dyDescent="0.3">
      <c r="C628" s="199"/>
    </row>
    <row r="629" spans="3:3" x14ac:dyDescent="0.3">
      <c r="C629" s="199"/>
    </row>
    <row r="630" spans="3:3" x14ac:dyDescent="0.3">
      <c r="C630" s="199"/>
    </row>
    <row r="631" spans="3:3" x14ac:dyDescent="0.3">
      <c r="C631" s="199"/>
    </row>
    <row r="632" spans="3:3" x14ac:dyDescent="0.3">
      <c r="C632" s="199"/>
    </row>
    <row r="633" spans="3:3" x14ac:dyDescent="0.3">
      <c r="C633" s="199"/>
    </row>
    <row r="634" spans="3:3" x14ac:dyDescent="0.3">
      <c r="C634" s="199"/>
    </row>
    <row r="635" spans="3:3" x14ac:dyDescent="0.3">
      <c r="C635" s="199"/>
    </row>
    <row r="636" spans="3:3" x14ac:dyDescent="0.3">
      <c r="C636" s="199"/>
    </row>
    <row r="637" spans="3:3" x14ac:dyDescent="0.3">
      <c r="C637" s="199"/>
    </row>
    <row r="638" spans="3:3" x14ac:dyDescent="0.3">
      <c r="C638" s="199"/>
    </row>
    <row r="639" spans="3:3" x14ac:dyDescent="0.3">
      <c r="C639" s="199"/>
    </row>
    <row r="640" spans="3:3" x14ac:dyDescent="0.3">
      <c r="C640" s="199"/>
    </row>
    <row r="641" spans="3:3" x14ac:dyDescent="0.3">
      <c r="C641" s="199"/>
    </row>
    <row r="642" spans="3:3" x14ac:dyDescent="0.3">
      <c r="C642" s="199"/>
    </row>
    <row r="643" spans="3:3" x14ac:dyDescent="0.3">
      <c r="C643" s="199"/>
    </row>
    <row r="644" spans="3:3" x14ac:dyDescent="0.3">
      <c r="C644" s="199"/>
    </row>
    <row r="645" spans="3:3" x14ac:dyDescent="0.3">
      <c r="C645" s="199"/>
    </row>
    <row r="646" spans="3:3" x14ac:dyDescent="0.3">
      <c r="C646" s="199"/>
    </row>
    <row r="647" spans="3:3" x14ac:dyDescent="0.3">
      <c r="C647" s="199"/>
    </row>
    <row r="648" spans="3:3" x14ac:dyDescent="0.3">
      <c r="C648" s="199"/>
    </row>
    <row r="649" spans="3:3" x14ac:dyDescent="0.3">
      <c r="C649" s="199"/>
    </row>
    <row r="650" spans="3:3" x14ac:dyDescent="0.3">
      <c r="C650" s="199"/>
    </row>
    <row r="651" spans="3:3" x14ac:dyDescent="0.3">
      <c r="C651" s="199"/>
    </row>
    <row r="652" spans="3:3" x14ac:dyDescent="0.3">
      <c r="C652" s="199"/>
    </row>
    <row r="653" spans="3:3" x14ac:dyDescent="0.3">
      <c r="C653" s="199"/>
    </row>
    <row r="654" spans="3:3" x14ac:dyDescent="0.3">
      <c r="C654" s="199"/>
    </row>
    <row r="655" spans="3:3" x14ac:dyDescent="0.3">
      <c r="C655" s="199"/>
    </row>
    <row r="656" spans="3:3" x14ac:dyDescent="0.3">
      <c r="C656" s="199"/>
    </row>
    <row r="657" spans="3:3" x14ac:dyDescent="0.3">
      <c r="C657" s="199"/>
    </row>
    <row r="658" spans="3:3" x14ac:dyDescent="0.3">
      <c r="C658" s="199"/>
    </row>
    <row r="659" spans="3:3" x14ac:dyDescent="0.3">
      <c r="C659" s="199"/>
    </row>
    <row r="660" spans="3:3" x14ac:dyDescent="0.3">
      <c r="C660" s="199"/>
    </row>
    <row r="661" spans="3:3" x14ac:dyDescent="0.3">
      <c r="C661" s="199"/>
    </row>
    <row r="662" spans="3:3" x14ac:dyDescent="0.3">
      <c r="C662" s="199"/>
    </row>
    <row r="663" spans="3:3" x14ac:dyDescent="0.3">
      <c r="C663" s="199"/>
    </row>
    <row r="664" spans="3:3" x14ac:dyDescent="0.3">
      <c r="C664" s="199"/>
    </row>
    <row r="665" spans="3:3" x14ac:dyDescent="0.3">
      <c r="C665" s="199"/>
    </row>
    <row r="666" spans="3:3" x14ac:dyDescent="0.3">
      <c r="C666" s="199"/>
    </row>
    <row r="667" spans="3:3" x14ac:dyDescent="0.3">
      <c r="C667" s="199"/>
    </row>
    <row r="668" spans="3:3" x14ac:dyDescent="0.3">
      <c r="C668" s="199"/>
    </row>
    <row r="669" spans="3:3" x14ac:dyDescent="0.3">
      <c r="C669" s="199"/>
    </row>
    <row r="670" spans="3:3" x14ac:dyDescent="0.3">
      <c r="C670" s="199"/>
    </row>
    <row r="671" spans="3:3" x14ac:dyDescent="0.3">
      <c r="C671" s="199"/>
    </row>
    <row r="672" spans="3:3" x14ac:dyDescent="0.3">
      <c r="C672" s="199"/>
    </row>
    <row r="673" spans="3:3" x14ac:dyDescent="0.3">
      <c r="C673" s="199"/>
    </row>
    <row r="674" spans="3:3" x14ac:dyDescent="0.3">
      <c r="C674" s="199"/>
    </row>
    <row r="675" spans="3:3" x14ac:dyDescent="0.3">
      <c r="C675" s="199"/>
    </row>
    <row r="676" spans="3:3" x14ac:dyDescent="0.3">
      <c r="C676" s="199"/>
    </row>
    <row r="677" spans="3:3" x14ac:dyDescent="0.3">
      <c r="C677" s="199"/>
    </row>
    <row r="678" spans="3:3" x14ac:dyDescent="0.3">
      <c r="C678" s="199"/>
    </row>
    <row r="679" spans="3:3" x14ac:dyDescent="0.3">
      <c r="C679" s="199"/>
    </row>
    <row r="680" spans="3:3" x14ac:dyDescent="0.3">
      <c r="C680" s="199"/>
    </row>
    <row r="681" spans="3:3" x14ac:dyDescent="0.3">
      <c r="C681" s="199"/>
    </row>
    <row r="682" spans="3:3" x14ac:dyDescent="0.3">
      <c r="C682" s="199"/>
    </row>
    <row r="683" spans="3:3" x14ac:dyDescent="0.3">
      <c r="C683" s="199"/>
    </row>
    <row r="684" spans="3:3" x14ac:dyDescent="0.3">
      <c r="C684" s="199"/>
    </row>
    <row r="685" spans="3:3" x14ac:dyDescent="0.3">
      <c r="C685" s="199"/>
    </row>
    <row r="686" spans="3:3" x14ac:dyDescent="0.3">
      <c r="C686" s="199"/>
    </row>
    <row r="687" spans="3:3" x14ac:dyDescent="0.3">
      <c r="C687" s="199"/>
    </row>
    <row r="688" spans="3:3" x14ac:dyDescent="0.3">
      <c r="C688" s="199"/>
    </row>
    <row r="689" spans="3:3" x14ac:dyDescent="0.3">
      <c r="C689" s="199"/>
    </row>
    <row r="690" spans="3:3" x14ac:dyDescent="0.3">
      <c r="C690" s="199"/>
    </row>
    <row r="691" spans="3:3" x14ac:dyDescent="0.3">
      <c r="C691" s="199"/>
    </row>
    <row r="692" spans="3:3" x14ac:dyDescent="0.3">
      <c r="C692" s="199"/>
    </row>
    <row r="693" spans="3:3" x14ac:dyDescent="0.3">
      <c r="C693" s="199"/>
    </row>
    <row r="694" spans="3:3" x14ac:dyDescent="0.3">
      <c r="C694" s="199"/>
    </row>
    <row r="695" spans="3:3" x14ac:dyDescent="0.3">
      <c r="C695" s="199"/>
    </row>
    <row r="696" spans="3:3" x14ac:dyDescent="0.3">
      <c r="C696" s="199"/>
    </row>
    <row r="697" spans="3:3" x14ac:dyDescent="0.3">
      <c r="C697" s="199"/>
    </row>
    <row r="698" spans="3:3" x14ac:dyDescent="0.3">
      <c r="C698" s="199"/>
    </row>
    <row r="699" spans="3:3" x14ac:dyDescent="0.3">
      <c r="C699" s="199"/>
    </row>
    <row r="700" spans="3:3" x14ac:dyDescent="0.3">
      <c r="C700" s="199"/>
    </row>
    <row r="701" spans="3:3" x14ac:dyDescent="0.3">
      <c r="C701" s="199"/>
    </row>
    <row r="702" spans="3:3" x14ac:dyDescent="0.3">
      <c r="C702" s="199"/>
    </row>
    <row r="703" spans="3:3" x14ac:dyDescent="0.3">
      <c r="C703" s="199"/>
    </row>
    <row r="704" spans="3:3" x14ac:dyDescent="0.3">
      <c r="C704" s="199"/>
    </row>
    <row r="705" spans="3:3" x14ac:dyDescent="0.3">
      <c r="C705" s="199"/>
    </row>
    <row r="706" spans="3:3" x14ac:dyDescent="0.3">
      <c r="C706" s="199"/>
    </row>
    <row r="707" spans="3:3" x14ac:dyDescent="0.3">
      <c r="C707" s="199"/>
    </row>
    <row r="708" spans="3:3" x14ac:dyDescent="0.3">
      <c r="C708" s="199"/>
    </row>
    <row r="709" spans="3:3" x14ac:dyDescent="0.3">
      <c r="C709" s="199"/>
    </row>
    <row r="710" spans="3:3" x14ac:dyDescent="0.3">
      <c r="C710" s="199"/>
    </row>
    <row r="711" spans="3:3" x14ac:dyDescent="0.3">
      <c r="C711" s="199"/>
    </row>
    <row r="712" spans="3:3" x14ac:dyDescent="0.3">
      <c r="C712" s="199"/>
    </row>
    <row r="713" spans="3:3" x14ac:dyDescent="0.3">
      <c r="C713" s="199"/>
    </row>
    <row r="714" spans="3:3" x14ac:dyDescent="0.3">
      <c r="C714" s="199"/>
    </row>
    <row r="715" spans="3:3" x14ac:dyDescent="0.3">
      <c r="C715" s="199"/>
    </row>
    <row r="716" spans="3:3" x14ac:dyDescent="0.3">
      <c r="C716" s="199"/>
    </row>
    <row r="717" spans="3:3" x14ac:dyDescent="0.3">
      <c r="C717" s="199"/>
    </row>
    <row r="718" spans="3:3" x14ac:dyDescent="0.3">
      <c r="C718" s="199"/>
    </row>
    <row r="719" spans="3:3" x14ac:dyDescent="0.3">
      <c r="C719" s="199"/>
    </row>
    <row r="720" spans="3:3" x14ac:dyDescent="0.3">
      <c r="C720" s="199"/>
    </row>
    <row r="721" spans="3:3" x14ac:dyDescent="0.3">
      <c r="C721" s="199"/>
    </row>
    <row r="722" spans="3:3" x14ac:dyDescent="0.3">
      <c r="C722" s="199"/>
    </row>
    <row r="723" spans="3:3" x14ac:dyDescent="0.3">
      <c r="C723" s="199"/>
    </row>
    <row r="724" spans="3:3" x14ac:dyDescent="0.3">
      <c r="C724" s="199"/>
    </row>
    <row r="725" spans="3:3" x14ac:dyDescent="0.3">
      <c r="C725" s="199"/>
    </row>
    <row r="726" spans="3:3" x14ac:dyDescent="0.3">
      <c r="C726" s="199"/>
    </row>
    <row r="727" spans="3:3" x14ac:dyDescent="0.3">
      <c r="C727" s="199"/>
    </row>
    <row r="728" spans="3:3" x14ac:dyDescent="0.3">
      <c r="C728" s="199"/>
    </row>
    <row r="729" spans="3:3" x14ac:dyDescent="0.3">
      <c r="C729" s="199"/>
    </row>
    <row r="730" spans="3:3" x14ac:dyDescent="0.3">
      <c r="C730" s="199"/>
    </row>
    <row r="731" spans="3:3" x14ac:dyDescent="0.3">
      <c r="C731" s="199"/>
    </row>
    <row r="732" spans="3:3" x14ac:dyDescent="0.3">
      <c r="C732" s="199"/>
    </row>
    <row r="733" spans="3:3" x14ac:dyDescent="0.3">
      <c r="C733" s="199"/>
    </row>
    <row r="734" spans="3:3" x14ac:dyDescent="0.3">
      <c r="C734" s="199"/>
    </row>
    <row r="735" spans="3:3" x14ac:dyDescent="0.3">
      <c r="C735" s="199"/>
    </row>
    <row r="736" spans="3:3" x14ac:dyDescent="0.3">
      <c r="C736" s="199"/>
    </row>
    <row r="737" spans="3:3" x14ac:dyDescent="0.3">
      <c r="C737" s="199"/>
    </row>
    <row r="738" spans="3:3" x14ac:dyDescent="0.3">
      <c r="C738" s="199"/>
    </row>
    <row r="739" spans="3:3" x14ac:dyDescent="0.3">
      <c r="C739" s="199"/>
    </row>
    <row r="740" spans="3:3" x14ac:dyDescent="0.3">
      <c r="C740" s="199"/>
    </row>
    <row r="741" spans="3:3" x14ac:dyDescent="0.3">
      <c r="C741" s="199"/>
    </row>
    <row r="742" spans="3:3" x14ac:dyDescent="0.3">
      <c r="C742" s="199"/>
    </row>
    <row r="743" spans="3:3" x14ac:dyDescent="0.3">
      <c r="C743" s="199"/>
    </row>
    <row r="744" spans="3:3" x14ac:dyDescent="0.3">
      <c r="C744" s="199"/>
    </row>
    <row r="745" spans="3:3" x14ac:dyDescent="0.3">
      <c r="C745" s="199"/>
    </row>
    <row r="746" spans="3:3" x14ac:dyDescent="0.3">
      <c r="C746" s="199"/>
    </row>
    <row r="747" spans="3:3" x14ac:dyDescent="0.3">
      <c r="C747" s="199"/>
    </row>
    <row r="748" spans="3:3" x14ac:dyDescent="0.3">
      <c r="C748" s="199"/>
    </row>
    <row r="749" spans="3:3" x14ac:dyDescent="0.3">
      <c r="C749" s="199"/>
    </row>
    <row r="750" spans="3:3" x14ac:dyDescent="0.3">
      <c r="C750" s="199"/>
    </row>
    <row r="751" spans="3:3" x14ac:dyDescent="0.3">
      <c r="C751" s="199"/>
    </row>
    <row r="752" spans="3:3" x14ac:dyDescent="0.3">
      <c r="C752" s="199"/>
    </row>
    <row r="753" spans="3:3" x14ac:dyDescent="0.3">
      <c r="C753" s="199"/>
    </row>
    <row r="754" spans="3:3" x14ac:dyDescent="0.3">
      <c r="C754" s="199"/>
    </row>
    <row r="755" spans="3:3" x14ac:dyDescent="0.3">
      <c r="C755" s="199"/>
    </row>
    <row r="756" spans="3:3" x14ac:dyDescent="0.3">
      <c r="C756" s="199"/>
    </row>
    <row r="757" spans="3:3" x14ac:dyDescent="0.3">
      <c r="C757" s="199"/>
    </row>
    <row r="758" spans="3:3" x14ac:dyDescent="0.3">
      <c r="C758" s="199"/>
    </row>
    <row r="759" spans="3:3" x14ac:dyDescent="0.3">
      <c r="C759" s="199"/>
    </row>
    <row r="760" spans="3:3" x14ac:dyDescent="0.3">
      <c r="C760" s="199"/>
    </row>
    <row r="761" spans="3:3" x14ac:dyDescent="0.3">
      <c r="C761" s="199"/>
    </row>
    <row r="762" spans="3:3" x14ac:dyDescent="0.3">
      <c r="C762" s="199"/>
    </row>
    <row r="763" spans="3:3" x14ac:dyDescent="0.3">
      <c r="C763" s="199"/>
    </row>
    <row r="764" spans="3:3" x14ac:dyDescent="0.3">
      <c r="C764" s="199"/>
    </row>
    <row r="765" spans="3:3" x14ac:dyDescent="0.3">
      <c r="C765" s="199"/>
    </row>
    <row r="766" spans="3:3" x14ac:dyDescent="0.3">
      <c r="C766" s="199"/>
    </row>
    <row r="767" spans="3:3" x14ac:dyDescent="0.3">
      <c r="C767" s="199"/>
    </row>
    <row r="768" spans="3:3" x14ac:dyDescent="0.3">
      <c r="C768" s="199"/>
    </row>
    <row r="769" spans="3:3" x14ac:dyDescent="0.3">
      <c r="C769" s="199"/>
    </row>
    <row r="770" spans="3:3" x14ac:dyDescent="0.3">
      <c r="C770" s="199"/>
    </row>
    <row r="771" spans="3:3" x14ac:dyDescent="0.3">
      <c r="C771" s="199"/>
    </row>
    <row r="772" spans="3:3" x14ac:dyDescent="0.3">
      <c r="C772" s="199"/>
    </row>
    <row r="773" spans="3:3" x14ac:dyDescent="0.3">
      <c r="C773" s="199"/>
    </row>
    <row r="774" spans="3:3" x14ac:dyDescent="0.3">
      <c r="C774" s="199"/>
    </row>
    <row r="775" spans="3:3" x14ac:dyDescent="0.3">
      <c r="C775" s="199"/>
    </row>
    <row r="776" spans="3:3" x14ac:dyDescent="0.3">
      <c r="C776" s="199"/>
    </row>
    <row r="777" spans="3:3" x14ac:dyDescent="0.3">
      <c r="C777" s="199"/>
    </row>
    <row r="778" spans="3:3" x14ac:dyDescent="0.3">
      <c r="C778" s="199"/>
    </row>
    <row r="779" spans="3:3" x14ac:dyDescent="0.3">
      <c r="C779" s="199"/>
    </row>
    <row r="780" spans="3:3" x14ac:dyDescent="0.3">
      <c r="C780" s="199"/>
    </row>
    <row r="781" spans="3:3" x14ac:dyDescent="0.3">
      <c r="C781" s="199"/>
    </row>
    <row r="782" spans="3:3" x14ac:dyDescent="0.3">
      <c r="C782" s="199"/>
    </row>
    <row r="783" spans="3:3" x14ac:dyDescent="0.3">
      <c r="C783" s="199"/>
    </row>
    <row r="784" spans="3:3" x14ac:dyDescent="0.3">
      <c r="C784" s="199"/>
    </row>
    <row r="785" spans="3:3" x14ac:dyDescent="0.3">
      <c r="C785" s="199"/>
    </row>
    <row r="786" spans="3:3" x14ac:dyDescent="0.3">
      <c r="C786" s="199"/>
    </row>
    <row r="787" spans="3:3" x14ac:dyDescent="0.3">
      <c r="C787" s="199"/>
    </row>
    <row r="788" spans="3:3" x14ac:dyDescent="0.3">
      <c r="C788" s="199"/>
    </row>
    <row r="789" spans="3:3" x14ac:dyDescent="0.3">
      <c r="C789" s="199"/>
    </row>
    <row r="790" spans="3:3" x14ac:dyDescent="0.3">
      <c r="C790" s="199"/>
    </row>
    <row r="791" spans="3:3" x14ac:dyDescent="0.3">
      <c r="C791" s="199"/>
    </row>
    <row r="792" spans="3:3" x14ac:dyDescent="0.3">
      <c r="C792" s="199"/>
    </row>
    <row r="793" spans="3:3" x14ac:dyDescent="0.3">
      <c r="C793" s="199"/>
    </row>
    <row r="794" spans="3:3" x14ac:dyDescent="0.3">
      <c r="C794" s="199"/>
    </row>
    <row r="795" spans="3:3" x14ac:dyDescent="0.3">
      <c r="C795" s="199"/>
    </row>
    <row r="796" spans="3:3" x14ac:dyDescent="0.3">
      <c r="C796" s="199"/>
    </row>
    <row r="797" spans="3:3" x14ac:dyDescent="0.3">
      <c r="C797" s="199"/>
    </row>
    <row r="798" spans="3:3" x14ac:dyDescent="0.3">
      <c r="C798" s="199"/>
    </row>
    <row r="799" spans="3:3" x14ac:dyDescent="0.3">
      <c r="C799" s="199"/>
    </row>
    <row r="800" spans="3:3" x14ac:dyDescent="0.3">
      <c r="C800" s="199"/>
    </row>
    <row r="801" spans="3:3" x14ac:dyDescent="0.3">
      <c r="C801" s="199"/>
    </row>
    <row r="802" spans="3:3" x14ac:dyDescent="0.3">
      <c r="C802" s="199"/>
    </row>
    <row r="803" spans="3:3" x14ac:dyDescent="0.3">
      <c r="C803" s="199"/>
    </row>
    <row r="804" spans="3:3" x14ac:dyDescent="0.3">
      <c r="C804" s="199"/>
    </row>
    <row r="805" spans="3:3" x14ac:dyDescent="0.3">
      <c r="C805" s="199"/>
    </row>
    <row r="806" spans="3:3" x14ac:dyDescent="0.3">
      <c r="C806" s="199"/>
    </row>
    <row r="807" spans="3:3" x14ac:dyDescent="0.3">
      <c r="C807" s="199"/>
    </row>
    <row r="808" spans="3:3" x14ac:dyDescent="0.3">
      <c r="C808" s="199"/>
    </row>
    <row r="809" spans="3:3" x14ac:dyDescent="0.3">
      <c r="C809" s="199"/>
    </row>
    <row r="810" spans="3:3" x14ac:dyDescent="0.3">
      <c r="C810" s="199"/>
    </row>
    <row r="811" spans="3:3" x14ac:dyDescent="0.3">
      <c r="C811" s="199"/>
    </row>
    <row r="812" spans="3:3" x14ac:dyDescent="0.3">
      <c r="C812" s="199"/>
    </row>
    <row r="813" spans="3:3" x14ac:dyDescent="0.3">
      <c r="C813" s="199"/>
    </row>
    <row r="814" spans="3:3" x14ac:dyDescent="0.3">
      <c r="C814" s="199"/>
    </row>
    <row r="815" spans="3:3" x14ac:dyDescent="0.3">
      <c r="C815" s="199"/>
    </row>
    <row r="816" spans="3:3" x14ac:dyDescent="0.3">
      <c r="C816" s="199"/>
    </row>
    <row r="817" spans="3:3" x14ac:dyDescent="0.3">
      <c r="C817" s="199"/>
    </row>
    <row r="818" spans="3:3" x14ac:dyDescent="0.3">
      <c r="C818" s="199"/>
    </row>
    <row r="819" spans="3:3" x14ac:dyDescent="0.3">
      <c r="C819" s="199"/>
    </row>
    <row r="820" spans="3:3" x14ac:dyDescent="0.3">
      <c r="C820" s="199"/>
    </row>
    <row r="821" spans="3:3" x14ac:dyDescent="0.3">
      <c r="C821" s="199"/>
    </row>
    <row r="822" spans="3:3" x14ac:dyDescent="0.3">
      <c r="C822" s="199"/>
    </row>
    <row r="823" spans="3:3" x14ac:dyDescent="0.3">
      <c r="C823" s="199"/>
    </row>
    <row r="824" spans="3:3" x14ac:dyDescent="0.3">
      <c r="C824" s="199"/>
    </row>
    <row r="825" spans="3:3" x14ac:dyDescent="0.3">
      <c r="C825" s="199"/>
    </row>
    <row r="826" spans="3:3" x14ac:dyDescent="0.3">
      <c r="C826" s="199"/>
    </row>
    <row r="827" spans="3:3" x14ac:dyDescent="0.3">
      <c r="C827" s="199"/>
    </row>
    <row r="828" spans="3:3" x14ac:dyDescent="0.3">
      <c r="C828" s="199"/>
    </row>
    <row r="829" spans="3:3" x14ac:dyDescent="0.3">
      <c r="C829" s="199"/>
    </row>
    <row r="830" spans="3:3" x14ac:dyDescent="0.3">
      <c r="C830" s="199"/>
    </row>
    <row r="831" spans="3:3" x14ac:dyDescent="0.3">
      <c r="C831" s="199"/>
    </row>
    <row r="832" spans="3:3" x14ac:dyDescent="0.3">
      <c r="C832" s="199"/>
    </row>
    <row r="833" spans="3:3" x14ac:dyDescent="0.3">
      <c r="C833" s="199"/>
    </row>
    <row r="834" spans="3:3" x14ac:dyDescent="0.3">
      <c r="C834" s="199"/>
    </row>
    <row r="835" spans="3:3" x14ac:dyDescent="0.3">
      <c r="C835" s="199"/>
    </row>
    <row r="836" spans="3:3" x14ac:dyDescent="0.3">
      <c r="C836" s="199"/>
    </row>
    <row r="837" spans="3:3" x14ac:dyDescent="0.3">
      <c r="C837" s="199"/>
    </row>
    <row r="838" spans="3:3" x14ac:dyDescent="0.3">
      <c r="C838" s="199"/>
    </row>
    <row r="839" spans="3:3" x14ac:dyDescent="0.3">
      <c r="C839" s="199"/>
    </row>
    <row r="840" spans="3:3" x14ac:dyDescent="0.3">
      <c r="C840" s="199"/>
    </row>
    <row r="841" spans="3:3" x14ac:dyDescent="0.3">
      <c r="C841" s="199"/>
    </row>
    <row r="842" spans="3:3" x14ac:dyDescent="0.3">
      <c r="C842" s="199"/>
    </row>
    <row r="843" spans="3:3" x14ac:dyDescent="0.3">
      <c r="C843" s="199"/>
    </row>
    <row r="844" spans="3:3" x14ac:dyDescent="0.3">
      <c r="C844" s="199"/>
    </row>
    <row r="845" spans="3:3" x14ac:dyDescent="0.3">
      <c r="C845" s="199"/>
    </row>
    <row r="846" spans="3:3" x14ac:dyDescent="0.3">
      <c r="C846" s="199"/>
    </row>
    <row r="847" spans="3:3" x14ac:dyDescent="0.3">
      <c r="C847" s="199"/>
    </row>
    <row r="848" spans="3:3" x14ac:dyDescent="0.3">
      <c r="C848" s="199"/>
    </row>
    <row r="849" spans="3:3" x14ac:dyDescent="0.3">
      <c r="C849" s="199"/>
    </row>
    <row r="850" spans="3:3" x14ac:dyDescent="0.3">
      <c r="C850" s="199"/>
    </row>
    <row r="851" spans="3:3" x14ac:dyDescent="0.3">
      <c r="C851" s="199"/>
    </row>
    <row r="852" spans="3:3" x14ac:dyDescent="0.3">
      <c r="C852" s="199"/>
    </row>
    <row r="853" spans="3:3" x14ac:dyDescent="0.3">
      <c r="C853" s="199"/>
    </row>
    <row r="854" spans="3:3" x14ac:dyDescent="0.3">
      <c r="C854" s="199"/>
    </row>
    <row r="855" spans="3:3" x14ac:dyDescent="0.3">
      <c r="C855" s="199"/>
    </row>
    <row r="856" spans="3:3" x14ac:dyDescent="0.3">
      <c r="C856" s="199"/>
    </row>
    <row r="857" spans="3:3" x14ac:dyDescent="0.3">
      <c r="C857" s="199"/>
    </row>
    <row r="858" spans="3:3" x14ac:dyDescent="0.3">
      <c r="C858" s="199"/>
    </row>
    <row r="859" spans="3:3" x14ac:dyDescent="0.3">
      <c r="C859" s="199"/>
    </row>
    <row r="860" spans="3:3" x14ac:dyDescent="0.3">
      <c r="C860" s="199"/>
    </row>
    <row r="861" spans="3:3" x14ac:dyDescent="0.3">
      <c r="C861" s="199"/>
    </row>
    <row r="862" spans="3:3" x14ac:dyDescent="0.3">
      <c r="C862" s="199"/>
    </row>
    <row r="863" spans="3:3" x14ac:dyDescent="0.3">
      <c r="C863" s="199"/>
    </row>
    <row r="864" spans="3:3" x14ac:dyDescent="0.3">
      <c r="C864" s="199"/>
    </row>
    <row r="865" spans="3:3" x14ac:dyDescent="0.3">
      <c r="C865" s="199"/>
    </row>
    <row r="866" spans="3:3" x14ac:dyDescent="0.3">
      <c r="C866" s="199"/>
    </row>
    <row r="867" spans="3:3" x14ac:dyDescent="0.3">
      <c r="C867" s="199"/>
    </row>
    <row r="868" spans="3:3" x14ac:dyDescent="0.3">
      <c r="C868" s="199"/>
    </row>
    <row r="869" spans="3:3" x14ac:dyDescent="0.3">
      <c r="C869" s="199"/>
    </row>
    <row r="870" spans="3:3" x14ac:dyDescent="0.3">
      <c r="C870" s="199"/>
    </row>
    <row r="871" spans="3:3" x14ac:dyDescent="0.3">
      <c r="C871" s="199"/>
    </row>
    <row r="872" spans="3:3" x14ac:dyDescent="0.3">
      <c r="C872" s="199"/>
    </row>
    <row r="873" spans="3:3" x14ac:dyDescent="0.3">
      <c r="C873" s="199"/>
    </row>
    <row r="874" spans="3:3" x14ac:dyDescent="0.3">
      <c r="C874" s="199"/>
    </row>
    <row r="875" spans="3:3" x14ac:dyDescent="0.3">
      <c r="C875" s="199"/>
    </row>
    <row r="876" spans="3:3" x14ac:dyDescent="0.3">
      <c r="C876" s="199"/>
    </row>
    <row r="877" spans="3:3" x14ac:dyDescent="0.3">
      <c r="C877" s="199"/>
    </row>
    <row r="878" spans="3:3" x14ac:dyDescent="0.3">
      <c r="C878" s="199"/>
    </row>
    <row r="879" spans="3:3" x14ac:dyDescent="0.3">
      <c r="C879" s="199"/>
    </row>
    <row r="880" spans="3:3" x14ac:dyDescent="0.3">
      <c r="C880" s="199"/>
    </row>
    <row r="881" spans="3:3" x14ac:dyDescent="0.3">
      <c r="C881" s="199"/>
    </row>
    <row r="882" spans="3:3" x14ac:dyDescent="0.3">
      <c r="C882" s="199"/>
    </row>
    <row r="883" spans="3:3" x14ac:dyDescent="0.3">
      <c r="C883" s="199"/>
    </row>
    <row r="884" spans="3:3" x14ac:dyDescent="0.3">
      <c r="C884" s="199"/>
    </row>
    <row r="885" spans="3:3" x14ac:dyDescent="0.3">
      <c r="C885" s="199"/>
    </row>
    <row r="886" spans="3:3" x14ac:dyDescent="0.3">
      <c r="C886" s="199"/>
    </row>
    <row r="887" spans="3:3" x14ac:dyDescent="0.3">
      <c r="C887" s="199"/>
    </row>
    <row r="888" spans="3:3" x14ac:dyDescent="0.3">
      <c r="C888" s="199"/>
    </row>
    <row r="889" spans="3:3" x14ac:dyDescent="0.3">
      <c r="C889" s="199"/>
    </row>
    <row r="890" spans="3:3" x14ac:dyDescent="0.3">
      <c r="C890" s="199"/>
    </row>
    <row r="891" spans="3:3" x14ac:dyDescent="0.3">
      <c r="C891" s="199"/>
    </row>
    <row r="892" spans="3:3" x14ac:dyDescent="0.3">
      <c r="C892" s="199"/>
    </row>
    <row r="893" spans="3:3" x14ac:dyDescent="0.3">
      <c r="C893" s="199"/>
    </row>
    <row r="894" spans="3:3" x14ac:dyDescent="0.3">
      <c r="C894" s="199"/>
    </row>
    <row r="895" spans="3:3" x14ac:dyDescent="0.3">
      <c r="C895" s="199"/>
    </row>
    <row r="896" spans="3:3" x14ac:dyDescent="0.3">
      <c r="C896" s="199"/>
    </row>
    <row r="897" spans="3:3" x14ac:dyDescent="0.3">
      <c r="C897" s="199"/>
    </row>
    <row r="898" spans="3:3" x14ac:dyDescent="0.3">
      <c r="C898" s="199"/>
    </row>
    <row r="899" spans="3:3" x14ac:dyDescent="0.3">
      <c r="C899" s="199"/>
    </row>
    <row r="900" spans="3:3" x14ac:dyDescent="0.3">
      <c r="C900" s="199"/>
    </row>
    <row r="901" spans="3:3" x14ac:dyDescent="0.3">
      <c r="C901" s="199"/>
    </row>
    <row r="902" spans="3:3" x14ac:dyDescent="0.3">
      <c r="C902" s="199"/>
    </row>
    <row r="903" spans="3:3" x14ac:dyDescent="0.3">
      <c r="C903" s="199"/>
    </row>
    <row r="904" spans="3:3" x14ac:dyDescent="0.3">
      <c r="C904" s="199"/>
    </row>
    <row r="905" spans="3:3" x14ac:dyDescent="0.3">
      <c r="C905" s="199"/>
    </row>
    <row r="906" spans="3:3" x14ac:dyDescent="0.3">
      <c r="C906" s="199"/>
    </row>
    <row r="907" spans="3:3" x14ac:dyDescent="0.3">
      <c r="C907" s="199"/>
    </row>
    <row r="908" spans="3:3" x14ac:dyDescent="0.3">
      <c r="C908" s="199"/>
    </row>
    <row r="909" spans="3:3" x14ac:dyDescent="0.3">
      <c r="C909" s="199"/>
    </row>
    <row r="910" spans="3:3" x14ac:dyDescent="0.3">
      <c r="C910" s="199"/>
    </row>
    <row r="911" spans="3:3" x14ac:dyDescent="0.3">
      <c r="C911" s="199"/>
    </row>
    <row r="912" spans="3:3" x14ac:dyDescent="0.3">
      <c r="C912" s="199"/>
    </row>
    <row r="913" spans="3:3" x14ac:dyDescent="0.3">
      <c r="C913" s="199"/>
    </row>
    <row r="914" spans="3:3" x14ac:dyDescent="0.3">
      <c r="C914" s="199"/>
    </row>
    <row r="915" spans="3:3" x14ac:dyDescent="0.3">
      <c r="C915" s="199"/>
    </row>
    <row r="916" spans="3:3" x14ac:dyDescent="0.3">
      <c r="C916" s="199"/>
    </row>
    <row r="917" spans="3:3" x14ac:dyDescent="0.3">
      <c r="C917" s="199"/>
    </row>
    <row r="918" spans="3:3" x14ac:dyDescent="0.3">
      <c r="C918" s="199"/>
    </row>
    <row r="919" spans="3:3" x14ac:dyDescent="0.3">
      <c r="C919" s="199"/>
    </row>
    <row r="920" spans="3:3" x14ac:dyDescent="0.3">
      <c r="C920" s="199"/>
    </row>
    <row r="921" spans="3:3" x14ac:dyDescent="0.3">
      <c r="C921" s="199"/>
    </row>
    <row r="922" spans="3:3" x14ac:dyDescent="0.3">
      <c r="C922" s="199"/>
    </row>
    <row r="923" spans="3:3" x14ac:dyDescent="0.3">
      <c r="C923" s="199"/>
    </row>
    <row r="924" spans="3:3" x14ac:dyDescent="0.3">
      <c r="C924" s="199"/>
    </row>
    <row r="925" spans="3:3" x14ac:dyDescent="0.3">
      <c r="C925" s="199"/>
    </row>
    <row r="926" spans="3:3" x14ac:dyDescent="0.3">
      <c r="C926" s="199"/>
    </row>
    <row r="927" spans="3:3" x14ac:dyDescent="0.3">
      <c r="C927" s="199"/>
    </row>
    <row r="928" spans="3:3" x14ac:dyDescent="0.3">
      <c r="C928" s="199"/>
    </row>
    <row r="929" spans="3:3" x14ac:dyDescent="0.3">
      <c r="C929" s="199"/>
    </row>
    <row r="930" spans="3:3" x14ac:dyDescent="0.3">
      <c r="C930" s="199"/>
    </row>
    <row r="931" spans="3:3" x14ac:dyDescent="0.3">
      <c r="C931" s="199"/>
    </row>
    <row r="932" spans="3:3" x14ac:dyDescent="0.3">
      <c r="C932" s="199"/>
    </row>
    <row r="933" spans="3:3" x14ac:dyDescent="0.3">
      <c r="C933" s="199"/>
    </row>
    <row r="934" spans="3:3" x14ac:dyDescent="0.3">
      <c r="C934" s="199"/>
    </row>
    <row r="935" spans="3:3" x14ac:dyDescent="0.3">
      <c r="C935" s="199"/>
    </row>
    <row r="936" spans="3:3" x14ac:dyDescent="0.3">
      <c r="C936" s="199"/>
    </row>
    <row r="937" spans="3:3" x14ac:dyDescent="0.3">
      <c r="C937" s="199"/>
    </row>
    <row r="938" spans="3:3" x14ac:dyDescent="0.3">
      <c r="C938" s="199"/>
    </row>
    <row r="939" spans="3:3" x14ac:dyDescent="0.3">
      <c r="C939" s="199"/>
    </row>
    <row r="940" spans="3:3" x14ac:dyDescent="0.3">
      <c r="C940" s="199"/>
    </row>
    <row r="941" spans="3:3" x14ac:dyDescent="0.3">
      <c r="C941" s="199"/>
    </row>
    <row r="942" spans="3:3" x14ac:dyDescent="0.3">
      <c r="C942" s="199"/>
    </row>
    <row r="943" spans="3:3" x14ac:dyDescent="0.3">
      <c r="C943" s="199"/>
    </row>
    <row r="944" spans="3:3" x14ac:dyDescent="0.3">
      <c r="C944" s="199"/>
    </row>
    <row r="945" spans="3:3" x14ac:dyDescent="0.3">
      <c r="C945" s="199"/>
    </row>
    <row r="946" spans="3:3" x14ac:dyDescent="0.3">
      <c r="C946" s="199"/>
    </row>
    <row r="947" spans="3:3" x14ac:dyDescent="0.3">
      <c r="C947" s="199"/>
    </row>
    <row r="948" spans="3:3" x14ac:dyDescent="0.3">
      <c r="C948" s="199"/>
    </row>
    <row r="949" spans="3:3" x14ac:dyDescent="0.3">
      <c r="C949" s="199"/>
    </row>
    <row r="950" spans="3:3" x14ac:dyDescent="0.3">
      <c r="C950" s="199"/>
    </row>
    <row r="951" spans="3:3" x14ac:dyDescent="0.3">
      <c r="C951" s="199"/>
    </row>
    <row r="952" spans="3:3" x14ac:dyDescent="0.3">
      <c r="C952" s="199"/>
    </row>
    <row r="953" spans="3:3" x14ac:dyDescent="0.3">
      <c r="C953" s="199"/>
    </row>
    <row r="954" spans="3:3" x14ac:dyDescent="0.3">
      <c r="C954" s="199"/>
    </row>
    <row r="955" spans="3:3" x14ac:dyDescent="0.3">
      <c r="C955" s="199"/>
    </row>
    <row r="956" spans="3:3" x14ac:dyDescent="0.3">
      <c r="C956" s="199"/>
    </row>
    <row r="957" spans="3:3" x14ac:dyDescent="0.3">
      <c r="C957" s="199"/>
    </row>
    <row r="958" spans="3:3" x14ac:dyDescent="0.3">
      <c r="C958" s="199"/>
    </row>
    <row r="959" spans="3:3" x14ac:dyDescent="0.3">
      <c r="C959" s="199"/>
    </row>
    <row r="960" spans="3:3" x14ac:dyDescent="0.3">
      <c r="C960" s="199"/>
    </row>
    <row r="961" spans="3:3" x14ac:dyDescent="0.3">
      <c r="C961" s="199"/>
    </row>
    <row r="962" spans="3:3" x14ac:dyDescent="0.3">
      <c r="C962" s="199"/>
    </row>
    <row r="963" spans="3:3" x14ac:dyDescent="0.3">
      <c r="C963" s="199"/>
    </row>
    <row r="964" spans="3:3" x14ac:dyDescent="0.3">
      <c r="C964" s="199"/>
    </row>
    <row r="965" spans="3:3" x14ac:dyDescent="0.3">
      <c r="C965" s="199"/>
    </row>
    <row r="966" spans="3:3" x14ac:dyDescent="0.3">
      <c r="C966" s="199"/>
    </row>
    <row r="967" spans="3:3" x14ac:dyDescent="0.3">
      <c r="C967" s="199"/>
    </row>
    <row r="968" spans="3:3" x14ac:dyDescent="0.3">
      <c r="C968" s="199"/>
    </row>
    <row r="969" spans="3:3" x14ac:dyDescent="0.3">
      <c r="C969" s="199"/>
    </row>
    <row r="970" spans="3:3" x14ac:dyDescent="0.3">
      <c r="C970" s="199"/>
    </row>
    <row r="971" spans="3:3" x14ac:dyDescent="0.3">
      <c r="C971" s="199"/>
    </row>
    <row r="972" spans="3:3" x14ac:dyDescent="0.3">
      <c r="C972" s="199"/>
    </row>
    <row r="973" spans="3:3" x14ac:dyDescent="0.3">
      <c r="C973" s="199"/>
    </row>
    <row r="974" spans="3:3" x14ac:dyDescent="0.3">
      <c r="C974" s="199"/>
    </row>
    <row r="975" spans="3:3" x14ac:dyDescent="0.3">
      <c r="C975" s="199"/>
    </row>
    <row r="976" spans="3:3" x14ac:dyDescent="0.3">
      <c r="C976" s="199"/>
    </row>
    <row r="977" spans="3:3" x14ac:dyDescent="0.3">
      <c r="C977" s="199"/>
    </row>
    <row r="978" spans="3:3" x14ac:dyDescent="0.3">
      <c r="C978" s="199"/>
    </row>
    <row r="979" spans="3:3" x14ac:dyDescent="0.3">
      <c r="C979" s="199"/>
    </row>
    <row r="980" spans="3:3" x14ac:dyDescent="0.3">
      <c r="C980" s="199"/>
    </row>
    <row r="981" spans="3:3" x14ac:dyDescent="0.3">
      <c r="C981" s="199"/>
    </row>
    <row r="982" spans="3:3" x14ac:dyDescent="0.3">
      <c r="C982" s="199"/>
    </row>
    <row r="983" spans="3:3" x14ac:dyDescent="0.3">
      <c r="C983" s="199"/>
    </row>
    <row r="984" spans="3:3" x14ac:dyDescent="0.3">
      <c r="C984" s="199"/>
    </row>
    <row r="985" spans="3:3" x14ac:dyDescent="0.3">
      <c r="C985" s="199"/>
    </row>
    <row r="986" spans="3:3" x14ac:dyDescent="0.3">
      <c r="C986" s="199"/>
    </row>
    <row r="987" spans="3:3" x14ac:dyDescent="0.3">
      <c r="C987" s="199"/>
    </row>
    <row r="988" spans="3:3" x14ac:dyDescent="0.3">
      <c r="C988" s="199"/>
    </row>
    <row r="989" spans="3:3" x14ac:dyDescent="0.3">
      <c r="C989" s="199"/>
    </row>
    <row r="990" spans="3:3" x14ac:dyDescent="0.3">
      <c r="C990" s="199"/>
    </row>
    <row r="991" spans="3:3" x14ac:dyDescent="0.3">
      <c r="C991" s="199"/>
    </row>
    <row r="992" spans="3:3" x14ac:dyDescent="0.3">
      <c r="C992" s="199"/>
    </row>
    <row r="993" spans="3:3" x14ac:dyDescent="0.3">
      <c r="C993" s="199"/>
    </row>
    <row r="994" spans="3:3" x14ac:dyDescent="0.3">
      <c r="C994" s="199"/>
    </row>
    <row r="995" spans="3:3" x14ac:dyDescent="0.3">
      <c r="C995" s="199"/>
    </row>
    <row r="996" spans="3:3" x14ac:dyDescent="0.3">
      <c r="C996" s="199"/>
    </row>
    <row r="997" spans="3:3" x14ac:dyDescent="0.3">
      <c r="C997" s="199"/>
    </row>
    <row r="998" spans="3:3" x14ac:dyDescent="0.3">
      <c r="C998" s="199"/>
    </row>
    <row r="999" spans="3:3" x14ac:dyDescent="0.3">
      <c r="C999" s="199"/>
    </row>
  </sheetData>
  <autoFilter ref="A1:H69" xr:uid="{862AB6E4-929E-4CA8-A82A-84513D3AB1A7}">
    <filterColumn colId="4">
      <filters>
        <filter val="шт (на 13 раб. мест)"/>
        <filter val="шт (на 5 раб. мест)"/>
        <filter val="шт (на 8 раб. мест)"/>
      </filters>
    </filterColumn>
    <sortState xmlns:xlrd2="http://schemas.microsoft.com/office/spreadsheetml/2017/richdata2" ref="A2:H69">
      <sortCondition ref="A2:A69"/>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69">
    <cfRule type="colorScale" priority="335">
      <colorScale>
        <cfvo type="min"/>
        <cfvo type="percentile" val="50"/>
        <cfvo type="max"/>
        <color rgb="FFF8696B"/>
        <color rgb="FFFFEB84"/>
        <color rgb="FF63BE7B"/>
      </colorScale>
    </cfRule>
  </conditionalFormatting>
  <conditionalFormatting sqref="H2:H69">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69" xr:uid="{3116E6BD-2D16-4A6F-A5C8-481532240C5E}">
      <formula1>"Базовая часть, Вариативная часть"</formula1>
    </dataValidation>
    <dataValidation allowBlank="1" showErrorMessage="1" sqref="A2:B69" xr:uid="{F6BE5F6D-20C1-4466-8E2F-7897FB34ABD1}"/>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008BF0E-BE0B-4F20-B6C1-03B8DA0A43DA}">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19" sqref="A19"/>
      <selection pane="bottomLeft" activeCell="A19" sqref="A19"/>
    </sheetView>
  </sheetViews>
  <sheetFormatPr defaultColWidth="9.109375" defaultRowHeight="15.6" x14ac:dyDescent="0.3"/>
  <cols>
    <col min="1" max="1" width="32.6640625" style="52" customWidth="1"/>
    <col min="2" max="2" width="100.6640625" style="53" customWidth="1"/>
    <col min="3" max="3" width="20.44140625" style="206" customWidth="1"/>
    <col min="4" max="4" width="14.44140625" style="206" customWidth="1"/>
    <col min="5" max="5" width="25.6640625" style="206" customWidth="1"/>
    <col min="6" max="6" width="14.33203125" style="206" customWidth="1"/>
    <col min="7" max="7" width="13.88671875" style="5" customWidth="1"/>
    <col min="8" max="8" width="20.88671875" style="5" customWidth="1"/>
    <col min="9" max="16384" width="9.109375" style="53"/>
  </cols>
  <sheetData>
    <row r="1" spans="1:8" ht="31.2" x14ac:dyDescent="0.3">
      <c r="A1" s="192" t="s">
        <v>1</v>
      </c>
      <c r="B1" s="193" t="s">
        <v>10</v>
      </c>
      <c r="C1" s="173" t="s">
        <v>2</v>
      </c>
      <c r="D1" s="192" t="s">
        <v>4</v>
      </c>
      <c r="E1" s="192" t="s">
        <v>3</v>
      </c>
      <c r="F1" s="192" t="s">
        <v>8</v>
      </c>
      <c r="G1" s="193" t="s">
        <v>33</v>
      </c>
      <c r="H1" s="192" t="s">
        <v>34</v>
      </c>
    </row>
    <row r="2" spans="1:8" ht="46.8" x14ac:dyDescent="0.3">
      <c r="A2" s="87" t="s">
        <v>306</v>
      </c>
      <c r="B2" s="86" t="s">
        <v>323</v>
      </c>
      <c r="C2" s="7" t="s">
        <v>18</v>
      </c>
      <c r="D2" s="89">
        <v>1</v>
      </c>
      <c r="E2" s="98" t="s">
        <v>116</v>
      </c>
      <c r="F2" s="89">
        <v>1</v>
      </c>
      <c r="G2" s="5">
        <f t="shared" ref="G2:G22" si="0">COUNTIF($A$2:$A$999,A2)</f>
        <v>1</v>
      </c>
      <c r="H2" s="5" t="s">
        <v>37</v>
      </c>
    </row>
    <row r="3" spans="1:8" x14ac:dyDescent="0.3">
      <c r="A3" s="87" t="s">
        <v>150</v>
      </c>
      <c r="B3" s="129" t="s">
        <v>151</v>
      </c>
      <c r="C3" s="7" t="s">
        <v>7</v>
      </c>
      <c r="D3" s="98">
        <v>1</v>
      </c>
      <c r="E3" s="98" t="s">
        <v>116</v>
      </c>
      <c r="F3" s="89">
        <v>1</v>
      </c>
      <c r="G3" s="5">
        <f t="shared" si="0"/>
        <v>4</v>
      </c>
      <c r="H3" s="5" t="s">
        <v>37</v>
      </c>
    </row>
    <row r="4" spans="1:8" x14ac:dyDescent="0.3">
      <c r="A4" s="87" t="s">
        <v>150</v>
      </c>
      <c r="B4" s="129" t="s">
        <v>151</v>
      </c>
      <c r="C4" s="7" t="s">
        <v>7</v>
      </c>
      <c r="D4" s="98">
        <v>1</v>
      </c>
      <c r="E4" s="98" t="s">
        <v>116</v>
      </c>
      <c r="F4" s="89">
        <v>1</v>
      </c>
      <c r="G4" s="5">
        <f t="shared" si="0"/>
        <v>4</v>
      </c>
      <c r="H4" s="5" t="s">
        <v>37</v>
      </c>
    </row>
    <row r="5" spans="1:8" x14ac:dyDescent="0.3">
      <c r="A5" s="87" t="s">
        <v>150</v>
      </c>
      <c r="B5" s="129" t="s">
        <v>151</v>
      </c>
      <c r="C5" s="7" t="s">
        <v>7</v>
      </c>
      <c r="D5" s="98">
        <v>1</v>
      </c>
      <c r="E5" s="98" t="s">
        <v>116</v>
      </c>
      <c r="F5" s="89">
        <v>1</v>
      </c>
      <c r="G5" s="5">
        <f t="shared" si="0"/>
        <v>4</v>
      </c>
      <c r="H5" s="5" t="s">
        <v>37</v>
      </c>
    </row>
    <row r="6" spans="1:8" x14ac:dyDescent="0.3">
      <c r="A6" s="87" t="s">
        <v>150</v>
      </c>
      <c r="B6" s="129" t="s">
        <v>151</v>
      </c>
      <c r="C6" s="7" t="s">
        <v>7</v>
      </c>
      <c r="D6" s="98">
        <v>1</v>
      </c>
      <c r="E6" s="98" t="s">
        <v>116</v>
      </c>
      <c r="F6" s="89">
        <v>1</v>
      </c>
      <c r="G6" s="5">
        <f t="shared" si="0"/>
        <v>4</v>
      </c>
      <c r="H6" s="5" t="s">
        <v>37</v>
      </c>
    </row>
    <row r="7" spans="1:8" ht="31.2" x14ac:dyDescent="0.3">
      <c r="A7" s="87" t="s">
        <v>311</v>
      </c>
      <c r="B7" s="129" t="s">
        <v>324</v>
      </c>
      <c r="C7" s="7" t="s">
        <v>18</v>
      </c>
      <c r="D7" s="89">
        <v>1</v>
      </c>
      <c r="E7" s="98" t="s">
        <v>116</v>
      </c>
      <c r="F7" s="89">
        <v>1</v>
      </c>
      <c r="G7" s="5">
        <f t="shared" si="0"/>
        <v>1</v>
      </c>
      <c r="H7" s="5" t="s">
        <v>37</v>
      </c>
    </row>
    <row r="8" spans="1:8" ht="31.2" x14ac:dyDescent="0.3">
      <c r="A8" s="87" t="s">
        <v>316</v>
      </c>
      <c r="B8" s="129" t="s">
        <v>324</v>
      </c>
      <c r="C8" s="7" t="s">
        <v>18</v>
      </c>
      <c r="D8" s="89">
        <v>1</v>
      </c>
      <c r="E8" s="98" t="s">
        <v>116</v>
      </c>
      <c r="F8" s="89">
        <v>1</v>
      </c>
      <c r="G8" s="5">
        <f t="shared" si="0"/>
        <v>1</v>
      </c>
      <c r="H8" s="5" t="s">
        <v>37</v>
      </c>
    </row>
    <row r="9" spans="1:8" ht="31.2" x14ac:dyDescent="0.3">
      <c r="A9" s="87" t="s">
        <v>318</v>
      </c>
      <c r="B9" s="129" t="s">
        <v>325</v>
      </c>
      <c r="C9" s="7" t="s">
        <v>18</v>
      </c>
      <c r="D9" s="89">
        <v>1</v>
      </c>
      <c r="E9" s="98" t="s">
        <v>116</v>
      </c>
      <c r="F9" s="89">
        <v>1</v>
      </c>
      <c r="G9" s="5">
        <f t="shared" si="0"/>
        <v>1</v>
      </c>
      <c r="H9" s="5" t="s">
        <v>37</v>
      </c>
    </row>
    <row r="10" spans="1:8" ht="31.2" x14ac:dyDescent="0.3">
      <c r="A10" s="13" t="s">
        <v>314</v>
      </c>
      <c r="B10" s="129" t="s">
        <v>324</v>
      </c>
      <c r="C10" s="7" t="s">
        <v>18</v>
      </c>
      <c r="D10" s="89">
        <v>1</v>
      </c>
      <c r="E10" s="98" t="s">
        <v>116</v>
      </c>
      <c r="F10" s="89">
        <v>1</v>
      </c>
      <c r="G10" s="5">
        <f t="shared" si="0"/>
        <v>1</v>
      </c>
      <c r="H10" s="5" t="s">
        <v>37</v>
      </c>
    </row>
    <row r="11" spans="1:8" x14ac:dyDescent="0.3">
      <c r="A11" s="10" t="s">
        <v>146</v>
      </c>
      <c r="B11" s="184" t="s">
        <v>147</v>
      </c>
      <c r="C11" s="7" t="s">
        <v>5</v>
      </c>
      <c r="D11" s="89">
        <v>1</v>
      </c>
      <c r="E11" s="98" t="s">
        <v>6</v>
      </c>
      <c r="F11" s="89">
        <v>1</v>
      </c>
      <c r="G11" s="5">
        <f t="shared" si="0"/>
        <v>4</v>
      </c>
      <c r="H11" s="5" t="s">
        <v>37</v>
      </c>
    </row>
    <row r="12" spans="1:8" x14ac:dyDescent="0.3">
      <c r="A12" s="208" t="s">
        <v>146</v>
      </c>
      <c r="B12" s="129" t="s">
        <v>169</v>
      </c>
      <c r="C12" s="7" t="s">
        <v>5</v>
      </c>
      <c r="D12" s="207">
        <v>1</v>
      </c>
      <c r="E12" s="94" t="s">
        <v>6</v>
      </c>
      <c r="F12" s="207">
        <v>1</v>
      </c>
      <c r="G12" s="5">
        <f t="shared" si="0"/>
        <v>4</v>
      </c>
      <c r="H12" s="5" t="s">
        <v>37</v>
      </c>
    </row>
    <row r="13" spans="1:8" x14ac:dyDescent="0.3">
      <c r="A13" s="10" t="s">
        <v>146</v>
      </c>
      <c r="B13" s="129" t="s">
        <v>147</v>
      </c>
      <c r="C13" s="7" t="s">
        <v>5</v>
      </c>
      <c r="D13" s="59">
        <v>1</v>
      </c>
      <c r="E13" s="54" t="s">
        <v>6</v>
      </c>
      <c r="F13" s="59">
        <v>1</v>
      </c>
      <c r="G13" s="5">
        <f t="shared" si="0"/>
        <v>4</v>
      </c>
      <c r="H13" s="5" t="s">
        <v>37</v>
      </c>
    </row>
    <row r="14" spans="1:8" x14ac:dyDescent="0.3">
      <c r="A14" s="10" t="s">
        <v>146</v>
      </c>
      <c r="B14" s="184" t="s">
        <v>147</v>
      </c>
      <c r="C14" s="7" t="s">
        <v>5</v>
      </c>
      <c r="D14" s="59">
        <v>1</v>
      </c>
      <c r="E14" s="54" t="s">
        <v>116</v>
      </c>
      <c r="F14" s="59">
        <v>1</v>
      </c>
      <c r="G14" s="5">
        <f t="shared" si="0"/>
        <v>4</v>
      </c>
      <c r="H14" s="5" t="s">
        <v>37</v>
      </c>
    </row>
    <row r="15" spans="1:8" ht="31.2" x14ac:dyDescent="0.3">
      <c r="A15" s="13" t="s">
        <v>148</v>
      </c>
      <c r="B15" s="129" t="s">
        <v>149</v>
      </c>
      <c r="C15" s="7" t="s">
        <v>7</v>
      </c>
      <c r="D15" s="54">
        <v>1</v>
      </c>
      <c r="E15" s="54" t="s">
        <v>116</v>
      </c>
      <c r="F15" s="59">
        <v>1</v>
      </c>
      <c r="G15" s="5">
        <f t="shared" si="0"/>
        <v>4</v>
      </c>
      <c r="H15" s="5" t="s">
        <v>37</v>
      </c>
    </row>
    <row r="16" spans="1:8" ht="31.2" x14ac:dyDescent="0.3">
      <c r="A16" s="13" t="s">
        <v>148</v>
      </c>
      <c r="B16" s="184" t="s">
        <v>149</v>
      </c>
      <c r="C16" s="7" t="s">
        <v>7</v>
      </c>
      <c r="D16" s="54">
        <v>1</v>
      </c>
      <c r="E16" s="54" t="s">
        <v>116</v>
      </c>
      <c r="F16" s="59">
        <v>1</v>
      </c>
      <c r="G16" s="5">
        <f t="shared" si="0"/>
        <v>4</v>
      </c>
      <c r="H16" s="5" t="s">
        <v>37</v>
      </c>
    </row>
    <row r="17" spans="1:8" ht="31.2" x14ac:dyDescent="0.3">
      <c r="A17" s="13" t="s">
        <v>148</v>
      </c>
      <c r="B17" s="184" t="s">
        <v>149</v>
      </c>
      <c r="C17" s="7" t="s">
        <v>7</v>
      </c>
      <c r="D17" s="54">
        <v>1</v>
      </c>
      <c r="E17" s="54" t="s">
        <v>116</v>
      </c>
      <c r="F17" s="59">
        <v>1</v>
      </c>
      <c r="G17" s="5">
        <f t="shared" si="0"/>
        <v>4</v>
      </c>
      <c r="H17" s="5" t="s">
        <v>37</v>
      </c>
    </row>
    <row r="18" spans="1:8" ht="31.2" x14ac:dyDescent="0.3">
      <c r="A18" s="13" t="s">
        <v>148</v>
      </c>
      <c r="B18" s="184" t="s">
        <v>149</v>
      </c>
      <c r="C18" s="7" t="s">
        <v>7</v>
      </c>
      <c r="D18" s="54">
        <v>1</v>
      </c>
      <c r="E18" s="54" t="s">
        <v>116</v>
      </c>
      <c r="F18" s="59">
        <v>1</v>
      </c>
      <c r="G18" s="5">
        <f t="shared" si="0"/>
        <v>4</v>
      </c>
      <c r="H18" s="5" t="s">
        <v>37</v>
      </c>
    </row>
    <row r="19" spans="1:8" x14ac:dyDescent="0.3">
      <c r="A19" s="13" t="s">
        <v>152</v>
      </c>
      <c r="B19" s="184" t="s">
        <v>153</v>
      </c>
      <c r="C19" s="7" t="s">
        <v>7</v>
      </c>
      <c r="D19" s="54">
        <v>1</v>
      </c>
      <c r="E19" s="54" t="s">
        <v>116</v>
      </c>
      <c r="F19" s="59">
        <v>1</v>
      </c>
      <c r="G19" s="5">
        <f t="shared" si="0"/>
        <v>1</v>
      </c>
      <c r="H19" s="5" t="s">
        <v>37</v>
      </c>
    </row>
    <row r="20" spans="1:8" ht="31.2" x14ac:dyDescent="0.3">
      <c r="A20" s="13" t="s">
        <v>120</v>
      </c>
      <c r="B20" s="184" t="s">
        <v>121</v>
      </c>
      <c r="C20" s="7" t="s">
        <v>7</v>
      </c>
      <c r="D20" s="54">
        <v>1</v>
      </c>
      <c r="E20" s="54" t="s">
        <v>116</v>
      </c>
      <c r="F20" s="59">
        <v>1</v>
      </c>
      <c r="G20" s="5">
        <f t="shared" si="0"/>
        <v>1</v>
      </c>
      <c r="H20" s="5" t="s">
        <v>37</v>
      </c>
    </row>
    <row r="21" spans="1:8" ht="31.2" x14ac:dyDescent="0.3">
      <c r="A21" s="13" t="s">
        <v>122</v>
      </c>
      <c r="B21" s="184" t="s">
        <v>121</v>
      </c>
      <c r="C21" s="7" t="s">
        <v>7</v>
      </c>
      <c r="D21" s="54">
        <v>1</v>
      </c>
      <c r="E21" s="54" t="s">
        <v>116</v>
      </c>
      <c r="F21" s="59">
        <v>1</v>
      </c>
      <c r="G21" s="5">
        <f t="shared" si="0"/>
        <v>2</v>
      </c>
      <c r="H21" s="5" t="s">
        <v>37</v>
      </c>
    </row>
    <row r="22" spans="1:8" ht="31.2" x14ac:dyDescent="0.3">
      <c r="A22" s="185" t="s">
        <v>122</v>
      </c>
      <c r="B22" s="178" t="s">
        <v>121</v>
      </c>
      <c r="C22" s="7" t="s">
        <v>7</v>
      </c>
      <c r="D22" s="173">
        <v>1</v>
      </c>
      <c r="E22" s="54" t="s">
        <v>116</v>
      </c>
      <c r="F22" s="174">
        <v>1</v>
      </c>
      <c r="G22" s="5">
        <f t="shared" si="0"/>
        <v>2</v>
      </c>
      <c r="H22" s="5" t="s">
        <v>37</v>
      </c>
    </row>
    <row r="23" spans="1:8" x14ac:dyDescent="0.3">
      <c r="C23" s="199"/>
    </row>
    <row r="24" spans="1:8" x14ac:dyDescent="0.3">
      <c r="C24" s="199"/>
    </row>
    <row r="25" spans="1:8" x14ac:dyDescent="0.3">
      <c r="C25" s="199"/>
    </row>
    <row r="26" spans="1:8" x14ac:dyDescent="0.3">
      <c r="C26" s="199"/>
    </row>
    <row r="27" spans="1:8" x14ac:dyDescent="0.3">
      <c r="C27" s="199"/>
    </row>
    <row r="28" spans="1:8" x14ac:dyDescent="0.3">
      <c r="C28" s="199"/>
    </row>
    <row r="29" spans="1:8" x14ac:dyDescent="0.3">
      <c r="C29" s="199"/>
    </row>
    <row r="30" spans="1:8" x14ac:dyDescent="0.3">
      <c r="C30" s="199"/>
    </row>
    <row r="31" spans="1:8" x14ac:dyDescent="0.3">
      <c r="C31" s="199"/>
    </row>
    <row r="32" spans="1:8" x14ac:dyDescent="0.3">
      <c r="C32" s="199"/>
    </row>
    <row r="33" spans="3:3" x14ac:dyDescent="0.3">
      <c r="C33" s="199"/>
    </row>
    <row r="34" spans="3:3" x14ac:dyDescent="0.3">
      <c r="C34" s="199"/>
    </row>
    <row r="35" spans="3:3" x14ac:dyDescent="0.3">
      <c r="C35" s="199"/>
    </row>
    <row r="36" spans="3:3" x14ac:dyDescent="0.3">
      <c r="C36" s="199"/>
    </row>
    <row r="37" spans="3:3" x14ac:dyDescent="0.3">
      <c r="C37" s="199"/>
    </row>
    <row r="38" spans="3:3" x14ac:dyDescent="0.3">
      <c r="C38" s="199"/>
    </row>
    <row r="39" spans="3:3" x14ac:dyDescent="0.3">
      <c r="C39" s="199"/>
    </row>
    <row r="40" spans="3:3" x14ac:dyDescent="0.3">
      <c r="C40" s="199"/>
    </row>
    <row r="41" spans="3:3" x14ac:dyDescent="0.3">
      <c r="C41" s="199"/>
    </row>
    <row r="42" spans="3:3" x14ac:dyDescent="0.3">
      <c r="C42" s="199"/>
    </row>
    <row r="43" spans="3:3" x14ac:dyDescent="0.3">
      <c r="C43" s="199"/>
    </row>
    <row r="44" spans="3:3" x14ac:dyDescent="0.3">
      <c r="C44" s="199"/>
    </row>
    <row r="45" spans="3:3" x14ac:dyDescent="0.3">
      <c r="C45" s="199"/>
    </row>
    <row r="46" spans="3:3" x14ac:dyDescent="0.3">
      <c r="C46" s="199"/>
    </row>
    <row r="47" spans="3:3" x14ac:dyDescent="0.3">
      <c r="C47" s="199"/>
    </row>
    <row r="48" spans="3:3" x14ac:dyDescent="0.3">
      <c r="C48" s="199"/>
    </row>
    <row r="49" spans="3:3" x14ac:dyDescent="0.3">
      <c r="C49" s="199"/>
    </row>
    <row r="50" spans="3:3" x14ac:dyDescent="0.3">
      <c r="C50" s="199"/>
    </row>
    <row r="51" spans="3:3" x14ac:dyDescent="0.3">
      <c r="C51" s="199"/>
    </row>
    <row r="52" spans="3:3" x14ac:dyDescent="0.3">
      <c r="C52" s="199"/>
    </row>
    <row r="53" spans="3:3" x14ac:dyDescent="0.3">
      <c r="C53" s="199"/>
    </row>
    <row r="54" spans="3:3" x14ac:dyDescent="0.3">
      <c r="C54" s="199"/>
    </row>
    <row r="55" spans="3:3" x14ac:dyDescent="0.3">
      <c r="C55" s="199"/>
    </row>
    <row r="56" spans="3:3" x14ac:dyDescent="0.3">
      <c r="C56" s="199"/>
    </row>
    <row r="57" spans="3:3" x14ac:dyDescent="0.3">
      <c r="C57" s="199"/>
    </row>
    <row r="58" spans="3:3" x14ac:dyDescent="0.3">
      <c r="C58" s="199"/>
    </row>
    <row r="59" spans="3:3" x14ac:dyDescent="0.3">
      <c r="C59" s="199"/>
    </row>
    <row r="60" spans="3:3" x14ac:dyDescent="0.3">
      <c r="C60" s="199"/>
    </row>
    <row r="61" spans="3:3" x14ac:dyDescent="0.3">
      <c r="C61" s="199"/>
    </row>
    <row r="62" spans="3:3" x14ac:dyDescent="0.3">
      <c r="C62" s="199"/>
    </row>
    <row r="63" spans="3:3" x14ac:dyDescent="0.3">
      <c r="C63" s="199"/>
    </row>
    <row r="64" spans="3:3" x14ac:dyDescent="0.3">
      <c r="C64" s="199"/>
    </row>
    <row r="65" spans="3:3" x14ac:dyDescent="0.3">
      <c r="C65" s="199"/>
    </row>
    <row r="66" spans="3:3" x14ac:dyDescent="0.3">
      <c r="C66" s="199"/>
    </row>
    <row r="67" spans="3:3" x14ac:dyDescent="0.3">
      <c r="C67" s="199"/>
    </row>
    <row r="68" spans="3:3" x14ac:dyDescent="0.3">
      <c r="C68" s="199"/>
    </row>
    <row r="69" spans="3:3" x14ac:dyDescent="0.3">
      <c r="C69" s="199"/>
    </row>
    <row r="70" spans="3:3" x14ac:dyDescent="0.3">
      <c r="C70" s="199"/>
    </row>
    <row r="71" spans="3:3" x14ac:dyDescent="0.3">
      <c r="C71" s="199"/>
    </row>
    <row r="72" spans="3:3" x14ac:dyDescent="0.3">
      <c r="C72" s="199"/>
    </row>
    <row r="73" spans="3:3" x14ac:dyDescent="0.3">
      <c r="C73" s="199"/>
    </row>
    <row r="74" spans="3:3" x14ac:dyDescent="0.3">
      <c r="C74" s="199"/>
    </row>
    <row r="75" spans="3:3" x14ac:dyDescent="0.3">
      <c r="C75" s="199"/>
    </row>
    <row r="76" spans="3:3" x14ac:dyDescent="0.3">
      <c r="C76" s="199"/>
    </row>
    <row r="77" spans="3:3" x14ac:dyDescent="0.3">
      <c r="C77" s="199"/>
    </row>
    <row r="78" spans="3:3" x14ac:dyDescent="0.3">
      <c r="C78" s="199"/>
    </row>
    <row r="79" spans="3:3" x14ac:dyDescent="0.3">
      <c r="C79" s="199"/>
    </row>
    <row r="80" spans="3:3" x14ac:dyDescent="0.3">
      <c r="C80" s="199"/>
    </row>
    <row r="81" spans="3:3" x14ac:dyDescent="0.3">
      <c r="C81" s="199"/>
    </row>
    <row r="82" spans="3:3" x14ac:dyDescent="0.3">
      <c r="C82" s="199"/>
    </row>
    <row r="83" spans="3:3" x14ac:dyDescent="0.3">
      <c r="C83" s="199"/>
    </row>
    <row r="84" spans="3:3" x14ac:dyDescent="0.3">
      <c r="C84" s="199"/>
    </row>
    <row r="85" spans="3:3" x14ac:dyDescent="0.3">
      <c r="C85" s="199"/>
    </row>
    <row r="86" spans="3:3" x14ac:dyDescent="0.3">
      <c r="C86" s="199"/>
    </row>
    <row r="87" spans="3:3" x14ac:dyDescent="0.3">
      <c r="C87" s="199"/>
    </row>
    <row r="88" spans="3:3" x14ac:dyDescent="0.3">
      <c r="C88" s="199"/>
    </row>
    <row r="89" spans="3:3" x14ac:dyDescent="0.3">
      <c r="C89" s="199"/>
    </row>
    <row r="90" spans="3:3" x14ac:dyDescent="0.3">
      <c r="C90" s="199"/>
    </row>
    <row r="91" spans="3:3" x14ac:dyDescent="0.3">
      <c r="C91" s="199"/>
    </row>
    <row r="92" spans="3:3" x14ac:dyDescent="0.3">
      <c r="C92" s="199"/>
    </row>
    <row r="93" spans="3:3" x14ac:dyDescent="0.3">
      <c r="C93" s="199"/>
    </row>
    <row r="94" spans="3:3" x14ac:dyDescent="0.3">
      <c r="C94" s="199"/>
    </row>
    <row r="95" spans="3:3" x14ac:dyDescent="0.3">
      <c r="C95" s="199"/>
    </row>
    <row r="96" spans="3:3" x14ac:dyDescent="0.3">
      <c r="C96" s="199"/>
    </row>
    <row r="97" spans="3:3" x14ac:dyDescent="0.3">
      <c r="C97" s="199"/>
    </row>
    <row r="98" spans="3:3" x14ac:dyDescent="0.3">
      <c r="C98" s="199"/>
    </row>
    <row r="99" spans="3:3" x14ac:dyDescent="0.3">
      <c r="C99" s="199"/>
    </row>
    <row r="100" spans="3:3" x14ac:dyDescent="0.3">
      <c r="C100" s="199"/>
    </row>
    <row r="101" spans="3:3" x14ac:dyDescent="0.3">
      <c r="C101" s="199"/>
    </row>
    <row r="102" spans="3:3" x14ac:dyDescent="0.3">
      <c r="C102" s="199"/>
    </row>
    <row r="103" spans="3:3" x14ac:dyDescent="0.3">
      <c r="C103" s="199"/>
    </row>
    <row r="104" spans="3:3" x14ac:dyDescent="0.3">
      <c r="C104" s="199"/>
    </row>
    <row r="105" spans="3:3" x14ac:dyDescent="0.3">
      <c r="C105" s="199"/>
    </row>
    <row r="106" spans="3:3" x14ac:dyDescent="0.3">
      <c r="C106" s="199"/>
    </row>
    <row r="107" spans="3:3" x14ac:dyDescent="0.3">
      <c r="C107" s="199"/>
    </row>
    <row r="108" spans="3:3" x14ac:dyDescent="0.3">
      <c r="C108" s="199"/>
    </row>
    <row r="109" spans="3:3" x14ac:dyDescent="0.3">
      <c r="C109" s="199"/>
    </row>
    <row r="110" spans="3:3" x14ac:dyDescent="0.3">
      <c r="C110" s="199"/>
    </row>
    <row r="111" spans="3:3" x14ac:dyDescent="0.3">
      <c r="C111" s="199"/>
    </row>
    <row r="112" spans="3:3" x14ac:dyDescent="0.3">
      <c r="C112" s="199"/>
    </row>
    <row r="113" spans="3:3" x14ac:dyDescent="0.3">
      <c r="C113" s="199"/>
    </row>
    <row r="114" spans="3:3" x14ac:dyDescent="0.3">
      <c r="C114" s="199"/>
    </row>
    <row r="115" spans="3:3" x14ac:dyDescent="0.3">
      <c r="C115" s="199"/>
    </row>
    <row r="116" spans="3:3" x14ac:dyDescent="0.3">
      <c r="C116" s="199"/>
    </row>
    <row r="117" spans="3:3" x14ac:dyDescent="0.3">
      <c r="C117" s="199"/>
    </row>
    <row r="118" spans="3:3" x14ac:dyDescent="0.3">
      <c r="C118" s="199"/>
    </row>
    <row r="119" spans="3:3" x14ac:dyDescent="0.3">
      <c r="C119" s="199"/>
    </row>
    <row r="120" spans="3:3" x14ac:dyDescent="0.3">
      <c r="C120" s="199"/>
    </row>
    <row r="121" spans="3:3" x14ac:dyDescent="0.3">
      <c r="C121" s="199"/>
    </row>
    <row r="122" spans="3:3" x14ac:dyDescent="0.3">
      <c r="C122" s="199"/>
    </row>
    <row r="123" spans="3:3" x14ac:dyDescent="0.3">
      <c r="C123" s="199"/>
    </row>
    <row r="124" spans="3:3" x14ac:dyDescent="0.3">
      <c r="C124" s="199"/>
    </row>
    <row r="125" spans="3:3" x14ac:dyDescent="0.3">
      <c r="C125" s="199"/>
    </row>
    <row r="126" spans="3:3" x14ac:dyDescent="0.3">
      <c r="C126" s="199"/>
    </row>
    <row r="127" spans="3:3" x14ac:dyDescent="0.3">
      <c r="C127" s="199"/>
    </row>
    <row r="128" spans="3:3" x14ac:dyDescent="0.3">
      <c r="C128" s="199"/>
    </row>
    <row r="129" spans="3:3" x14ac:dyDescent="0.3">
      <c r="C129" s="199"/>
    </row>
    <row r="130" spans="3:3" x14ac:dyDescent="0.3">
      <c r="C130" s="199"/>
    </row>
    <row r="131" spans="3:3" x14ac:dyDescent="0.3">
      <c r="C131" s="199"/>
    </row>
    <row r="132" spans="3:3" x14ac:dyDescent="0.3">
      <c r="C132" s="199"/>
    </row>
    <row r="133" spans="3:3" x14ac:dyDescent="0.3">
      <c r="C133" s="199"/>
    </row>
    <row r="134" spans="3:3" x14ac:dyDescent="0.3">
      <c r="C134" s="199"/>
    </row>
    <row r="135" spans="3:3" x14ac:dyDescent="0.3">
      <c r="C135" s="199"/>
    </row>
    <row r="136" spans="3:3" x14ac:dyDescent="0.3">
      <c r="C136" s="199"/>
    </row>
    <row r="137" spans="3:3" x14ac:dyDescent="0.3">
      <c r="C137" s="199"/>
    </row>
    <row r="138" spans="3:3" x14ac:dyDescent="0.3">
      <c r="C138" s="199"/>
    </row>
    <row r="139" spans="3:3" x14ac:dyDescent="0.3">
      <c r="C139" s="199"/>
    </row>
    <row r="140" spans="3:3" x14ac:dyDescent="0.3">
      <c r="C140" s="199"/>
    </row>
    <row r="141" spans="3:3" x14ac:dyDescent="0.3">
      <c r="C141" s="199"/>
    </row>
    <row r="142" spans="3:3" x14ac:dyDescent="0.3">
      <c r="C142" s="199"/>
    </row>
    <row r="143" spans="3:3" x14ac:dyDescent="0.3">
      <c r="C143" s="199"/>
    </row>
    <row r="144" spans="3:3" x14ac:dyDescent="0.3">
      <c r="C144" s="199"/>
    </row>
    <row r="145" spans="3:3" x14ac:dyDescent="0.3">
      <c r="C145" s="199"/>
    </row>
    <row r="146" spans="3:3" x14ac:dyDescent="0.3">
      <c r="C146" s="199"/>
    </row>
    <row r="147" spans="3:3" x14ac:dyDescent="0.3">
      <c r="C147" s="199"/>
    </row>
    <row r="148" spans="3:3" x14ac:dyDescent="0.3">
      <c r="C148" s="199"/>
    </row>
    <row r="149" spans="3:3" x14ac:dyDescent="0.3">
      <c r="C149" s="199"/>
    </row>
    <row r="150" spans="3:3" x14ac:dyDescent="0.3">
      <c r="C150" s="199"/>
    </row>
    <row r="151" spans="3:3" x14ac:dyDescent="0.3">
      <c r="C151" s="199"/>
    </row>
    <row r="152" spans="3:3" x14ac:dyDescent="0.3">
      <c r="C152" s="199"/>
    </row>
    <row r="153" spans="3:3" x14ac:dyDescent="0.3">
      <c r="C153" s="199"/>
    </row>
    <row r="154" spans="3:3" x14ac:dyDescent="0.3">
      <c r="C154" s="199"/>
    </row>
    <row r="155" spans="3:3" x14ac:dyDescent="0.3">
      <c r="C155" s="199"/>
    </row>
    <row r="156" spans="3:3" x14ac:dyDescent="0.3">
      <c r="C156" s="199"/>
    </row>
    <row r="157" spans="3:3" x14ac:dyDescent="0.3">
      <c r="C157" s="199"/>
    </row>
    <row r="158" spans="3:3" x14ac:dyDescent="0.3">
      <c r="C158" s="199"/>
    </row>
    <row r="159" spans="3:3" x14ac:dyDescent="0.3">
      <c r="C159" s="199"/>
    </row>
    <row r="160" spans="3:3" x14ac:dyDescent="0.3">
      <c r="C160" s="199"/>
    </row>
    <row r="161" spans="3:3" x14ac:dyDescent="0.3">
      <c r="C161" s="199"/>
    </row>
    <row r="162" spans="3:3" x14ac:dyDescent="0.3">
      <c r="C162" s="199"/>
    </row>
    <row r="163" spans="3:3" x14ac:dyDescent="0.3">
      <c r="C163" s="199"/>
    </row>
    <row r="164" spans="3:3" x14ac:dyDescent="0.3">
      <c r="C164" s="199"/>
    </row>
    <row r="165" spans="3:3" x14ac:dyDescent="0.3">
      <c r="C165" s="199"/>
    </row>
    <row r="166" spans="3:3" x14ac:dyDescent="0.3">
      <c r="C166" s="199"/>
    </row>
    <row r="167" spans="3:3" x14ac:dyDescent="0.3">
      <c r="C167" s="199"/>
    </row>
    <row r="168" spans="3:3" x14ac:dyDescent="0.3">
      <c r="C168" s="199"/>
    </row>
    <row r="169" spans="3:3" x14ac:dyDescent="0.3">
      <c r="C169" s="199"/>
    </row>
    <row r="170" spans="3:3" x14ac:dyDescent="0.3">
      <c r="C170" s="199"/>
    </row>
    <row r="171" spans="3:3" x14ac:dyDescent="0.3">
      <c r="C171" s="199"/>
    </row>
    <row r="172" spans="3:3" x14ac:dyDescent="0.3">
      <c r="C172" s="199"/>
    </row>
    <row r="173" spans="3:3" x14ac:dyDescent="0.3">
      <c r="C173" s="199"/>
    </row>
    <row r="174" spans="3:3" x14ac:dyDescent="0.3">
      <c r="C174" s="199"/>
    </row>
    <row r="175" spans="3:3" x14ac:dyDescent="0.3">
      <c r="C175" s="199"/>
    </row>
    <row r="176" spans="3:3" x14ac:dyDescent="0.3">
      <c r="C176" s="199"/>
    </row>
    <row r="177" spans="3:3" x14ac:dyDescent="0.3">
      <c r="C177" s="199"/>
    </row>
    <row r="178" spans="3:3" x14ac:dyDescent="0.3">
      <c r="C178" s="199"/>
    </row>
    <row r="179" spans="3:3" x14ac:dyDescent="0.3">
      <c r="C179" s="199"/>
    </row>
    <row r="180" spans="3:3" x14ac:dyDescent="0.3">
      <c r="C180" s="199"/>
    </row>
    <row r="181" spans="3:3" x14ac:dyDescent="0.3">
      <c r="C181" s="199"/>
    </row>
    <row r="182" spans="3:3" x14ac:dyDescent="0.3">
      <c r="C182" s="199"/>
    </row>
    <row r="183" spans="3:3" x14ac:dyDescent="0.3">
      <c r="C183" s="199"/>
    </row>
    <row r="184" spans="3:3" x14ac:dyDescent="0.3">
      <c r="C184" s="199"/>
    </row>
    <row r="185" spans="3:3" x14ac:dyDescent="0.3">
      <c r="C185" s="199"/>
    </row>
    <row r="186" spans="3:3" x14ac:dyDescent="0.3">
      <c r="C186" s="199"/>
    </row>
    <row r="187" spans="3:3" x14ac:dyDescent="0.3">
      <c r="C187" s="199"/>
    </row>
    <row r="188" spans="3:3" x14ac:dyDescent="0.3">
      <c r="C188" s="199"/>
    </row>
    <row r="189" spans="3:3" x14ac:dyDescent="0.3">
      <c r="C189" s="199"/>
    </row>
    <row r="190" spans="3:3" x14ac:dyDescent="0.3">
      <c r="C190" s="199"/>
    </row>
    <row r="191" spans="3:3" x14ac:dyDescent="0.3">
      <c r="C191" s="199"/>
    </row>
    <row r="192" spans="3:3" x14ac:dyDescent="0.3">
      <c r="C192" s="199"/>
    </row>
    <row r="193" spans="3:3" x14ac:dyDescent="0.3">
      <c r="C193" s="199"/>
    </row>
    <row r="194" spans="3:3" x14ac:dyDescent="0.3">
      <c r="C194" s="199"/>
    </row>
    <row r="195" spans="3:3" x14ac:dyDescent="0.3">
      <c r="C195" s="199"/>
    </row>
    <row r="196" spans="3:3" x14ac:dyDescent="0.3">
      <c r="C196" s="199"/>
    </row>
    <row r="197" spans="3:3" x14ac:dyDescent="0.3">
      <c r="C197" s="199"/>
    </row>
    <row r="198" spans="3:3" x14ac:dyDescent="0.3">
      <c r="C198" s="199"/>
    </row>
    <row r="199" spans="3:3" x14ac:dyDescent="0.3">
      <c r="C199" s="199"/>
    </row>
    <row r="200" spans="3:3" x14ac:dyDescent="0.3">
      <c r="C200" s="199"/>
    </row>
    <row r="201" spans="3:3" x14ac:dyDescent="0.3">
      <c r="C201" s="199"/>
    </row>
    <row r="202" spans="3:3" x14ac:dyDescent="0.3">
      <c r="C202" s="199"/>
    </row>
    <row r="203" spans="3:3" x14ac:dyDescent="0.3">
      <c r="C203" s="199"/>
    </row>
    <row r="204" spans="3:3" x14ac:dyDescent="0.3">
      <c r="C204" s="199"/>
    </row>
    <row r="205" spans="3:3" x14ac:dyDescent="0.3">
      <c r="C205" s="199"/>
    </row>
    <row r="206" spans="3:3" x14ac:dyDescent="0.3">
      <c r="C206" s="199"/>
    </row>
    <row r="207" spans="3:3" x14ac:dyDescent="0.3">
      <c r="C207" s="199"/>
    </row>
    <row r="208" spans="3:3" x14ac:dyDescent="0.3">
      <c r="C208" s="199"/>
    </row>
    <row r="209" spans="3:3" x14ac:dyDescent="0.3">
      <c r="C209" s="199"/>
    </row>
    <row r="210" spans="3:3" x14ac:dyDescent="0.3">
      <c r="C210" s="199"/>
    </row>
    <row r="211" spans="3:3" x14ac:dyDescent="0.3">
      <c r="C211" s="199"/>
    </row>
    <row r="212" spans="3:3" x14ac:dyDescent="0.3">
      <c r="C212" s="199"/>
    </row>
    <row r="213" spans="3:3" x14ac:dyDescent="0.3">
      <c r="C213" s="199"/>
    </row>
    <row r="214" spans="3:3" x14ac:dyDescent="0.3">
      <c r="C214" s="199"/>
    </row>
    <row r="215" spans="3:3" x14ac:dyDescent="0.3">
      <c r="C215" s="199"/>
    </row>
    <row r="216" spans="3:3" x14ac:dyDescent="0.3">
      <c r="C216" s="199"/>
    </row>
    <row r="217" spans="3:3" x14ac:dyDescent="0.3">
      <c r="C217" s="199"/>
    </row>
    <row r="218" spans="3:3" x14ac:dyDescent="0.3">
      <c r="C218" s="199"/>
    </row>
    <row r="219" spans="3:3" x14ac:dyDescent="0.3">
      <c r="C219" s="199"/>
    </row>
    <row r="220" spans="3:3" x14ac:dyDescent="0.3">
      <c r="C220" s="199"/>
    </row>
    <row r="221" spans="3:3" x14ac:dyDescent="0.3">
      <c r="C221" s="199"/>
    </row>
    <row r="222" spans="3:3" x14ac:dyDescent="0.3">
      <c r="C222" s="199"/>
    </row>
    <row r="223" spans="3:3" x14ac:dyDescent="0.3">
      <c r="C223" s="199"/>
    </row>
    <row r="224" spans="3:3" x14ac:dyDescent="0.3">
      <c r="C224" s="199"/>
    </row>
    <row r="225" spans="3:3" x14ac:dyDescent="0.3">
      <c r="C225" s="199"/>
    </row>
    <row r="226" spans="3:3" x14ac:dyDescent="0.3">
      <c r="C226" s="199"/>
    </row>
    <row r="227" spans="3:3" x14ac:dyDescent="0.3">
      <c r="C227" s="199"/>
    </row>
    <row r="228" spans="3:3" x14ac:dyDescent="0.3">
      <c r="C228" s="199"/>
    </row>
    <row r="229" spans="3:3" x14ac:dyDescent="0.3">
      <c r="C229" s="199"/>
    </row>
    <row r="230" spans="3:3" x14ac:dyDescent="0.3">
      <c r="C230" s="199"/>
    </row>
    <row r="231" spans="3:3" x14ac:dyDescent="0.3">
      <c r="C231" s="199"/>
    </row>
    <row r="232" spans="3:3" x14ac:dyDescent="0.3">
      <c r="C232" s="199"/>
    </row>
    <row r="233" spans="3:3" x14ac:dyDescent="0.3">
      <c r="C233" s="199"/>
    </row>
    <row r="234" spans="3:3" x14ac:dyDescent="0.3">
      <c r="C234" s="199"/>
    </row>
    <row r="235" spans="3:3" x14ac:dyDescent="0.3">
      <c r="C235" s="199"/>
    </row>
    <row r="236" spans="3:3" x14ac:dyDescent="0.3">
      <c r="C236" s="199"/>
    </row>
    <row r="237" spans="3:3" x14ac:dyDescent="0.3">
      <c r="C237" s="199"/>
    </row>
    <row r="238" spans="3:3" x14ac:dyDescent="0.3">
      <c r="C238" s="199"/>
    </row>
    <row r="239" spans="3:3" x14ac:dyDescent="0.3">
      <c r="C239" s="199"/>
    </row>
    <row r="240" spans="3:3" x14ac:dyDescent="0.3">
      <c r="C240" s="199"/>
    </row>
    <row r="241" spans="3:3" x14ac:dyDescent="0.3">
      <c r="C241" s="199"/>
    </row>
    <row r="242" spans="3:3" x14ac:dyDescent="0.3">
      <c r="C242" s="199"/>
    </row>
    <row r="243" spans="3:3" x14ac:dyDescent="0.3">
      <c r="C243" s="199"/>
    </row>
    <row r="244" spans="3:3" x14ac:dyDescent="0.3">
      <c r="C244" s="199"/>
    </row>
    <row r="245" spans="3:3" x14ac:dyDescent="0.3">
      <c r="C245" s="199"/>
    </row>
    <row r="246" spans="3:3" x14ac:dyDescent="0.3">
      <c r="C246" s="199"/>
    </row>
    <row r="247" spans="3:3" x14ac:dyDescent="0.3">
      <c r="C247" s="199"/>
    </row>
    <row r="248" spans="3:3" x14ac:dyDescent="0.3">
      <c r="C248" s="199"/>
    </row>
    <row r="249" spans="3:3" x14ac:dyDescent="0.3">
      <c r="C249" s="199"/>
    </row>
    <row r="250" spans="3:3" x14ac:dyDescent="0.3">
      <c r="C250" s="199"/>
    </row>
    <row r="251" spans="3:3" x14ac:dyDescent="0.3">
      <c r="C251" s="199"/>
    </row>
    <row r="252" spans="3:3" x14ac:dyDescent="0.3">
      <c r="C252" s="199"/>
    </row>
    <row r="253" spans="3:3" x14ac:dyDescent="0.3">
      <c r="C253" s="199"/>
    </row>
    <row r="254" spans="3:3" x14ac:dyDescent="0.3">
      <c r="C254" s="199"/>
    </row>
    <row r="255" spans="3:3" x14ac:dyDescent="0.3">
      <c r="C255" s="199"/>
    </row>
    <row r="256" spans="3:3" x14ac:dyDescent="0.3">
      <c r="C256" s="199"/>
    </row>
    <row r="257" spans="3:3" x14ac:dyDescent="0.3">
      <c r="C257" s="199"/>
    </row>
    <row r="258" spans="3:3" x14ac:dyDescent="0.3">
      <c r="C258" s="199"/>
    </row>
    <row r="259" spans="3:3" x14ac:dyDescent="0.3">
      <c r="C259" s="199"/>
    </row>
    <row r="260" spans="3:3" x14ac:dyDescent="0.3">
      <c r="C260" s="199"/>
    </row>
    <row r="261" spans="3:3" x14ac:dyDescent="0.3">
      <c r="C261" s="199"/>
    </row>
    <row r="262" spans="3:3" x14ac:dyDescent="0.3">
      <c r="C262" s="199"/>
    </row>
    <row r="263" spans="3:3" x14ac:dyDescent="0.3">
      <c r="C263" s="199"/>
    </row>
    <row r="264" spans="3:3" x14ac:dyDescent="0.3">
      <c r="C264" s="199"/>
    </row>
    <row r="265" spans="3:3" x14ac:dyDescent="0.3">
      <c r="C265" s="199"/>
    </row>
    <row r="266" spans="3:3" x14ac:dyDescent="0.3">
      <c r="C266" s="199"/>
    </row>
    <row r="267" spans="3:3" x14ac:dyDescent="0.3">
      <c r="C267" s="199"/>
    </row>
    <row r="268" spans="3:3" x14ac:dyDescent="0.3">
      <c r="C268" s="199"/>
    </row>
    <row r="269" spans="3:3" x14ac:dyDescent="0.3">
      <c r="C269" s="199"/>
    </row>
    <row r="270" spans="3:3" x14ac:dyDescent="0.3">
      <c r="C270" s="199"/>
    </row>
    <row r="271" spans="3:3" x14ac:dyDescent="0.3">
      <c r="C271" s="199"/>
    </row>
    <row r="272" spans="3:3" x14ac:dyDescent="0.3">
      <c r="C272" s="199"/>
    </row>
    <row r="273" spans="3:3" x14ac:dyDescent="0.3">
      <c r="C273" s="199"/>
    </row>
    <row r="274" spans="3:3" x14ac:dyDescent="0.3">
      <c r="C274" s="199"/>
    </row>
    <row r="275" spans="3:3" x14ac:dyDescent="0.3">
      <c r="C275" s="199"/>
    </row>
    <row r="276" spans="3:3" x14ac:dyDescent="0.3">
      <c r="C276" s="199"/>
    </row>
    <row r="277" spans="3:3" x14ac:dyDescent="0.3">
      <c r="C277" s="199"/>
    </row>
    <row r="278" spans="3:3" x14ac:dyDescent="0.3">
      <c r="C278" s="199"/>
    </row>
    <row r="279" spans="3:3" x14ac:dyDescent="0.3">
      <c r="C279" s="199"/>
    </row>
    <row r="280" spans="3:3" x14ac:dyDescent="0.3">
      <c r="C280" s="199"/>
    </row>
    <row r="281" spans="3:3" x14ac:dyDescent="0.3">
      <c r="C281" s="199"/>
    </row>
    <row r="282" spans="3:3" x14ac:dyDescent="0.3">
      <c r="C282" s="199"/>
    </row>
    <row r="283" spans="3:3" x14ac:dyDescent="0.3">
      <c r="C283" s="199"/>
    </row>
    <row r="284" spans="3:3" x14ac:dyDescent="0.3">
      <c r="C284" s="199"/>
    </row>
    <row r="285" spans="3:3" x14ac:dyDescent="0.3">
      <c r="C285" s="199"/>
    </row>
    <row r="286" spans="3:3" x14ac:dyDescent="0.3">
      <c r="C286" s="199"/>
    </row>
    <row r="287" spans="3:3" x14ac:dyDescent="0.3">
      <c r="C287" s="199"/>
    </row>
    <row r="288" spans="3:3" x14ac:dyDescent="0.3">
      <c r="C288" s="199"/>
    </row>
    <row r="289" spans="3:3" x14ac:dyDescent="0.3">
      <c r="C289" s="199"/>
    </row>
    <row r="290" spans="3:3" x14ac:dyDescent="0.3">
      <c r="C290" s="199"/>
    </row>
    <row r="291" spans="3:3" x14ac:dyDescent="0.3">
      <c r="C291" s="199"/>
    </row>
    <row r="292" spans="3:3" x14ac:dyDescent="0.3">
      <c r="C292" s="199"/>
    </row>
    <row r="293" spans="3:3" x14ac:dyDescent="0.3">
      <c r="C293" s="199"/>
    </row>
    <row r="294" spans="3:3" x14ac:dyDescent="0.3">
      <c r="C294" s="199"/>
    </row>
    <row r="295" spans="3:3" x14ac:dyDescent="0.3">
      <c r="C295" s="199"/>
    </row>
    <row r="296" spans="3:3" x14ac:dyDescent="0.3">
      <c r="C296" s="199"/>
    </row>
    <row r="297" spans="3:3" x14ac:dyDescent="0.3">
      <c r="C297" s="199"/>
    </row>
    <row r="298" spans="3:3" x14ac:dyDescent="0.3">
      <c r="C298" s="199"/>
    </row>
    <row r="299" spans="3:3" x14ac:dyDescent="0.3">
      <c r="C299" s="199"/>
    </row>
    <row r="300" spans="3:3" x14ac:dyDescent="0.3">
      <c r="C300" s="199"/>
    </row>
    <row r="301" spans="3:3" x14ac:dyDescent="0.3">
      <c r="C301" s="199"/>
    </row>
    <row r="302" spans="3:3" x14ac:dyDescent="0.3">
      <c r="C302" s="199"/>
    </row>
    <row r="303" spans="3:3" x14ac:dyDescent="0.3">
      <c r="C303" s="199"/>
    </row>
    <row r="304" spans="3:3" x14ac:dyDescent="0.3">
      <c r="C304" s="199"/>
    </row>
    <row r="305" spans="3:3" x14ac:dyDescent="0.3">
      <c r="C305" s="199"/>
    </row>
    <row r="306" spans="3:3" x14ac:dyDescent="0.3">
      <c r="C306" s="199"/>
    </row>
    <row r="307" spans="3:3" x14ac:dyDescent="0.3">
      <c r="C307" s="199"/>
    </row>
    <row r="308" spans="3:3" x14ac:dyDescent="0.3">
      <c r="C308" s="199"/>
    </row>
    <row r="309" spans="3:3" x14ac:dyDescent="0.3">
      <c r="C309" s="199"/>
    </row>
    <row r="310" spans="3:3" x14ac:dyDescent="0.3">
      <c r="C310" s="199"/>
    </row>
    <row r="311" spans="3:3" x14ac:dyDescent="0.3">
      <c r="C311" s="199"/>
    </row>
    <row r="312" spans="3:3" x14ac:dyDescent="0.3">
      <c r="C312" s="199"/>
    </row>
    <row r="313" spans="3:3" x14ac:dyDescent="0.3">
      <c r="C313" s="199"/>
    </row>
    <row r="314" spans="3:3" x14ac:dyDescent="0.3">
      <c r="C314" s="199"/>
    </row>
    <row r="315" spans="3:3" x14ac:dyDescent="0.3">
      <c r="C315" s="199"/>
    </row>
    <row r="316" spans="3:3" x14ac:dyDescent="0.3">
      <c r="C316" s="199"/>
    </row>
    <row r="317" spans="3:3" x14ac:dyDescent="0.3">
      <c r="C317" s="199"/>
    </row>
    <row r="318" spans="3:3" x14ac:dyDescent="0.3">
      <c r="C318" s="199"/>
    </row>
    <row r="319" spans="3:3" x14ac:dyDescent="0.3">
      <c r="C319" s="199"/>
    </row>
    <row r="320" spans="3:3" x14ac:dyDescent="0.3">
      <c r="C320" s="199"/>
    </row>
    <row r="321" spans="3:3" x14ac:dyDescent="0.3">
      <c r="C321" s="199"/>
    </row>
    <row r="322" spans="3:3" x14ac:dyDescent="0.3">
      <c r="C322" s="199"/>
    </row>
    <row r="323" spans="3:3" x14ac:dyDescent="0.3">
      <c r="C323" s="199"/>
    </row>
    <row r="324" spans="3:3" x14ac:dyDescent="0.3">
      <c r="C324" s="199"/>
    </row>
    <row r="325" spans="3:3" x14ac:dyDescent="0.3">
      <c r="C325" s="199"/>
    </row>
    <row r="326" spans="3:3" x14ac:dyDescent="0.3">
      <c r="C326" s="199"/>
    </row>
    <row r="327" spans="3:3" x14ac:dyDescent="0.3">
      <c r="C327" s="199"/>
    </row>
    <row r="328" spans="3:3" x14ac:dyDescent="0.3">
      <c r="C328" s="199"/>
    </row>
    <row r="329" spans="3:3" x14ac:dyDescent="0.3">
      <c r="C329" s="199"/>
    </row>
    <row r="330" spans="3:3" x14ac:dyDescent="0.3">
      <c r="C330" s="199"/>
    </row>
    <row r="331" spans="3:3" x14ac:dyDescent="0.3">
      <c r="C331" s="199"/>
    </row>
    <row r="332" spans="3:3" x14ac:dyDescent="0.3">
      <c r="C332" s="199"/>
    </row>
    <row r="333" spans="3:3" x14ac:dyDescent="0.3">
      <c r="C333" s="199"/>
    </row>
    <row r="334" spans="3:3" x14ac:dyDescent="0.3">
      <c r="C334" s="199"/>
    </row>
    <row r="335" spans="3:3" x14ac:dyDescent="0.3">
      <c r="C335" s="199"/>
    </row>
    <row r="336" spans="3:3" x14ac:dyDescent="0.3">
      <c r="C336" s="199"/>
    </row>
    <row r="337" spans="3:3" x14ac:dyDescent="0.3">
      <c r="C337" s="199"/>
    </row>
    <row r="338" spans="3:3" x14ac:dyDescent="0.3">
      <c r="C338" s="199"/>
    </row>
    <row r="339" spans="3:3" x14ac:dyDescent="0.3">
      <c r="C339" s="199"/>
    </row>
    <row r="340" spans="3:3" x14ac:dyDescent="0.3">
      <c r="C340" s="199"/>
    </row>
    <row r="341" spans="3:3" x14ac:dyDescent="0.3">
      <c r="C341" s="199"/>
    </row>
    <row r="342" spans="3:3" x14ac:dyDescent="0.3">
      <c r="C342" s="199"/>
    </row>
    <row r="343" spans="3:3" x14ac:dyDescent="0.3">
      <c r="C343" s="199"/>
    </row>
    <row r="344" spans="3:3" x14ac:dyDescent="0.3">
      <c r="C344" s="199"/>
    </row>
    <row r="345" spans="3:3" x14ac:dyDescent="0.3">
      <c r="C345" s="199"/>
    </row>
    <row r="346" spans="3:3" x14ac:dyDescent="0.3">
      <c r="C346" s="199"/>
    </row>
    <row r="347" spans="3:3" x14ac:dyDescent="0.3">
      <c r="C347" s="199"/>
    </row>
    <row r="348" spans="3:3" x14ac:dyDescent="0.3">
      <c r="C348" s="199"/>
    </row>
    <row r="349" spans="3:3" x14ac:dyDescent="0.3">
      <c r="C349" s="199"/>
    </row>
    <row r="350" spans="3:3" x14ac:dyDescent="0.3">
      <c r="C350" s="199"/>
    </row>
    <row r="351" spans="3:3" x14ac:dyDescent="0.3">
      <c r="C351" s="199"/>
    </row>
    <row r="352" spans="3:3" x14ac:dyDescent="0.3">
      <c r="C352" s="199"/>
    </row>
    <row r="353" spans="3:3" x14ac:dyDescent="0.3">
      <c r="C353" s="199"/>
    </row>
    <row r="354" spans="3:3" x14ac:dyDescent="0.3">
      <c r="C354" s="199"/>
    </row>
    <row r="355" spans="3:3" x14ac:dyDescent="0.3">
      <c r="C355" s="199"/>
    </row>
    <row r="356" spans="3:3" x14ac:dyDescent="0.3">
      <c r="C356" s="199"/>
    </row>
    <row r="357" spans="3:3" x14ac:dyDescent="0.3">
      <c r="C357" s="199"/>
    </row>
    <row r="358" spans="3:3" x14ac:dyDescent="0.3">
      <c r="C358" s="199"/>
    </row>
    <row r="359" spans="3:3" x14ac:dyDescent="0.3">
      <c r="C359" s="199"/>
    </row>
    <row r="360" spans="3:3" x14ac:dyDescent="0.3">
      <c r="C360" s="199"/>
    </row>
    <row r="361" spans="3:3" x14ac:dyDescent="0.3">
      <c r="C361" s="199"/>
    </row>
    <row r="362" spans="3:3" x14ac:dyDescent="0.3">
      <c r="C362" s="199"/>
    </row>
    <row r="363" spans="3:3" x14ac:dyDescent="0.3">
      <c r="C363" s="199"/>
    </row>
    <row r="364" spans="3:3" x14ac:dyDescent="0.3">
      <c r="C364" s="199"/>
    </row>
    <row r="365" spans="3:3" x14ac:dyDescent="0.3">
      <c r="C365" s="199"/>
    </row>
    <row r="366" spans="3:3" x14ac:dyDescent="0.3">
      <c r="C366" s="199"/>
    </row>
    <row r="367" spans="3:3" x14ac:dyDescent="0.3">
      <c r="C367" s="199"/>
    </row>
    <row r="368" spans="3:3" x14ac:dyDescent="0.3">
      <c r="C368" s="199"/>
    </row>
    <row r="369" spans="3:3" x14ac:dyDescent="0.3">
      <c r="C369" s="199"/>
    </row>
    <row r="370" spans="3:3" x14ac:dyDescent="0.3">
      <c r="C370" s="199"/>
    </row>
    <row r="371" spans="3:3" x14ac:dyDescent="0.3">
      <c r="C371" s="199"/>
    </row>
    <row r="372" spans="3:3" x14ac:dyDescent="0.3">
      <c r="C372" s="199"/>
    </row>
    <row r="373" spans="3:3" x14ac:dyDescent="0.3">
      <c r="C373" s="199"/>
    </row>
    <row r="374" spans="3:3" x14ac:dyDescent="0.3">
      <c r="C374" s="199"/>
    </row>
    <row r="375" spans="3:3" x14ac:dyDescent="0.3">
      <c r="C375" s="199"/>
    </row>
    <row r="376" spans="3:3" x14ac:dyDescent="0.3">
      <c r="C376" s="199"/>
    </row>
    <row r="377" spans="3:3" x14ac:dyDescent="0.3">
      <c r="C377" s="199"/>
    </row>
    <row r="378" spans="3:3" x14ac:dyDescent="0.3">
      <c r="C378" s="199"/>
    </row>
    <row r="379" spans="3:3" x14ac:dyDescent="0.3">
      <c r="C379" s="199"/>
    </row>
    <row r="380" spans="3:3" x14ac:dyDescent="0.3">
      <c r="C380" s="199"/>
    </row>
    <row r="381" spans="3:3" x14ac:dyDescent="0.3">
      <c r="C381" s="199"/>
    </row>
    <row r="382" spans="3:3" x14ac:dyDescent="0.3">
      <c r="C382" s="199"/>
    </row>
    <row r="383" spans="3:3" x14ac:dyDescent="0.3">
      <c r="C383" s="199"/>
    </row>
    <row r="384" spans="3:3" x14ac:dyDescent="0.3">
      <c r="C384" s="199"/>
    </row>
    <row r="385" spans="3:3" x14ac:dyDescent="0.3">
      <c r="C385" s="199"/>
    </row>
    <row r="386" spans="3:3" x14ac:dyDescent="0.3">
      <c r="C386" s="199"/>
    </row>
    <row r="387" spans="3:3" x14ac:dyDescent="0.3">
      <c r="C387" s="199"/>
    </row>
    <row r="388" spans="3:3" x14ac:dyDescent="0.3">
      <c r="C388" s="199"/>
    </row>
    <row r="389" spans="3:3" x14ac:dyDescent="0.3">
      <c r="C389" s="199"/>
    </row>
    <row r="390" spans="3:3" x14ac:dyDescent="0.3">
      <c r="C390" s="199"/>
    </row>
    <row r="391" spans="3:3" x14ac:dyDescent="0.3">
      <c r="C391" s="199"/>
    </row>
    <row r="392" spans="3:3" x14ac:dyDescent="0.3">
      <c r="C392" s="199"/>
    </row>
    <row r="393" spans="3:3" x14ac:dyDescent="0.3">
      <c r="C393" s="199"/>
    </row>
    <row r="394" spans="3:3" x14ac:dyDescent="0.3">
      <c r="C394" s="199"/>
    </row>
    <row r="395" spans="3:3" x14ac:dyDescent="0.3">
      <c r="C395" s="199"/>
    </row>
    <row r="396" spans="3:3" x14ac:dyDescent="0.3">
      <c r="C396" s="199"/>
    </row>
    <row r="397" spans="3:3" x14ac:dyDescent="0.3">
      <c r="C397" s="199"/>
    </row>
    <row r="398" spans="3:3" x14ac:dyDescent="0.3">
      <c r="C398" s="199"/>
    </row>
    <row r="399" spans="3:3" x14ac:dyDescent="0.3">
      <c r="C399" s="199"/>
    </row>
    <row r="400" spans="3:3" x14ac:dyDescent="0.3">
      <c r="C400" s="199"/>
    </row>
    <row r="401" spans="3:3" x14ac:dyDescent="0.3">
      <c r="C401" s="199"/>
    </row>
    <row r="402" spans="3:3" x14ac:dyDescent="0.3">
      <c r="C402" s="199"/>
    </row>
    <row r="403" spans="3:3" x14ac:dyDescent="0.3">
      <c r="C403" s="199"/>
    </row>
    <row r="404" spans="3:3" x14ac:dyDescent="0.3">
      <c r="C404" s="199"/>
    </row>
    <row r="405" spans="3:3" x14ac:dyDescent="0.3">
      <c r="C405" s="199"/>
    </row>
    <row r="406" spans="3:3" x14ac:dyDescent="0.3">
      <c r="C406" s="199"/>
    </row>
    <row r="407" spans="3:3" x14ac:dyDescent="0.3">
      <c r="C407" s="199"/>
    </row>
    <row r="408" spans="3:3" x14ac:dyDescent="0.3">
      <c r="C408" s="199"/>
    </row>
    <row r="409" spans="3:3" x14ac:dyDescent="0.3">
      <c r="C409" s="199"/>
    </row>
    <row r="410" spans="3:3" x14ac:dyDescent="0.3">
      <c r="C410" s="199"/>
    </row>
    <row r="411" spans="3:3" x14ac:dyDescent="0.3">
      <c r="C411" s="199"/>
    </row>
    <row r="412" spans="3:3" x14ac:dyDescent="0.3">
      <c r="C412" s="199"/>
    </row>
    <row r="413" spans="3:3" x14ac:dyDescent="0.3">
      <c r="C413" s="199"/>
    </row>
    <row r="414" spans="3:3" x14ac:dyDescent="0.3">
      <c r="C414" s="199"/>
    </row>
    <row r="415" spans="3:3" x14ac:dyDescent="0.3">
      <c r="C415" s="199"/>
    </row>
    <row r="416" spans="3:3" x14ac:dyDescent="0.3">
      <c r="C416" s="199"/>
    </row>
    <row r="417" spans="3:3" x14ac:dyDescent="0.3">
      <c r="C417" s="199"/>
    </row>
    <row r="418" spans="3:3" x14ac:dyDescent="0.3">
      <c r="C418" s="199"/>
    </row>
    <row r="419" spans="3:3" x14ac:dyDescent="0.3">
      <c r="C419" s="199"/>
    </row>
    <row r="420" spans="3:3" x14ac:dyDescent="0.3">
      <c r="C420" s="199"/>
    </row>
    <row r="421" spans="3:3" x14ac:dyDescent="0.3">
      <c r="C421" s="199"/>
    </row>
    <row r="422" spans="3:3" x14ac:dyDescent="0.3">
      <c r="C422" s="199"/>
    </row>
    <row r="423" spans="3:3" x14ac:dyDescent="0.3">
      <c r="C423" s="199"/>
    </row>
    <row r="424" spans="3:3" x14ac:dyDescent="0.3">
      <c r="C424" s="199"/>
    </row>
    <row r="425" spans="3:3" x14ac:dyDescent="0.3">
      <c r="C425" s="199"/>
    </row>
    <row r="426" spans="3:3" x14ac:dyDescent="0.3">
      <c r="C426" s="199"/>
    </row>
    <row r="427" spans="3:3" x14ac:dyDescent="0.3">
      <c r="C427" s="199"/>
    </row>
    <row r="428" spans="3:3" x14ac:dyDescent="0.3">
      <c r="C428" s="199"/>
    </row>
    <row r="429" spans="3:3" x14ac:dyDescent="0.3">
      <c r="C429" s="199"/>
    </row>
    <row r="430" spans="3:3" x14ac:dyDescent="0.3">
      <c r="C430" s="199"/>
    </row>
    <row r="431" spans="3:3" x14ac:dyDescent="0.3">
      <c r="C431" s="199"/>
    </row>
    <row r="432" spans="3:3" x14ac:dyDescent="0.3">
      <c r="C432" s="199"/>
    </row>
    <row r="433" spans="3:3" x14ac:dyDescent="0.3">
      <c r="C433" s="199"/>
    </row>
    <row r="434" spans="3:3" x14ac:dyDescent="0.3">
      <c r="C434" s="199"/>
    </row>
    <row r="435" spans="3:3" x14ac:dyDescent="0.3">
      <c r="C435" s="199"/>
    </row>
    <row r="436" spans="3:3" x14ac:dyDescent="0.3">
      <c r="C436" s="199"/>
    </row>
    <row r="437" spans="3:3" x14ac:dyDescent="0.3">
      <c r="C437" s="199"/>
    </row>
    <row r="438" spans="3:3" x14ac:dyDescent="0.3">
      <c r="C438" s="199"/>
    </row>
    <row r="439" spans="3:3" x14ac:dyDescent="0.3">
      <c r="C439" s="199"/>
    </row>
    <row r="440" spans="3:3" x14ac:dyDescent="0.3">
      <c r="C440" s="199"/>
    </row>
    <row r="441" spans="3:3" x14ac:dyDescent="0.3">
      <c r="C441" s="199"/>
    </row>
    <row r="442" spans="3:3" x14ac:dyDescent="0.3">
      <c r="C442" s="199"/>
    </row>
    <row r="443" spans="3:3" x14ac:dyDescent="0.3">
      <c r="C443" s="199"/>
    </row>
    <row r="444" spans="3:3" x14ac:dyDescent="0.3">
      <c r="C444" s="199"/>
    </row>
    <row r="445" spans="3:3" x14ac:dyDescent="0.3">
      <c r="C445" s="199"/>
    </row>
    <row r="446" spans="3:3" x14ac:dyDescent="0.3">
      <c r="C446" s="199"/>
    </row>
    <row r="447" spans="3:3" x14ac:dyDescent="0.3">
      <c r="C447" s="199"/>
    </row>
    <row r="448" spans="3:3" x14ac:dyDescent="0.3">
      <c r="C448" s="199"/>
    </row>
    <row r="449" spans="3:3" x14ac:dyDescent="0.3">
      <c r="C449" s="199"/>
    </row>
    <row r="450" spans="3:3" x14ac:dyDescent="0.3">
      <c r="C450" s="199"/>
    </row>
    <row r="451" spans="3:3" x14ac:dyDescent="0.3">
      <c r="C451" s="199"/>
    </row>
    <row r="452" spans="3:3" x14ac:dyDescent="0.3">
      <c r="C452" s="199"/>
    </row>
    <row r="453" spans="3:3" x14ac:dyDescent="0.3">
      <c r="C453" s="199"/>
    </row>
    <row r="454" spans="3:3" x14ac:dyDescent="0.3">
      <c r="C454" s="199"/>
    </row>
    <row r="455" spans="3:3" x14ac:dyDescent="0.3">
      <c r="C455" s="199"/>
    </row>
    <row r="456" spans="3:3" x14ac:dyDescent="0.3">
      <c r="C456" s="199"/>
    </row>
    <row r="457" spans="3:3" x14ac:dyDescent="0.3">
      <c r="C457" s="199"/>
    </row>
    <row r="458" spans="3:3" x14ac:dyDescent="0.3">
      <c r="C458" s="199"/>
    </row>
    <row r="459" spans="3:3" x14ac:dyDescent="0.3">
      <c r="C459" s="199"/>
    </row>
    <row r="460" spans="3:3" x14ac:dyDescent="0.3">
      <c r="C460" s="199"/>
    </row>
    <row r="461" spans="3:3" x14ac:dyDescent="0.3">
      <c r="C461" s="199"/>
    </row>
    <row r="462" spans="3:3" x14ac:dyDescent="0.3">
      <c r="C462" s="199"/>
    </row>
    <row r="463" spans="3:3" x14ac:dyDescent="0.3">
      <c r="C463" s="199"/>
    </row>
    <row r="464" spans="3:3" x14ac:dyDescent="0.3">
      <c r="C464" s="199"/>
    </row>
    <row r="465" spans="3:3" x14ac:dyDescent="0.3">
      <c r="C465" s="199"/>
    </row>
    <row r="466" spans="3:3" x14ac:dyDescent="0.3">
      <c r="C466" s="199"/>
    </row>
    <row r="467" spans="3:3" x14ac:dyDescent="0.3">
      <c r="C467" s="199"/>
    </row>
    <row r="468" spans="3:3" x14ac:dyDescent="0.3">
      <c r="C468" s="199"/>
    </row>
    <row r="469" spans="3:3" x14ac:dyDescent="0.3">
      <c r="C469" s="199"/>
    </row>
    <row r="470" spans="3:3" x14ac:dyDescent="0.3">
      <c r="C470" s="199"/>
    </row>
    <row r="471" spans="3:3" x14ac:dyDescent="0.3">
      <c r="C471" s="199"/>
    </row>
    <row r="472" spans="3:3" x14ac:dyDescent="0.3">
      <c r="C472" s="199"/>
    </row>
    <row r="473" spans="3:3" x14ac:dyDescent="0.3">
      <c r="C473" s="199"/>
    </row>
    <row r="474" spans="3:3" x14ac:dyDescent="0.3">
      <c r="C474" s="199"/>
    </row>
    <row r="475" spans="3:3" x14ac:dyDescent="0.3">
      <c r="C475" s="199"/>
    </row>
    <row r="476" spans="3:3" x14ac:dyDescent="0.3">
      <c r="C476" s="199"/>
    </row>
    <row r="477" spans="3:3" x14ac:dyDescent="0.3">
      <c r="C477" s="199"/>
    </row>
    <row r="478" spans="3:3" x14ac:dyDescent="0.3">
      <c r="C478" s="199"/>
    </row>
    <row r="479" spans="3:3" x14ac:dyDescent="0.3">
      <c r="C479" s="199"/>
    </row>
    <row r="480" spans="3:3" x14ac:dyDescent="0.3">
      <c r="C480" s="199"/>
    </row>
    <row r="481" spans="3:3" x14ac:dyDescent="0.3">
      <c r="C481" s="199"/>
    </row>
    <row r="482" spans="3:3" x14ac:dyDescent="0.3">
      <c r="C482" s="199"/>
    </row>
    <row r="483" spans="3:3" x14ac:dyDescent="0.3">
      <c r="C483" s="199"/>
    </row>
    <row r="484" spans="3:3" x14ac:dyDescent="0.3">
      <c r="C484" s="199"/>
    </row>
    <row r="485" spans="3:3" x14ac:dyDescent="0.3">
      <c r="C485" s="199"/>
    </row>
    <row r="486" spans="3:3" x14ac:dyDescent="0.3">
      <c r="C486" s="199"/>
    </row>
    <row r="487" spans="3:3" x14ac:dyDescent="0.3">
      <c r="C487" s="199"/>
    </row>
    <row r="488" spans="3:3" x14ac:dyDescent="0.3">
      <c r="C488" s="199"/>
    </row>
    <row r="489" spans="3:3" x14ac:dyDescent="0.3">
      <c r="C489" s="199"/>
    </row>
    <row r="490" spans="3:3" x14ac:dyDescent="0.3">
      <c r="C490" s="199"/>
    </row>
    <row r="491" spans="3:3" x14ac:dyDescent="0.3">
      <c r="C491" s="199"/>
    </row>
    <row r="492" spans="3:3" x14ac:dyDescent="0.3">
      <c r="C492" s="199"/>
    </row>
    <row r="493" spans="3:3" x14ac:dyDescent="0.3">
      <c r="C493" s="199"/>
    </row>
    <row r="494" spans="3:3" x14ac:dyDescent="0.3">
      <c r="C494" s="199"/>
    </row>
    <row r="495" spans="3:3" x14ac:dyDescent="0.3">
      <c r="C495" s="199"/>
    </row>
    <row r="496" spans="3:3" x14ac:dyDescent="0.3">
      <c r="C496" s="199"/>
    </row>
    <row r="497" spans="3:3" x14ac:dyDescent="0.3">
      <c r="C497" s="199"/>
    </row>
    <row r="498" spans="3:3" x14ac:dyDescent="0.3">
      <c r="C498" s="199"/>
    </row>
    <row r="499" spans="3:3" x14ac:dyDescent="0.3">
      <c r="C499" s="199"/>
    </row>
    <row r="500" spans="3:3" x14ac:dyDescent="0.3">
      <c r="C500" s="199"/>
    </row>
    <row r="501" spans="3:3" x14ac:dyDescent="0.3">
      <c r="C501" s="199"/>
    </row>
    <row r="502" spans="3:3" x14ac:dyDescent="0.3">
      <c r="C502" s="199"/>
    </row>
    <row r="503" spans="3:3" x14ac:dyDescent="0.3">
      <c r="C503" s="199"/>
    </row>
    <row r="504" spans="3:3" x14ac:dyDescent="0.3">
      <c r="C504" s="199"/>
    </row>
    <row r="505" spans="3:3" x14ac:dyDescent="0.3">
      <c r="C505" s="199"/>
    </row>
    <row r="506" spans="3:3" x14ac:dyDescent="0.3">
      <c r="C506" s="199"/>
    </row>
    <row r="507" spans="3:3" x14ac:dyDescent="0.3">
      <c r="C507" s="199"/>
    </row>
    <row r="508" spans="3:3" x14ac:dyDescent="0.3">
      <c r="C508" s="199"/>
    </row>
    <row r="509" spans="3:3" x14ac:dyDescent="0.3">
      <c r="C509" s="199"/>
    </row>
    <row r="510" spans="3:3" x14ac:dyDescent="0.3">
      <c r="C510" s="199"/>
    </row>
    <row r="511" spans="3:3" x14ac:dyDescent="0.3">
      <c r="C511" s="199"/>
    </row>
    <row r="512" spans="3:3" x14ac:dyDescent="0.3">
      <c r="C512" s="199"/>
    </row>
    <row r="513" spans="3:3" x14ac:dyDescent="0.3">
      <c r="C513" s="199"/>
    </row>
    <row r="514" spans="3:3" x14ac:dyDescent="0.3">
      <c r="C514" s="199"/>
    </row>
    <row r="515" spans="3:3" x14ac:dyDescent="0.3">
      <c r="C515" s="199"/>
    </row>
    <row r="516" spans="3:3" x14ac:dyDescent="0.3">
      <c r="C516" s="199"/>
    </row>
    <row r="517" spans="3:3" x14ac:dyDescent="0.3">
      <c r="C517" s="199"/>
    </row>
    <row r="518" spans="3:3" x14ac:dyDescent="0.3">
      <c r="C518" s="199"/>
    </row>
    <row r="519" spans="3:3" x14ac:dyDescent="0.3">
      <c r="C519" s="199"/>
    </row>
    <row r="520" spans="3:3" x14ac:dyDescent="0.3">
      <c r="C520" s="199"/>
    </row>
    <row r="521" spans="3:3" x14ac:dyDescent="0.3">
      <c r="C521" s="199"/>
    </row>
    <row r="522" spans="3:3" x14ac:dyDescent="0.3">
      <c r="C522" s="199"/>
    </row>
    <row r="523" spans="3:3" x14ac:dyDescent="0.3">
      <c r="C523" s="199"/>
    </row>
    <row r="524" spans="3:3" x14ac:dyDescent="0.3">
      <c r="C524" s="199"/>
    </row>
    <row r="525" spans="3:3" x14ac:dyDescent="0.3">
      <c r="C525" s="199"/>
    </row>
    <row r="526" spans="3:3" x14ac:dyDescent="0.3">
      <c r="C526" s="199"/>
    </row>
    <row r="527" spans="3:3" x14ac:dyDescent="0.3">
      <c r="C527" s="199"/>
    </row>
    <row r="528" spans="3:3" x14ac:dyDescent="0.3">
      <c r="C528" s="199"/>
    </row>
    <row r="529" spans="3:3" x14ac:dyDescent="0.3">
      <c r="C529" s="199"/>
    </row>
    <row r="530" spans="3:3" x14ac:dyDescent="0.3">
      <c r="C530" s="199"/>
    </row>
    <row r="531" spans="3:3" x14ac:dyDescent="0.3">
      <c r="C531" s="199"/>
    </row>
    <row r="532" spans="3:3" x14ac:dyDescent="0.3">
      <c r="C532" s="199"/>
    </row>
    <row r="533" spans="3:3" x14ac:dyDescent="0.3">
      <c r="C533" s="199"/>
    </row>
    <row r="534" spans="3:3" x14ac:dyDescent="0.3">
      <c r="C534" s="199"/>
    </row>
    <row r="535" spans="3:3" x14ac:dyDescent="0.3">
      <c r="C535" s="199"/>
    </row>
    <row r="536" spans="3:3" x14ac:dyDescent="0.3">
      <c r="C536" s="199"/>
    </row>
    <row r="537" spans="3:3" x14ac:dyDescent="0.3">
      <c r="C537" s="199"/>
    </row>
    <row r="538" spans="3:3" x14ac:dyDescent="0.3">
      <c r="C538" s="199"/>
    </row>
    <row r="539" spans="3:3" x14ac:dyDescent="0.3">
      <c r="C539" s="199"/>
    </row>
    <row r="540" spans="3:3" x14ac:dyDescent="0.3">
      <c r="C540" s="199"/>
    </row>
    <row r="541" spans="3:3" x14ac:dyDescent="0.3">
      <c r="C541" s="199"/>
    </row>
    <row r="542" spans="3:3" x14ac:dyDescent="0.3">
      <c r="C542" s="199"/>
    </row>
    <row r="543" spans="3:3" x14ac:dyDescent="0.3">
      <c r="C543" s="199"/>
    </row>
    <row r="544" spans="3:3" x14ac:dyDescent="0.3">
      <c r="C544" s="199"/>
    </row>
    <row r="545" spans="3:3" x14ac:dyDescent="0.3">
      <c r="C545" s="199"/>
    </row>
    <row r="546" spans="3:3" x14ac:dyDescent="0.3">
      <c r="C546" s="199"/>
    </row>
    <row r="547" spans="3:3" x14ac:dyDescent="0.3">
      <c r="C547" s="199"/>
    </row>
    <row r="548" spans="3:3" x14ac:dyDescent="0.3">
      <c r="C548" s="199"/>
    </row>
    <row r="549" spans="3:3" x14ac:dyDescent="0.3">
      <c r="C549" s="199"/>
    </row>
    <row r="550" spans="3:3" x14ac:dyDescent="0.3">
      <c r="C550" s="199"/>
    </row>
    <row r="551" spans="3:3" x14ac:dyDescent="0.3">
      <c r="C551" s="199"/>
    </row>
    <row r="552" spans="3:3" x14ac:dyDescent="0.3">
      <c r="C552" s="199"/>
    </row>
    <row r="553" spans="3:3" x14ac:dyDescent="0.3">
      <c r="C553" s="199"/>
    </row>
    <row r="554" spans="3:3" x14ac:dyDescent="0.3">
      <c r="C554" s="199"/>
    </row>
    <row r="555" spans="3:3" x14ac:dyDescent="0.3">
      <c r="C555" s="199"/>
    </row>
    <row r="556" spans="3:3" x14ac:dyDescent="0.3">
      <c r="C556" s="199"/>
    </row>
    <row r="557" spans="3:3" x14ac:dyDescent="0.3">
      <c r="C557" s="199"/>
    </row>
    <row r="558" spans="3:3" x14ac:dyDescent="0.3">
      <c r="C558" s="199"/>
    </row>
    <row r="559" spans="3:3" x14ac:dyDescent="0.3">
      <c r="C559" s="199"/>
    </row>
    <row r="560" spans="3:3" x14ac:dyDescent="0.3">
      <c r="C560" s="199"/>
    </row>
    <row r="561" spans="3:3" x14ac:dyDescent="0.3">
      <c r="C561" s="199"/>
    </row>
    <row r="562" spans="3:3" x14ac:dyDescent="0.3">
      <c r="C562" s="199"/>
    </row>
    <row r="563" spans="3:3" x14ac:dyDescent="0.3">
      <c r="C563" s="199"/>
    </row>
    <row r="564" spans="3:3" x14ac:dyDescent="0.3">
      <c r="C564" s="199"/>
    </row>
    <row r="565" spans="3:3" x14ac:dyDescent="0.3">
      <c r="C565" s="199"/>
    </row>
    <row r="566" spans="3:3" x14ac:dyDescent="0.3">
      <c r="C566" s="199"/>
    </row>
    <row r="567" spans="3:3" x14ac:dyDescent="0.3">
      <c r="C567" s="199"/>
    </row>
    <row r="568" spans="3:3" x14ac:dyDescent="0.3">
      <c r="C568" s="199"/>
    </row>
    <row r="569" spans="3:3" x14ac:dyDescent="0.3">
      <c r="C569" s="199"/>
    </row>
    <row r="570" spans="3:3" x14ac:dyDescent="0.3">
      <c r="C570" s="199"/>
    </row>
    <row r="571" spans="3:3" x14ac:dyDescent="0.3">
      <c r="C571" s="199"/>
    </row>
    <row r="572" spans="3:3" x14ac:dyDescent="0.3">
      <c r="C572" s="199"/>
    </row>
    <row r="573" spans="3:3" x14ac:dyDescent="0.3">
      <c r="C573" s="199"/>
    </row>
    <row r="574" spans="3:3" x14ac:dyDescent="0.3">
      <c r="C574" s="199"/>
    </row>
    <row r="575" spans="3:3" x14ac:dyDescent="0.3">
      <c r="C575" s="199"/>
    </row>
    <row r="576" spans="3:3" x14ac:dyDescent="0.3">
      <c r="C576" s="199"/>
    </row>
    <row r="577" spans="3:3" x14ac:dyDescent="0.3">
      <c r="C577" s="199"/>
    </row>
    <row r="578" spans="3:3" x14ac:dyDescent="0.3">
      <c r="C578" s="199"/>
    </row>
    <row r="579" spans="3:3" x14ac:dyDescent="0.3">
      <c r="C579" s="199"/>
    </row>
    <row r="580" spans="3:3" x14ac:dyDescent="0.3">
      <c r="C580" s="199"/>
    </row>
    <row r="581" spans="3:3" x14ac:dyDescent="0.3">
      <c r="C581" s="199"/>
    </row>
    <row r="582" spans="3:3" x14ac:dyDescent="0.3">
      <c r="C582" s="199"/>
    </row>
    <row r="583" spans="3:3" x14ac:dyDescent="0.3">
      <c r="C583" s="199"/>
    </row>
    <row r="584" spans="3:3" x14ac:dyDescent="0.3">
      <c r="C584" s="199"/>
    </row>
    <row r="585" spans="3:3" x14ac:dyDescent="0.3">
      <c r="C585" s="199"/>
    </row>
    <row r="586" spans="3:3" x14ac:dyDescent="0.3">
      <c r="C586" s="199"/>
    </row>
    <row r="587" spans="3:3" x14ac:dyDescent="0.3">
      <c r="C587" s="199"/>
    </row>
    <row r="588" spans="3:3" x14ac:dyDescent="0.3">
      <c r="C588" s="199"/>
    </row>
    <row r="589" spans="3:3" x14ac:dyDescent="0.3">
      <c r="C589" s="199"/>
    </row>
    <row r="590" spans="3:3" x14ac:dyDescent="0.3">
      <c r="C590" s="199"/>
    </row>
    <row r="591" spans="3:3" x14ac:dyDescent="0.3">
      <c r="C591" s="199"/>
    </row>
    <row r="592" spans="3:3" x14ac:dyDescent="0.3">
      <c r="C592" s="199"/>
    </row>
    <row r="593" spans="3:3" x14ac:dyDescent="0.3">
      <c r="C593" s="199"/>
    </row>
    <row r="594" spans="3:3" x14ac:dyDescent="0.3">
      <c r="C594" s="199"/>
    </row>
    <row r="595" spans="3:3" x14ac:dyDescent="0.3">
      <c r="C595" s="199"/>
    </row>
    <row r="596" spans="3:3" x14ac:dyDescent="0.3">
      <c r="C596" s="199"/>
    </row>
    <row r="597" spans="3:3" x14ac:dyDescent="0.3">
      <c r="C597" s="199"/>
    </row>
    <row r="598" spans="3:3" x14ac:dyDescent="0.3">
      <c r="C598" s="199"/>
    </row>
    <row r="599" spans="3:3" x14ac:dyDescent="0.3">
      <c r="C599" s="199"/>
    </row>
    <row r="600" spans="3:3" x14ac:dyDescent="0.3">
      <c r="C600" s="199"/>
    </row>
    <row r="601" spans="3:3" x14ac:dyDescent="0.3">
      <c r="C601" s="199"/>
    </row>
    <row r="602" spans="3:3" x14ac:dyDescent="0.3">
      <c r="C602" s="199"/>
    </row>
    <row r="603" spans="3:3" x14ac:dyDescent="0.3">
      <c r="C603" s="199"/>
    </row>
    <row r="604" spans="3:3" x14ac:dyDescent="0.3">
      <c r="C604" s="199"/>
    </row>
    <row r="605" spans="3:3" x14ac:dyDescent="0.3">
      <c r="C605" s="199"/>
    </row>
    <row r="606" spans="3:3" x14ac:dyDescent="0.3">
      <c r="C606" s="199"/>
    </row>
    <row r="607" spans="3:3" x14ac:dyDescent="0.3">
      <c r="C607" s="199"/>
    </row>
    <row r="608" spans="3:3" x14ac:dyDescent="0.3">
      <c r="C608" s="199"/>
    </row>
    <row r="609" spans="3:3" x14ac:dyDescent="0.3">
      <c r="C609" s="199"/>
    </row>
    <row r="610" spans="3:3" x14ac:dyDescent="0.3">
      <c r="C610" s="199"/>
    </row>
    <row r="611" spans="3:3" x14ac:dyDescent="0.3">
      <c r="C611" s="199"/>
    </row>
    <row r="612" spans="3:3" x14ac:dyDescent="0.3">
      <c r="C612" s="199"/>
    </row>
    <row r="613" spans="3:3" x14ac:dyDescent="0.3">
      <c r="C613" s="199"/>
    </row>
    <row r="614" spans="3:3" x14ac:dyDescent="0.3">
      <c r="C614" s="199"/>
    </row>
    <row r="615" spans="3:3" x14ac:dyDescent="0.3">
      <c r="C615" s="199"/>
    </row>
    <row r="616" spans="3:3" x14ac:dyDescent="0.3">
      <c r="C616" s="199"/>
    </row>
    <row r="617" spans="3:3" x14ac:dyDescent="0.3">
      <c r="C617" s="199"/>
    </row>
    <row r="618" spans="3:3" x14ac:dyDescent="0.3">
      <c r="C618" s="199"/>
    </row>
    <row r="619" spans="3:3" x14ac:dyDescent="0.3">
      <c r="C619" s="199"/>
    </row>
    <row r="620" spans="3:3" x14ac:dyDescent="0.3">
      <c r="C620" s="199"/>
    </row>
    <row r="621" spans="3:3" x14ac:dyDescent="0.3">
      <c r="C621" s="199"/>
    </row>
    <row r="622" spans="3:3" x14ac:dyDescent="0.3">
      <c r="C622" s="199"/>
    </row>
    <row r="623" spans="3:3" x14ac:dyDescent="0.3">
      <c r="C623" s="199"/>
    </row>
    <row r="624" spans="3:3" x14ac:dyDescent="0.3">
      <c r="C624" s="199"/>
    </row>
    <row r="625" spans="3:3" x14ac:dyDescent="0.3">
      <c r="C625" s="199"/>
    </row>
    <row r="626" spans="3:3" x14ac:dyDescent="0.3">
      <c r="C626" s="199"/>
    </row>
    <row r="627" spans="3:3" x14ac:dyDescent="0.3">
      <c r="C627" s="199"/>
    </row>
    <row r="628" spans="3:3" x14ac:dyDescent="0.3">
      <c r="C628" s="199"/>
    </row>
    <row r="629" spans="3:3" x14ac:dyDescent="0.3">
      <c r="C629" s="199"/>
    </row>
    <row r="630" spans="3:3" x14ac:dyDescent="0.3">
      <c r="C630" s="199"/>
    </row>
    <row r="631" spans="3:3" x14ac:dyDescent="0.3">
      <c r="C631" s="199"/>
    </row>
    <row r="632" spans="3:3" x14ac:dyDescent="0.3">
      <c r="C632" s="199"/>
    </row>
    <row r="633" spans="3:3" x14ac:dyDescent="0.3">
      <c r="C633" s="199"/>
    </row>
    <row r="634" spans="3:3" x14ac:dyDescent="0.3">
      <c r="C634" s="199"/>
    </row>
    <row r="635" spans="3:3" x14ac:dyDescent="0.3">
      <c r="C635" s="199"/>
    </row>
    <row r="636" spans="3:3" x14ac:dyDescent="0.3">
      <c r="C636" s="199"/>
    </row>
    <row r="637" spans="3:3" x14ac:dyDescent="0.3">
      <c r="C637" s="199"/>
    </row>
    <row r="638" spans="3:3" x14ac:dyDescent="0.3">
      <c r="C638" s="199"/>
    </row>
    <row r="639" spans="3:3" x14ac:dyDescent="0.3">
      <c r="C639" s="199"/>
    </row>
    <row r="640" spans="3:3" x14ac:dyDescent="0.3">
      <c r="C640" s="199"/>
    </row>
    <row r="641" spans="3:3" x14ac:dyDescent="0.3">
      <c r="C641" s="199"/>
    </row>
    <row r="642" spans="3:3" x14ac:dyDescent="0.3">
      <c r="C642" s="199"/>
    </row>
    <row r="643" spans="3:3" x14ac:dyDescent="0.3">
      <c r="C643" s="199"/>
    </row>
    <row r="644" spans="3:3" x14ac:dyDescent="0.3">
      <c r="C644" s="199"/>
    </row>
    <row r="645" spans="3:3" x14ac:dyDescent="0.3">
      <c r="C645" s="199"/>
    </row>
    <row r="646" spans="3:3" x14ac:dyDescent="0.3">
      <c r="C646" s="199"/>
    </row>
    <row r="647" spans="3:3" x14ac:dyDescent="0.3">
      <c r="C647" s="199"/>
    </row>
    <row r="648" spans="3:3" x14ac:dyDescent="0.3">
      <c r="C648" s="199"/>
    </row>
    <row r="649" spans="3:3" x14ac:dyDescent="0.3">
      <c r="C649" s="199"/>
    </row>
    <row r="650" spans="3:3" x14ac:dyDescent="0.3">
      <c r="C650" s="199"/>
    </row>
    <row r="651" spans="3:3" x14ac:dyDescent="0.3">
      <c r="C651" s="199"/>
    </row>
    <row r="652" spans="3:3" x14ac:dyDescent="0.3">
      <c r="C652" s="199"/>
    </row>
    <row r="653" spans="3:3" x14ac:dyDescent="0.3">
      <c r="C653" s="199"/>
    </row>
    <row r="654" spans="3:3" x14ac:dyDescent="0.3">
      <c r="C654" s="199"/>
    </row>
    <row r="655" spans="3:3" x14ac:dyDescent="0.3">
      <c r="C655" s="199"/>
    </row>
    <row r="656" spans="3:3" x14ac:dyDescent="0.3">
      <c r="C656" s="199"/>
    </row>
    <row r="657" spans="3:3" x14ac:dyDescent="0.3">
      <c r="C657" s="199"/>
    </row>
    <row r="658" spans="3:3" x14ac:dyDescent="0.3">
      <c r="C658" s="199"/>
    </row>
    <row r="659" spans="3:3" x14ac:dyDescent="0.3">
      <c r="C659" s="199"/>
    </row>
    <row r="660" spans="3:3" x14ac:dyDescent="0.3">
      <c r="C660" s="199"/>
    </row>
    <row r="661" spans="3:3" x14ac:dyDescent="0.3">
      <c r="C661" s="199"/>
    </row>
    <row r="662" spans="3:3" x14ac:dyDescent="0.3">
      <c r="C662" s="199"/>
    </row>
    <row r="663" spans="3:3" x14ac:dyDescent="0.3">
      <c r="C663" s="199"/>
    </row>
    <row r="664" spans="3:3" x14ac:dyDescent="0.3">
      <c r="C664" s="199"/>
    </row>
    <row r="665" spans="3:3" x14ac:dyDescent="0.3">
      <c r="C665" s="199"/>
    </row>
    <row r="666" spans="3:3" x14ac:dyDescent="0.3">
      <c r="C666" s="199"/>
    </row>
    <row r="667" spans="3:3" x14ac:dyDescent="0.3">
      <c r="C667" s="199"/>
    </row>
    <row r="668" spans="3:3" x14ac:dyDescent="0.3">
      <c r="C668" s="199"/>
    </row>
    <row r="669" spans="3:3" x14ac:dyDescent="0.3">
      <c r="C669" s="199"/>
    </row>
    <row r="670" spans="3:3" x14ac:dyDescent="0.3">
      <c r="C670" s="199"/>
    </row>
    <row r="671" spans="3:3" x14ac:dyDescent="0.3">
      <c r="C671" s="199"/>
    </row>
    <row r="672" spans="3:3" x14ac:dyDescent="0.3">
      <c r="C672" s="199"/>
    </row>
    <row r="673" spans="3:3" x14ac:dyDescent="0.3">
      <c r="C673" s="199"/>
    </row>
    <row r="674" spans="3:3" x14ac:dyDescent="0.3">
      <c r="C674" s="199"/>
    </row>
    <row r="675" spans="3:3" x14ac:dyDescent="0.3">
      <c r="C675" s="199"/>
    </row>
    <row r="676" spans="3:3" x14ac:dyDescent="0.3">
      <c r="C676" s="199"/>
    </row>
    <row r="677" spans="3:3" x14ac:dyDescent="0.3">
      <c r="C677" s="199"/>
    </row>
    <row r="678" spans="3:3" x14ac:dyDescent="0.3">
      <c r="C678" s="199"/>
    </row>
    <row r="679" spans="3:3" x14ac:dyDescent="0.3">
      <c r="C679" s="199"/>
    </row>
    <row r="680" spans="3:3" x14ac:dyDescent="0.3">
      <c r="C680" s="199"/>
    </row>
    <row r="681" spans="3:3" x14ac:dyDescent="0.3">
      <c r="C681" s="199"/>
    </row>
    <row r="682" spans="3:3" x14ac:dyDescent="0.3">
      <c r="C682" s="199"/>
    </row>
    <row r="683" spans="3:3" x14ac:dyDescent="0.3">
      <c r="C683" s="199"/>
    </row>
    <row r="684" spans="3:3" x14ac:dyDescent="0.3">
      <c r="C684" s="199"/>
    </row>
    <row r="685" spans="3:3" x14ac:dyDescent="0.3">
      <c r="C685" s="199"/>
    </row>
    <row r="686" spans="3:3" x14ac:dyDescent="0.3">
      <c r="C686" s="199"/>
    </row>
    <row r="687" spans="3:3" x14ac:dyDescent="0.3">
      <c r="C687" s="199"/>
    </row>
    <row r="688" spans="3:3" x14ac:dyDescent="0.3">
      <c r="C688" s="199"/>
    </row>
    <row r="689" spans="3:3" x14ac:dyDescent="0.3">
      <c r="C689" s="199"/>
    </row>
    <row r="690" spans="3:3" x14ac:dyDescent="0.3">
      <c r="C690" s="199"/>
    </row>
    <row r="691" spans="3:3" x14ac:dyDescent="0.3">
      <c r="C691" s="199"/>
    </row>
    <row r="692" spans="3:3" x14ac:dyDescent="0.3">
      <c r="C692" s="199"/>
    </row>
    <row r="693" spans="3:3" x14ac:dyDescent="0.3">
      <c r="C693" s="199"/>
    </row>
    <row r="694" spans="3:3" x14ac:dyDescent="0.3">
      <c r="C694" s="199"/>
    </row>
    <row r="695" spans="3:3" x14ac:dyDescent="0.3">
      <c r="C695" s="199"/>
    </row>
    <row r="696" spans="3:3" x14ac:dyDescent="0.3">
      <c r="C696" s="199"/>
    </row>
    <row r="697" spans="3:3" x14ac:dyDescent="0.3">
      <c r="C697" s="199"/>
    </row>
    <row r="698" spans="3:3" x14ac:dyDescent="0.3">
      <c r="C698" s="199"/>
    </row>
    <row r="699" spans="3:3" x14ac:dyDescent="0.3">
      <c r="C699" s="199"/>
    </row>
    <row r="700" spans="3:3" x14ac:dyDescent="0.3">
      <c r="C700" s="199"/>
    </row>
    <row r="701" spans="3:3" x14ac:dyDescent="0.3">
      <c r="C701" s="199"/>
    </row>
    <row r="702" spans="3:3" x14ac:dyDescent="0.3">
      <c r="C702" s="199"/>
    </row>
    <row r="703" spans="3:3" x14ac:dyDescent="0.3">
      <c r="C703" s="199"/>
    </row>
    <row r="704" spans="3:3" x14ac:dyDescent="0.3">
      <c r="C704" s="199"/>
    </row>
    <row r="705" spans="3:3" x14ac:dyDescent="0.3">
      <c r="C705" s="199"/>
    </row>
    <row r="706" spans="3:3" x14ac:dyDescent="0.3">
      <c r="C706" s="199"/>
    </row>
    <row r="707" spans="3:3" x14ac:dyDescent="0.3">
      <c r="C707" s="199"/>
    </row>
    <row r="708" spans="3:3" x14ac:dyDescent="0.3">
      <c r="C708" s="199"/>
    </row>
    <row r="709" spans="3:3" x14ac:dyDescent="0.3">
      <c r="C709" s="199"/>
    </row>
    <row r="710" spans="3:3" x14ac:dyDescent="0.3">
      <c r="C710" s="199"/>
    </row>
    <row r="711" spans="3:3" x14ac:dyDescent="0.3">
      <c r="C711" s="199"/>
    </row>
    <row r="712" spans="3:3" x14ac:dyDescent="0.3">
      <c r="C712" s="199"/>
    </row>
    <row r="713" spans="3:3" x14ac:dyDescent="0.3">
      <c r="C713" s="199"/>
    </row>
    <row r="714" spans="3:3" x14ac:dyDescent="0.3">
      <c r="C714" s="199"/>
    </row>
    <row r="715" spans="3:3" x14ac:dyDescent="0.3">
      <c r="C715" s="199"/>
    </row>
    <row r="716" spans="3:3" x14ac:dyDescent="0.3">
      <c r="C716" s="199"/>
    </row>
    <row r="717" spans="3:3" x14ac:dyDescent="0.3">
      <c r="C717" s="199"/>
    </row>
    <row r="718" spans="3:3" x14ac:dyDescent="0.3">
      <c r="C718" s="199"/>
    </row>
    <row r="719" spans="3:3" x14ac:dyDescent="0.3">
      <c r="C719" s="199"/>
    </row>
    <row r="720" spans="3:3" x14ac:dyDescent="0.3">
      <c r="C720" s="199"/>
    </row>
    <row r="721" spans="3:3" x14ac:dyDescent="0.3">
      <c r="C721" s="199"/>
    </row>
    <row r="722" spans="3:3" x14ac:dyDescent="0.3">
      <c r="C722" s="199"/>
    </row>
    <row r="723" spans="3:3" x14ac:dyDescent="0.3">
      <c r="C723" s="199"/>
    </row>
    <row r="724" spans="3:3" x14ac:dyDescent="0.3">
      <c r="C724" s="199"/>
    </row>
    <row r="725" spans="3:3" x14ac:dyDescent="0.3">
      <c r="C725" s="199"/>
    </row>
    <row r="726" spans="3:3" x14ac:dyDescent="0.3">
      <c r="C726" s="199"/>
    </row>
    <row r="727" spans="3:3" x14ac:dyDescent="0.3">
      <c r="C727" s="199"/>
    </row>
    <row r="728" spans="3:3" x14ac:dyDescent="0.3">
      <c r="C728" s="199"/>
    </row>
    <row r="729" spans="3:3" x14ac:dyDescent="0.3">
      <c r="C729" s="199"/>
    </row>
    <row r="730" spans="3:3" x14ac:dyDescent="0.3">
      <c r="C730" s="199"/>
    </row>
    <row r="731" spans="3:3" x14ac:dyDescent="0.3">
      <c r="C731" s="199"/>
    </row>
    <row r="732" spans="3:3" x14ac:dyDescent="0.3">
      <c r="C732" s="199"/>
    </row>
    <row r="733" spans="3:3" x14ac:dyDescent="0.3">
      <c r="C733" s="199"/>
    </row>
    <row r="734" spans="3:3" x14ac:dyDescent="0.3">
      <c r="C734" s="199"/>
    </row>
    <row r="735" spans="3:3" x14ac:dyDescent="0.3">
      <c r="C735" s="199"/>
    </row>
    <row r="736" spans="3:3" x14ac:dyDescent="0.3">
      <c r="C736" s="199"/>
    </row>
    <row r="737" spans="3:3" x14ac:dyDescent="0.3">
      <c r="C737" s="199"/>
    </row>
    <row r="738" spans="3:3" x14ac:dyDescent="0.3">
      <c r="C738" s="199"/>
    </row>
    <row r="739" spans="3:3" x14ac:dyDescent="0.3">
      <c r="C739" s="199"/>
    </row>
    <row r="740" spans="3:3" x14ac:dyDescent="0.3">
      <c r="C740" s="199"/>
    </row>
    <row r="741" spans="3:3" x14ac:dyDescent="0.3">
      <c r="C741" s="199"/>
    </row>
    <row r="742" spans="3:3" x14ac:dyDescent="0.3">
      <c r="C742" s="199"/>
    </row>
    <row r="743" spans="3:3" x14ac:dyDescent="0.3">
      <c r="C743" s="199"/>
    </row>
    <row r="744" spans="3:3" x14ac:dyDescent="0.3">
      <c r="C744" s="199"/>
    </row>
    <row r="745" spans="3:3" x14ac:dyDescent="0.3">
      <c r="C745" s="199"/>
    </row>
    <row r="746" spans="3:3" x14ac:dyDescent="0.3">
      <c r="C746" s="199"/>
    </row>
    <row r="747" spans="3:3" x14ac:dyDescent="0.3">
      <c r="C747" s="199"/>
    </row>
    <row r="748" spans="3:3" x14ac:dyDescent="0.3">
      <c r="C748" s="199"/>
    </row>
    <row r="749" spans="3:3" x14ac:dyDescent="0.3">
      <c r="C749" s="199"/>
    </row>
    <row r="750" spans="3:3" x14ac:dyDescent="0.3">
      <c r="C750" s="199"/>
    </row>
    <row r="751" spans="3:3" x14ac:dyDescent="0.3">
      <c r="C751" s="199"/>
    </row>
    <row r="752" spans="3:3" x14ac:dyDescent="0.3">
      <c r="C752" s="199"/>
    </row>
    <row r="753" spans="3:3" x14ac:dyDescent="0.3">
      <c r="C753" s="199"/>
    </row>
    <row r="754" spans="3:3" x14ac:dyDescent="0.3">
      <c r="C754" s="199"/>
    </row>
    <row r="755" spans="3:3" x14ac:dyDescent="0.3">
      <c r="C755" s="199"/>
    </row>
    <row r="756" spans="3:3" x14ac:dyDescent="0.3">
      <c r="C756" s="199"/>
    </row>
    <row r="757" spans="3:3" x14ac:dyDescent="0.3">
      <c r="C757" s="199"/>
    </row>
    <row r="758" spans="3:3" x14ac:dyDescent="0.3">
      <c r="C758" s="199"/>
    </row>
    <row r="759" spans="3:3" x14ac:dyDescent="0.3">
      <c r="C759" s="199"/>
    </row>
    <row r="760" spans="3:3" x14ac:dyDescent="0.3">
      <c r="C760" s="199"/>
    </row>
    <row r="761" spans="3:3" x14ac:dyDescent="0.3">
      <c r="C761" s="199"/>
    </row>
    <row r="762" spans="3:3" x14ac:dyDescent="0.3">
      <c r="C762" s="199"/>
    </row>
    <row r="763" spans="3:3" x14ac:dyDescent="0.3">
      <c r="C763" s="199"/>
    </row>
    <row r="764" spans="3:3" x14ac:dyDescent="0.3">
      <c r="C764" s="199"/>
    </row>
    <row r="765" spans="3:3" x14ac:dyDescent="0.3">
      <c r="C765" s="199"/>
    </row>
    <row r="766" spans="3:3" x14ac:dyDescent="0.3">
      <c r="C766" s="199"/>
    </row>
    <row r="767" spans="3:3" x14ac:dyDescent="0.3">
      <c r="C767" s="199"/>
    </row>
    <row r="768" spans="3:3" x14ac:dyDescent="0.3">
      <c r="C768" s="199"/>
    </row>
    <row r="769" spans="3:3" x14ac:dyDescent="0.3">
      <c r="C769" s="199"/>
    </row>
    <row r="770" spans="3:3" x14ac:dyDescent="0.3">
      <c r="C770" s="199"/>
    </row>
    <row r="771" spans="3:3" x14ac:dyDescent="0.3">
      <c r="C771" s="199"/>
    </row>
    <row r="772" spans="3:3" x14ac:dyDescent="0.3">
      <c r="C772" s="199"/>
    </row>
    <row r="773" spans="3:3" x14ac:dyDescent="0.3">
      <c r="C773" s="199"/>
    </row>
    <row r="774" spans="3:3" x14ac:dyDescent="0.3">
      <c r="C774" s="199"/>
    </row>
    <row r="775" spans="3:3" x14ac:dyDescent="0.3">
      <c r="C775" s="199"/>
    </row>
    <row r="776" spans="3:3" x14ac:dyDescent="0.3">
      <c r="C776" s="199"/>
    </row>
    <row r="777" spans="3:3" x14ac:dyDescent="0.3">
      <c r="C777" s="199"/>
    </row>
    <row r="778" spans="3:3" x14ac:dyDescent="0.3">
      <c r="C778" s="199"/>
    </row>
    <row r="779" spans="3:3" x14ac:dyDescent="0.3">
      <c r="C779" s="199"/>
    </row>
    <row r="780" spans="3:3" x14ac:dyDescent="0.3">
      <c r="C780" s="199"/>
    </row>
    <row r="781" spans="3:3" x14ac:dyDescent="0.3">
      <c r="C781" s="199"/>
    </row>
    <row r="782" spans="3:3" x14ac:dyDescent="0.3">
      <c r="C782" s="199"/>
    </row>
    <row r="783" spans="3:3" x14ac:dyDescent="0.3">
      <c r="C783" s="199"/>
    </row>
    <row r="784" spans="3:3" x14ac:dyDescent="0.3">
      <c r="C784" s="199"/>
    </row>
    <row r="785" spans="3:3" x14ac:dyDescent="0.3">
      <c r="C785" s="199"/>
    </row>
    <row r="786" spans="3:3" x14ac:dyDescent="0.3">
      <c r="C786" s="199"/>
    </row>
    <row r="787" spans="3:3" x14ac:dyDescent="0.3">
      <c r="C787" s="199"/>
    </row>
    <row r="788" spans="3:3" x14ac:dyDescent="0.3">
      <c r="C788" s="199"/>
    </row>
    <row r="789" spans="3:3" x14ac:dyDescent="0.3">
      <c r="C789" s="199"/>
    </row>
    <row r="790" spans="3:3" x14ac:dyDescent="0.3">
      <c r="C790" s="199"/>
    </row>
    <row r="791" spans="3:3" x14ac:dyDescent="0.3">
      <c r="C791" s="199"/>
    </row>
    <row r="792" spans="3:3" x14ac:dyDescent="0.3">
      <c r="C792" s="199"/>
    </row>
    <row r="793" spans="3:3" x14ac:dyDescent="0.3">
      <c r="C793" s="199"/>
    </row>
    <row r="794" spans="3:3" x14ac:dyDescent="0.3">
      <c r="C794" s="199"/>
    </row>
    <row r="795" spans="3:3" x14ac:dyDescent="0.3">
      <c r="C795" s="199"/>
    </row>
    <row r="796" spans="3:3" x14ac:dyDescent="0.3">
      <c r="C796" s="199"/>
    </row>
    <row r="797" spans="3:3" x14ac:dyDescent="0.3">
      <c r="C797" s="199"/>
    </row>
    <row r="798" spans="3:3" x14ac:dyDescent="0.3">
      <c r="C798" s="199"/>
    </row>
    <row r="799" spans="3:3" x14ac:dyDescent="0.3">
      <c r="C799" s="199"/>
    </row>
    <row r="800" spans="3:3" x14ac:dyDescent="0.3">
      <c r="C800" s="199"/>
    </row>
    <row r="801" spans="3:3" x14ac:dyDescent="0.3">
      <c r="C801" s="199"/>
    </row>
    <row r="802" spans="3:3" x14ac:dyDescent="0.3">
      <c r="C802" s="199"/>
    </row>
    <row r="803" spans="3:3" x14ac:dyDescent="0.3">
      <c r="C803" s="199"/>
    </row>
    <row r="804" spans="3:3" x14ac:dyDescent="0.3">
      <c r="C804" s="199"/>
    </row>
    <row r="805" spans="3:3" x14ac:dyDescent="0.3">
      <c r="C805" s="199"/>
    </row>
    <row r="806" spans="3:3" x14ac:dyDescent="0.3">
      <c r="C806" s="199"/>
    </row>
    <row r="807" spans="3:3" x14ac:dyDescent="0.3">
      <c r="C807" s="199"/>
    </row>
    <row r="808" spans="3:3" x14ac:dyDescent="0.3">
      <c r="C808" s="199"/>
    </row>
    <row r="809" spans="3:3" x14ac:dyDescent="0.3">
      <c r="C809" s="199"/>
    </row>
    <row r="810" spans="3:3" x14ac:dyDescent="0.3">
      <c r="C810" s="199"/>
    </row>
    <row r="811" spans="3:3" x14ac:dyDescent="0.3">
      <c r="C811" s="199"/>
    </row>
    <row r="812" spans="3:3" x14ac:dyDescent="0.3">
      <c r="C812" s="199"/>
    </row>
    <row r="813" spans="3:3" x14ac:dyDescent="0.3">
      <c r="C813" s="199"/>
    </row>
    <row r="814" spans="3:3" x14ac:dyDescent="0.3">
      <c r="C814" s="199"/>
    </row>
    <row r="815" spans="3:3" x14ac:dyDescent="0.3">
      <c r="C815" s="199"/>
    </row>
    <row r="816" spans="3:3" x14ac:dyDescent="0.3">
      <c r="C816" s="199"/>
    </row>
    <row r="817" spans="3:3" x14ac:dyDescent="0.3">
      <c r="C817" s="199"/>
    </row>
    <row r="818" spans="3:3" x14ac:dyDescent="0.3">
      <c r="C818" s="199"/>
    </row>
    <row r="819" spans="3:3" x14ac:dyDescent="0.3">
      <c r="C819" s="199"/>
    </row>
    <row r="820" spans="3:3" x14ac:dyDescent="0.3">
      <c r="C820" s="199"/>
    </row>
    <row r="821" spans="3:3" x14ac:dyDescent="0.3">
      <c r="C821" s="199"/>
    </row>
    <row r="822" spans="3:3" x14ac:dyDescent="0.3">
      <c r="C822" s="199"/>
    </row>
    <row r="823" spans="3:3" x14ac:dyDescent="0.3">
      <c r="C823" s="199"/>
    </row>
    <row r="824" spans="3:3" x14ac:dyDescent="0.3">
      <c r="C824" s="199"/>
    </row>
    <row r="825" spans="3:3" x14ac:dyDescent="0.3">
      <c r="C825" s="199"/>
    </row>
    <row r="826" spans="3:3" x14ac:dyDescent="0.3">
      <c r="C826" s="199"/>
    </row>
    <row r="827" spans="3:3" x14ac:dyDescent="0.3">
      <c r="C827" s="199"/>
    </row>
    <row r="828" spans="3:3" x14ac:dyDescent="0.3">
      <c r="C828" s="199"/>
    </row>
    <row r="829" spans="3:3" x14ac:dyDescent="0.3">
      <c r="C829" s="199"/>
    </row>
    <row r="830" spans="3:3" x14ac:dyDescent="0.3">
      <c r="C830" s="199"/>
    </row>
    <row r="831" spans="3:3" x14ac:dyDescent="0.3">
      <c r="C831" s="199"/>
    </row>
    <row r="832" spans="3:3" x14ac:dyDescent="0.3">
      <c r="C832" s="199"/>
    </row>
    <row r="833" spans="3:3" x14ac:dyDescent="0.3">
      <c r="C833" s="199"/>
    </row>
    <row r="834" spans="3:3" x14ac:dyDescent="0.3">
      <c r="C834" s="199"/>
    </row>
    <row r="835" spans="3:3" x14ac:dyDescent="0.3">
      <c r="C835" s="199"/>
    </row>
    <row r="836" spans="3:3" x14ac:dyDescent="0.3">
      <c r="C836" s="199"/>
    </row>
    <row r="837" spans="3:3" x14ac:dyDescent="0.3">
      <c r="C837" s="199"/>
    </row>
    <row r="838" spans="3:3" x14ac:dyDescent="0.3">
      <c r="C838" s="199"/>
    </row>
    <row r="839" spans="3:3" x14ac:dyDescent="0.3">
      <c r="C839" s="199"/>
    </row>
    <row r="840" spans="3:3" x14ac:dyDescent="0.3">
      <c r="C840" s="199"/>
    </row>
    <row r="841" spans="3:3" x14ac:dyDescent="0.3">
      <c r="C841" s="199"/>
    </row>
    <row r="842" spans="3:3" x14ac:dyDescent="0.3">
      <c r="C842" s="199"/>
    </row>
    <row r="843" spans="3:3" x14ac:dyDescent="0.3">
      <c r="C843" s="199"/>
    </row>
    <row r="844" spans="3:3" x14ac:dyDescent="0.3">
      <c r="C844" s="199"/>
    </row>
    <row r="845" spans="3:3" x14ac:dyDescent="0.3">
      <c r="C845" s="199"/>
    </row>
    <row r="846" spans="3:3" x14ac:dyDescent="0.3">
      <c r="C846" s="199"/>
    </row>
    <row r="847" spans="3:3" x14ac:dyDescent="0.3">
      <c r="C847" s="199"/>
    </row>
    <row r="848" spans="3:3" x14ac:dyDescent="0.3">
      <c r="C848" s="199"/>
    </row>
    <row r="849" spans="3:3" x14ac:dyDescent="0.3">
      <c r="C849" s="199"/>
    </row>
    <row r="850" spans="3:3" x14ac:dyDescent="0.3">
      <c r="C850" s="199"/>
    </row>
    <row r="851" spans="3:3" x14ac:dyDescent="0.3">
      <c r="C851" s="199"/>
    </row>
    <row r="852" spans="3:3" x14ac:dyDescent="0.3">
      <c r="C852" s="199"/>
    </row>
    <row r="853" spans="3:3" x14ac:dyDescent="0.3">
      <c r="C853" s="199"/>
    </row>
    <row r="854" spans="3:3" x14ac:dyDescent="0.3">
      <c r="C854" s="199"/>
    </row>
    <row r="855" spans="3:3" x14ac:dyDescent="0.3">
      <c r="C855" s="199"/>
    </row>
    <row r="856" spans="3:3" x14ac:dyDescent="0.3">
      <c r="C856" s="199"/>
    </row>
    <row r="857" spans="3:3" x14ac:dyDescent="0.3">
      <c r="C857" s="199"/>
    </row>
    <row r="858" spans="3:3" x14ac:dyDescent="0.3">
      <c r="C858" s="199"/>
    </row>
    <row r="859" spans="3:3" x14ac:dyDescent="0.3">
      <c r="C859" s="199"/>
    </row>
    <row r="860" spans="3:3" x14ac:dyDescent="0.3">
      <c r="C860" s="199"/>
    </row>
    <row r="861" spans="3:3" x14ac:dyDescent="0.3">
      <c r="C861" s="199"/>
    </row>
    <row r="862" spans="3:3" x14ac:dyDescent="0.3">
      <c r="C862" s="199"/>
    </row>
    <row r="863" spans="3:3" x14ac:dyDescent="0.3">
      <c r="C863" s="199"/>
    </row>
    <row r="864" spans="3:3" x14ac:dyDescent="0.3">
      <c r="C864" s="199"/>
    </row>
    <row r="865" spans="3:3" x14ac:dyDescent="0.3">
      <c r="C865" s="199"/>
    </row>
    <row r="866" spans="3:3" x14ac:dyDescent="0.3">
      <c r="C866" s="199"/>
    </row>
    <row r="867" spans="3:3" x14ac:dyDescent="0.3">
      <c r="C867" s="199"/>
    </row>
    <row r="868" spans="3:3" x14ac:dyDescent="0.3">
      <c r="C868" s="199"/>
    </row>
    <row r="869" spans="3:3" x14ac:dyDescent="0.3">
      <c r="C869" s="199"/>
    </row>
    <row r="870" spans="3:3" x14ac:dyDescent="0.3">
      <c r="C870" s="199"/>
    </row>
    <row r="871" spans="3:3" x14ac:dyDescent="0.3">
      <c r="C871" s="199"/>
    </row>
    <row r="872" spans="3:3" x14ac:dyDescent="0.3">
      <c r="C872" s="199"/>
    </row>
    <row r="873" spans="3:3" x14ac:dyDescent="0.3">
      <c r="C873" s="199"/>
    </row>
    <row r="874" spans="3:3" x14ac:dyDescent="0.3">
      <c r="C874" s="199"/>
    </row>
    <row r="875" spans="3:3" x14ac:dyDescent="0.3">
      <c r="C875" s="199"/>
    </row>
    <row r="876" spans="3:3" x14ac:dyDescent="0.3">
      <c r="C876" s="199"/>
    </row>
    <row r="877" spans="3:3" x14ac:dyDescent="0.3">
      <c r="C877" s="199"/>
    </row>
    <row r="878" spans="3:3" x14ac:dyDescent="0.3">
      <c r="C878" s="199"/>
    </row>
    <row r="879" spans="3:3" x14ac:dyDescent="0.3">
      <c r="C879" s="199"/>
    </row>
    <row r="880" spans="3:3" x14ac:dyDescent="0.3">
      <c r="C880" s="199"/>
    </row>
    <row r="881" spans="3:3" x14ac:dyDescent="0.3">
      <c r="C881" s="199"/>
    </row>
    <row r="882" spans="3:3" x14ac:dyDescent="0.3">
      <c r="C882" s="199"/>
    </row>
    <row r="883" spans="3:3" x14ac:dyDescent="0.3">
      <c r="C883" s="199"/>
    </row>
    <row r="884" spans="3:3" x14ac:dyDescent="0.3">
      <c r="C884" s="199"/>
    </row>
    <row r="885" spans="3:3" x14ac:dyDescent="0.3">
      <c r="C885" s="199"/>
    </row>
    <row r="886" spans="3:3" x14ac:dyDescent="0.3">
      <c r="C886" s="199"/>
    </row>
    <row r="887" spans="3:3" x14ac:dyDescent="0.3">
      <c r="C887" s="199"/>
    </row>
    <row r="888" spans="3:3" x14ac:dyDescent="0.3">
      <c r="C888" s="199"/>
    </row>
    <row r="889" spans="3:3" x14ac:dyDescent="0.3">
      <c r="C889" s="199"/>
    </row>
    <row r="890" spans="3:3" x14ac:dyDescent="0.3">
      <c r="C890" s="199"/>
    </row>
    <row r="891" spans="3:3" x14ac:dyDescent="0.3">
      <c r="C891" s="199"/>
    </row>
    <row r="892" spans="3:3" x14ac:dyDescent="0.3">
      <c r="C892" s="199"/>
    </row>
    <row r="893" spans="3:3" x14ac:dyDescent="0.3">
      <c r="C893" s="199"/>
    </row>
    <row r="894" spans="3:3" x14ac:dyDescent="0.3">
      <c r="C894" s="199"/>
    </row>
    <row r="895" spans="3:3" x14ac:dyDescent="0.3">
      <c r="C895" s="199"/>
    </row>
    <row r="896" spans="3:3" x14ac:dyDescent="0.3">
      <c r="C896" s="199"/>
    </row>
    <row r="897" spans="3:3" x14ac:dyDescent="0.3">
      <c r="C897" s="199"/>
    </row>
    <row r="898" spans="3:3" x14ac:dyDescent="0.3">
      <c r="C898" s="199"/>
    </row>
    <row r="899" spans="3:3" x14ac:dyDescent="0.3">
      <c r="C899" s="199"/>
    </row>
    <row r="900" spans="3:3" x14ac:dyDescent="0.3">
      <c r="C900" s="199"/>
    </row>
    <row r="901" spans="3:3" x14ac:dyDescent="0.3">
      <c r="C901" s="199"/>
    </row>
    <row r="902" spans="3:3" x14ac:dyDescent="0.3">
      <c r="C902" s="199"/>
    </row>
    <row r="903" spans="3:3" x14ac:dyDescent="0.3">
      <c r="C903" s="199"/>
    </row>
    <row r="904" spans="3:3" x14ac:dyDescent="0.3">
      <c r="C904" s="199"/>
    </row>
    <row r="905" spans="3:3" x14ac:dyDescent="0.3">
      <c r="C905" s="199"/>
    </row>
    <row r="906" spans="3:3" x14ac:dyDescent="0.3">
      <c r="C906" s="199"/>
    </row>
    <row r="907" spans="3:3" x14ac:dyDescent="0.3">
      <c r="C907" s="199"/>
    </row>
    <row r="908" spans="3:3" x14ac:dyDescent="0.3">
      <c r="C908" s="199"/>
    </row>
    <row r="909" spans="3:3" x14ac:dyDescent="0.3">
      <c r="C909" s="199"/>
    </row>
    <row r="910" spans="3:3" x14ac:dyDescent="0.3">
      <c r="C910" s="199"/>
    </row>
    <row r="911" spans="3:3" x14ac:dyDescent="0.3">
      <c r="C911" s="199"/>
    </row>
    <row r="912" spans="3:3" x14ac:dyDescent="0.3">
      <c r="C912" s="199"/>
    </row>
    <row r="913" spans="3:3" x14ac:dyDescent="0.3">
      <c r="C913" s="199"/>
    </row>
    <row r="914" spans="3:3" x14ac:dyDescent="0.3">
      <c r="C914" s="199"/>
    </row>
    <row r="915" spans="3:3" x14ac:dyDescent="0.3">
      <c r="C915" s="199"/>
    </row>
    <row r="916" spans="3:3" x14ac:dyDescent="0.3">
      <c r="C916" s="199"/>
    </row>
    <row r="917" spans="3:3" x14ac:dyDescent="0.3">
      <c r="C917" s="199"/>
    </row>
    <row r="918" spans="3:3" x14ac:dyDescent="0.3">
      <c r="C918" s="199"/>
    </row>
    <row r="919" spans="3:3" x14ac:dyDescent="0.3">
      <c r="C919" s="199"/>
    </row>
    <row r="920" spans="3:3" x14ac:dyDescent="0.3">
      <c r="C920" s="199"/>
    </row>
    <row r="921" spans="3:3" x14ac:dyDescent="0.3">
      <c r="C921" s="199"/>
    </row>
    <row r="922" spans="3:3" x14ac:dyDescent="0.3">
      <c r="C922" s="199"/>
    </row>
    <row r="923" spans="3:3" x14ac:dyDescent="0.3">
      <c r="C923" s="199"/>
    </row>
    <row r="924" spans="3:3" x14ac:dyDescent="0.3">
      <c r="C924" s="199"/>
    </row>
    <row r="925" spans="3:3" x14ac:dyDescent="0.3">
      <c r="C925" s="199"/>
    </row>
    <row r="926" spans="3:3" x14ac:dyDescent="0.3">
      <c r="C926" s="199"/>
    </row>
    <row r="927" spans="3:3" x14ac:dyDescent="0.3">
      <c r="C927" s="199"/>
    </row>
    <row r="928" spans="3:3" x14ac:dyDescent="0.3">
      <c r="C928" s="199"/>
    </row>
    <row r="929" spans="3:3" x14ac:dyDescent="0.3">
      <c r="C929" s="199"/>
    </row>
    <row r="930" spans="3:3" x14ac:dyDescent="0.3">
      <c r="C930" s="199"/>
    </row>
    <row r="931" spans="3:3" x14ac:dyDescent="0.3">
      <c r="C931" s="199"/>
    </row>
    <row r="932" spans="3:3" x14ac:dyDescent="0.3">
      <c r="C932" s="199"/>
    </row>
    <row r="933" spans="3:3" x14ac:dyDescent="0.3">
      <c r="C933" s="199"/>
    </row>
    <row r="934" spans="3:3" x14ac:dyDescent="0.3">
      <c r="C934" s="199"/>
    </row>
    <row r="935" spans="3:3" x14ac:dyDescent="0.3">
      <c r="C935" s="199"/>
    </row>
    <row r="936" spans="3:3" x14ac:dyDescent="0.3">
      <c r="C936" s="199"/>
    </row>
    <row r="937" spans="3:3" x14ac:dyDescent="0.3">
      <c r="C937" s="199"/>
    </row>
    <row r="938" spans="3:3" x14ac:dyDescent="0.3">
      <c r="C938" s="199"/>
    </row>
    <row r="939" spans="3:3" x14ac:dyDescent="0.3">
      <c r="C939" s="199"/>
    </row>
    <row r="940" spans="3:3" x14ac:dyDescent="0.3">
      <c r="C940" s="199"/>
    </row>
    <row r="941" spans="3:3" x14ac:dyDescent="0.3">
      <c r="C941" s="199"/>
    </row>
    <row r="942" spans="3:3" x14ac:dyDescent="0.3">
      <c r="C942" s="199"/>
    </row>
    <row r="943" spans="3:3" x14ac:dyDescent="0.3">
      <c r="C943" s="199"/>
    </row>
    <row r="944" spans="3:3" x14ac:dyDescent="0.3">
      <c r="C944" s="199"/>
    </row>
    <row r="945" spans="3:3" x14ac:dyDescent="0.3">
      <c r="C945" s="199"/>
    </row>
    <row r="946" spans="3:3" x14ac:dyDescent="0.3">
      <c r="C946" s="199"/>
    </row>
    <row r="947" spans="3:3" x14ac:dyDescent="0.3">
      <c r="C947" s="199"/>
    </row>
    <row r="948" spans="3:3" x14ac:dyDescent="0.3">
      <c r="C948" s="199"/>
    </row>
    <row r="949" spans="3:3" x14ac:dyDescent="0.3">
      <c r="C949" s="199"/>
    </row>
    <row r="950" spans="3:3" x14ac:dyDescent="0.3">
      <c r="C950" s="199"/>
    </row>
    <row r="951" spans="3:3" x14ac:dyDescent="0.3">
      <c r="C951" s="199"/>
    </row>
    <row r="952" spans="3:3" x14ac:dyDescent="0.3">
      <c r="C952" s="199"/>
    </row>
    <row r="953" spans="3:3" x14ac:dyDescent="0.3">
      <c r="C953" s="199"/>
    </row>
    <row r="954" spans="3:3" x14ac:dyDescent="0.3">
      <c r="C954" s="199"/>
    </row>
    <row r="955" spans="3:3" x14ac:dyDescent="0.3">
      <c r="C955" s="199"/>
    </row>
    <row r="956" spans="3:3" x14ac:dyDescent="0.3">
      <c r="C956" s="199"/>
    </row>
    <row r="957" spans="3:3" x14ac:dyDescent="0.3">
      <c r="C957" s="199"/>
    </row>
    <row r="958" spans="3:3" x14ac:dyDescent="0.3">
      <c r="C958" s="199"/>
    </row>
    <row r="959" spans="3:3" x14ac:dyDescent="0.3">
      <c r="C959" s="199"/>
    </row>
    <row r="960" spans="3:3" x14ac:dyDescent="0.3">
      <c r="C960" s="199"/>
    </row>
    <row r="961" spans="3:3" x14ac:dyDescent="0.3">
      <c r="C961" s="199"/>
    </row>
    <row r="962" spans="3:3" x14ac:dyDescent="0.3">
      <c r="C962" s="199"/>
    </row>
    <row r="963" spans="3:3" x14ac:dyDescent="0.3">
      <c r="C963" s="199"/>
    </row>
    <row r="964" spans="3:3" x14ac:dyDescent="0.3">
      <c r="C964" s="199"/>
    </row>
    <row r="965" spans="3:3" x14ac:dyDescent="0.3">
      <c r="C965" s="199"/>
    </row>
    <row r="966" spans="3:3" x14ac:dyDescent="0.3">
      <c r="C966" s="199"/>
    </row>
    <row r="967" spans="3:3" x14ac:dyDescent="0.3">
      <c r="C967" s="199"/>
    </row>
    <row r="968" spans="3:3" x14ac:dyDescent="0.3">
      <c r="C968" s="199"/>
    </row>
    <row r="969" spans="3:3" x14ac:dyDescent="0.3">
      <c r="C969" s="199"/>
    </row>
    <row r="970" spans="3:3" x14ac:dyDescent="0.3">
      <c r="C970" s="199"/>
    </row>
    <row r="971" spans="3:3" x14ac:dyDescent="0.3">
      <c r="C971" s="199"/>
    </row>
    <row r="972" spans="3:3" x14ac:dyDescent="0.3">
      <c r="C972" s="199"/>
    </row>
    <row r="973" spans="3:3" x14ac:dyDescent="0.3">
      <c r="C973" s="199"/>
    </row>
    <row r="974" spans="3:3" x14ac:dyDescent="0.3">
      <c r="C974" s="199"/>
    </row>
    <row r="975" spans="3:3" x14ac:dyDescent="0.3">
      <c r="C975" s="199"/>
    </row>
    <row r="976" spans="3:3" x14ac:dyDescent="0.3">
      <c r="C976" s="199"/>
    </row>
    <row r="977" spans="3:3" x14ac:dyDescent="0.3">
      <c r="C977" s="199"/>
    </row>
    <row r="978" spans="3:3" x14ac:dyDescent="0.3">
      <c r="C978" s="199"/>
    </row>
    <row r="979" spans="3:3" x14ac:dyDescent="0.3">
      <c r="C979" s="199"/>
    </row>
    <row r="980" spans="3:3" x14ac:dyDescent="0.3">
      <c r="C980" s="199"/>
    </row>
    <row r="981" spans="3:3" x14ac:dyDescent="0.3">
      <c r="C981" s="199"/>
    </row>
    <row r="982" spans="3:3" x14ac:dyDescent="0.3">
      <c r="C982" s="199"/>
    </row>
    <row r="983" spans="3:3" x14ac:dyDescent="0.3">
      <c r="C983" s="199"/>
    </row>
    <row r="984" spans="3:3" x14ac:dyDescent="0.3">
      <c r="C984" s="199"/>
    </row>
    <row r="985" spans="3:3" x14ac:dyDescent="0.3">
      <c r="C985" s="199"/>
    </row>
    <row r="986" spans="3:3" x14ac:dyDescent="0.3">
      <c r="C986" s="199"/>
    </row>
    <row r="987" spans="3:3" x14ac:dyDescent="0.3">
      <c r="C987" s="199"/>
    </row>
    <row r="988" spans="3:3" x14ac:dyDescent="0.3">
      <c r="C988" s="199"/>
    </row>
    <row r="989" spans="3:3" x14ac:dyDescent="0.3">
      <c r="C989" s="199"/>
    </row>
    <row r="990" spans="3:3" x14ac:dyDescent="0.3">
      <c r="C990" s="199"/>
    </row>
    <row r="991" spans="3:3" x14ac:dyDescent="0.3">
      <c r="C991" s="199"/>
    </row>
    <row r="992" spans="3:3" x14ac:dyDescent="0.3">
      <c r="C992" s="199"/>
    </row>
    <row r="993" spans="3:3" x14ac:dyDescent="0.3">
      <c r="C993" s="199"/>
    </row>
    <row r="994" spans="3:3" x14ac:dyDescent="0.3">
      <c r="C994" s="199"/>
    </row>
    <row r="995" spans="3:3" x14ac:dyDescent="0.3">
      <c r="C995" s="199"/>
    </row>
    <row r="996" spans="3:3" x14ac:dyDescent="0.3">
      <c r="C996" s="199"/>
    </row>
    <row r="997" spans="3:3" x14ac:dyDescent="0.3">
      <c r="C997" s="199"/>
    </row>
    <row r="998" spans="3:3" x14ac:dyDescent="0.3">
      <c r="C998" s="199"/>
    </row>
    <row r="999" spans="3:3" x14ac:dyDescent="0.3">
      <c r="C999" s="199"/>
    </row>
  </sheetData>
  <autoFilter ref="A1:H22" xr:uid="{97F10251-FDCB-4286-A465-C747F863DD76}">
    <sortState xmlns:xlrd2="http://schemas.microsoft.com/office/spreadsheetml/2017/richdata2" ref="A2:H22">
      <sortCondition ref="A2:A22"/>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22">
    <cfRule type="colorScale" priority="336">
      <colorScale>
        <cfvo type="min"/>
        <cfvo type="percentile" val="50"/>
        <cfvo type="max"/>
        <color rgb="FFF8696B"/>
        <color rgb="FFFFEB84"/>
        <color rgb="FF63BE7B"/>
      </colorScale>
    </cfRule>
  </conditionalFormatting>
  <conditionalFormatting sqref="H2:H22">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22" xr:uid="{512806FB-9C28-446C-B2DB-622B7C79F8B0}">
      <formula1>"Базовая часть, Вариативная часть"</formula1>
    </dataValidation>
    <dataValidation allowBlank="1" showErrorMessage="1" sqref="A2:B22" xr:uid="{CB623502-D168-4A90-824F-6721EF416717}"/>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FC327EA-FE6E-4DD6-BAA0-DAB862A6F8B3}">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8" activePane="bottomLeft" state="frozen"/>
      <selection activeCell="A19" sqref="A19"/>
      <selection pane="bottomLeft" activeCell="A19" sqref="A19"/>
    </sheetView>
  </sheetViews>
  <sheetFormatPr defaultColWidth="9.109375" defaultRowHeight="15.6" x14ac:dyDescent="0.3"/>
  <cols>
    <col min="1" max="1" width="32.6640625" style="52" customWidth="1"/>
    <col min="2" max="2" width="100.6640625" style="53" customWidth="1"/>
    <col min="3" max="3" width="29.33203125" style="206" customWidth="1"/>
    <col min="4" max="4" width="14.44140625" style="206" customWidth="1"/>
    <col min="5" max="5" width="25.6640625" style="206" customWidth="1"/>
    <col min="6" max="6" width="14.33203125" style="206" customWidth="1"/>
    <col min="7" max="7" width="13.88671875" style="5" customWidth="1"/>
    <col min="8" max="8" width="20.88671875" style="5" customWidth="1"/>
    <col min="9" max="16384" width="9.109375" style="53"/>
  </cols>
  <sheetData>
    <row r="1" spans="1:8" ht="31.2" x14ac:dyDescent="0.3">
      <c r="A1" s="192" t="s">
        <v>1</v>
      </c>
      <c r="B1" s="193" t="s">
        <v>10</v>
      </c>
      <c r="C1" s="173" t="s">
        <v>2</v>
      </c>
      <c r="D1" s="192" t="s">
        <v>4</v>
      </c>
      <c r="E1" s="192" t="s">
        <v>3</v>
      </c>
      <c r="F1" s="192" t="s">
        <v>8</v>
      </c>
      <c r="G1" s="192" t="s">
        <v>33</v>
      </c>
      <c r="H1" s="192" t="s">
        <v>34</v>
      </c>
    </row>
    <row r="2" spans="1:8" x14ac:dyDescent="0.3">
      <c r="A2" s="87" t="s">
        <v>20</v>
      </c>
      <c r="B2" s="86" t="s">
        <v>154</v>
      </c>
      <c r="C2" s="7" t="s">
        <v>9</v>
      </c>
      <c r="D2" s="98">
        <v>1</v>
      </c>
      <c r="E2" s="98" t="s">
        <v>6</v>
      </c>
      <c r="F2" s="89">
        <v>1</v>
      </c>
      <c r="G2" s="5">
        <f t="shared" ref="G2:G22" si="0">COUNTIF($A$2:$A$999,A2)</f>
        <v>4</v>
      </c>
      <c r="H2" s="5" t="s">
        <v>37</v>
      </c>
    </row>
    <row r="3" spans="1:8" x14ac:dyDescent="0.3">
      <c r="A3" s="87" t="s">
        <v>20</v>
      </c>
      <c r="B3" s="86" t="s">
        <v>154</v>
      </c>
      <c r="C3" s="7" t="s">
        <v>9</v>
      </c>
      <c r="D3" s="98">
        <v>1</v>
      </c>
      <c r="E3" s="98" t="s">
        <v>6</v>
      </c>
      <c r="F3" s="89">
        <v>1</v>
      </c>
      <c r="G3" s="5">
        <f t="shared" si="0"/>
        <v>4</v>
      </c>
      <c r="H3" s="5" t="s">
        <v>37</v>
      </c>
    </row>
    <row r="4" spans="1:8" x14ac:dyDescent="0.3">
      <c r="A4" s="87" t="s">
        <v>20</v>
      </c>
      <c r="B4" s="86" t="s">
        <v>154</v>
      </c>
      <c r="C4" s="7" t="s">
        <v>9</v>
      </c>
      <c r="D4" s="98">
        <v>1</v>
      </c>
      <c r="E4" s="98" t="s">
        <v>6</v>
      </c>
      <c r="F4" s="89">
        <v>1</v>
      </c>
      <c r="G4" s="5">
        <f t="shared" si="0"/>
        <v>4</v>
      </c>
      <c r="H4" s="5" t="s">
        <v>37</v>
      </c>
    </row>
    <row r="5" spans="1:8" x14ac:dyDescent="0.3">
      <c r="A5" s="87" t="s">
        <v>20</v>
      </c>
      <c r="B5" s="86" t="s">
        <v>154</v>
      </c>
      <c r="C5" s="7" t="s">
        <v>9</v>
      </c>
      <c r="D5" s="98">
        <v>1</v>
      </c>
      <c r="E5" s="98" t="s">
        <v>6</v>
      </c>
      <c r="F5" s="89">
        <f>D5</f>
        <v>1</v>
      </c>
      <c r="G5" s="5">
        <f t="shared" si="0"/>
        <v>4</v>
      </c>
      <c r="H5" s="5" t="s">
        <v>37</v>
      </c>
    </row>
    <row r="6" spans="1:8" ht="16.2" thickBot="1" x14ac:dyDescent="0.35">
      <c r="A6" s="194" t="s">
        <v>284</v>
      </c>
      <c r="B6" s="195" t="s">
        <v>285</v>
      </c>
      <c r="C6" s="7" t="s">
        <v>32</v>
      </c>
      <c r="D6" s="203">
        <v>1</v>
      </c>
      <c r="E6" s="203" t="s">
        <v>6</v>
      </c>
      <c r="F6" s="202">
        <v>25</v>
      </c>
      <c r="G6" s="5">
        <f t="shared" si="0"/>
        <v>1</v>
      </c>
      <c r="H6" s="5" t="s">
        <v>37</v>
      </c>
    </row>
    <row r="7" spans="1:8" x14ac:dyDescent="0.3">
      <c r="A7" s="87" t="s">
        <v>279</v>
      </c>
      <c r="B7" s="86" t="s">
        <v>280</v>
      </c>
      <c r="C7" s="7" t="s">
        <v>32</v>
      </c>
      <c r="D7" s="98">
        <v>1</v>
      </c>
      <c r="E7" s="98" t="s">
        <v>6</v>
      </c>
      <c r="F7" s="89">
        <v>25</v>
      </c>
      <c r="G7" s="5">
        <f t="shared" si="0"/>
        <v>1</v>
      </c>
      <c r="H7" s="5" t="s">
        <v>37</v>
      </c>
    </row>
    <row r="8" spans="1:8" ht="31.2" x14ac:dyDescent="0.3">
      <c r="A8" s="87" t="s">
        <v>160</v>
      </c>
      <c r="B8" s="86" t="s">
        <v>161</v>
      </c>
      <c r="C8" s="7" t="s">
        <v>9</v>
      </c>
      <c r="D8" s="98">
        <v>1</v>
      </c>
      <c r="E8" s="89" t="s">
        <v>6</v>
      </c>
      <c r="F8" s="98">
        <f>D8</f>
        <v>1</v>
      </c>
      <c r="G8" s="5">
        <f t="shared" si="0"/>
        <v>3</v>
      </c>
      <c r="H8" s="5" t="s">
        <v>37</v>
      </c>
    </row>
    <row r="9" spans="1:8" ht="31.8" thickBot="1" x14ac:dyDescent="0.35">
      <c r="A9" s="196" t="s">
        <v>160</v>
      </c>
      <c r="B9" s="195" t="s">
        <v>161</v>
      </c>
      <c r="C9" s="7" t="s">
        <v>9</v>
      </c>
      <c r="D9" s="205">
        <v>1</v>
      </c>
      <c r="E9" s="205" t="s">
        <v>6</v>
      </c>
      <c r="F9" s="204">
        <v>1</v>
      </c>
      <c r="G9" s="5">
        <f t="shared" si="0"/>
        <v>3</v>
      </c>
      <c r="H9" s="5" t="s">
        <v>37</v>
      </c>
    </row>
    <row r="10" spans="1:8" ht="31.2" x14ac:dyDescent="0.3">
      <c r="A10" s="87" t="s">
        <v>160</v>
      </c>
      <c r="B10" s="86" t="s">
        <v>161</v>
      </c>
      <c r="C10" s="7" t="s">
        <v>9</v>
      </c>
      <c r="D10" s="98">
        <v>1</v>
      </c>
      <c r="E10" s="89" t="s">
        <v>6</v>
      </c>
      <c r="F10" s="98">
        <f>D10</f>
        <v>1</v>
      </c>
      <c r="G10" s="5">
        <f t="shared" si="0"/>
        <v>3</v>
      </c>
      <c r="H10" s="5" t="s">
        <v>37</v>
      </c>
    </row>
    <row r="11" spans="1:8" x14ac:dyDescent="0.3">
      <c r="A11" s="87" t="s">
        <v>282</v>
      </c>
      <c r="B11" s="86" t="s">
        <v>283</v>
      </c>
      <c r="C11" s="7" t="s">
        <v>32</v>
      </c>
      <c r="D11" s="98">
        <v>1</v>
      </c>
      <c r="E11" s="98" t="s">
        <v>6</v>
      </c>
      <c r="F11" s="89">
        <v>25</v>
      </c>
      <c r="G11" s="5">
        <f t="shared" si="0"/>
        <v>1</v>
      </c>
      <c r="H11" s="5" t="s">
        <v>37</v>
      </c>
    </row>
    <row r="12" spans="1:8" x14ac:dyDescent="0.3">
      <c r="A12" s="87" t="s">
        <v>21</v>
      </c>
      <c r="B12" s="86" t="s">
        <v>155</v>
      </c>
      <c r="C12" s="7" t="s">
        <v>9</v>
      </c>
      <c r="D12" s="98">
        <v>1</v>
      </c>
      <c r="E12" s="98" t="s">
        <v>6</v>
      </c>
      <c r="F12" s="89">
        <v>1</v>
      </c>
      <c r="G12" s="5">
        <f t="shared" si="0"/>
        <v>4</v>
      </c>
      <c r="H12" s="5" t="s">
        <v>37</v>
      </c>
    </row>
    <row r="13" spans="1:8" x14ac:dyDescent="0.3">
      <c r="A13" s="87" t="s">
        <v>21</v>
      </c>
      <c r="B13" s="86" t="s">
        <v>155</v>
      </c>
      <c r="C13" s="7" t="s">
        <v>9</v>
      </c>
      <c r="D13" s="98">
        <v>1</v>
      </c>
      <c r="E13" s="98" t="s">
        <v>6</v>
      </c>
      <c r="F13" s="89">
        <v>1</v>
      </c>
      <c r="G13" s="5">
        <f t="shared" si="0"/>
        <v>4</v>
      </c>
      <c r="H13" s="5" t="s">
        <v>37</v>
      </c>
    </row>
    <row r="14" spans="1:8" x14ac:dyDescent="0.3">
      <c r="A14" s="87" t="s">
        <v>21</v>
      </c>
      <c r="B14" s="86" t="s">
        <v>155</v>
      </c>
      <c r="C14" s="7" t="s">
        <v>9</v>
      </c>
      <c r="D14" s="98">
        <v>2</v>
      </c>
      <c r="E14" s="98" t="s">
        <v>6</v>
      </c>
      <c r="F14" s="89">
        <v>2</v>
      </c>
      <c r="G14" s="5">
        <f t="shared" si="0"/>
        <v>4</v>
      </c>
      <c r="H14" s="5" t="s">
        <v>37</v>
      </c>
    </row>
    <row r="15" spans="1:8" x14ac:dyDescent="0.3">
      <c r="A15" s="87" t="s">
        <v>21</v>
      </c>
      <c r="B15" s="86" t="s">
        <v>155</v>
      </c>
      <c r="C15" s="7" t="s">
        <v>9</v>
      </c>
      <c r="D15" s="98">
        <v>1</v>
      </c>
      <c r="E15" s="98" t="s">
        <v>6</v>
      </c>
      <c r="F15" s="89">
        <f>D15</f>
        <v>1</v>
      </c>
      <c r="G15" s="5">
        <f t="shared" si="0"/>
        <v>4</v>
      </c>
      <c r="H15" s="5" t="s">
        <v>37</v>
      </c>
    </row>
    <row r="16" spans="1:8" x14ac:dyDescent="0.3">
      <c r="A16" s="87" t="s">
        <v>158</v>
      </c>
      <c r="B16" s="86" t="s">
        <v>159</v>
      </c>
      <c r="C16" s="7" t="s">
        <v>9</v>
      </c>
      <c r="D16" s="98">
        <v>1</v>
      </c>
      <c r="E16" s="98" t="s">
        <v>6</v>
      </c>
      <c r="F16" s="89">
        <v>1</v>
      </c>
      <c r="G16" s="5">
        <f t="shared" si="0"/>
        <v>4</v>
      </c>
      <c r="H16" s="5" t="s">
        <v>37</v>
      </c>
    </row>
    <row r="17" spans="1:8" ht="16.2" thickBot="1" x14ac:dyDescent="0.35">
      <c r="A17" s="196" t="s">
        <v>158</v>
      </c>
      <c r="B17" s="195" t="s">
        <v>159</v>
      </c>
      <c r="C17" s="7" t="s">
        <v>9</v>
      </c>
      <c r="D17" s="205">
        <v>1</v>
      </c>
      <c r="E17" s="205" t="s">
        <v>6</v>
      </c>
      <c r="F17" s="204">
        <v>1</v>
      </c>
      <c r="G17" s="5">
        <f t="shared" si="0"/>
        <v>4</v>
      </c>
      <c r="H17" s="5" t="s">
        <v>37</v>
      </c>
    </row>
    <row r="18" spans="1:8" x14ac:dyDescent="0.3">
      <c r="A18" s="87" t="s">
        <v>158</v>
      </c>
      <c r="B18" s="86" t="s">
        <v>159</v>
      </c>
      <c r="C18" s="7" t="s">
        <v>9</v>
      </c>
      <c r="D18" s="98">
        <v>2</v>
      </c>
      <c r="E18" s="98" t="s">
        <v>6</v>
      </c>
      <c r="F18" s="89">
        <v>2</v>
      </c>
      <c r="G18" s="5">
        <f t="shared" si="0"/>
        <v>4</v>
      </c>
      <c r="H18" s="5" t="s">
        <v>37</v>
      </c>
    </row>
    <row r="19" spans="1:8" x14ac:dyDescent="0.3">
      <c r="A19" s="87" t="s">
        <v>158</v>
      </c>
      <c r="B19" s="86" t="s">
        <v>159</v>
      </c>
      <c r="C19" s="7" t="s">
        <v>9</v>
      </c>
      <c r="D19" s="98">
        <v>1</v>
      </c>
      <c r="E19" s="98" t="s">
        <v>6</v>
      </c>
      <c r="F19" s="89">
        <v>1</v>
      </c>
      <c r="G19" s="5">
        <f t="shared" si="0"/>
        <v>4</v>
      </c>
      <c r="H19" s="5" t="s">
        <v>37</v>
      </c>
    </row>
    <row r="20" spans="1:8" ht="31.2" x14ac:dyDescent="0.3">
      <c r="A20" s="87" t="s">
        <v>156</v>
      </c>
      <c r="B20" s="86" t="s">
        <v>157</v>
      </c>
      <c r="C20" s="7" t="s">
        <v>9</v>
      </c>
      <c r="D20" s="98">
        <v>1</v>
      </c>
      <c r="E20" s="98" t="s">
        <v>6</v>
      </c>
      <c r="F20" s="89">
        <v>1</v>
      </c>
      <c r="G20" s="5">
        <f t="shared" si="0"/>
        <v>3</v>
      </c>
      <c r="H20" s="5" t="s">
        <v>37</v>
      </c>
    </row>
    <row r="21" spans="1:8" ht="31.2" x14ac:dyDescent="0.3">
      <c r="A21" s="87" t="s">
        <v>156</v>
      </c>
      <c r="B21" s="86" t="s">
        <v>157</v>
      </c>
      <c r="C21" s="7" t="s">
        <v>9</v>
      </c>
      <c r="D21" s="98">
        <v>1</v>
      </c>
      <c r="E21" s="98" t="s">
        <v>6</v>
      </c>
      <c r="F21" s="89">
        <v>1</v>
      </c>
      <c r="G21" s="5">
        <f t="shared" si="0"/>
        <v>3</v>
      </c>
      <c r="H21" s="5" t="s">
        <v>37</v>
      </c>
    </row>
    <row r="22" spans="1:8" ht="31.8" thickBot="1" x14ac:dyDescent="0.35">
      <c r="A22" s="190" t="s">
        <v>156</v>
      </c>
      <c r="B22" s="195" t="s">
        <v>157</v>
      </c>
      <c r="C22" s="7" t="s">
        <v>9</v>
      </c>
      <c r="D22" s="203">
        <v>1</v>
      </c>
      <c r="E22" s="203" t="s">
        <v>6</v>
      </c>
      <c r="F22" s="202">
        <f>D22</f>
        <v>1</v>
      </c>
      <c r="G22" s="5">
        <f t="shared" si="0"/>
        <v>3</v>
      </c>
      <c r="H22" s="5" t="s">
        <v>37</v>
      </c>
    </row>
    <row r="23" spans="1:8" x14ac:dyDescent="0.3">
      <c r="A23" s="197"/>
      <c r="B23" s="198"/>
      <c r="C23" s="199"/>
      <c r="D23" s="200"/>
      <c r="E23" s="200"/>
      <c r="F23" s="200"/>
    </row>
    <row r="24" spans="1:8" x14ac:dyDescent="0.3">
      <c r="A24" s="197"/>
      <c r="B24" s="198"/>
      <c r="C24" s="199"/>
      <c r="D24" s="200"/>
      <c r="E24" s="200"/>
      <c r="F24" s="200"/>
    </row>
    <row r="25" spans="1:8" x14ac:dyDescent="0.3">
      <c r="A25" s="197"/>
      <c r="B25" s="198"/>
      <c r="C25" s="199"/>
      <c r="D25" s="200"/>
      <c r="E25" s="200"/>
      <c r="F25" s="200"/>
    </row>
    <row r="26" spans="1:8" x14ac:dyDescent="0.3">
      <c r="A26" s="197"/>
      <c r="B26" s="198"/>
      <c r="C26" s="199"/>
      <c r="D26" s="200"/>
      <c r="E26" s="200"/>
      <c r="F26" s="200"/>
    </row>
    <row r="27" spans="1:8" x14ac:dyDescent="0.3">
      <c r="A27" s="197"/>
      <c r="B27" s="198"/>
      <c r="C27" s="199"/>
      <c r="D27" s="200"/>
      <c r="E27" s="200"/>
      <c r="F27" s="200"/>
    </row>
    <row r="28" spans="1:8" x14ac:dyDescent="0.3">
      <c r="A28" s="197"/>
      <c r="B28" s="198"/>
      <c r="C28" s="199"/>
      <c r="D28" s="200"/>
      <c r="E28" s="200"/>
      <c r="F28" s="200"/>
    </row>
    <row r="29" spans="1:8" x14ac:dyDescent="0.3">
      <c r="A29" s="197"/>
      <c r="B29" s="198"/>
      <c r="C29" s="199"/>
      <c r="D29" s="200"/>
      <c r="E29" s="200"/>
      <c r="F29" s="200"/>
    </row>
    <row r="30" spans="1:8" x14ac:dyDescent="0.3">
      <c r="A30" s="197"/>
      <c r="B30" s="198"/>
      <c r="C30" s="199"/>
      <c r="D30" s="200"/>
      <c r="E30" s="200"/>
      <c r="F30" s="200"/>
    </row>
    <row r="31" spans="1:8" x14ac:dyDescent="0.3">
      <c r="A31" s="197"/>
      <c r="B31" s="198"/>
      <c r="C31" s="199"/>
      <c r="D31" s="200"/>
      <c r="E31" s="200"/>
      <c r="F31" s="200"/>
    </row>
    <row r="32" spans="1:8" x14ac:dyDescent="0.3">
      <c r="A32" s="197"/>
      <c r="B32" s="198"/>
      <c r="C32" s="199"/>
      <c r="D32" s="200"/>
      <c r="E32" s="200"/>
      <c r="F32" s="200"/>
    </row>
    <row r="33" spans="1:6" x14ac:dyDescent="0.3">
      <c r="A33" s="197"/>
      <c r="B33" s="198"/>
      <c r="C33" s="199"/>
      <c r="D33" s="200"/>
      <c r="E33" s="200"/>
      <c r="F33" s="200"/>
    </row>
    <row r="34" spans="1:6" x14ac:dyDescent="0.3">
      <c r="A34" s="197"/>
      <c r="B34" s="198"/>
      <c r="C34" s="199"/>
      <c r="D34" s="200"/>
      <c r="E34" s="200"/>
      <c r="F34" s="200"/>
    </row>
    <row r="35" spans="1:6" x14ac:dyDescent="0.3">
      <c r="A35" s="197"/>
      <c r="B35" s="198"/>
      <c r="C35" s="199"/>
      <c r="D35" s="200"/>
      <c r="E35" s="200"/>
      <c r="F35" s="200"/>
    </row>
    <row r="36" spans="1:6" x14ac:dyDescent="0.3">
      <c r="A36" s="197"/>
      <c r="B36" s="198"/>
      <c r="C36" s="199"/>
      <c r="D36" s="200"/>
      <c r="E36" s="200"/>
      <c r="F36" s="200"/>
    </row>
    <row r="37" spans="1:6" x14ac:dyDescent="0.3">
      <c r="A37" s="197"/>
      <c r="B37" s="198"/>
      <c r="C37" s="199"/>
      <c r="D37" s="200"/>
      <c r="E37" s="200"/>
      <c r="F37" s="200"/>
    </row>
    <row r="38" spans="1:6" x14ac:dyDescent="0.3">
      <c r="A38" s="197"/>
      <c r="B38" s="198"/>
      <c r="C38" s="199"/>
      <c r="D38" s="200"/>
      <c r="E38" s="200"/>
      <c r="F38" s="200"/>
    </row>
    <row r="39" spans="1:6" x14ac:dyDescent="0.3">
      <c r="A39" s="197"/>
      <c r="B39" s="201"/>
      <c r="C39" s="199"/>
      <c r="D39" s="200"/>
      <c r="E39" s="200"/>
      <c r="F39" s="200"/>
    </row>
    <row r="40" spans="1:6" x14ac:dyDescent="0.3">
      <c r="A40" s="197"/>
      <c r="B40" s="201"/>
      <c r="C40" s="199"/>
      <c r="D40" s="200"/>
      <c r="E40" s="200"/>
      <c r="F40" s="200"/>
    </row>
    <row r="41" spans="1:6" x14ac:dyDescent="0.3">
      <c r="A41" s="197"/>
      <c r="B41" s="201"/>
      <c r="C41" s="199"/>
      <c r="D41" s="200"/>
      <c r="E41" s="200"/>
      <c r="F41" s="200"/>
    </row>
    <row r="42" spans="1:6" x14ac:dyDescent="0.3">
      <c r="C42" s="199"/>
    </row>
    <row r="43" spans="1:6" x14ac:dyDescent="0.3">
      <c r="C43" s="199"/>
    </row>
    <row r="44" spans="1:6" x14ac:dyDescent="0.3">
      <c r="C44" s="199"/>
    </row>
    <row r="45" spans="1:6" x14ac:dyDescent="0.3">
      <c r="C45" s="199"/>
    </row>
    <row r="46" spans="1:6" x14ac:dyDescent="0.3">
      <c r="C46" s="199"/>
    </row>
    <row r="47" spans="1:6" x14ac:dyDescent="0.3">
      <c r="C47" s="199"/>
    </row>
    <row r="48" spans="1:6" x14ac:dyDescent="0.3">
      <c r="C48" s="199"/>
    </row>
    <row r="49" spans="3:3" x14ac:dyDescent="0.3">
      <c r="C49" s="199"/>
    </row>
    <row r="50" spans="3:3" x14ac:dyDescent="0.3">
      <c r="C50" s="199"/>
    </row>
    <row r="51" spans="3:3" x14ac:dyDescent="0.3">
      <c r="C51" s="199"/>
    </row>
    <row r="52" spans="3:3" x14ac:dyDescent="0.3">
      <c r="C52" s="199"/>
    </row>
    <row r="53" spans="3:3" x14ac:dyDescent="0.3">
      <c r="C53" s="199"/>
    </row>
    <row r="54" spans="3:3" x14ac:dyDescent="0.3">
      <c r="C54" s="199"/>
    </row>
    <row r="55" spans="3:3" x14ac:dyDescent="0.3">
      <c r="C55" s="199"/>
    </row>
    <row r="56" spans="3:3" x14ac:dyDescent="0.3">
      <c r="C56" s="199"/>
    </row>
    <row r="57" spans="3:3" x14ac:dyDescent="0.3">
      <c r="C57" s="199"/>
    </row>
    <row r="58" spans="3:3" x14ac:dyDescent="0.3">
      <c r="C58" s="199"/>
    </row>
    <row r="59" spans="3:3" x14ac:dyDescent="0.3">
      <c r="C59" s="199"/>
    </row>
    <row r="60" spans="3:3" x14ac:dyDescent="0.3">
      <c r="C60" s="199"/>
    </row>
    <row r="61" spans="3:3" x14ac:dyDescent="0.3">
      <c r="C61" s="199"/>
    </row>
    <row r="62" spans="3:3" x14ac:dyDescent="0.3">
      <c r="C62" s="199"/>
    </row>
    <row r="63" spans="3:3" x14ac:dyDescent="0.3">
      <c r="C63" s="199"/>
    </row>
    <row r="64" spans="3:3" x14ac:dyDescent="0.3">
      <c r="C64" s="199"/>
    </row>
    <row r="65" spans="3:3" x14ac:dyDescent="0.3">
      <c r="C65" s="199"/>
    </row>
    <row r="66" spans="3:3" x14ac:dyDescent="0.3">
      <c r="C66" s="199"/>
    </row>
    <row r="67" spans="3:3" x14ac:dyDescent="0.3">
      <c r="C67" s="199"/>
    </row>
    <row r="68" spans="3:3" x14ac:dyDescent="0.3">
      <c r="C68" s="199"/>
    </row>
    <row r="69" spans="3:3" x14ac:dyDescent="0.3">
      <c r="C69" s="199"/>
    </row>
    <row r="70" spans="3:3" x14ac:dyDescent="0.3">
      <c r="C70" s="199"/>
    </row>
    <row r="71" spans="3:3" x14ac:dyDescent="0.3">
      <c r="C71" s="199"/>
    </row>
    <row r="72" spans="3:3" x14ac:dyDescent="0.3">
      <c r="C72" s="199"/>
    </row>
    <row r="73" spans="3:3" x14ac:dyDescent="0.3">
      <c r="C73" s="199"/>
    </row>
    <row r="74" spans="3:3" x14ac:dyDescent="0.3">
      <c r="C74" s="199"/>
    </row>
    <row r="75" spans="3:3" x14ac:dyDescent="0.3">
      <c r="C75" s="199"/>
    </row>
    <row r="76" spans="3:3" x14ac:dyDescent="0.3">
      <c r="C76" s="199"/>
    </row>
    <row r="77" spans="3:3" x14ac:dyDescent="0.3">
      <c r="C77" s="199"/>
    </row>
    <row r="78" spans="3:3" x14ac:dyDescent="0.3">
      <c r="C78" s="199"/>
    </row>
    <row r="79" spans="3:3" x14ac:dyDescent="0.3">
      <c r="C79" s="199"/>
    </row>
    <row r="80" spans="3:3" x14ac:dyDescent="0.3">
      <c r="C80" s="199"/>
    </row>
    <row r="81" spans="3:3" x14ac:dyDescent="0.3">
      <c r="C81" s="199"/>
    </row>
    <row r="82" spans="3:3" x14ac:dyDescent="0.3">
      <c r="C82" s="199"/>
    </row>
    <row r="83" spans="3:3" x14ac:dyDescent="0.3">
      <c r="C83" s="199"/>
    </row>
    <row r="84" spans="3:3" x14ac:dyDescent="0.3">
      <c r="C84" s="199"/>
    </row>
    <row r="85" spans="3:3" x14ac:dyDescent="0.3">
      <c r="C85" s="199"/>
    </row>
    <row r="86" spans="3:3" x14ac:dyDescent="0.3">
      <c r="C86" s="199"/>
    </row>
    <row r="87" spans="3:3" x14ac:dyDescent="0.3">
      <c r="C87" s="199"/>
    </row>
    <row r="88" spans="3:3" x14ac:dyDescent="0.3">
      <c r="C88" s="199"/>
    </row>
    <row r="89" spans="3:3" x14ac:dyDescent="0.3">
      <c r="C89" s="199"/>
    </row>
    <row r="90" spans="3:3" x14ac:dyDescent="0.3">
      <c r="C90" s="199"/>
    </row>
    <row r="91" spans="3:3" x14ac:dyDescent="0.3">
      <c r="C91" s="199"/>
    </row>
    <row r="92" spans="3:3" x14ac:dyDescent="0.3">
      <c r="C92" s="199"/>
    </row>
    <row r="93" spans="3:3" x14ac:dyDescent="0.3">
      <c r="C93" s="199"/>
    </row>
    <row r="94" spans="3:3" x14ac:dyDescent="0.3">
      <c r="C94" s="199"/>
    </row>
    <row r="95" spans="3:3" x14ac:dyDescent="0.3">
      <c r="C95" s="199"/>
    </row>
    <row r="96" spans="3:3" x14ac:dyDescent="0.3">
      <c r="C96" s="199"/>
    </row>
    <row r="97" spans="3:3" x14ac:dyDescent="0.3">
      <c r="C97" s="199"/>
    </row>
    <row r="98" spans="3:3" x14ac:dyDescent="0.3">
      <c r="C98" s="199"/>
    </row>
    <row r="99" spans="3:3" x14ac:dyDescent="0.3">
      <c r="C99" s="199"/>
    </row>
    <row r="100" spans="3:3" x14ac:dyDescent="0.3">
      <c r="C100" s="199"/>
    </row>
    <row r="101" spans="3:3" x14ac:dyDescent="0.3">
      <c r="C101" s="199"/>
    </row>
    <row r="102" spans="3:3" x14ac:dyDescent="0.3">
      <c r="C102" s="199"/>
    </row>
    <row r="103" spans="3:3" x14ac:dyDescent="0.3">
      <c r="C103" s="199"/>
    </row>
    <row r="104" spans="3:3" x14ac:dyDescent="0.3">
      <c r="C104" s="199"/>
    </row>
    <row r="105" spans="3:3" x14ac:dyDescent="0.3">
      <c r="C105" s="199"/>
    </row>
    <row r="106" spans="3:3" x14ac:dyDescent="0.3">
      <c r="C106" s="199"/>
    </row>
    <row r="107" spans="3:3" x14ac:dyDescent="0.3">
      <c r="C107" s="199"/>
    </row>
    <row r="108" spans="3:3" x14ac:dyDescent="0.3">
      <c r="C108" s="199"/>
    </row>
    <row r="109" spans="3:3" x14ac:dyDescent="0.3">
      <c r="C109" s="199"/>
    </row>
    <row r="110" spans="3:3" x14ac:dyDescent="0.3">
      <c r="C110" s="199"/>
    </row>
    <row r="111" spans="3:3" x14ac:dyDescent="0.3">
      <c r="C111" s="199"/>
    </row>
    <row r="112" spans="3:3" x14ac:dyDescent="0.3">
      <c r="C112" s="199"/>
    </row>
    <row r="113" spans="3:3" x14ac:dyDescent="0.3">
      <c r="C113" s="199"/>
    </row>
    <row r="114" spans="3:3" x14ac:dyDescent="0.3">
      <c r="C114" s="199"/>
    </row>
    <row r="115" spans="3:3" x14ac:dyDescent="0.3">
      <c r="C115" s="199"/>
    </row>
    <row r="116" spans="3:3" x14ac:dyDescent="0.3">
      <c r="C116" s="199"/>
    </row>
    <row r="117" spans="3:3" x14ac:dyDescent="0.3">
      <c r="C117" s="199"/>
    </row>
    <row r="118" spans="3:3" x14ac:dyDescent="0.3">
      <c r="C118" s="199"/>
    </row>
    <row r="119" spans="3:3" x14ac:dyDescent="0.3">
      <c r="C119" s="199"/>
    </row>
    <row r="120" spans="3:3" x14ac:dyDescent="0.3">
      <c r="C120" s="199"/>
    </row>
    <row r="121" spans="3:3" x14ac:dyDescent="0.3">
      <c r="C121" s="199"/>
    </row>
    <row r="122" spans="3:3" x14ac:dyDescent="0.3">
      <c r="C122" s="199"/>
    </row>
    <row r="123" spans="3:3" x14ac:dyDescent="0.3">
      <c r="C123" s="199"/>
    </row>
    <row r="124" spans="3:3" x14ac:dyDescent="0.3">
      <c r="C124" s="199"/>
    </row>
    <row r="125" spans="3:3" x14ac:dyDescent="0.3">
      <c r="C125" s="199"/>
    </row>
    <row r="126" spans="3:3" x14ac:dyDescent="0.3">
      <c r="C126" s="199"/>
    </row>
    <row r="127" spans="3:3" x14ac:dyDescent="0.3">
      <c r="C127" s="199"/>
    </row>
    <row r="128" spans="3:3" x14ac:dyDescent="0.3">
      <c r="C128" s="199"/>
    </row>
    <row r="129" spans="3:3" x14ac:dyDescent="0.3">
      <c r="C129" s="199"/>
    </row>
    <row r="130" spans="3:3" x14ac:dyDescent="0.3">
      <c r="C130" s="199"/>
    </row>
    <row r="131" spans="3:3" x14ac:dyDescent="0.3">
      <c r="C131" s="199"/>
    </row>
    <row r="132" spans="3:3" x14ac:dyDescent="0.3">
      <c r="C132" s="199"/>
    </row>
    <row r="133" spans="3:3" x14ac:dyDescent="0.3">
      <c r="C133" s="199"/>
    </row>
    <row r="134" spans="3:3" x14ac:dyDescent="0.3">
      <c r="C134" s="199"/>
    </row>
    <row r="135" spans="3:3" x14ac:dyDescent="0.3">
      <c r="C135" s="199"/>
    </row>
    <row r="136" spans="3:3" x14ac:dyDescent="0.3">
      <c r="C136" s="199"/>
    </row>
    <row r="137" spans="3:3" x14ac:dyDescent="0.3">
      <c r="C137" s="199"/>
    </row>
    <row r="138" spans="3:3" x14ac:dyDescent="0.3">
      <c r="C138" s="199"/>
    </row>
    <row r="139" spans="3:3" x14ac:dyDescent="0.3">
      <c r="C139" s="199"/>
    </row>
    <row r="140" spans="3:3" x14ac:dyDescent="0.3">
      <c r="C140" s="199"/>
    </row>
    <row r="141" spans="3:3" x14ac:dyDescent="0.3">
      <c r="C141" s="199"/>
    </row>
    <row r="142" spans="3:3" x14ac:dyDescent="0.3">
      <c r="C142" s="199"/>
    </row>
    <row r="143" spans="3:3" x14ac:dyDescent="0.3">
      <c r="C143" s="199"/>
    </row>
    <row r="144" spans="3:3" x14ac:dyDescent="0.3">
      <c r="C144" s="199"/>
    </row>
    <row r="145" spans="3:3" x14ac:dyDescent="0.3">
      <c r="C145" s="199"/>
    </row>
    <row r="146" spans="3:3" x14ac:dyDescent="0.3">
      <c r="C146" s="199"/>
    </row>
    <row r="147" spans="3:3" x14ac:dyDescent="0.3">
      <c r="C147" s="199"/>
    </row>
    <row r="148" spans="3:3" x14ac:dyDescent="0.3">
      <c r="C148" s="199"/>
    </row>
    <row r="149" spans="3:3" x14ac:dyDescent="0.3">
      <c r="C149" s="199"/>
    </row>
    <row r="150" spans="3:3" x14ac:dyDescent="0.3">
      <c r="C150" s="199"/>
    </row>
    <row r="151" spans="3:3" x14ac:dyDescent="0.3">
      <c r="C151" s="199"/>
    </row>
    <row r="152" spans="3:3" x14ac:dyDescent="0.3">
      <c r="C152" s="199"/>
    </row>
    <row r="153" spans="3:3" x14ac:dyDescent="0.3">
      <c r="C153" s="199"/>
    </row>
    <row r="154" spans="3:3" x14ac:dyDescent="0.3">
      <c r="C154" s="199"/>
    </row>
    <row r="155" spans="3:3" x14ac:dyDescent="0.3">
      <c r="C155" s="199"/>
    </row>
    <row r="156" spans="3:3" x14ac:dyDescent="0.3">
      <c r="C156" s="199"/>
    </row>
    <row r="157" spans="3:3" x14ac:dyDescent="0.3">
      <c r="C157" s="199"/>
    </row>
    <row r="158" spans="3:3" x14ac:dyDescent="0.3">
      <c r="C158" s="199"/>
    </row>
    <row r="159" spans="3:3" x14ac:dyDescent="0.3">
      <c r="C159" s="199"/>
    </row>
    <row r="160" spans="3:3" x14ac:dyDescent="0.3">
      <c r="C160" s="199"/>
    </row>
    <row r="161" spans="3:3" x14ac:dyDescent="0.3">
      <c r="C161" s="199"/>
    </row>
    <row r="162" spans="3:3" x14ac:dyDescent="0.3">
      <c r="C162" s="199"/>
    </row>
    <row r="163" spans="3:3" x14ac:dyDescent="0.3">
      <c r="C163" s="199"/>
    </row>
    <row r="164" spans="3:3" x14ac:dyDescent="0.3">
      <c r="C164" s="199"/>
    </row>
    <row r="165" spans="3:3" x14ac:dyDescent="0.3">
      <c r="C165" s="199"/>
    </row>
    <row r="166" spans="3:3" x14ac:dyDescent="0.3">
      <c r="C166" s="199"/>
    </row>
    <row r="167" spans="3:3" x14ac:dyDescent="0.3">
      <c r="C167" s="199"/>
    </row>
    <row r="168" spans="3:3" x14ac:dyDescent="0.3">
      <c r="C168" s="199"/>
    </row>
    <row r="169" spans="3:3" x14ac:dyDescent="0.3">
      <c r="C169" s="199"/>
    </row>
    <row r="170" spans="3:3" x14ac:dyDescent="0.3">
      <c r="C170" s="199"/>
    </row>
    <row r="171" spans="3:3" x14ac:dyDescent="0.3">
      <c r="C171" s="199"/>
    </row>
    <row r="172" spans="3:3" x14ac:dyDescent="0.3">
      <c r="C172" s="199"/>
    </row>
    <row r="173" spans="3:3" x14ac:dyDescent="0.3">
      <c r="C173" s="199"/>
    </row>
    <row r="174" spans="3:3" x14ac:dyDescent="0.3">
      <c r="C174" s="199"/>
    </row>
    <row r="175" spans="3:3" x14ac:dyDescent="0.3">
      <c r="C175" s="199"/>
    </row>
    <row r="176" spans="3:3" x14ac:dyDescent="0.3">
      <c r="C176" s="199"/>
    </row>
    <row r="177" spans="3:3" x14ac:dyDescent="0.3">
      <c r="C177" s="199"/>
    </row>
    <row r="178" spans="3:3" x14ac:dyDescent="0.3">
      <c r="C178" s="199"/>
    </row>
    <row r="179" spans="3:3" x14ac:dyDescent="0.3">
      <c r="C179" s="199"/>
    </row>
    <row r="180" spans="3:3" x14ac:dyDescent="0.3">
      <c r="C180" s="199"/>
    </row>
    <row r="181" spans="3:3" x14ac:dyDescent="0.3">
      <c r="C181" s="199"/>
    </row>
    <row r="182" spans="3:3" x14ac:dyDescent="0.3">
      <c r="C182" s="199"/>
    </row>
    <row r="183" spans="3:3" x14ac:dyDescent="0.3">
      <c r="C183" s="199"/>
    </row>
    <row r="184" spans="3:3" x14ac:dyDescent="0.3">
      <c r="C184" s="199"/>
    </row>
    <row r="185" spans="3:3" x14ac:dyDescent="0.3">
      <c r="C185" s="199"/>
    </row>
    <row r="186" spans="3:3" x14ac:dyDescent="0.3">
      <c r="C186" s="199"/>
    </row>
    <row r="187" spans="3:3" x14ac:dyDescent="0.3">
      <c r="C187" s="199"/>
    </row>
    <row r="188" spans="3:3" x14ac:dyDescent="0.3">
      <c r="C188" s="199"/>
    </row>
    <row r="189" spans="3:3" x14ac:dyDescent="0.3">
      <c r="C189" s="199"/>
    </row>
    <row r="190" spans="3:3" x14ac:dyDescent="0.3">
      <c r="C190" s="199"/>
    </row>
    <row r="191" spans="3:3" x14ac:dyDescent="0.3">
      <c r="C191" s="199"/>
    </row>
    <row r="192" spans="3:3" x14ac:dyDescent="0.3">
      <c r="C192" s="199"/>
    </row>
    <row r="193" spans="3:3" x14ac:dyDescent="0.3">
      <c r="C193" s="199"/>
    </row>
    <row r="194" spans="3:3" x14ac:dyDescent="0.3">
      <c r="C194" s="199"/>
    </row>
    <row r="195" spans="3:3" x14ac:dyDescent="0.3">
      <c r="C195" s="199"/>
    </row>
    <row r="196" spans="3:3" x14ac:dyDescent="0.3">
      <c r="C196" s="199"/>
    </row>
    <row r="197" spans="3:3" x14ac:dyDescent="0.3">
      <c r="C197" s="199"/>
    </row>
    <row r="198" spans="3:3" x14ac:dyDescent="0.3">
      <c r="C198" s="199"/>
    </row>
    <row r="199" spans="3:3" x14ac:dyDescent="0.3">
      <c r="C199" s="199"/>
    </row>
    <row r="200" spans="3:3" x14ac:dyDescent="0.3">
      <c r="C200" s="199"/>
    </row>
    <row r="201" spans="3:3" x14ac:dyDescent="0.3">
      <c r="C201" s="199"/>
    </row>
    <row r="202" spans="3:3" x14ac:dyDescent="0.3">
      <c r="C202" s="199"/>
    </row>
    <row r="203" spans="3:3" x14ac:dyDescent="0.3">
      <c r="C203" s="199"/>
    </row>
    <row r="204" spans="3:3" x14ac:dyDescent="0.3">
      <c r="C204" s="199"/>
    </row>
    <row r="205" spans="3:3" x14ac:dyDescent="0.3">
      <c r="C205" s="199"/>
    </row>
    <row r="206" spans="3:3" x14ac:dyDescent="0.3">
      <c r="C206" s="199"/>
    </row>
    <row r="207" spans="3:3" x14ac:dyDescent="0.3">
      <c r="C207" s="199"/>
    </row>
    <row r="208" spans="3:3" x14ac:dyDescent="0.3">
      <c r="C208" s="199"/>
    </row>
    <row r="209" spans="3:3" x14ac:dyDescent="0.3">
      <c r="C209" s="199"/>
    </row>
    <row r="210" spans="3:3" x14ac:dyDescent="0.3">
      <c r="C210" s="199"/>
    </row>
    <row r="211" spans="3:3" x14ac:dyDescent="0.3">
      <c r="C211" s="199"/>
    </row>
    <row r="212" spans="3:3" x14ac:dyDescent="0.3">
      <c r="C212" s="199"/>
    </row>
    <row r="213" spans="3:3" x14ac:dyDescent="0.3">
      <c r="C213" s="199"/>
    </row>
    <row r="214" spans="3:3" x14ac:dyDescent="0.3">
      <c r="C214" s="199"/>
    </row>
    <row r="215" spans="3:3" x14ac:dyDescent="0.3">
      <c r="C215" s="199"/>
    </row>
    <row r="216" spans="3:3" x14ac:dyDescent="0.3">
      <c r="C216" s="199"/>
    </row>
    <row r="217" spans="3:3" x14ac:dyDescent="0.3">
      <c r="C217" s="199"/>
    </row>
    <row r="218" spans="3:3" x14ac:dyDescent="0.3">
      <c r="C218" s="199"/>
    </row>
    <row r="219" spans="3:3" x14ac:dyDescent="0.3">
      <c r="C219" s="199"/>
    </row>
    <row r="220" spans="3:3" x14ac:dyDescent="0.3">
      <c r="C220" s="199"/>
    </row>
    <row r="221" spans="3:3" x14ac:dyDescent="0.3">
      <c r="C221" s="199"/>
    </row>
    <row r="222" spans="3:3" x14ac:dyDescent="0.3">
      <c r="C222" s="199"/>
    </row>
    <row r="223" spans="3:3" x14ac:dyDescent="0.3">
      <c r="C223" s="199"/>
    </row>
    <row r="224" spans="3:3" x14ac:dyDescent="0.3">
      <c r="C224" s="199"/>
    </row>
    <row r="225" spans="3:3" x14ac:dyDescent="0.3">
      <c r="C225" s="199"/>
    </row>
    <row r="226" spans="3:3" x14ac:dyDescent="0.3">
      <c r="C226" s="199"/>
    </row>
    <row r="227" spans="3:3" x14ac:dyDescent="0.3">
      <c r="C227" s="199"/>
    </row>
    <row r="228" spans="3:3" x14ac:dyDescent="0.3">
      <c r="C228" s="199"/>
    </row>
    <row r="229" spans="3:3" x14ac:dyDescent="0.3">
      <c r="C229" s="199"/>
    </row>
    <row r="230" spans="3:3" x14ac:dyDescent="0.3">
      <c r="C230" s="199"/>
    </row>
    <row r="231" spans="3:3" x14ac:dyDescent="0.3">
      <c r="C231" s="199"/>
    </row>
    <row r="232" spans="3:3" x14ac:dyDescent="0.3">
      <c r="C232" s="199"/>
    </row>
    <row r="233" spans="3:3" x14ac:dyDescent="0.3">
      <c r="C233" s="199"/>
    </row>
    <row r="234" spans="3:3" x14ac:dyDescent="0.3">
      <c r="C234" s="199"/>
    </row>
    <row r="235" spans="3:3" x14ac:dyDescent="0.3">
      <c r="C235" s="199"/>
    </row>
    <row r="236" spans="3:3" x14ac:dyDescent="0.3">
      <c r="C236" s="199"/>
    </row>
    <row r="237" spans="3:3" x14ac:dyDescent="0.3">
      <c r="C237" s="199"/>
    </row>
    <row r="238" spans="3:3" x14ac:dyDescent="0.3">
      <c r="C238" s="199"/>
    </row>
    <row r="239" spans="3:3" x14ac:dyDescent="0.3">
      <c r="C239" s="199"/>
    </row>
    <row r="240" spans="3:3" x14ac:dyDescent="0.3">
      <c r="C240" s="199"/>
    </row>
    <row r="241" spans="3:3" x14ac:dyDescent="0.3">
      <c r="C241" s="199"/>
    </row>
    <row r="242" spans="3:3" x14ac:dyDescent="0.3">
      <c r="C242" s="199"/>
    </row>
    <row r="243" spans="3:3" x14ac:dyDescent="0.3">
      <c r="C243" s="199"/>
    </row>
    <row r="244" spans="3:3" x14ac:dyDescent="0.3">
      <c r="C244" s="199"/>
    </row>
    <row r="245" spans="3:3" x14ac:dyDescent="0.3">
      <c r="C245" s="199"/>
    </row>
    <row r="246" spans="3:3" x14ac:dyDescent="0.3">
      <c r="C246" s="199"/>
    </row>
    <row r="247" spans="3:3" x14ac:dyDescent="0.3">
      <c r="C247" s="199"/>
    </row>
    <row r="248" spans="3:3" x14ac:dyDescent="0.3">
      <c r="C248" s="199"/>
    </row>
    <row r="249" spans="3:3" x14ac:dyDescent="0.3">
      <c r="C249" s="199"/>
    </row>
    <row r="250" spans="3:3" x14ac:dyDescent="0.3">
      <c r="C250" s="199"/>
    </row>
    <row r="251" spans="3:3" x14ac:dyDescent="0.3">
      <c r="C251" s="199"/>
    </row>
    <row r="252" spans="3:3" x14ac:dyDescent="0.3">
      <c r="C252" s="199"/>
    </row>
    <row r="253" spans="3:3" x14ac:dyDescent="0.3">
      <c r="C253" s="199"/>
    </row>
    <row r="254" spans="3:3" x14ac:dyDescent="0.3">
      <c r="C254" s="199"/>
    </row>
    <row r="255" spans="3:3" x14ac:dyDescent="0.3">
      <c r="C255" s="199"/>
    </row>
    <row r="256" spans="3:3" x14ac:dyDescent="0.3">
      <c r="C256" s="199"/>
    </row>
    <row r="257" spans="3:3" x14ac:dyDescent="0.3">
      <c r="C257" s="199"/>
    </row>
    <row r="258" spans="3:3" x14ac:dyDescent="0.3">
      <c r="C258" s="199"/>
    </row>
    <row r="259" spans="3:3" x14ac:dyDescent="0.3">
      <c r="C259" s="199"/>
    </row>
    <row r="260" spans="3:3" x14ac:dyDescent="0.3">
      <c r="C260" s="199"/>
    </row>
    <row r="261" spans="3:3" x14ac:dyDescent="0.3">
      <c r="C261" s="199"/>
    </row>
    <row r="262" spans="3:3" x14ac:dyDescent="0.3">
      <c r="C262" s="199"/>
    </row>
    <row r="263" spans="3:3" x14ac:dyDescent="0.3">
      <c r="C263" s="199"/>
    </row>
    <row r="264" spans="3:3" x14ac:dyDescent="0.3">
      <c r="C264" s="199"/>
    </row>
    <row r="265" spans="3:3" x14ac:dyDescent="0.3">
      <c r="C265" s="199"/>
    </row>
    <row r="266" spans="3:3" x14ac:dyDescent="0.3">
      <c r="C266" s="199"/>
    </row>
    <row r="267" spans="3:3" x14ac:dyDescent="0.3">
      <c r="C267" s="199"/>
    </row>
    <row r="268" spans="3:3" x14ac:dyDescent="0.3">
      <c r="C268" s="199"/>
    </row>
    <row r="269" spans="3:3" x14ac:dyDescent="0.3">
      <c r="C269" s="199"/>
    </row>
    <row r="270" spans="3:3" x14ac:dyDescent="0.3">
      <c r="C270" s="199"/>
    </row>
    <row r="271" spans="3:3" x14ac:dyDescent="0.3">
      <c r="C271" s="199"/>
    </row>
    <row r="272" spans="3:3" x14ac:dyDescent="0.3">
      <c r="C272" s="199"/>
    </row>
    <row r="273" spans="3:3" x14ac:dyDescent="0.3">
      <c r="C273" s="199"/>
    </row>
    <row r="274" spans="3:3" x14ac:dyDescent="0.3">
      <c r="C274" s="199"/>
    </row>
    <row r="275" spans="3:3" x14ac:dyDescent="0.3">
      <c r="C275" s="199"/>
    </row>
    <row r="276" spans="3:3" x14ac:dyDescent="0.3">
      <c r="C276" s="199"/>
    </row>
    <row r="277" spans="3:3" x14ac:dyDescent="0.3">
      <c r="C277" s="199"/>
    </row>
    <row r="278" spans="3:3" x14ac:dyDescent="0.3">
      <c r="C278" s="199"/>
    </row>
    <row r="279" spans="3:3" x14ac:dyDescent="0.3">
      <c r="C279" s="199"/>
    </row>
    <row r="280" spans="3:3" x14ac:dyDescent="0.3">
      <c r="C280" s="199"/>
    </row>
    <row r="281" spans="3:3" x14ac:dyDescent="0.3">
      <c r="C281" s="199"/>
    </row>
    <row r="282" spans="3:3" x14ac:dyDescent="0.3">
      <c r="C282" s="199"/>
    </row>
    <row r="283" spans="3:3" x14ac:dyDescent="0.3">
      <c r="C283" s="199"/>
    </row>
    <row r="284" spans="3:3" x14ac:dyDescent="0.3">
      <c r="C284" s="199"/>
    </row>
    <row r="285" spans="3:3" x14ac:dyDescent="0.3">
      <c r="C285" s="199"/>
    </row>
    <row r="286" spans="3:3" x14ac:dyDescent="0.3">
      <c r="C286" s="199"/>
    </row>
    <row r="287" spans="3:3" x14ac:dyDescent="0.3">
      <c r="C287" s="199"/>
    </row>
    <row r="288" spans="3:3" x14ac:dyDescent="0.3">
      <c r="C288" s="199"/>
    </row>
    <row r="289" spans="3:3" x14ac:dyDescent="0.3">
      <c r="C289" s="199"/>
    </row>
    <row r="290" spans="3:3" x14ac:dyDescent="0.3">
      <c r="C290" s="199"/>
    </row>
    <row r="291" spans="3:3" x14ac:dyDescent="0.3">
      <c r="C291" s="199"/>
    </row>
    <row r="292" spans="3:3" x14ac:dyDescent="0.3">
      <c r="C292" s="199"/>
    </row>
    <row r="293" spans="3:3" x14ac:dyDescent="0.3">
      <c r="C293" s="199"/>
    </row>
    <row r="294" spans="3:3" x14ac:dyDescent="0.3">
      <c r="C294" s="199"/>
    </row>
    <row r="295" spans="3:3" x14ac:dyDescent="0.3">
      <c r="C295" s="199"/>
    </row>
    <row r="296" spans="3:3" x14ac:dyDescent="0.3">
      <c r="C296" s="199"/>
    </row>
    <row r="297" spans="3:3" x14ac:dyDescent="0.3">
      <c r="C297" s="199"/>
    </row>
    <row r="298" spans="3:3" x14ac:dyDescent="0.3">
      <c r="C298" s="199"/>
    </row>
    <row r="299" spans="3:3" x14ac:dyDescent="0.3">
      <c r="C299" s="199"/>
    </row>
    <row r="300" spans="3:3" x14ac:dyDescent="0.3">
      <c r="C300" s="199"/>
    </row>
    <row r="301" spans="3:3" x14ac:dyDescent="0.3">
      <c r="C301" s="199"/>
    </row>
    <row r="302" spans="3:3" x14ac:dyDescent="0.3">
      <c r="C302" s="199"/>
    </row>
    <row r="303" spans="3:3" x14ac:dyDescent="0.3">
      <c r="C303" s="199"/>
    </row>
    <row r="304" spans="3:3" x14ac:dyDescent="0.3">
      <c r="C304" s="199"/>
    </row>
    <row r="305" spans="3:3" x14ac:dyDescent="0.3">
      <c r="C305" s="199"/>
    </row>
    <row r="306" spans="3:3" x14ac:dyDescent="0.3">
      <c r="C306" s="199"/>
    </row>
    <row r="307" spans="3:3" x14ac:dyDescent="0.3">
      <c r="C307" s="199"/>
    </row>
    <row r="308" spans="3:3" x14ac:dyDescent="0.3">
      <c r="C308" s="199"/>
    </row>
    <row r="309" spans="3:3" x14ac:dyDescent="0.3">
      <c r="C309" s="199"/>
    </row>
    <row r="310" spans="3:3" x14ac:dyDescent="0.3">
      <c r="C310" s="199"/>
    </row>
    <row r="311" spans="3:3" x14ac:dyDescent="0.3">
      <c r="C311" s="199"/>
    </row>
    <row r="312" spans="3:3" x14ac:dyDescent="0.3">
      <c r="C312" s="199"/>
    </row>
    <row r="313" spans="3:3" x14ac:dyDescent="0.3">
      <c r="C313" s="199"/>
    </row>
    <row r="314" spans="3:3" x14ac:dyDescent="0.3">
      <c r="C314" s="199"/>
    </row>
    <row r="315" spans="3:3" x14ac:dyDescent="0.3">
      <c r="C315" s="199"/>
    </row>
    <row r="316" spans="3:3" x14ac:dyDescent="0.3">
      <c r="C316" s="199"/>
    </row>
    <row r="317" spans="3:3" x14ac:dyDescent="0.3">
      <c r="C317" s="199"/>
    </row>
    <row r="318" spans="3:3" x14ac:dyDescent="0.3">
      <c r="C318" s="199"/>
    </row>
    <row r="319" spans="3:3" x14ac:dyDescent="0.3">
      <c r="C319" s="199"/>
    </row>
    <row r="320" spans="3:3" x14ac:dyDescent="0.3">
      <c r="C320" s="199"/>
    </row>
    <row r="321" spans="3:3" x14ac:dyDescent="0.3">
      <c r="C321" s="199"/>
    </row>
    <row r="322" spans="3:3" x14ac:dyDescent="0.3">
      <c r="C322" s="199"/>
    </row>
    <row r="323" spans="3:3" x14ac:dyDescent="0.3">
      <c r="C323" s="199"/>
    </row>
    <row r="324" spans="3:3" x14ac:dyDescent="0.3">
      <c r="C324" s="199"/>
    </row>
    <row r="325" spans="3:3" x14ac:dyDescent="0.3">
      <c r="C325" s="199"/>
    </row>
    <row r="326" spans="3:3" x14ac:dyDescent="0.3">
      <c r="C326" s="199"/>
    </row>
    <row r="327" spans="3:3" x14ac:dyDescent="0.3">
      <c r="C327" s="199"/>
    </row>
    <row r="328" spans="3:3" x14ac:dyDescent="0.3">
      <c r="C328" s="199"/>
    </row>
    <row r="329" spans="3:3" x14ac:dyDescent="0.3">
      <c r="C329" s="199"/>
    </row>
    <row r="330" spans="3:3" x14ac:dyDescent="0.3">
      <c r="C330" s="199"/>
    </row>
    <row r="331" spans="3:3" x14ac:dyDescent="0.3">
      <c r="C331" s="199"/>
    </row>
    <row r="332" spans="3:3" x14ac:dyDescent="0.3">
      <c r="C332" s="199"/>
    </row>
    <row r="333" spans="3:3" x14ac:dyDescent="0.3">
      <c r="C333" s="199"/>
    </row>
    <row r="334" spans="3:3" x14ac:dyDescent="0.3">
      <c r="C334" s="199"/>
    </row>
    <row r="335" spans="3:3" x14ac:dyDescent="0.3">
      <c r="C335" s="199"/>
    </row>
    <row r="336" spans="3:3" x14ac:dyDescent="0.3">
      <c r="C336" s="199"/>
    </row>
    <row r="337" spans="3:3" x14ac:dyDescent="0.3">
      <c r="C337" s="199"/>
    </row>
    <row r="338" spans="3:3" x14ac:dyDescent="0.3">
      <c r="C338" s="199"/>
    </row>
    <row r="339" spans="3:3" x14ac:dyDescent="0.3">
      <c r="C339" s="199"/>
    </row>
    <row r="340" spans="3:3" x14ac:dyDescent="0.3">
      <c r="C340" s="199"/>
    </row>
    <row r="341" spans="3:3" x14ac:dyDescent="0.3">
      <c r="C341" s="199"/>
    </row>
    <row r="342" spans="3:3" x14ac:dyDescent="0.3">
      <c r="C342" s="199"/>
    </row>
    <row r="343" spans="3:3" x14ac:dyDescent="0.3">
      <c r="C343" s="199"/>
    </row>
    <row r="344" spans="3:3" x14ac:dyDescent="0.3">
      <c r="C344" s="199"/>
    </row>
    <row r="345" spans="3:3" x14ac:dyDescent="0.3">
      <c r="C345" s="199"/>
    </row>
    <row r="346" spans="3:3" x14ac:dyDescent="0.3">
      <c r="C346" s="199"/>
    </row>
    <row r="347" spans="3:3" x14ac:dyDescent="0.3">
      <c r="C347" s="199"/>
    </row>
    <row r="348" spans="3:3" x14ac:dyDescent="0.3">
      <c r="C348" s="199"/>
    </row>
    <row r="349" spans="3:3" x14ac:dyDescent="0.3">
      <c r="C349" s="199"/>
    </row>
    <row r="350" spans="3:3" x14ac:dyDescent="0.3">
      <c r="C350" s="199"/>
    </row>
    <row r="351" spans="3:3" x14ac:dyDescent="0.3">
      <c r="C351" s="199"/>
    </row>
    <row r="352" spans="3:3" x14ac:dyDescent="0.3">
      <c r="C352" s="199"/>
    </row>
    <row r="353" spans="3:3" x14ac:dyDescent="0.3">
      <c r="C353" s="199"/>
    </row>
    <row r="354" spans="3:3" x14ac:dyDescent="0.3">
      <c r="C354" s="199"/>
    </row>
    <row r="355" spans="3:3" x14ac:dyDescent="0.3">
      <c r="C355" s="199"/>
    </row>
    <row r="356" spans="3:3" x14ac:dyDescent="0.3">
      <c r="C356" s="199"/>
    </row>
    <row r="357" spans="3:3" x14ac:dyDescent="0.3">
      <c r="C357" s="199"/>
    </row>
    <row r="358" spans="3:3" x14ac:dyDescent="0.3">
      <c r="C358" s="199"/>
    </row>
    <row r="359" spans="3:3" x14ac:dyDescent="0.3">
      <c r="C359" s="199"/>
    </row>
    <row r="360" spans="3:3" x14ac:dyDescent="0.3">
      <c r="C360" s="199"/>
    </row>
    <row r="361" spans="3:3" x14ac:dyDescent="0.3">
      <c r="C361" s="199"/>
    </row>
    <row r="362" spans="3:3" x14ac:dyDescent="0.3">
      <c r="C362" s="199"/>
    </row>
    <row r="363" spans="3:3" x14ac:dyDescent="0.3">
      <c r="C363" s="199"/>
    </row>
    <row r="364" spans="3:3" x14ac:dyDescent="0.3">
      <c r="C364" s="199"/>
    </row>
    <row r="365" spans="3:3" x14ac:dyDescent="0.3">
      <c r="C365" s="199"/>
    </row>
    <row r="366" spans="3:3" x14ac:dyDescent="0.3">
      <c r="C366" s="199"/>
    </row>
    <row r="367" spans="3:3" x14ac:dyDescent="0.3">
      <c r="C367" s="199"/>
    </row>
    <row r="368" spans="3:3" x14ac:dyDescent="0.3">
      <c r="C368" s="199"/>
    </row>
    <row r="369" spans="3:3" x14ac:dyDescent="0.3">
      <c r="C369" s="199"/>
    </row>
    <row r="370" spans="3:3" x14ac:dyDescent="0.3">
      <c r="C370" s="199"/>
    </row>
    <row r="371" spans="3:3" x14ac:dyDescent="0.3">
      <c r="C371" s="199"/>
    </row>
    <row r="372" spans="3:3" x14ac:dyDescent="0.3">
      <c r="C372" s="199"/>
    </row>
    <row r="373" spans="3:3" x14ac:dyDescent="0.3">
      <c r="C373" s="199"/>
    </row>
    <row r="374" spans="3:3" x14ac:dyDescent="0.3">
      <c r="C374" s="199"/>
    </row>
    <row r="375" spans="3:3" x14ac:dyDescent="0.3">
      <c r="C375" s="199"/>
    </row>
    <row r="376" spans="3:3" x14ac:dyDescent="0.3">
      <c r="C376" s="199"/>
    </row>
    <row r="377" spans="3:3" x14ac:dyDescent="0.3">
      <c r="C377" s="199"/>
    </row>
    <row r="378" spans="3:3" x14ac:dyDescent="0.3">
      <c r="C378" s="199"/>
    </row>
    <row r="379" spans="3:3" x14ac:dyDescent="0.3">
      <c r="C379" s="199"/>
    </row>
    <row r="380" spans="3:3" x14ac:dyDescent="0.3">
      <c r="C380" s="199"/>
    </row>
    <row r="381" spans="3:3" x14ac:dyDescent="0.3">
      <c r="C381" s="199"/>
    </row>
    <row r="382" spans="3:3" x14ac:dyDescent="0.3">
      <c r="C382" s="199"/>
    </row>
    <row r="383" spans="3:3" x14ac:dyDescent="0.3">
      <c r="C383" s="199"/>
    </row>
    <row r="384" spans="3:3" x14ac:dyDescent="0.3">
      <c r="C384" s="199"/>
    </row>
    <row r="385" spans="3:3" x14ac:dyDescent="0.3">
      <c r="C385" s="199"/>
    </row>
    <row r="386" spans="3:3" x14ac:dyDescent="0.3">
      <c r="C386" s="199"/>
    </row>
    <row r="387" spans="3:3" x14ac:dyDescent="0.3">
      <c r="C387" s="199"/>
    </row>
    <row r="388" spans="3:3" x14ac:dyDescent="0.3">
      <c r="C388" s="199"/>
    </row>
    <row r="389" spans="3:3" x14ac:dyDescent="0.3">
      <c r="C389" s="199"/>
    </row>
    <row r="390" spans="3:3" x14ac:dyDescent="0.3">
      <c r="C390" s="199"/>
    </row>
    <row r="391" spans="3:3" x14ac:dyDescent="0.3">
      <c r="C391" s="199"/>
    </row>
    <row r="392" spans="3:3" x14ac:dyDescent="0.3">
      <c r="C392" s="199"/>
    </row>
    <row r="393" spans="3:3" x14ac:dyDescent="0.3">
      <c r="C393" s="199"/>
    </row>
    <row r="394" spans="3:3" x14ac:dyDescent="0.3">
      <c r="C394" s="199"/>
    </row>
    <row r="395" spans="3:3" x14ac:dyDescent="0.3">
      <c r="C395" s="199"/>
    </row>
    <row r="396" spans="3:3" x14ac:dyDescent="0.3">
      <c r="C396" s="199"/>
    </row>
    <row r="397" spans="3:3" x14ac:dyDescent="0.3">
      <c r="C397" s="199"/>
    </row>
    <row r="398" spans="3:3" x14ac:dyDescent="0.3">
      <c r="C398" s="199"/>
    </row>
    <row r="399" spans="3:3" x14ac:dyDescent="0.3">
      <c r="C399" s="199"/>
    </row>
    <row r="400" spans="3:3" x14ac:dyDescent="0.3">
      <c r="C400" s="199"/>
    </row>
    <row r="401" spans="3:3" x14ac:dyDescent="0.3">
      <c r="C401" s="199"/>
    </row>
    <row r="402" spans="3:3" x14ac:dyDescent="0.3">
      <c r="C402" s="199"/>
    </row>
    <row r="403" spans="3:3" x14ac:dyDescent="0.3">
      <c r="C403" s="199"/>
    </row>
    <row r="404" spans="3:3" x14ac:dyDescent="0.3">
      <c r="C404" s="199"/>
    </row>
    <row r="405" spans="3:3" x14ac:dyDescent="0.3">
      <c r="C405" s="199"/>
    </row>
    <row r="406" spans="3:3" x14ac:dyDescent="0.3">
      <c r="C406" s="199"/>
    </row>
    <row r="407" spans="3:3" x14ac:dyDescent="0.3">
      <c r="C407" s="199"/>
    </row>
    <row r="408" spans="3:3" x14ac:dyDescent="0.3">
      <c r="C408" s="199"/>
    </row>
    <row r="409" spans="3:3" x14ac:dyDescent="0.3">
      <c r="C409" s="199"/>
    </row>
    <row r="410" spans="3:3" x14ac:dyDescent="0.3">
      <c r="C410" s="199"/>
    </row>
    <row r="411" spans="3:3" x14ac:dyDescent="0.3">
      <c r="C411" s="199"/>
    </row>
    <row r="412" spans="3:3" x14ac:dyDescent="0.3">
      <c r="C412" s="199"/>
    </row>
    <row r="413" spans="3:3" x14ac:dyDescent="0.3">
      <c r="C413" s="199"/>
    </row>
    <row r="414" spans="3:3" x14ac:dyDescent="0.3">
      <c r="C414" s="199"/>
    </row>
    <row r="415" spans="3:3" x14ac:dyDescent="0.3">
      <c r="C415" s="199"/>
    </row>
    <row r="416" spans="3:3" x14ac:dyDescent="0.3">
      <c r="C416" s="199"/>
    </row>
    <row r="417" spans="3:3" x14ac:dyDescent="0.3">
      <c r="C417" s="199"/>
    </row>
    <row r="418" spans="3:3" x14ac:dyDescent="0.3">
      <c r="C418" s="199"/>
    </row>
    <row r="419" spans="3:3" x14ac:dyDescent="0.3">
      <c r="C419" s="199"/>
    </row>
    <row r="420" spans="3:3" x14ac:dyDescent="0.3">
      <c r="C420" s="199"/>
    </row>
    <row r="421" spans="3:3" x14ac:dyDescent="0.3">
      <c r="C421" s="199"/>
    </row>
    <row r="422" spans="3:3" x14ac:dyDescent="0.3">
      <c r="C422" s="199"/>
    </row>
    <row r="423" spans="3:3" x14ac:dyDescent="0.3">
      <c r="C423" s="199"/>
    </row>
    <row r="424" spans="3:3" x14ac:dyDescent="0.3">
      <c r="C424" s="199"/>
    </row>
    <row r="425" spans="3:3" x14ac:dyDescent="0.3">
      <c r="C425" s="199"/>
    </row>
    <row r="426" spans="3:3" x14ac:dyDescent="0.3">
      <c r="C426" s="199"/>
    </row>
    <row r="427" spans="3:3" x14ac:dyDescent="0.3">
      <c r="C427" s="199"/>
    </row>
    <row r="428" spans="3:3" x14ac:dyDescent="0.3">
      <c r="C428" s="199"/>
    </row>
    <row r="429" spans="3:3" x14ac:dyDescent="0.3">
      <c r="C429" s="199"/>
    </row>
    <row r="430" spans="3:3" x14ac:dyDescent="0.3">
      <c r="C430" s="199"/>
    </row>
    <row r="431" spans="3:3" x14ac:dyDescent="0.3">
      <c r="C431" s="199"/>
    </row>
    <row r="432" spans="3:3" x14ac:dyDescent="0.3">
      <c r="C432" s="199"/>
    </row>
    <row r="433" spans="3:3" x14ac:dyDescent="0.3">
      <c r="C433" s="199"/>
    </row>
    <row r="434" spans="3:3" x14ac:dyDescent="0.3">
      <c r="C434" s="199"/>
    </row>
    <row r="435" spans="3:3" x14ac:dyDescent="0.3">
      <c r="C435" s="199"/>
    </row>
    <row r="436" spans="3:3" x14ac:dyDescent="0.3">
      <c r="C436" s="199"/>
    </row>
    <row r="437" spans="3:3" x14ac:dyDescent="0.3">
      <c r="C437" s="199"/>
    </row>
    <row r="438" spans="3:3" x14ac:dyDescent="0.3">
      <c r="C438" s="199"/>
    </row>
    <row r="439" spans="3:3" x14ac:dyDescent="0.3">
      <c r="C439" s="199"/>
    </row>
    <row r="440" spans="3:3" x14ac:dyDescent="0.3">
      <c r="C440" s="199"/>
    </row>
    <row r="441" spans="3:3" x14ac:dyDescent="0.3">
      <c r="C441" s="199"/>
    </row>
    <row r="442" spans="3:3" x14ac:dyDescent="0.3">
      <c r="C442" s="199"/>
    </row>
    <row r="443" spans="3:3" x14ac:dyDescent="0.3">
      <c r="C443" s="199"/>
    </row>
    <row r="444" spans="3:3" x14ac:dyDescent="0.3">
      <c r="C444" s="199"/>
    </row>
    <row r="445" spans="3:3" x14ac:dyDescent="0.3">
      <c r="C445" s="199"/>
    </row>
    <row r="446" spans="3:3" x14ac:dyDescent="0.3">
      <c r="C446" s="199"/>
    </row>
    <row r="447" spans="3:3" x14ac:dyDescent="0.3">
      <c r="C447" s="199"/>
    </row>
    <row r="448" spans="3:3" x14ac:dyDescent="0.3">
      <c r="C448" s="199"/>
    </row>
    <row r="449" spans="3:3" x14ac:dyDescent="0.3">
      <c r="C449" s="199"/>
    </row>
    <row r="450" spans="3:3" x14ac:dyDescent="0.3">
      <c r="C450" s="199"/>
    </row>
    <row r="451" spans="3:3" x14ac:dyDescent="0.3">
      <c r="C451" s="199"/>
    </row>
    <row r="452" spans="3:3" x14ac:dyDescent="0.3">
      <c r="C452" s="199"/>
    </row>
    <row r="453" spans="3:3" x14ac:dyDescent="0.3">
      <c r="C453" s="199"/>
    </row>
    <row r="454" spans="3:3" x14ac:dyDescent="0.3">
      <c r="C454" s="199"/>
    </row>
    <row r="455" spans="3:3" x14ac:dyDescent="0.3">
      <c r="C455" s="199"/>
    </row>
    <row r="456" spans="3:3" x14ac:dyDescent="0.3">
      <c r="C456" s="199"/>
    </row>
    <row r="457" spans="3:3" x14ac:dyDescent="0.3">
      <c r="C457" s="199"/>
    </row>
    <row r="458" spans="3:3" x14ac:dyDescent="0.3">
      <c r="C458" s="199"/>
    </row>
    <row r="459" spans="3:3" x14ac:dyDescent="0.3">
      <c r="C459" s="199"/>
    </row>
    <row r="460" spans="3:3" x14ac:dyDescent="0.3">
      <c r="C460" s="199"/>
    </row>
    <row r="461" spans="3:3" x14ac:dyDescent="0.3">
      <c r="C461" s="199"/>
    </row>
    <row r="462" spans="3:3" x14ac:dyDescent="0.3">
      <c r="C462" s="199"/>
    </row>
    <row r="463" spans="3:3" x14ac:dyDescent="0.3">
      <c r="C463" s="199"/>
    </row>
    <row r="464" spans="3:3" x14ac:dyDescent="0.3">
      <c r="C464" s="199"/>
    </row>
    <row r="465" spans="3:3" x14ac:dyDescent="0.3">
      <c r="C465" s="199"/>
    </row>
    <row r="466" spans="3:3" x14ac:dyDescent="0.3">
      <c r="C466" s="199"/>
    </row>
    <row r="467" spans="3:3" x14ac:dyDescent="0.3">
      <c r="C467" s="199"/>
    </row>
    <row r="468" spans="3:3" x14ac:dyDescent="0.3">
      <c r="C468" s="199"/>
    </row>
    <row r="469" spans="3:3" x14ac:dyDescent="0.3">
      <c r="C469" s="199"/>
    </row>
    <row r="470" spans="3:3" x14ac:dyDescent="0.3">
      <c r="C470" s="199"/>
    </row>
    <row r="471" spans="3:3" x14ac:dyDescent="0.3">
      <c r="C471" s="199"/>
    </row>
    <row r="472" spans="3:3" x14ac:dyDescent="0.3">
      <c r="C472" s="199"/>
    </row>
    <row r="473" spans="3:3" x14ac:dyDescent="0.3">
      <c r="C473" s="199"/>
    </row>
    <row r="474" spans="3:3" x14ac:dyDescent="0.3">
      <c r="C474" s="199"/>
    </row>
    <row r="475" spans="3:3" x14ac:dyDescent="0.3">
      <c r="C475" s="199"/>
    </row>
    <row r="476" spans="3:3" x14ac:dyDescent="0.3">
      <c r="C476" s="199"/>
    </row>
    <row r="477" spans="3:3" x14ac:dyDescent="0.3">
      <c r="C477" s="199"/>
    </row>
    <row r="478" spans="3:3" x14ac:dyDescent="0.3">
      <c r="C478" s="199"/>
    </row>
    <row r="479" spans="3:3" x14ac:dyDescent="0.3">
      <c r="C479" s="199"/>
    </row>
    <row r="480" spans="3:3" x14ac:dyDescent="0.3">
      <c r="C480" s="199"/>
    </row>
    <row r="481" spans="3:3" x14ac:dyDescent="0.3">
      <c r="C481" s="199"/>
    </row>
    <row r="482" spans="3:3" x14ac:dyDescent="0.3">
      <c r="C482" s="199"/>
    </row>
    <row r="483" spans="3:3" x14ac:dyDescent="0.3">
      <c r="C483" s="199"/>
    </row>
    <row r="484" spans="3:3" x14ac:dyDescent="0.3">
      <c r="C484" s="199"/>
    </row>
    <row r="485" spans="3:3" x14ac:dyDescent="0.3">
      <c r="C485" s="199"/>
    </row>
    <row r="486" spans="3:3" x14ac:dyDescent="0.3">
      <c r="C486" s="199"/>
    </row>
    <row r="487" spans="3:3" x14ac:dyDescent="0.3">
      <c r="C487" s="199"/>
    </row>
    <row r="488" spans="3:3" x14ac:dyDescent="0.3">
      <c r="C488" s="199"/>
    </row>
    <row r="489" spans="3:3" x14ac:dyDescent="0.3">
      <c r="C489" s="199"/>
    </row>
    <row r="490" spans="3:3" x14ac:dyDescent="0.3">
      <c r="C490" s="199"/>
    </row>
    <row r="491" spans="3:3" x14ac:dyDescent="0.3">
      <c r="C491" s="199"/>
    </row>
    <row r="492" spans="3:3" x14ac:dyDescent="0.3">
      <c r="C492" s="199"/>
    </row>
    <row r="493" spans="3:3" x14ac:dyDescent="0.3">
      <c r="C493" s="199"/>
    </row>
    <row r="494" spans="3:3" x14ac:dyDescent="0.3">
      <c r="C494" s="199"/>
    </row>
    <row r="495" spans="3:3" x14ac:dyDescent="0.3">
      <c r="C495" s="199"/>
    </row>
    <row r="496" spans="3:3" x14ac:dyDescent="0.3">
      <c r="C496" s="199"/>
    </row>
    <row r="497" spans="3:3" x14ac:dyDescent="0.3">
      <c r="C497" s="199"/>
    </row>
    <row r="498" spans="3:3" x14ac:dyDescent="0.3">
      <c r="C498" s="199"/>
    </row>
    <row r="499" spans="3:3" x14ac:dyDescent="0.3">
      <c r="C499" s="199"/>
    </row>
    <row r="500" spans="3:3" x14ac:dyDescent="0.3">
      <c r="C500" s="199"/>
    </row>
    <row r="501" spans="3:3" x14ac:dyDescent="0.3">
      <c r="C501" s="199"/>
    </row>
    <row r="502" spans="3:3" x14ac:dyDescent="0.3">
      <c r="C502" s="199"/>
    </row>
    <row r="503" spans="3:3" x14ac:dyDescent="0.3">
      <c r="C503" s="199"/>
    </row>
    <row r="504" spans="3:3" x14ac:dyDescent="0.3">
      <c r="C504" s="199"/>
    </row>
    <row r="505" spans="3:3" x14ac:dyDescent="0.3">
      <c r="C505" s="199"/>
    </row>
    <row r="506" spans="3:3" x14ac:dyDescent="0.3">
      <c r="C506" s="199"/>
    </row>
    <row r="507" spans="3:3" x14ac:dyDescent="0.3">
      <c r="C507" s="199"/>
    </row>
    <row r="508" spans="3:3" x14ac:dyDescent="0.3">
      <c r="C508" s="199"/>
    </row>
    <row r="509" spans="3:3" x14ac:dyDescent="0.3">
      <c r="C509" s="199"/>
    </row>
    <row r="510" spans="3:3" x14ac:dyDescent="0.3">
      <c r="C510" s="199"/>
    </row>
    <row r="511" spans="3:3" x14ac:dyDescent="0.3">
      <c r="C511" s="199"/>
    </row>
    <row r="512" spans="3:3" x14ac:dyDescent="0.3">
      <c r="C512" s="199"/>
    </row>
    <row r="513" spans="3:3" x14ac:dyDescent="0.3">
      <c r="C513" s="199"/>
    </row>
    <row r="514" spans="3:3" x14ac:dyDescent="0.3">
      <c r="C514" s="199"/>
    </row>
    <row r="515" spans="3:3" x14ac:dyDescent="0.3">
      <c r="C515" s="199"/>
    </row>
    <row r="516" spans="3:3" x14ac:dyDescent="0.3">
      <c r="C516" s="199"/>
    </row>
    <row r="517" spans="3:3" x14ac:dyDescent="0.3">
      <c r="C517" s="199"/>
    </row>
    <row r="518" spans="3:3" x14ac:dyDescent="0.3">
      <c r="C518" s="199"/>
    </row>
    <row r="519" spans="3:3" x14ac:dyDescent="0.3">
      <c r="C519" s="199"/>
    </row>
    <row r="520" spans="3:3" x14ac:dyDescent="0.3">
      <c r="C520" s="199"/>
    </row>
    <row r="521" spans="3:3" x14ac:dyDescent="0.3">
      <c r="C521" s="199"/>
    </row>
    <row r="522" spans="3:3" x14ac:dyDescent="0.3">
      <c r="C522" s="199"/>
    </row>
    <row r="523" spans="3:3" x14ac:dyDescent="0.3">
      <c r="C523" s="199"/>
    </row>
    <row r="524" spans="3:3" x14ac:dyDescent="0.3">
      <c r="C524" s="199"/>
    </row>
    <row r="525" spans="3:3" x14ac:dyDescent="0.3">
      <c r="C525" s="199"/>
    </row>
    <row r="526" spans="3:3" x14ac:dyDescent="0.3">
      <c r="C526" s="199"/>
    </row>
    <row r="527" spans="3:3" x14ac:dyDescent="0.3">
      <c r="C527" s="199"/>
    </row>
    <row r="528" spans="3:3" x14ac:dyDescent="0.3">
      <c r="C528" s="199"/>
    </row>
    <row r="529" spans="3:3" x14ac:dyDescent="0.3">
      <c r="C529" s="199"/>
    </row>
    <row r="530" spans="3:3" x14ac:dyDescent="0.3">
      <c r="C530" s="199"/>
    </row>
    <row r="531" spans="3:3" x14ac:dyDescent="0.3">
      <c r="C531" s="199"/>
    </row>
    <row r="532" spans="3:3" x14ac:dyDescent="0.3">
      <c r="C532" s="199"/>
    </row>
    <row r="533" spans="3:3" x14ac:dyDescent="0.3">
      <c r="C533" s="199"/>
    </row>
    <row r="534" spans="3:3" x14ac:dyDescent="0.3">
      <c r="C534" s="199"/>
    </row>
    <row r="535" spans="3:3" x14ac:dyDescent="0.3">
      <c r="C535" s="199"/>
    </row>
    <row r="536" spans="3:3" x14ac:dyDescent="0.3">
      <c r="C536" s="199"/>
    </row>
    <row r="537" spans="3:3" x14ac:dyDescent="0.3">
      <c r="C537" s="199"/>
    </row>
    <row r="538" spans="3:3" x14ac:dyDescent="0.3">
      <c r="C538" s="199"/>
    </row>
    <row r="539" spans="3:3" x14ac:dyDescent="0.3">
      <c r="C539" s="199"/>
    </row>
    <row r="540" spans="3:3" x14ac:dyDescent="0.3">
      <c r="C540" s="199"/>
    </row>
    <row r="541" spans="3:3" x14ac:dyDescent="0.3">
      <c r="C541" s="199"/>
    </row>
    <row r="542" spans="3:3" x14ac:dyDescent="0.3">
      <c r="C542" s="199"/>
    </row>
    <row r="543" spans="3:3" x14ac:dyDescent="0.3">
      <c r="C543" s="199"/>
    </row>
    <row r="544" spans="3:3" x14ac:dyDescent="0.3">
      <c r="C544" s="199"/>
    </row>
    <row r="545" spans="3:3" x14ac:dyDescent="0.3">
      <c r="C545" s="199"/>
    </row>
    <row r="546" spans="3:3" x14ac:dyDescent="0.3">
      <c r="C546" s="199"/>
    </row>
    <row r="547" spans="3:3" x14ac:dyDescent="0.3">
      <c r="C547" s="199"/>
    </row>
    <row r="548" spans="3:3" x14ac:dyDescent="0.3">
      <c r="C548" s="199"/>
    </row>
    <row r="549" spans="3:3" x14ac:dyDescent="0.3">
      <c r="C549" s="199"/>
    </row>
    <row r="550" spans="3:3" x14ac:dyDescent="0.3">
      <c r="C550" s="199"/>
    </row>
    <row r="551" spans="3:3" x14ac:dyDescent="0.3">
      <c r="C551" s="199"/>
    </row>
    <row r="552" spans="3:3" x14ac:dyDescent="0.3">
      <c r="C552" s="199"/>
    </row>
    <row r="553" spans="3:3" x14ac:dyDescent="0.3">
      <c r="C553" s="199"/>
    </row>
    <row r="554" spans="3:3" x14ac:dyDescent="0.3">
      <c r="C554" s="199"/>
    </row>
    <row r="555" spans="3:3" x14ac:dyDescent="0.3">
      <c r="C555" s="199"/>
    </row>
    <row r="556" spans="3:3" x14ac:dyDescent="0.3">
      <c r="C556" s="199"/>
    </row>
    <row r="557" spans="3:3" x14ac:dyDescent="0.3">
      <c r="C557" s="199"/>
    </row>
    <row r="558" spans="3:3" x14ac:dyDescent="0.3">
      <c r="C558" s="199"/>
    </row>
    <row r="559" spans="3:3" x14ac:dyDescent="0.3">
      <c r="C559" s="199"/>
    </row>
    <row r="560" spans="3:3" x14ac:dyDescent="0.3">
      <c r="C560" s="199"/>
    </row>
    <row r="561" spans="3:3" x14ac:dyDescent="0.3">
      <c r="C561" s="199"/>
    </row>
    <row r="562" spans="3:3" x14ac:dyDescent="0.3">
      <c r="C562" s="199"/>
    </row>
    <row r="563" spans="3:3" x14ac:dyDescent="0.3">
      <c r="C563" s="199"/>
    </row>
    <row r="564" spans="3:3" x14ac:dyDescent="0.3">
      <c r="C564" s="199"/>
    </row>
    <row r="565" spans="3:3" x14ac:dyDescent="0.3">
      <c r="C565" s="199"/>
    </row>
    <row r="566" spans="3:3" x14ac:dyDescent="0.3">
      <c r="C566" s="199"/>
    </row>
    <row r="567" spans="3:3" x14ac:dyDescent="0.3">
      <c r="C567" s="199"/>
    </row>
    <row r="568" spans="3:3" x14ac:dyDescent="0.3">
      <c r="C568" s="199"/>
    </row>
    <row r="569" spans="3:3" x14ac:dyDescent="0.3">
      <c r="C569" s="199"/>
    </row>
    <row r="570" spans="3:3" x14ac:dyDescent="0.3">
      <c r="C570" s="199"/>
    </row>
    <row r="571" spans="3:3" x14ac:dyDescent="0.3">
      <c r="C571" s="199"/>
    </row>
    <row r="572" spans="3:3" x14ac:dyDescent="0.3">
      <c r="C572" s="199"/>
    </row>
    <row r="573" spans="3:3" x14ac:dyDescent="0.3">
      <c r="C573" s="199"/>
    </row>
    <row r="574" spans="3:3" x14ac:dyDescent="0.3">
      <c r="C574" s="199"/>
    </row>
    <row r="575" spans="3:3" x14ac:dyDescent="0.3">
      <c r="C575" s="199"/>
    </row>
    <row r="576" spans="3:3" x14ac:dyDescent="0.3">
      <c r="C576" s="199"/>
    </row>
    <row r="577" spans="3:3" x14ac:dyDescent="0.3">
      <c r="C577" s="199"/>
    </row>
    <row r="578" spans="3:3" x14ac:dyDescent="0.3">
      <c r="C578" s="199"/>
    </row>
    <row r="579" spans="3:3" x14ac:dyDescent="0.3">
      <c r="C579" s="199"/>
    </row>
    <row r="580" spans="3:3" x14ac:dyDescent="0.3">
      <c r="C580" s="199"/>
    </row>
    <row r="581" spans="3:3" x14ac:dyDescent="0.3">
      <c r="C581" s="199"/>
    </row>
    <row r="582" spans="3:3" x14ac:dyDescent="0.3">
      <c r="C582" s="199"/>
    </row>
    <row r="583" spans="3:3" x14ac:dyDescent="0.3">
      <c r="C583" s="199"/>
    </row>
    <row r="584" spans="3:3" x14ac:dyDescent="0.3">
      <c r="C584" s="199"/>
    </row>
    <row r="585" spans="3:3" x14ac:dyDescent="0.3">
      <c r="C585" s="199"/>
    </row>
    <row r="586" spans="3:3" x14ac:dyDescent="0.3">
      <c r="C586" s="199"/>
    </row>
    <row r="587" spans="3:3" x14ac:dyDescent="0.3">
      <c r="C587" s="199"/>
    </row>
    <row r="588" spans="3:3" x14ac:dyDescent="0.3">
      <c r="C588" s="199"/>
    </row>
    <row r="589" spans="3:3" x14ac:dyDescent="0.3">
      <c r="C589" s="199"/>
    </row>
    <row r="590" spans="3:3" x14ac:dyDescent="0.3">
      <c r="C590" s="199"/>
    </row>
    <row r="591" spans="3:3" x14ac:dyDescent="0.3">
      <c r="C591" s="199"/>
    </row>
    <row r="592" spans="3:3" x14ac:dyDescent="0.3">
      <c r="C592" s="199"/>
    </row>
    <row r="593" spans="3:3" x14ac:dyDescent="0.3">
      <c r="C593" s="199"/>
    </row>
    <row r="594" spans="3:3" x14ac:dyDescent="0.3">
      <c r="C594" s="199"/>
    </row>
    <row r="595" spans="3:3" x14ac:dyDescent="0.3">
      <c r="C595" s="199"/>
    </row>
    <row r="596" spans="3:3" x14ac:dyDescent="0.3">
      <c r="C596" s="199"/>
    </row>
    <row r="597" spans="3:3" x14ac:dyDescent="0.3">
      <c r="C597" s="199"/>
    </row>
    <row r="598" spans="3:3" x14ac:dyDescent="0.3">
      <c r="C598" s="199"/>
    </row>
    <row r="599" spans="3:3" x14ac:dyDescent="0.3">
      <c r="C599" s="199"/>
    </row>
    <row r="600" spans="3:3" x14ac:dyDescent="0.3">
      <c r="C600" s="199"/>
    </row>
    <row r="601" spans="3:3" x14ac:dyDescent="0.3">
      <c r="C601" s="199"/>
    </row>
    <row r="602" spans="3:3" x14ac:dyDescent="0.3">
      <c r="C602" s="199"/>
    </row>
    <row r="603" spans="3:3" x14ac:dyDescent="0.3">
      <c r="C603" s="199"/>
    </row>
    <row r="604" spans="3:3" x14ac:dyDescent="0.3">
      <c r="C604" s="199"/>
    </row>
    <row r="605" spans="3:3" x14ac:dyDescent="0.3">
      <c r="C605" s="199"/>
    </row>
    <row r="606" spans="3:3" x14ac:dyDescent="0.3">
      <c r="C606" s="199"/>
    </row>
    <row r="607" spans="3:3" x14ac:dyDescent="0.3">
      <c r="C607" s="199"/>
    </row>
    <row r="608" spans="3:3" x14ac:dyDescent="0.3">
      <c r="C608" s="199"/>
    </row>
    <row r="609" spans="3:3" x14ac:dyDescent="0.3">
      <c r="C609" s="199"/>
    </row>
    <row r="610" spans="3:3" x14ac:dyDescent="0.3">
      <c r="C610" s="199"/>
    </row>
    <row r="611" spans="3:3" x14ac:dyDescent="0.3">
      <c r="C611" s="199"/>
    </row>
    <row r="612" spans="3:3" x14ac:dyDescent="0.3">
      <c r="C612" s="199"/>
    </row>
    <row r="613" spans="3:3" x14ac:dyDescent="0.3">
      <c r="C613" s="199"/>
    </row>
    <row r="614" spans="3:3" x14ac:dyDescent="0.3">
      <c r="C614" s="199"/>
    </row>
    <row r="615" spans="3:3" x14ac:dyDescent="0.3">
      <c r="C615" s="199"/>
    </row>
    <row r="616" spans="3:3" x14ac:dyDescent="0.3">
      <c r="C616" s="199"/>
    </row>
    <row r="617" spans="3:3" x14ac:dyDescent="0.3">
      <c r="C617" s="199"/>
    </row>
    <row r="618" spans="3:3" x14ac:dyDescent="0.3">
      <c r="C618" s="199"/>
    </row>
    <row r="619" spans="3:3" x14ac:dyDescent="0.3">
      <c r="C619" s="199"/>
    </row>
    <row r="620" spans="3:3" x14ac:dyDescent="0.3">
      <c r="C620" s="199"/>
    </row>
    <row r="621" spans="3:3" x14ac:dyDescent="0.3">
      <c r="C621" s="199"/>
    </row>
    <row r="622" spans="3:3" x14ac:dyDescent="0.3">
      <c r="C622" s="199"/>
    </row>
    <row r="623" spans="3:3" x14ac:dyDescent="0.3">
      <c r="C623" s="199"/>
    </row>
    <row r="624" spans="3:3" x14ac:dyDescent="0.3">
      <c r="C624" s="199"/>
    </row>
    <row r="625" spans="3:3" x14ac:dyDescent="0.3">
      <c r="C625" s="199"/>
    </row>
    <row r="626" spans="3:3" x14ac:dyDescent="0.3">
      <c r="C626" s="199"/>
    </row>
    <row r="627" spans="3:3" x14ac:dyDescent="0.3">
      <c r="C627" s="199"/>
    </row>
    <row r="628" spans="3:3" x14ac:dyDescent="0.3">
      <c r="C628" s="199"/>
    </row>
    <row r="629" spans="3:3" x14ac:dyDescent="0.3">
      <c r="C629" s="199"/>
    </row>
    <row r="630" spans="3:3" x14ac:dyDescent="0.3">
      <c r="C630" s="199"/>
    </row>
    <row r="631" spans="3:3" x14ac:dyDescent="0.3">
      <c r="C631" s="199"/>
    </row>
    <row r="632" spans="3:3" x14ac:dyDescent="0.3">
      <c r="C632" s="199"/>
    </row>
    <row r="633" spans="3:3" x14ac:dyDescent="0.3">
      <c r="C633" s="199"/>
    </row>
    <row r="634" spans="3:3" x14ac:dyDescent="0.3">
      <c r="C634" s="199"/>
    </row>
    <row r="635" spans="3:3" x14ac:dyDescent="0.3">
      <c r="C635" s="199"/>
    </row>
    <row r="636" spans="3:3" x14ac:dyDescent="0.3">
      <c r="C636" s="199"/>
    </row>
    <row r="637" spans="3:3" x14ac:dyDescent="0.3">
      <c r="C637" s="199"/>
    </row>
    <row r="638" spans="3:3" x14ac:dyDescent="0.3">
      <c r="C638" s="199"/>
    </row>
    <row r="639" spans="3:3" x14ac:dyDescent="0.3">
      <c r="C639" s="199"/>
    </row>
    <row r="640" spans="3:3" x14ac:dyDescent="0.3">
      <c r="C640" s="199"/>
    </row>
    <row r="641" spans="3:3" x14ac:dyDescent="0.3">
      <c r="C641" s="199"/>
    </row>
    <row r="642" spans="3:3" x14ac:dyDescent="0.3">
      <c r="C642" s="199"/>
    </row>
    <row r="643" spans="3:3" x14ac:dyDescent="0.3">
      <c r="C643" s="199"/>
    </row>
    <row r="644" spans="3:3" x14ac:dyDescent="0.3">
      <c r="C644" s="199"/>
    </row>
    <row r="645" spans="3:3" x14ac:dyDescent="0.3">
      <c r="C645" s="199"/>
    </row>
    <row r="646" spans="3:3" x14ac:dyDescent="0.3">
      <c r="C646" s="199"/>
    </row>
    <row r="647" spans="3:3" x14ac:dyDescent="0.3">
      <c r="C647" s="199"/>
    </row>
    <row r="648" spans="3:3" x14ac:dyDescent="0.3">
      <c r="C648" s="199"/>
    </row>
    <row r="649" spans="3:3" x14ac:dyDescent="0.3">
      <c r="C649" s="199"/>
    </row>
    <row r="650" spans="3:3" x14ac:dyDescent="0.3">
      <c r="C650" s="199"/>
    </row>
    <row r="651" spans="3:3" x14ac:dyDescent="0.3">
      <c r="C651" s="199"/>
    </row>
    <row r="652" spans="3:3" x14ac:dyDescent="0.3">
      <c r="C652" s="199"/>
    </row>
    <row r="653" spans="3:3" x14ac:dyDescent="0.3">
      <c r="C653" s="199"/>
    </row>
    <row r="654" spans="3:3" x14ac:dyDescent="0.3">
      <c r="C654" s="199"/>
    </row>
    <row r="655" spans="3:3" x14ac:dyDescent="0.3">
      <c r="C655" s="199"/>
    </row>
    <row r="656" spans="3:3" x14ac:dyDescent="0.3">
      <c r="C656" s="199"/>
    </row>
    <row r="657" spans="3:3" x14ac:dyDescent="0.3">
      <c r="C657" s="199"/>
    </row>
    <row r="658" spans="3:3" x14ac:dyDescent="0.3">
      <c r="C658" s="199"/>
    </row>
    <row r="659" spans="3:3" x14ac:dyDescent="0.3">
      <c r="C659" s="199"/>
    </row>
    <row r="660" spans="3:3" x14ac:dyDescent="0.3">
      <c r="C660" s="199"/>
    </row>
    <row r="661" spans="3:3" x14ac:dyDescent="0.3">
      <c r="C661" s="199"/>
    </row>
    <row r="662" spans="3:3" x14ac:dyDescent="0.3">
      <c r="C662" s="199"/>
    </row>
    <row r="663" spans="3:3" x14ac:dyDescent="0.3">
      <c r="C663" s="199"/>
    </row>
    <row r="664" spans="3:3" x14ac:dyDescent="0.3">
      <c r="C664" s="199"/>
    </row>
    <row r="665" spans="3:3" x14ac:dyDescent="0.3">
      <c r="C665" s="199"/>
    </row>
    <row r="666" spans="3:3" x14ac:dyDescent="0.3">
      <c r="C666" s="199"/>
    </row>
    <row r="667" spans="3:3" x14ac:dyDescent="0.3">
      <c r="C667" s="199"/>
    </row>
    <row r="668" spans="3:3" x14ac:dyDescent="0.3">
      <c r="C668" s="199"/>
    </row>
    <row r="669" spans="3:3" x14ac:dyDescent="0.3">
      <c r="C669" s="199"/>
    </row>
    <row r="670" spans="3:3" x14ac:dyDescent="0.3">
      <c r="C670" s="199"/>
    </row>
    <row r="671" spans="3:3" x14ac:dyDescent="0.3">
      <c r="C671" s="199"/>
    </row>
    <row r="672" spans="3:3" x14ac:dyDescent="0.3">
      <c r="C672" s="199"/>
    </row>
    <row r="673" spans="3:3" x14ac:dyDescent="0.3">
      <c r="C673" s="199"/>
    </row>
    <row r="674" spans="3:3" x14ac:dyDescent="0.3">
      <c r="C674" s="199"/>
    </row>
    <row r="675" spans="3:3" x14ac:dyDescent="0.3">
      <c r="C675" s="199"/>
    </row>
    <row r="676" spans="3:3" x14ac:dyDescent="0.3">
      <c r="C676" s="199"/>
    </row>
    <row r="677" spans="3:3" x14ac:dyDescent="0.3">
      <c r="C677" s="199"/>
    </row>
    <row r="678" spans="3:3" x14ac:dyDescent="0.3">
      <c r="C678" s="199"/>
    </row>
    <row r="679" spans="3:3" x14ac:dyDescent="0.3">
      <c r="C679" s="199"/>
    </row>
    <row r="680" spans="3:3" x14ac:dyDescent="0.3">
      <c r="C680" s="199"/>
    </row>
    <row r="681" spans="3:3" x14ac:dyDescent="0.3">
      <c r="C681" s="199"/>
    </row>
    <row r="682" spans="3:3" x14ac:dyDescent="0.3">
      <c r="C682" s="199"/>
    </row>
    <row r="683" spans="3:3" x14ac:dyDescent="0.3">
      <c r="C683" s="199"/>
    </row>
    <row r="684" spans="3:3" x14ac:dyDescent="0.3">
      <c r="C684" s="199"/>
    </row>
    <row r="685" spans="3:3" x14ac:dyDescent="0.3">
      <c r="C685" s="199"/>
    </row>
    <row r="686" spans="3:3" x14ac:dyDescent="0.3">
      <c r="C686" s="199"/>
    </row>
    <row r="687" spans="3:3" x14ac:dyDescent="0.3">
      <c r="C687" s="199"/>
    </row>
    <row r="688" spans="3:3" x14ac:dyDescent="0.3">
      <c r="C688" s="199"/>
    </row>
    <row r="689" spans="3:3" x14ac:dyDescent="0.3">
      <c r="C689" s="199"/>
    </row>
    <row r="690" spans="3:3" x14ac:dyDescent="0.3">
      <c r="C690" s="199"/>
    </row>
    <row r="691" spans="3:3" x14ac:dyDescent="0.3">
      <c r="C691" s="199"/>
    </row>
    <row r="692" spans="3:3" x14ac:dyDescent="0.3">
      <c r="C692" s="199"/>
    </row>
    <row r="693" spans="3:3" x14ac:dyDescent="0.3">
      <c r="C693" s="199"/>
    </row>
    <row r="694" spans="3:3" x14ac:dyDescent="0.3">
      <c r="C694" s="199"/>
    </row>
    <row r="695" spans="3:3" x14ac:dyDescent="0.3">
      <c r="C695" s="199"/>
    </row>
    <row r="696" spans="3:3" x14ac:dyDescent="0.3">
      <c r="C696" s="199"/>
    </row>
    <row r="697" spans="3:3" x14ac:dyDescent="0.3">
      <c r="C697" s="199"/>
    </row>
    <row r="698" spans="3:3" x14ac:dyDescent="0.3">
      <c r="C698" s="199"/>
    </row>
    <row r="699" spans="3:3" x14ac:dyDescent="0.3">
      <c r="C699" s="199"/>
    </row>
    <row r="700" spans="3:3" x14ac:dyDescent="0.3">
      <c r="C700" s="199"/>
    </row>
    <row r="701" spans="3:3" x14ac:dyDescent="0.3">
      <c r="C701" s="199"/>
    </row>
    <row r="702" spans="3:3" x14ac:dyDescent="0.3">
      <c r="C702" s="199"/>
    </row>
    <row r="703" spans="3:3" x14ac:dyDescent="0.3">
      <c r="C703" s="199"/>
    </row>
    <row r="704" spans="3:3" x14ac:dyDescent="0.3">
      <c r="C704" s="199"/>
    </row>
    <row r="705" spans="3:3" x14ac:dyDescent="0.3">
      <c r="C705" s="199"/>
    </row>
    <row r="706" spans="3:3" x14ac:dyDescent="0.3">
      <c r="C706" s="199"/>
    </row>
    <row r="707" spans="3:3" x14ac:dyDescent="0.3">
      <c r="C707" s="199"/>
    </row>
    <row r="708" spans="3:3" x14ac:dyDescent="0.3">
      <c r="C708" s="199"/>
    </row>
    <row r="709" spans="3:3" x14ac:dyDescent="0.3">
      <c r="C709" s="199"/>
    </row>
    <row r="710" spans="3:3" x14ac:dyDescent="0.3">
      <c r="C710" s="199"/>
    </row>
    <row r="711" spans="3:3" x14ac:dyDescent="0.3">
      <c r="C711" s="199"/>
    </row>
    <row r="712" spans="3:3" x14ac:dyDescent="0.3">
      <c r="C712" s="199"/>
    </row>
    <row r="713" spans="3:3" x14ac:dyDescent="0.3">
      <c r="C713" s="199"/>
    </row>
    <row r="714" spans="3:3" x14ac:dyDescent="0.3">
      <c r="C714" s="199"/>
    </row>
    <row r="715" spans="3:3" x14ac:dyDescent="0.3">
      <c r="C715" s="199"/>
    </row>
    <row r="716" spans="3:3" x14ac:dyDescent="0.3">
      <c r="C716" s="199"/>
    </row>
    <row r="717" spans="3:3" x14ac:dyDescent="0.3">
      <c r="C717" s="199"/>
    </row>
    <row r="718" spans="3:3" x14ac:dyDescent="0.3">
      <c r="C718" s="199"/>
    </row>
    <row r="719" spans="3:3" x14ac:dyDescent="0.3">
      <c r="C719" s="199"/>
    </row>
    <row r="720" spans="3:3" x14ac:dyDescent="0.3">
      <c r="C720" s="199"/>
    </row>
    <row r="721" spans="3:3" x14ac:dyDescent="0.3">
      <c r="C721" s="199"/>
    </row>
    <row r="722" spans="3:3" x14ac:dyDescent="0.3">
      <c r="C722" s="199"/>
    </row>
    <row r="723" spans="3:3" x14ac:dyDescent="0.3">
      <c r="C723" s="199"/>
    </row>
    <row r="724" spans="3:3" x14ac:dyDescent="0.3">
      <c r="C724" s="199"/>
    </row>
    <row r="725" spans="3:3" x14ac:dyDescent="0.3">
      <c r="C725" s="199"/>
    </row>
    <row r="726" spans="3:3" x14ac:dyDescent="0.3">
      <c r="C726" s="199"/>
    </row>
    <row r="727" spans="3:3" x14ac:dyDescent="0.3">
      <c r="C727" s="199"/>
    </row>
    <row r="728" spans="3:3" x14ac:dyDescent="0.3">
      <c r="C728" s="199"/>
    </row>
    <row r="729" spans="3:3" x14ac:dyDescent="0.3">
      <c r="C729" s="199"/>
    </row>
    <row r="730" spans="3:3" x14ac:dyDescent="0.3">
      <c r="C730" s="199"/>
    </row>
    <row r="731" spans="3:3" x14ac:dyDescent="0.3">
      <c r="C731" s="199"/>
    </row>
    <row r="732" spans="3:3" x14ac:dyDescent="0.3">
      <c r="C732" s="199"/>
    </row>
    <row r="733" spans="3:3" x14ac:dyDescent="0.3">
      <c r="C733" s="199"/>
    </row>
    <row r="734" spans="3:3" x14ac:dyDescent="0.3">
      <c r="C734" s="199"/>
    </row>
    <row r="735" spans="3:3" x14ac:dyDescent="0.3">
      <c r="C735" s="199"/>
    </row>
    <row r="736" spans="3:3" x14ac:dyDescent="0.3">
      <c r="C736" s="199"/>
    </row>
    <row r="737" spans="3:3" x14ac:dyDescent="0.3">
      <c r="C737" s="199"/>
    </row>
    <row r="738" spans="3:3" x14ac:dyDescent="0.3">
      <c r="C738" s="199"/>
    </row>
    <row r="739" spans="3:3" x14ac:dyDescent="0.3">
      <c r="C739" s="199"/>
    </row>
    <row r="740" spans="3:3" x14ac:dyDescent="0.3">
      <c r="C740" s="199"/>
    </row>
    <row r="741" spans="3:3" x14ac:dyDescent="0.3">
      <c r="C741" s="199"/>
    </row>
    <row r="742" spans="3:3" x14ac:dyDescent="0.3">
      <c r="C742" s="199"/>
    </row>
    <row r="743" spans="3:3" x14ac:dyDescent="0.3">
      <c r="C743" s="199"/>
    </row>
    <row r="744" spans="3:3" x14ac:dyDescent="0.3">
      <c r="C744" s="199"/>
    </row>
    <row r="745" spans="3:3" x14ac:dyDescent="0.3">
      <c r="C745" s="199"/>
    </row>
    <row r="746" spans="3:3" x14ac:dyDescent="0.3">
      <c r="C746" s="199"/>
    </row>
    <row r="747" spans="3:3" x14ac:dyDescent="0.3">
      <c r="C747" s="199"/>
    </row>
    <row r="748" spans="3:3" x14ac:dyDescent="0.3">
      <c r="C748" s="199"/>
    </row>
    <row r="749" spans="3:3" x14ac:dyDescent="0.3">
      <c r="C749" s="199"/>
    </row>
    <row r="750" spans="3:3" x14ac:dyDescent="0.3">
      <c r="C750" s="199"/>
    </row>
    <row r="751" spans="3:3" x14ac:dyDescent="0.3">
      <c r="C751" s="199"/>
    </row>
    <row r="752" spans="3:3" x14ac:dyDescent="0.3">
      <c r="C752" s="199"/>
    </row>
    <row r="753" spans="3:3" x14ac:dyDescent="0.3">
      <c r="C753" s="199"/>
    </row>
    <row r="754" spans="3:3" x14ac:dyDescent="0.3">
      <c r="C754" s="199"/>
    </row>
    <row r="755" spans="3:3" x14ac:dyDescent="0.3">
      <c r="C755" s="199"/>
    </row>
    <row r="756" spans="3:3" x14ac:dyDescent="0.3">
      <c r="C756" s="199"/>
    </row>
    <row r="757" spans="3:3" x14ac:dyDescent="0.3">
      <c r="C757" s="199"/>
    </row>
    <row r="758" spans="3:3" x14ac:dyDescent="0.3">
      <c r="C758" s="199"/>
    </row>
    <row r="759" spans="3:3" x14ac:dyDescent="0.3">
      <c r="C759" s="199"/>
    </row>
    <row r="760" spans="3:3" x14ac:dyDescent="0.3">
      <c r="C760" s="199"/>
    </row>
    <row r="761" spans="3:3" x14ac:dyDescent="0.3">
      <c r="C761" s="199"/>
    </row>
    <row r="762" spans="3:3" x14ac:dyDescent="0.3">
      <c r="C762" s="199"/>
    </row>
    <row r="763" spans="3:3" x14ac:dyDescent="0.3">
      <c r="C763" s="199"/>
    </row>
    <row r="764" spans="3:3" x14ac:dyDescent="0.3">
      <c r="C764" s="199"/>
    </row>
    <row r="765" spans="3:3" x14ac:dyDescent="0.3">
      <c r="C765" s="199"/>
    </row>
    <row r="766" spans="3:3" x14ac:dyDescent="0.3">
      <c r="C766" s="199"/>
    </row>
    <row r="767" spans="3:3" x14ac:dyDescent="0.3">
      <c r="C767" s="199"/>
    </row>
    <row r="768" spans="3:3" x14ac:dyDescent="0.3">
      <c r="C768" s="199"/>
    </row>
    <row r="769" spans="3:3" x14ac:dyDescent="0.3">
      <c r="C769" s="199"/>
    </row>
    <row r="770" spans="3:3" x14ac:dyDescent="0.3">
      <c r="C770" s="199"/>
    </row>
    <row r="771" spans="3:3" x14ac:dyDescent="0.3">
      <c r="C771" s="199"/>
    </row>
    <row r="772" spans="3:3" x14ac:dyDescent="0.3">
      <c r="C772" s="199"/>
    </row>
    <row r="773" spans="3:3" x14ac:dyDescent="0.3">
      <c r="C773" s="199"/>
    </row>
    <row r="774" spans="3:3" x14ac:dyDescent="0.3">
      <c r="C774" s="199"/>
    </row>
    <row r="775" spans="3:3" x14ac:dyDescent="0.3">
      <c r="C775" s="199"/>
    </row>
    <row r="776" spans="3:3" x14ac:dyDescent="0.3">
      <c r="C776" s="199"/>
    </row>
    <row r="777" spans="3:3" x14ac:dyDescent="0.3">
      <c r="C777" s="199"/>
    </row>
    <row r="778" spans="3:3" x14ac:dyDescent="0.3">
      <c r="C778" s="199"/>
    </row>
    <row r="779" spans="3:3" x14ac:dyDescent="0.3">
      <c r="C779" s="199"/>
    </row>
    <row r="780" spans="3:3" x14ac:dyDescent="0.3">
      <c r="C780" s="199"/>
    </row>
    <row r="781" spans="3:3" x14ac:dyDescent="0.3">
      <c r="C781" s="199"/>
    </row>
    <row r="782" spans="3:3" x14ac:dyDescent="0.3">
      <c r="C782" s="199"/>
    </row>
    <row r="783" spans="3:3" x14ac:dyDescent="0.3">
      <c r="C783" s="199"/>
    </row>
    <row r="784" spans="3:3" x14ac:dyDescent="0.3">
      <c r="C784" s="199"/>
    </row>
    <row r="785" spans="3:3" x14ac:dyDescent="0.3">
      <c r="C785" s="199"/>
    </row>
    <row r="786" spans="3:3" x14ac:dyDescent="0.3">
      <c r="C786" s="199"/>
    </row>
    <row r="787" spans="3:3" x14ac:dyDescent="0.3">
      <c r="C787" s="199"/>
    </row>
    <row r="788" spans="3:3" x14ac:dyDescent="0.3">
      <c r="C788" s="199"/>
    </row>
    <row r="789" spans="3:3" x14ac:dyDescent="0.3">
      <c r="C789" s="199"/>
    </row>
    <row r="790" spans="3:3" x14ac:dyDescent="0.3">
      <c r="C790" s="199"/>
    </row>
    <row r="791" spans="3:3" x14ac:dyDescent="0.3">
      <c r="C791" s="199"/>
    </row>
    <row r="792" spans="3:3" x14ac:dyDescent="0.3">
      <c r="C792" s="199"/>
    </row>
    <row r="793" spans="3:3" x14ac:dyDescent="0.3">
      <c r="C793" s="199"/>
    </row>
    <row r="794" spans="3:3" x14ac:dyDescent="0.3">
      <c r="C794" s="199"/>
    </row>
    <row r="795" spans="3:3" x14ac:dyDescent="0.3">
      <c r="C795" s="199"/>
    </row>
    <row r="796" spans="3:3" x14ac:dyDescent="0.3">
      <c r="C796" s="199"/>
    </row>
    <row r="797" spans="3:3" x14ac:dyDescent="0.3">
      <c r="C797" s="199"/>
    </row>
    <row r="798" spans="3:3" x14ac:dyDescent="0.3">
      <c r="C798" s="199"/>
    </row>
    <row r="799" spans="3:3" x14ac:dyDescent="0.3">
      <c r="C799" s="199"/>
    </row>
    <row r="800" spans="3:3" x14ac:dyDescent="0.3">
      <c r="C800" s="199"/>
    </row>
    <row r="801" spans="3:3" x14ac:dyDescent="0.3">
      <c r="C801" s="199"/>
    </row>
    <row r="802" spans="3:3" x14ac:dyDescent="0.3">
      <c r="C802" s="199"/>
    </row>
    <row r="803" spans="3:3" x14ac:dyDescent="0.3">
      <c r="C803" s="199"/>
    </row>
    <row r="804" spans="3:3" x14ac:dyDescent="0.3">
      <c r="C804" s="199"/>
    </row>
    <row r="805" spans="3:3" x14ac:dyDescent="0.3">
      <c r="C805" s="199"/>
    </row>
    <row r="806" spans="3:3" x14ac:dyDescent="0.3">
      <c r="C806" s="199"/>
    </row>
    <row r="807" spans="3:3" x14ac:dyDescent="0.3">
      <c r="C807" s="199"/>
    </row>
    <row r="808" spans="3:3" x14ac:dyDescent="0.3">
      <c r="C808" s="199"/>
    </row>
    <row r="809" spans="3:3" x14ac:dyDescent="0.3">
      <c r="C809" s="199"/>
    </row>
    <row r="810" spans="3:3" x14ac:dyDescent="0.3">
      <c r="C810" s="199"/>
    </row>
    <row r="811" spans="3:3" x14ac:dyDescent="0.3">
      <c r="C811" s="199"/>
    </row>
    <row r="812" spans="3:3" x14ac:dyDescent="0.3">
      <c r="C812" s="199"/>
    </row>
    <row r="813" spans="3:3" x14ac:dyDescent="0.3">
      <c r="C813" s="199"/>
    </row>
    <row r="814" spans="3:3" x14ac:dyDescent="0.3">
      <c r="C814" s="199"/>
    </row>
    <row r="815" spans="3:3" x14ac:dyDescent="0.3">
      <c r="C815" s="199"/>
    </row>
    <row r="816" spans="3:3" x14ac:dyDescent="0.3">
      <c r="C816" s="199"/>
    </row>
    <row r="817" spans="3:3" x14ac:dyDescent="0.3">
      <c r="C817" s="199"/>
    </row>
    <row r="818" spans="3:3" x14ac:dyDescent="0.3">
      <c r="C818" s="199"/>
    </row>
    <row r="819" spans="3:3" x14ac:dyDescent="0.3">
      <c r="C819" s="199"/>
    </row>
    <row r="820" spans="3:3" x14ac:dyDescent="0.3">
      <c r="C820" s="199"/>
    </row>
    <row r="821" spans="3:3" x14ac:dyDescent="0.3">
      <c r="C821" s="199"/>
    </row>
    <row r="822" spans="3:3" x14ac:dyDescent="0.3">
      <c r="C822" s="199"/>
    </row>
    <row r="823" spans="3:3" x14ac:dyDescent="0.3">
      <c r="C823" s="199"/>
    </row>
    <row r="824" spans="3:3" x14ac:dyDescent="0.3">
      <c r="C824" s="199"/>
    </row>
    <row r="825" spans="3:3" x14ac:dyDescent="0.3">
      <c r="C825" s="199"/>
    </row>
    <row r="826" spans="3:3" x14ac:dyDescent="0.3">
      <c r="C826" s="199"/>
    </row>
    <row r="827" spans="3:3" x14ac:dyDescent="0.3">
      <c r="C827" s="199"/>
    </row>
    <row r="828" spans="3:3" x14ac:dyDescent="0.3">
      <c r="C828" s="199"/>
    </row>
    <row r="829" spans="3:3" x14ac:dyDescent="0.3">
      <c r="C829" s="199"/>
    </row>
    <row r="830" spans="3:3" x14ac:dyDescent="0.3">
      <c r="C830" s="199"/>
    </row>
    <row r="831" spans="3:3" x14ac:dyDescent="0.3">
      <c r="C831" s="199"/>
    </row>
    <row r="832" spans="3:3" x14ac:dyDescent="0.3">
      <c r="C832" s="199"/>
    </row>
    <row r="833" spans="3:3" x14ac:dyDescent="0.3">
      <c r="C833" s="199"/>
    </row>
    <row r="834" spans="3:3" x14ac:dyDescent="0.3">
      <c r="C834" s="199"/>
    </row>
    <row r="835" spans="3:3" x14ac:dyDescent="0.3">
      <c r="C835" s="199"/>
    </row>
    <row r="836" spans="3:3" x14ac:dyDescent="0.3">
      <c r="C836" s="199"/>
    </row>
    <row r="837" spans="3:3" x14ac:dyDescent="0.3">
      <c r="C837" s="199"/>
    </row>
    <row r="838" spans="3:3" x14ac:dyDescent="0.3">
      <c r="C838" s="199"/>
    </row>
    <row r="839" spans="3:3" x14ac:dyDescent="0.3">
      <c r="C839" s="199"/>
    </row>
    <row r="840" spans="3:3" x14ac:dyDescent="0.3">
      <c r="C840" s="199"/>
    </row>
    <row r="841" spans="3:3" x14ac:dyDescent="0.3">
      <c r="C841" s="199"/>
    </row>
    <row r="842" spans="3:3" x14ac:dyDescent="0.3">
      <c r="C842" s="199"/>
    </row>
    <row r="843" spans="3:3" x14ac:dyDescent="0.3">
      <c r="C843" s="199"/>
    </row>
    <row r="844" spans="3:3" x14ac:dyDescent="0.3">
      <c r="C844" s="199"/>
    </row>
    <row r="845" spans="3:3" x14ac:dyDescent="0.3">
      <c r="C845" s="199"/>
    </row>
    <row r="846" spans="3:3" x14ac:dyDescent="0.3">
      <c r="C846" s="199"/>
    </row>
    <row r="847" spans="3:3" x14ac:dyDescent="0.3">
      <c r="C847" s="199"/>
    </row>
    <row r="848" spans="3:3" x14ac:dyDescent="0.3">
      <c r="C848" s="199"/>
    </row>
    <row r="849" spans="3:3" x14ac:dyDescent="0.3">
      <c r="C849" s="199"/>
    </row>
    <row r="850" spans="3:3" x14ac:dyDescent="0.3">
      <c r="C850" s="199"/>
    </row>
    <row r="851" spans="3:3" x14ac:dyDescent="0.3">
      <c r="C851" s="199"/>
    </row>
    <row r="852" spans="3:3" x14ac:dyDescent="0.3">
      <c r="C852" s="199"/>
    </row>
    <row r="853" spans="3:3" x14ac:dyDescent="0.3">
      <c r="C853" s="199"/>
    </row>
    <row r="854" spans="3:3" x14ac:dyDescent="0.3">
      <c r="C854" s="199"/>
    </row>
    <row r="855" spans="3:3" x14ac:dyDescent="0.3">
      <c r="C855" s="199"/>
    </row>
    <row r="856" spans="3:3" x14ac:dyDescent="0.3">
      <c r="C856" s="199"/>
    </row>
    <row r="857" spans="3:3" x14ac:dyDescent="0.3">
      <c r="C857" s="199"/>
    </row>
    <row r="858" spans="3:3" x14ac:dyDescent="0.3">
      <c r="C858" s="199"/>
    </row>
    <row r="859" spans="3:3" x14ac:dyDescent="0.3">
      <c r="C859" s="199"/>
    </row>
    <row r="860" spans="3:3" x14ac:dyDescent="0.3">
      <c r="C860" s="199"/>
    </row>
    <row r="861" spans="3:3" x14ac:dyDescent="0.3">
      <c r="C861" s="199"/>
    </row>
    <row r="862" spans="3:3" x14ac:dyDescent="0.3">
      <c r="C862" s="199"/>
    </row>
    <row r="863" spans="3:3" x14ac:dyDescent="0.3">
      <c r="C863" s="199"/>
    </row>
    <row r="864" spans="3:3" x14ac:dyDescent="0.3">
      <c r="C864" s="199"/>
    </row>
    <row r="865" spans="3:3" x14ac:dyDescent="0.3">
      <c r="C865" s="199"/>
    </row>
    <row r="866" spans="3:3" x14ac:dyDescent="0.3">
      <c r="C866" s="199"/>
    </row>
    <row r="867" spans="3:3" x14ac:dyDescent="0.3">
      <c r="C867" s="199"/>
    </row>
    <row r="868" spans="3:3" x14ac:dyDescent="0.3">
      <c r="C868" s="199"/>
    </row>
    <row r="869" spans="3:3" x14ac:dyDescent="0.3">
      <c r="C869" s="199"/>
    </row>
    <row r="870" spans="3:3" x14ac:dyDescent="0.3">
      <c r="C870" s="199"/>
    </row>
    <row r="871" spans="3:3" x14ac:dyDescent="0.3">
      <c r="C871" s="199"/>
    </row>
    <row r="872" spans="3:3" x14ac:dyDescent="0.3">
      <c r="C872" s="199"/>
    </row>
    <row r="873" spans="3:3" x14ac:dyDescent="0.3">
      <c r="C873" s="199"/>
    </row>
    <row r="874" spans="3:3" x14ac:dyDescent="0.3">
      <c r="C874" s="199"/>
    </row>
    <row r="875" spans="3:3" x14ac:dyDescent="0.3">
      <c r="C875" s="199"/>
    </row>
    <row r="876" spans="3:3" x14ac:dyDescent="0.3">
      <c r="C876" s="199"/>
    </row>
    <row r="877" spans="3:3" x14ac:dyDescent="0.3">
      <c r="C877" s="199"/>
    </row>
    <row r="878" spans="3:3" x14ac:dyDescent="0.3">
      <c r="C878" s="199"/>
    </row>
    <row r="879" spans="3:3" x14ac:dyDescent="0.3">
      <c r="C879" s="199"/>
    </row>
    <row r="880" spans="3:3" x14ac:dyDescent="0.3">
      <c r="C880" s="199"/>
    </row>
    <row r="881" spans="3:3" x14ac:dyDescent="0.3">
      <c r="C881" s="199"/>
    </row>
    <row r="882" spans="3:3" x14ac:dyDescent="0.3">
      <c r="C882" s="199"/>
    </row>
    <row r="883" spans="3:3" x14ac:dyDescent="0.3">
      <c r="C883" s="199"/>
    </row>
    <row r="884" spans="3:3" x14ac:dyDescent="0.3">
      <c r="C884" s="199"/>
    </row>
    <row r="885" spans="3:3" x14ac:dyDescent="0.3">
      <c r="C885" s="199"/>
    </row>
    <row r="886" spans="3:3" x14ac:dyDescent="0.3">
      <c r="C886" s="199"/>
    </row>
    <row r="887" spans="3:3" x14ac:dyDescent="0.3">
      <c r="C887" s="199"/>
    </row>
    <row r="888" spans="3:3" x14ac:dyDescent="0.3">
      <c r="C888" s="199"/>
    </row>
    <row r="889" spans="3:3" x14ac:dyDescent="0.3">
      <c r="C889" s="199"/>
    </row>
    <row r="890" spans="3:3" x14ac:dyDescent="0.3">
      <c r="C890" s="199"/>
    </row>
    <row r="891" spans="3:3" x14ac:dyDescent="0.3">
      <c r="C891" s="199"/>
    </row>
    <row r="892" spans="3:3" x14ac:dyDescent="0.3">
      <c r="C892" s="199"/>
    </row>
    <row r="893" spans="3:3" x14ac:dyDescent="0.3">
      <c r="C893" s="199"/>
    </row>
    <row r="894" spans="3:3" x14ac:dyDescent="0.3">
      <c r="C894" s="199"/>
    </row>
    <row r="895" spans="3:3" x14ac:dyDescent="0.3">
      <c r="C895" s="199"/>
    </row>
    <row r="896" spans="3:3" x14ac:dyDescent="0.3">
      <c r="C896" s="199"/>
    </row>
    <row r="897" spans="3:3" x14ac:dyDescent="0.3">
      <c r="C897" s="199"/>
    </row>
    <row r="898" spans="3:3" x14ac:dyDescent="0.3">
      <c r="C898" s="199"/>
    </row>
    <row r="899" spans="3:3" x14ac:dyDescent="0.3">
      <c r="C899" s="199"/>
    </row>
    <row r="900" spans="3:3" x14ac:dyDescent="0.3">
      <c r="C900" s="199"/>
    </row>
    <row r="901" spans="3:3" x14ac:dyDescent="0.3">
      <c r="C901" s="199"/>
    </row>
    <row r="902" spans="3:3" x14ac:dyDescent="0.3">
      <c r="C902" s="199"/>
    </row>
    <row r="903" spans="3:3" x14ac:dyDescent="0.3">
      <c r="C903" s="199"/>
    </row>
    <row r="904" spans="3:3" x14ac:dyDescent="0.3">
      <c r="C904" s="199"/>
    </row>
    <row r="905" spans="3:3" x14ac:dyDescent="0.3">
      <c r="C905" s="199"/>
    </row>
    <row r="906" spans="3:3" x14ac:dyDescent="0.3">
      <c r="C906" s="199"/>
    </row>
    <row r="907" spans="3:3" x14ac:dyDescent="0.3">
      <c r="C907" s="199"/>
    </row>
    <row r="908" spans="3:3" x14ac:dyDescent="0.3">
      <c r="C908" s="199"/>
    </row>
    <row r="909" spans="3:3" x14ac:dyDescent="0.3">
      <c r="C909" s="199"/>
    </row>
    <row r="910" spans="3:3" x14ac:dyDescent="0.3">
      <c r="C910" s="199"/>
    </row>
    <row r="911" spans="3:3" x14ac:dyDescent="0.3">
      <c r="C911" s="199"/>
    </row>
    <row r="912" spans="3:3" x14ac:dyDescent="0.3">
      <c r="C912" s="199"/>
    </row>
    <row r="913" spans="3:3" x14ac:dyDescent="0.3">
      <c r="C913" s="199"/>
    </row>
    <row r="914" spans="3:3" x14ac:dyDescent="0.3">
      <c r="C914" s="199"/>
    </row>
    <row r="915" spans="3:3" x14ac:dyDescent="0.3">
      <c r="C915" s="199"/>
    </row>
    <row r="916" spans="3:3" x14ac:dyDescent="0.3">
      <c r="C916" s="199"/>
    </row>
    <row r="917" spans="3:3" x14ac:dyDescent="0.3">
      <c r="C917" s="199"/>
    </row>
    <row r="918" spans="3:3" x14ac:dyDescent="0.3">
      <c r="C918" s="199"/>
    </row>
    <row r="919" spans="3:3" x14ac:dyDescent="0.3">
      <c r="C919" s="199"/>
    </row>
    <row r="920" spans="3:3" x14ac:dyDescent="0.3">
      <c r="C920" s="199"/>
    </row>
    <row r="921" spans="3:3" x14ac:dyDescent="0.3">
      <c r="C921" s="199"/>
    </row>
    <row r="922" spans="3:3" x14ac:dyDescent="0.3">
      <c r="C922" s="199"/>
    </row>
    <row r="923" spans="3:3" x14ac:dyDescent="0.3">
      <c r="C923" s="199"/>
    </row>
    <row r="924" spans="3:3" x14ac:dyDescent="0.3">
      <c r="C924" s="199"/>
    </row>
    <row r="925" spans="3:3" x14ac:dyDescent="0.3">
      <c r="C925" s="199"/>
    </row>
    <row r="926" spans="3:3" x14ac:dyDescent="0.3">
      <c r="C926" s="199"/>
    </row>
    <row r="927" spans="3:3" x14ac:dyDescent="0.3">
      <c r="C927" s="199"/>
    </row>
    <row r="928" spans="3:3" x14ac:dyDescent="0.3">
      <c r="C928" s="199"/>
    </row>
    <row r="929" spans="3:3" x14ac:dyDescent="0.3">
      <c r="C929" s="199"/>
    </row>
    <row r="930" spans="3:3" x14ac:dyDescent="0.3">
      <c r="C930" s="199"/>
    </row>
    <row r="931" spans="3:3" x14ac:dyDescent="0.3">
      <c r="C931" s="199"/>
    </row>
    <row r="932" spans="3:3" x14ac:dyDescent="0.3">
      <c r="C932" s="199"/>
    </row>
    <row r="933" spans="3:3" x14ac:dyDescent="0.3">
      <c r="C933" s="199"/>
    </row>
    <row r="934" spans="3:3" x14ac:dyDescent="0.3">
      <c r="C934" s="199"/>
    </row>
    <row r="935" spans="3:3" x14ac:dyDescent="0.3">
      <c r="C935" s="199"/>
    </row>
    <row r="936" spans="3:3" x14ac:dyDescent="0.3">
      <c r="C936" s="199"/>
    </row>
    <row r="937" spans="3:3" x14ac:dyDescent="0.3">
      <c r="C937" s="199"/>
    </row>
    <row r="938" spans="3:3" x14ac:dyDescent="0.3">
      <c r="C938" s="199"/>
    </row>
    <row r="939" spans="3:3" x14ac:dyDescent="0.3">
      <c r="C939" s="199"/>
    </row>
    <row r="940" spans="3:3" x14ac:dyDescent="0.3">
      <c r="C940" s="199"/>
    </row>
    <row r="941" spans="3:3" x14ac:dyDescent="0.3">
      <c r="C941" s="199"/>
    </row>
    <row r="942" spans="3:3" x14ac:dyDescent="0.3">
      <c r="C942" s="199"/>
    </row>
    <row r="943" spans="3:3" x14ac:dyDescent="0.3">
      <c r="C943" s="199"/>
    </row>
    <row r="944" spans="3:3" x14ac:dyDescent="0.3">
      <c r="C944" s="199"/>
    </row>
    <row r="945" spans="3:3" x14ac:dyDescent="0.3">
      <c r="C945" s="199"/>
    </row>
    <row r="946" spans="3:3" x14ac:dyDescent="0.3">
      <c r="C946" s="199"/>
    </row>
    <row r="947" spans="3:3" x14ac:dyDescent="0.3">
      <c r="C947" s="199"/>
    </row>
    <row r="948" spans="3:3" x14ac:dyDescent="0.3">
      <c r="C948" s="199"/>
    </row>
    <row r="949" spans="3:3" x14ac:dyDescent="0.3">
      <c r="C949" s="199"/>
    </row>
    <row r="950" spans="3:3" x14ac:dyDescent="0.3">
      <c r="C950" s="199"/>
    </row>
    <row r="951" spans="3:3" x14ac:dyDescent="0.3">
      <c r="C951" s="199"/>
    </row>
    <row r="952" spans="3:3" x14ac:dyDescent="0.3">
      <c r="C952" s="199"/>
    </row>
    <row r="953" spans="3:3" x14ac:dyDescent="0.3">
      <c r="C953" s="199"/>
    </row>
    <row r="954" spans="3:3" x14ac:dyDescent="0.3">
      <c r="C954" s="199"/>
    </row>
    <row r="955" spans="3:3" x14ac:dyDescent="0.3">
      <c r="C955" s="199"/>
    </row>
    <row r="956" spans="3:3" x14ac:dyDescent="0.3">
      <c r="C956" s="199"/>
    </row>
    <row r="957" spans="3:3" x14ac:dyDescent="0.3">
      <c r="C957" s="199"/>
    </row>
    <row r="958" spans="3:3" x14ac:dyDescent="0.3">
      <c r="C958" s="199"/>
    </row>
    <row r="959" spans="3:3" x14ac:dyDescent="0.3">
      <c r="C959" s="199"/>
    </row>
    <row r="960" spans="3:3" x14ac:dyDescent="0.3">
      <c r="C960" s="199"/>
    </row>
    <row r="961" spans="3:3" x14ac:dyDescent="0.3">
      <c r="C961" s="199"/>
    </row>
    <row r="962" spans="3:3" x14ac:dyDescent="0.3">
      <c r="C962" s="199"/>
    </row>
    <row r="963" spans="3:3" x14ac:dyDescent="0.3">
      <c r="C963" s="199"/>
    </row>
    <row r="964" spans="3:3" x14ac:dyDescent="0.3">
      <c r="C964" s="199"/>
    </row>
    <row r="965" spans="3:3" x14ac:dyDescent="0.3">
      <c r="C965" s="199"/>
    </row>
    <row r="966" spans="3:3" x14ac:dyDescent="0.3">
      <c r="C966" s="199"/>
    </row>
    <row r="967" spans="3:3" x14ac:dyDescent="0.3">
      <c r="C967" s="199"/>
    </row>
    <row r="968" spans="3:3" x14ac:dyDescent="0.3">
      <c r="C968" s="199"/>
    </row>
    <row r="969" spans="3:3" x14ac:dyDescent="0.3">
      <c r="C969" s="199"/>
    </row>
    <row r="970" spans="3:3" x14ac:dyDescent="0.3">
      <c r="C970" s="199"/>
    </row>
    <row r="971" spans="3:3" x14ac:dyDescent="0.3">
      <c r="C971" s="199"/>
    </row>
    <row r="972" spans="3:3" x14ac:dyDescent="0.3">
      <c r="C972" s="199"/>
    </row>
    <row r="973" spans="3:3" x14ac:dyDescent="0.3">
      <c r="C973" s="199"/>
    </row>
    <row r="974" spans="3:3" x14ac:dyDescent="0.3">
      <c r="C974" s="199"/>
    </row>
    <row r="975" spans="3:3" x14ac:dyDescent="0.3">
      <c r="C975" s="199"/>
    </row>
    <row r="976" spans="3:3" x14ac:dyDescent="0.3">
      <c r="C976" s="199"/>
    </row>
    <row r="977" spans="3:3" x14ac:dyDescent="0.3">
      <c r="C977" s="199"/>
    </row>
    <row r="978" spans="3:3" x14ac:dyDescent="0.3">
      <c r="C978" s="199"/>
    </row>
    <row r="979" spans="3:3" x14ac:dyDescent="0.3">
      <c r="C979" s="199"/>
    </row>
    <row r="980" spans="3:3" x14ac:dyDescent="0.3">
      <c r="C980" s="199"/>
    </row>
    <row r="981" spans="3:3" x14ac:dyDescent="0.3">
      <c r="C981" s="199"/>
    </row>
    <row r="982" spans="3:3" x14ac:dyDescent="0.3">
      <c r="C982" s="199"/>
    </row>
    <row r="983" spans="3:3" x14ac:dyDescent="0.3">
      <c r="C983" s="199"/>
    </row>
    <row r="984" spans="3:3" x14ac:dyDescent="0.3">
      <c r="C984" s="199"/>
    </row>
    <row r="985" spans="3:3" x14ac:dyDescent="0.3">
      <c r="C985" s="199"/>
    </row>
    <row r="986" spans="3:3" x14ac:dyDescent="0.3">
      <c r="C986" s="199"/>
    </row>
    <row r="987" spans="3:3" x14ac:dyDescent="0.3">
      <c r="C987" s="199"/>
    </row>
    <row r="988" spans="3:3" x14ac:dyDescent="0.3">
      <c r="C988" s="199"/>
    </row>
    <row r="989" spans="3:3" x14ac:dyDescent="0.3">
      <c r="C989" s="199"/>
    </row>
    <row r="990" spans="3:3" x14ac:dyDescent="0.3">
      <c r="C990" s="199"/>
    </row>
    <row r="991" spans="3:3" x14ac:dyDescent="0.3">
      <c r="C991" s="199"/>
    </row>
    <row r="992" spans="3:3" x14ac:dyDescent="0.3">
      <c r="C992" s="199"/>
    </row>
    <row r="993" spans="3:3" x14ac:dyDescent="0.3">
      <c r="C993" s="199"/>
    </row>
    <row r="994" spans="3:3" x14ac:dyDescent="0.3">
      <c r="C994" s="199"/>
    </row>
    <row r="995" spans="3:3" x14ac:dyDescent="0.3">
      <c r="C995" s="199"/>
    </row>
    <row r="996" spans="3:3" x14ac:dyDescent="0.3">
      <c r="C996" s="199"/>
    </row>
    <row r="997" spans="3:3" x14ac:dyDescent="0.3">
      <c r="C997" s="199"/>
    </row>
    <row r="998" spans="3:3" x14ac:dyDescent="0.3">
      <c r="C998" s="199"/>
    </row>
    <row r="999" spans="3:3" x14ac:dyDescent="0.3">
      <c r="C999" s="199"/>
    </row>
  </sheetData>
  <autoFilter ref="A1:H22" xr:uid="{6E043B89-60E6-4362-A6B7-D2324202873B}">
    <sortState xmlns:xlrd2="http://schemas.microsoft.com/office/spreadsheetml/2017/richdata2" ref="A2:H22">
      <sortCondition ref="A2:A22"/>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22">
    <cfRule type="colorScale" priority="337">
      <colorScale>
        <cfvo type="min"/>
        <cfvo type="percentile" val="50"/>
        <cfvo type="max"/>
        <color rgb="FFF8696B"/>
        <color rgb="FFFFEB84"/>
        <color rgb="FF63BE7B"/>
      </colorScale>
    </cfRule>
  </conditionalFormatting>
  <conditionalFormatting sqref="H2:H22">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22"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22" xr:uid="{0CE5C2EF-221C-4251-B263-1EB06A9044F1}"/>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9661C8F-49DB-498D-A8D4-4A6D42C897AD}">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5"/>
  <sheetViews>
    <sheetView workbookViewId="0">
      <selection activeCell="A19" sqref="A19"/>
    </sheetView>
  </sheetViews>
  <sheetFormatPr defaultColWidth="9.109375" defaultRowHeight="13.8" x14ac:dyDescent="0.3"/>
  <cols>
    <col min="1" max="1" width="22" style="8" customWidth="1"/>
    <col min="2" max="2" width="9" style="8"/>
    <col min="3" max="3" width="19.88671875" style="8" customWidth="1"/>
    <col min="4" max="4" width="54.88671875" style="8" customWidth="1"/>
    <col min="5" max="5" width="49.33203125" style="8" customWidth="1"/>
    <col min="6" max="6" width="68.5546875" style="8" customWidth="1"/>
    <col min="7" max="7" width="31.44140625" style="8" customWidth="1"/>
    <col min="8" max="16384" width="9.109375" style="8"/>
  </cols>
  <sheetData>
    <row r="1" spans="1:7" ht="14.4" x14ac:dyDescent="0.3">
      <c r="A1" s="25" t="s">
        <v>75</v>
      </c>
      <c r="B1" s="25" t="s">
        <v>67</v>
      </c>
      <c r="C1" s="25" t="s">
        <v>68</v>
      </c>
      <c r="D1" s="25" t="s">
        <v>69</v>
      </c>
      <c r="E1" s="25" t="s">
        <v>46</v>
      </c>
      <c r="F1" s="25" t="s">
        <v>70</v>
      </c>
      <c r="G1" s="25" t="s">
        <v>71</v>
      </c>
    </row>
    <row r="2" spans="1:7" ht="259.2" x14ac:dyDescent="0.3">
      <c r="A2" s="75" t="s">
        <v>77</v>
      </c>
      <c r="B2" s="76">
        <v>2023</v>
      </c>
      <c r="C2" s="81" t="s">
        <v>78</v>
      </c>
      <c r="D2" s="77" t="s">
        <v>79</v>
      </c>
      <c r="E2" s="78" t="s">
        <v>80</v>
      </c>
      <c r="F2" s="79" t="s">
        <v>81</v>
      </c>
      <c r="G2" s="80" t="s">
        <v>82</v>
      </c>
    </row>
    <row r="3" spans="1:7" ht="259.2" x14ac:dyDescent="0.3">
      <c r="A3" s="75" t="s">
        <v>77</v>
      </c>
      <c r="B3" s="76">
        <v>2023</v>
      </c>
      <c r="C3" s="81" t="s">
        <v>78</v>
      </c>
      <c r="D3" s="77" t="s">
        <v>79</v>
      </c>
      <c r="E3" s="78" t="s">
        <v>83</v>
      </c>
      <c r="F3" s="79" t="s">
        <v>81</v>
      </c>
      <c r="G3" s="80" t="s">
        <v>82</v>
      </c>
    </row>
    <row r="4" spans="1:7" ht="259.2" x14ac:dyDescent="0.3">
      <c r="A4" s="75" t="s">
        <v>77</v>
      </c>
      <c r="B4" s="76">
        <v>2023</v>
      </c>
      <c r="C4" s="81" t="s">
        <v>78</v>
      </c>
      <c r="D4" s="77" t="s">
        <v>79</v>
      </c>
      <c r="E4" s="78" t="s">
        <v>84</v>
      </c>
      <c r="F4" s="79" t="s">
        <v>81</v>
      </c>
      <c r="G4" s="80" t="s">
        <v>82</v>
      </c>
    </row>
    <row r="5" spans="1:7" ht="259.2" x14ac:dyDescent="0.3">
      <c r="A5" s="75" t="s">
        <v>77</v>
      </c>
      <c r="B5" s="76">
        <v>2023</v>
      </c>
      <c r="C5" s="81" t="s">
        <v>78</v>
      </c>
      <c r="D5" s="77" t="s">
        <v>79</v>
      </c>
      <c r="E5" s="78" t="s">
        <v>85</v>
      </c>
      <c r="F5" s="79" t="s">
        <v>81</v>
      </c>
      <c r="G5" s="80" t="s">
        <v>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J297"/>
  <sheetViews>
    <sheetView topLeftCell="A190" workbookViewId="0">
      <selection activeCell="A19" sqref="A19"/>
    </sheetView>
  </sheetViews>
  <sheetFormatPr defaultColWidth="7" defaultRowHeight="14.4" x14ac:dyDescent="0.3"/>
  <cols>
    <col min="1" max="1" width="17.5546875" bestFit="1" customWidth="1"/>
    <col min="2" max="2" width="34" customWidth="1"/>
    <col min="3" max="3" width="95.33203125" customWidth="1"/>
    <col min="4" max="4" width="23.6640625" customWidth="1"/>
    <col min="5" max="5" width="16.109375" customWidth="1"/>
    <col min="6" max="6" width="14.6640625" customWidth="1"/>
    <col min="7" max="7" width="15.44140625" customWidth="1"/>
    <col min="8" max="8" width="20" customWidth="1"/>
    <col min="9" max="9" width="10" customWidth="1"/>
  </cols>
  <sheetData>
    <row r="1" spans="1:10" s="6" customFormat="1" ht="32.25" customHeight="1" thickBot="1" x14ac:dyDescent="0.35">
      <c r="A1" s="318" t="s">
        <v>86</v>
      </c>
      <c r="B1" s="319"/>
      <c r="C1" s="319"/>
      <c r="D1" s="319"/>
      <c r="E1" s="319"/>
      <c r="F1" s="319"/>
      <c r="G1" s="319"/>
      <c r="H1" s="320"/>
      <c r="J1" s="5"/>
    </row>
    <row r="2" spans="1:10" s="6" customFormat="1" ht="15.6" x14ac:dyDescent="0.3">
      <c r="A2" s="321" t="s">
        <v>87</v>
      </c>
      <c r="B2" s="322"/>
      <c r="C2" s="322"/>
      <c r="D2" s="322"/>
      <c r="E2" s="322"/>
      <c r="F2" s="322"/>
      <c r="G2" s="322"/>
      <c r="H2" s="323"/>
      <c r="J2" s="5"/>
    </row>
    <row r="3" spans="1:10" s="6" customFormat="1" ht="15.6" x14ac:dyDescent="0.3">
      <c r="A3" s="324" t="s">
        <v>88</v>
      </c>
      <c r="B3" s="325"/>
      <c r="C3" s="325"/>
      <c r="D3" s="325"/>
      <c r="E3" s="325"/>
      <c r="F3" s="325"/>
      <c r="G3" s="325"/>
      <c r="H3" s="326"/>
      <c r="J3" s="5"/>
    </row>
    <row r="4" spans="1:10" s="6" customFormat="1" ht="15.6" x14ac:dyDescent="0.3">
      <c r="A4" s="315" t="s">
        <v>89</v>
      </c>
      <c r="B4" s="316"/>
      <c r="C4" s="316"/>
      <c r="D4" s="316"/>
      <c r="E4" s="316"/>
      <c r="F4" s="316"/>
      <c r="G4" s="316"/>
      <c r="H4" s="317"/>
      <c r="J4" s="5"/>
    </row>
    <row r="5" spans="1:10" s="6" customFormat="1" ht="15.6" x14ac:dyDescent="0.3">
      <c r="A5" s="327" t="s">
        <v>90</v>
      </c>
      <c r="B5" s="325"/>
      <c r="C5" s="325"/>
      <c r="D5" s="325"/>
      <c r="E5" s="325"/>
      <c r="F5" s="325"/>
      <c r="G5" s="325"/>
      <c r="H5" s="326"/>
      <c r="J5" s="5"/>
    </row>
    <row r="6" spans="1:10" s="6" customFormat="1" ht="15.6" x14ac:dyDescent="0.3">
      <c r="A6" s="315" t="s">
        <v>91</v>
      </c>
      <c r="B6" s="316"/>
      <c r="C6" s="316"/>
      <c r="D6" s="316"/>
      <c r="E6" s="316"/>
      <c r="F6" s="316"/>
      <c r="G6" s="316"/>
      <c r="H6" s="317"/>
      <c r="J6" s="5"/>
    </row>
    <row r="7" spans="1:10" s="6" customFormat="1" ht="15.6" x14ac:dyDescent="0.3">
      <c r="A7" s="315" t="s">
        <v>92</v>
      </c>
      <c r="B7" s="316"/>
      <c r="C7" s="316"/>
      <c r="D7" s="316"/>
      <c r="E7" s="316"/>
      <c r="F7" s="316"/>
      <c r="G7" s="316"/>
      <c r="H7" s="317"/>
      <c r="J7" s="5"/>
    </row>
    <row r="8" spans="1:10" s="6" customFormat="1" ht="15.6" x14ac:dyDescent="0.3">
      <c r="A8" s="312" t="s">
        <v>93</v>
      </c>
      <c r="B8" s="313"/>
      <c r="C8" s="313"/>
      <c r="D8" s="313"/>
      <c r="E8" s="313"/>
      <c r="F8" s="313"/>
      <c r="G8" s="313"/>
      <c r="H8" s="314"/>
      <c r="J8" s="5"/>
    </row>
    <row r="9" spans="1:10" s="6" customFormat="1" ht="15.6" x14ac:dyDescent="0.3">
      <c r="A9" s="312" t="s">
        <v>94</v>
      </c>
      <c r="B9" s="313"/>
      <c r="C9" s="313"/>
      <c r="D9" s="313"/>
      <c r="E9" s="313"/>
      <c r="F9" s="313"/>
      <c r="G9" s="313"/>
      <c r="H9" s="314"/>
      <c r="J9" s="5"/>
    </row>
    <row r="10" spans="1:10" s="6" customFormat="1" ht="15.6" x14ac:dyDescent="0.3">
      <c r="A10" s="312" t="s">
        <v>95</v>
      </c>
      <c r="B10" s="313"/>
      <c r="C10" s="313"/>
      <c r="D10" s="313"/>
      <c r="E10" s="313"/>
      <c r="F10" s="313"/>
      <c r="G10" s="313"/>
      <c r="H10" s="314"/>
      <c r="J10" s="5"/>
    </row>
    <row r="11" spans="1:10" s="6" customFormat="1" ht="15.6" x14ac:dyDescent="0.3">
      <c r="A11" s="315" t="s">
        <v>96</v>
      </c>
      <c r="B11" s="316"/>
      <c r="C11" s="316"/>
      <c r="D11" s="316"/>
      <c r="E11" s="316"/>
      <c r="F11" s="316"/>
      <c r="G11" s="316"/>
      <c r="H11" s="317"/>
      <c r="J11" s="5"/>
    </row>
    <row r="12" spans="1:10" s="6" customFormat="1" ht="15.6" x14ac:dyDescent="0.3">
      <c r="A12" s="312" t="s">
        <v>97</v>
      </c>
      <c r="B12" s="313"/>
      <c r="C12" s="313"/>
      <c r="D12" s="313"/>
      <c r="E12" s="313"/>
      <c r="F12" s="313"/>
      <c r="G12" s="313"/>
      <c r="H12" s="314"/>
      <c r="J12" s="5"/>
    </row>
    <row r="13" spans="1:10" s="6" customFormat="1" ht="15.6" x14ac:dyDescent="0.3">
      <c r="A13" s="312" t="s">
        <v>98</v>
      </c>
      <c r="B13" s="313"/>
      <c r="C13" s="313"/>
      <c r="D13" s="313"/>
      <c r="E13" s="313"/>
      <c r="F13" s="313"/>
      <c r="G13" s="313"/>
      <c r="H13" s="314"/>
      <c r="J13" s="5"/>
    </row>
    <row r="14" spans="1:10" s="6" customFormat="1" ht="16.2" thickBot="1" x14ac:dyDescent="0.35">
      <c r="A14" s="312" t="s">
        <v>99</v>
      </c>
      <c r="B14" s="313"/>
      <c r="C14" s="313"/>
      <c r="D14" s="313"/>
      <c r="E14" s="313"/>
      <c r="F14" s="313"/>
      <c r="G14" s="313"/>
      <c r="H14" s="314"/>
      <c r="J14" s="5"/>
    </row>
    <row r="15" spans="1:10" ht="16.2" thickBot="1" x14ac:dyDescent="0.35">
      <c r="A15" s="306" t="s">
        <v>100</v>
      </c>
      <c r="B15" s="307"/>
      <c r="C15" s="307"/>
      <c r="D15" s="307"/>
      <c r="E15" s="307"/>
      <c r="F15" s="307"/>
      <c r="G15" s="307"/>
      <c r="H15" s="308"/>
    </row>
    <row r="16" spans="1:10" ht="16.2" thickBot="1" x14ac:dyDescent="0.35">
      <c r="A16" s="309" t="s">
        <v>12</v>
      </c>
      <c r="B16" s="310"/>
      <c r="C16" s="310"/>
      <c r="D16" s="310"/>
      <c r="E16" s="310"/>
      <c r="F16" s="310"/>
      <c r="G16" s="310"/>
      <c r="H16" s="311"/>
    </row>
    <row r="17" spans="1:8" ht="15.6" x14ac:dyDescent="0.3">
      <c r="A17" s="262" t="s">
        <v>13</v>
      </c>
      <c r="B17" s="263"/>
      <c r="C17" s="263"/>
      <c r="D17" s="263"/>
      <c r="E17" s="263"/>
      <c r="F17" s="263"/>
      <c r="G17" s="263"/>
      <c r="H17" s="264"/>
    </row>
    <row r="18" spans="1:8" ht="15.6" x14ac:dyDescent="0.3">
      <c r="A18" s="253" t="s">
        <v>101</v>
      </c>
      <c r="B18" s="254"/>
      <c r="C18" s="254"/>
      <c r="D18" s="254"/>
      <c r="E18" s="254"/>
      <c r="F18" s="254"/>
      <c r="G18" s="254"/>
      <c r="H18" s="255"/>
    </row>
    <row r="19" spans="1:8" ht="15.6" x14ac:dyDescent="0.3">
      <c r="A19" s="253" t="s">
        <v>102</v>
      </c>
      <c r="B19" s="254"/>
      <c r="C19" s="254"/>
      <c r="D19" s="254"/>
      <c r="E19" s="254"/>
      <c r="F19" s="254"/>
      <c r="G19" s="254"/>
      <c r="H19" s="255"/>
    </row>
    <row r="20" spans="1:8" ht="15.6" x14ac:dyDescent="0.3">
      <c r="A20" s="253" t="s">
        <v>103</v>
      </c>
      <c r="B20" s="254"/>
      <c r="C20" s="254"/>
      <c r="D20" s="254"/>
      <c r="E20" s="254"/>
      <c r="F20" s="254"/>
      <c r="G20" s="254"/>
      <c r="H20" s="255"/>
    </row>
    <row r="21" spans="1:8" ht="15.6" x14ac:dyDescent="0.3">
      <c r="A21" s="253" t="s">
        <v>104</v>
      </c>
      <c r="B21" s="254"/>
      <c r="C21" s="254"/>
      <c r="D21" s="254"/>
      <c r="E21" s="254"/>
      <c r="F21" s="254"/>
      <c r="G21" s="254"/>
      <c r="H21" s="255"/>
    </row>
    <row r="22" spans="1:8" ht="15.6" x14ac:dyDescent="0.3">
      <c r="A22" s="265" t="s">
        <v>105</v>
      </c>
      <c r="B22" s="266"/>
      <c r="C22" s="266"/>
      <c r="D22" s="266"/>
      <c r="E22" s="266"/>
      <c r="F22" s="266"/>
      <c r="G22" s="266"/>
      <c r="H22" s="267"/>
    </row>
    <row r="23" spans="1:8" ht="15.6" x14ac:dyDescent="0.3">
      <c r="A23" s="253" t="s">
        <v>106</v>
      </c>
      <c r="B23" s="254"/>
      <c r="C23" s="254"/>
      <c r="D23" s="254"/>
      <c r="E23" s="254"/>
      <c r="F23" s="254"/>
      <c r="G23" s="254"/>
      <c r="H23" s="255"/>
    </row>
    <row r="24" spans="1:8" ht="15.6" x14ac:dyDescent="0.3">
      <c r="A24" s="253" t="s">
        <v>107</v>
      </c>
      <c r="B24" s="254"/>
      <c r="C24" s="254"/>
      <c r="D24" s="254"/>
      <c r="E24" s="254"/>
      <c r="F24" s="254"/>
      <c r="G24" s="254"/>
      <c r="H24" s="255"/>
    </row>
    <row r="25" spans="1:8" ht="16.2" thickBot="1" x14ac:dyDescent="0.35">
      <c r="A25" s="256" t="s">
        <v>108</v>
      </c>
      <c r="B25" s="257"/>
      <c r="C25" s="257"/>
      <c r="D25" s="257"/>
      <c r="E25" s="257"/>
      <c r="F25" s="257"/>
      <c r="G25" s="257"/>
      <c r="H25" s="258"/>
    </row>
    <row r="26" spans="1:8" ht="31.2" x14ac:dyDescent="0.3">
      <c r="A26" s="82" t="s">
        <v>0</v>
      </c>
      <c r="B26" s="83" t="s">
        <v>1</v>
      </c>
      <c r="C26" s="83" t="s">
        <v>10</v>
      </c>
      <c r="D26" s="83" t="s">
        <v>2</v>
      </c>
      <c r="E26" s="83" t="s">
        <v>4</v>
      </c>
      <c r="F26" s="83" t="s">
        <v>3</v>
      </c>
      <c r="G26" s="83" t="s">
        <v>8</v>
      </c>
      <c r="H26" s="84" t="s">
        <v>109</v>
      </c>
    </row>
    <row r="27" spans="1:8" ht="109.2" x14ac:dyDescent="0.3">
      <c r="A27" s="85">
        <v>1</v>
      </c>
      <c r="B27" s="86" t="s">
        <v>110</v>
      </c>
      <c r="C27" s="87" t="s">
        <v>111</v>
      </c>
      <c r="D27" s="88" t="s">
        <v>5</v>
      </c>
      <c r="E27" s="89">
        <v>1</v>
      </c>
      <c r="F27" s="88" t="s">
        <v>6</v>
      </c>
      <c r="G27" s="89">
        <v>1</v>
      </c>
      <c r="H27" s="90" t="s">
        <v>112</v>
      </c>
    </row>
    <row r="28" spans="1:8" ht="93.6" x14ac:dyDescent="0.3">
      <c r="A28" s="85">
        <v>2</v>
      </c>
      <c r="B28" s="91" t="s">
        <v>113</v>
      </c>
      <c r="C28" s="92" t="s">
        <v>114</v>
      </c>
      <c r="D28" s="93" t="s">
        <v>5</v>
      </c>
      <c r="E28" s="94">
        <v>2</v>
      </c>
      <c r="F28" s="95" t="s">
        <v>6</v>
      </c>
      <c r="G28" s="94">
        <v>2</v>
      </c>
      <c r="H28" s="96" t="s">
        <v>112</v>
      </c>
    </row>
    <row r="29" spans="1:8" ht="62.4" x14ac:dyDescent="0.3">
      <c r="A29" s="85">
        <v>3</v>
      </c>
      <c r="B29" s="87" t="s">
        <v>27</v>
      </c>
      <c r="C29" s="13" t="s">
        <v>115</v>
      </c>
      <c r="D29" s="97" t="s">
        <v>5</v>
      </c>
      <c r="E29" s="89">
        <v>1</v>
      </c>
      <c r="F29" s="98" t="s">
        <v>116</v>
      </c>
      <c r="G29" s="89">
        <v>1</v>
      </c>
      <c r="H29" s="99" t="s">
        <v>112</v>
      </c>
    </row>
    <row r="30" spans="1:8" ht="124.8" x14ac:dyDescent="0.3">
      <c r="A30" s="85">
        <v>4</v>
      </c>
      <c r="B30" s="100" t="s">
        <v>28</v>
      </c>
      <c r="C30" s="68" t="s">
        <v>117</v>
      </c>
      <c r="D30" s="97" t="s">
        <v>5</v>
      </c>
      <c r="E30" s="89">
        <v>1</v>
      </c>
      <c r="F30" s="97" t="s">
        <v>6</v>
      </c>
      <c r="G30" s="89">
        <v>1</v>
      </c>
      <c r="H30" s="99" t="s">
        <v>112</v>
      </c>
    </row>
    <row r="31" spans="1:8" ht="31.2" x14ac:dyDescent="0.3">
      <c r="A31" s="85">
        <v>5</v>
      </c>
      <c r="B31" s="101" t="s">
        <v>118</v>
      </c>
      <c r="C31" s="102" t="s">
        <v>119</v>
      </c>
      <c r="D31" s="103" t="s">
        <v>7</v>
      </c>
      <c r="E31" s="103">
        <v>1</v>
      </c>
      <c r="F31" s="104" t="s">
        <v>6</v>
      </c>
      <c r="G31" s="105">
        <v>1</v>
      </c>
      <c r="H31" s="106" t="s">
        <v>112</v>
      </c>
    </row>
    <row r="32" spans="1:8" ht="31.2" x14ac:dyDescent="0.3">
      <c r="A32" s="85">
        <v>6</v>
      </c>
      <c r="B32" s="101" t="s">
        <v>120</v>
      </c>
      <c r="C32" s="107" t="s">
        <v>121</v>
      </c>
      <c r="D32" s="103" t="s">
        <v>7</v>
      </c>
      <c r="E32" s="103">
        <v>1</v>
      </c>
      <c r="F32" s="108" t="s">
        <v>116</v>
      </c>
      <c r="G32" s="105">
        <v>1</v>
      </c>
      <c r="H32" s="106" t="s">
        <v>112</v>
      </c>
    </row>
    <row r="33" spans="1:8" ht="31.2" x14ac:dyDescent="0.3">
      <c r="A33" s="85">
        <v>7</v>
      </c>
      <c r="B33" s="109" t="s">
        <v>122</v>
      </c>
      <c r="C33" s="110" t="s">
        <v>121</v>
      </c>
      <c r="D33" s="111" t="s">
        <v>7</v>
      </c>
      <c r="E33" s="111">
        <v>1</v>
      </c>
      <c r="F33" s="112" t="s">
        <v>116</v>
      </c>
      <c r="G33" s="113">
        <v>1</v>
      </c>
      <c r="H33" s="114" t="s">
        <v>112</v>
      </c>
    </row>
    <row r="34" spans="1:8" ht="94.2" thickBot="1" x14ac:dyDescent="0.35">
      <c r="A34" s="85">
        <v>8</v>
      </c>
      <c r="B34" s="115" t="s">
        <v>123</v>
      </c>
      <c r="C34" s="115" t="s">
        <v>124</v>
      </c>
      <c r="D34" s="116" t="s">
        <v>7</v>
      </c>
      <c r="E34" s="116">
        <v>2</v>
      </c>
      <c r="F34" s="117" t="s">
        <v>116</v>
      </c>
      <c r="G34" s="118">
        <v>2</v>
      </c>
      <c r="H34" s="119" t="s">
        <v>125</v>
      </c>
    </row>
    <row r="35" spans="1:8" ht="16.2" thickBot="1" x14ac:dyDescent="0.35">
      <c r="A35" s="268" t="s">
        <v>126</v>
      </c>
      <c r="B35" s="269"/>
      <c r="C35" s="269"/>
      <c r="D35" s="269"/>
      <c r="E35" s="269"/>
      <c r="F35" s="269"/>
      <c r="G35" s="269"/>
      <c r="H35" s="270"/>
    </row>
    <row r="36" spans="1:8" ht="15.6" x14ac:dyDescent="0.3">
      <c r="A36" s="303" t="s">
        <v>13</v>
      </c>
      <c r="B36" s="304"/>
      <c r="C36" s="304"/>
      <c r="D36" s="304"/>
      <c r="E36" s="304"/>
      <c r="F36" s="304"/>
      <c r="G36" s="304"/>
      <c r="H36" s="305"/>
    </row>
    <row r="37" spans="1:8" ht="15.6" x14ac:dyDescent="0.3">
      <c r="A37" s="297" t="s">
        <v>127</v>
      </c>
      <c r="B37" s="298"/>
      <c r="C37" s="298"/>
      <c r="D37" s="298"/>
      <c r="E37" s="298"/>
      <c r="F37" s="298"/>
      <c r="G37" s="298"/>
      <c r="H37" s="299"/>
    </row>
    <row r="38" spans="1:8" ht="15.6" x14ac:dyDescent="0.3">
      <c r="A38" s="297" t="s">
        <v>102</v>
      </c>
      <c r="B38" s="298"/>
      <c r="C38" s="298"/>
      <c r="D38" s="298"/>
      <c r="E38" s="298"/>
      <c r="F38" s="298"/>
      <c r="G38" s="298"/>
      <c r="H38" s="299"/>
    </row>
    <row r="39" spans="1:8" ht="15.6" x14ac:dyDescent="0.3">
      <c r="A39" s="297" t="s">
        <v>128</v>
      </c>
      <c r="B39" s="298"/>
      <c r="C39" s="298"/>
      <c r="D39" s="298"/>
      <c r="E39" s="298"/>
      <c r="F39" s="298"/>
      <c r="G39" s="298"/>
      <c r="H39" s="299"/>
    </row>
    <row r="40" spans="1:8" ht="15.6" x14ac:dyDescent="0.3">
      <c r="A40" s="297" t="s">
        <v>129</v>
      </c>
      <c r="B40" s="298"/>
      <c r="C40" s="298"/>
      <c r="D40" s="298"/>
      <c r="E40" s="298"/>
      <c r="F40" s="298"/>
      <c r="G40" s="298"/>
      <c r="H40" s="299"/>
    </row>
    <row r="41" spans="1:8" ht="15.6" x14ac:dyDescent="0.3">
      <c r="A41" s="300" t="s">
        <v>130</v>
      </c>
      <c r="B41" s="301"/>
      <c r="C41" s="301"/>
      <c r="D41" s="301"/>
      <c r="E41" s="301"/>
      <c r="F41" s="301"/>
      <c r="G41" s="301"/>
      <c r="H41" s="302"/>
    </row>
    <row r="42" spans="1:8" ht="15.6" x14ac:dyDescent="0.3">
      <c r="A42" s="297" t="s">
        <v>131</v>
      </c>
      <c r="B42" s="298"/>
      <c r="C42" s="298"/>
      <c r="D42" s="298"/>
      <c r="E42" s="298"/>
      <c r="F42" s="298"/>
      <c r="G42" s="298"/>
      <c r="H42" s="299"/>
    </row>
    <row r="43" spans="1:8" ht="15.6" x14ac:dyDescent="0.3">
      <c r="A43" s="297" t="s">
        <v>132</v>
      </c>
      <c r="B43" s="298"/>
      <c r="C43" s="298"/>
      <c r="D43" s="298"/>
      <c r="E43" s="298"/>
      <c r="F43" s="298"/>
      <c r="G43" s="298"/>
      <c r="H43" s="299"/>
    </row>
    <row r="44" spans="1:8" ht="16.2" thickBot="1" x14ac:dyDescent="0.35">
      <c r="A44" s="294" t="s">
        <v>108</v>
      </c>
      <c r="B44" s="295"/>
      <c r="C44" s="295"/>
      <c r="D44" s="295"/>
      <c r="E44" s="295"/>
      <c r="F44" s="295"/>
      <c r="G44" s="295"/>
      <c r="H44" s="296"/>
    </row>
    <row r="45" spans="1:8" ht="31.2" x14ac:dyDescent="0.3">
      <c r="A45" s="82" t="s">
        <v>0</v>
      </c>
      <c r="B45" s="83" t="s">
        <v>1</v>
      </c>
      <c r="C45" s="83" t="s">
        <v>10</v>
      </c>
      <c r="D45" s="83" t="s">
        <v>2</v>
      </c>
      <c r="E45" s="83" t="s">
        <v>4</v>
      </c>
      <c r="F45" s="83" t="s">
        <v>3</v>
      </c>
      <c r="G45" s="83" t="s">
        <v>8</v>
      </c>
      <c r="H45" s="84" t="s">
        <v>109</v>
      </c>
    </row>
    <row r="46" spans="1:8" ht="31.2" x14ac:dyDescent="0.3">
      <c r="A46" s="120">
        <v>1</v>
      </c>
      <c r="B46" s="13" t="s">
        <v>133</v>
      </c>
      <c r="C46" s="13" t="s">
        <v>134</v>
      </c>
      <c r="D46" s="88" t="s">
        <v>7</v>
      </c>
      <c r="E46" s="98">
        <v>1</v>
      </c>
      <c r="F46" s="98" t="s">
        <v>135</v>
      </c>
      <c r="G46" s="98">
        <v>13</v>
      </c>
      <c r="H46" s="121" t="s">
        <v>112</v>
      </c>
    </row>
    <row r="47" spans="1:8" ht="62.4" x14ac:dyDescent="0.3">
      <c r="A47" s="120">
        <v>2</v>
      </c>
      <c r="B47" s="13" t="s">
        <v>136</v>
      </c>
      <c r="C47" s="13" t="s">
        <v>137</v>
      </c>
      <c r="D47" s="88" t="s">
        <v>7</v>
      </c>
      <c r="E47" s="98">
        <v>1</v>
      </c>
      <c r="F47" s="98" t="s">
        <v>138</v>
      </c>
      <c r="G47" s="98">
        <v>25</v>
      </c>
      <c r="H47" s="121" t="s">
        <v>112</v>
      </c>
    </row>
    <row r="48" spans="1:8" ht="125.4" thickBot="1" x14ac:dyDescent="0.35">
      <c r="A48" s="122">
        <v>3</v>
      </c>
      <c r="B48" s="91" t="s">
        <v>139</v>
      </c>
      <c r="C48" s="92" t="s">
        <v>140</v>
      </c>
      <c r="D48" s="123" t="s">
        <v>141</v>
      </c>
      <c r="E48" s="98">
        <v>1</v>
      </c>
      <c r="F48" s="98" t="s">
        <v>142</v>
      </c>
      <c r="G48" s="98">
        <v>1</v>
      </c>
      <c r="H48" s="121" t="s">
        <v>112</v>
      </c>
    </row>
    <row r="49" spans="1:8" ht="16.2" thickBot="1" x14ac:dyDescent="0.35">
      <c r="A49" s="268" t="s">
        <v>15</v>
      </c>
      <c r="B49" s="269"/>
      <c r="C49" s="269"/>
      <c r="D49" s="269"/>
      <c r="E49" s="269"/>
      <c r="F49" s="269"/>
      <c r="G49" s="269"/>
      <c r="H49" s="270"/>
    </row>
    <row r="50" spans="1:8" ht="15.6" x14ac:dyDescent="0.3">
      <c r="A50" s="303" t="s">
        <v>13</v>
      </c>
      <c r="B50" s="304"/>
      <c r="C50" s="304"/>
      <c r="D50" s="304"/>
      <c r="E50" s="304"/>
      <c r="F50" s="304"/>
      <c r="G50" s="304"/>
      <c r="H50" s="305"/>
    </row>
    <row r="51" spans="1:8" ht="15.6" x14ac:dyDescent="0.3">
      <c r="A51" s="297" t="s">
        <v>143</v>
      </c>
      <c r="B51" s="298"/>
      <c r="C51" s="298"/>
      <c r="D51" s="298"/>
      <c r="E51" s="298"/>
      <c r="F51" s="298"/>
      <c r="G51" s="298"/>
      <c r="H51" s="299"/>
    </row>
    <row r="52" spans="1:8" ht="15.6" x14ac:dyDescent="0.3">
      <c r="A52" s="297" t="s">
        <v>102</v>
      </c>
      <c r="B52" s="298"/>
      <c r="C52" s="298"/>
      <c r="D52" s="298"/>
      <c r="E52" s="298"/>
      <c r="F52" s="298"/>
      <c r="G52" s="298"/>
      <c r="H52" s="299"/>
    </row>
    <row r="53" spans="1:8" ht="15.6" x14ac:dyDescent="0.3">
      <c r="A53" s="297" t="s">
        <v>103</v>
      </c>
      <c r="B53" s="298"/>
      <c r="C53" s="298"/>
      <c r="D53" s="298"/>
      <c r="E53" s="298"/>
      <c r="F53" s="298"/>
      <c r="G53" s="298"/>
      <c r="H53" s="299"/>
    </row>
    <row r="54" spans="1:8" ht="15.6" x14ac:dyDescent="0.3">
      <c r="A54" s="297" t="s">
        <v>104</v>
      </c>
      <c r="B54" s="298"/>
      <c r="C54" s="298"/>
      <c r="D54" s="298"/>
      <c r="E54" s="298"/>
      <c r="F54" s="298"/>
      <c r="G54" s="298"/>
      <c r="H54" s="299"/>
    </row>
    <row r="55" spans="1:8" ht="15.6" x14ac:dyDescent="0.3">
      <c r="A55" s="300" t="s">
        <v>105</v>
      </c>
      <c r="B55" s="301"/>
      <c r="C55" s="301"/>
      <c r="D55" s="301"/>
      <c r="E55" s="301"/>
      <c r="F55" s="301"/>
      <c r="G55" s="301"/>
      <c r="H55" s="302"/>
    </row>
    <row r="56" spans="1:8" ht="15.6" x14ac:dyDescent="0.3">
      <c r="A56" s="297" t="s">
        <v>144</v>
      </c>
      <c r="B56" s="298"/>
      <c r="C56" s="298"/>
      <c r="D56" s="298"/>
      <c r="E56" s="298"/>
      <c r="F56" s="298"/>
      <c r="G56" s="298"/>
      <c r="H56" s="299"/>
    </row>
    <row r="57" spans="1:8" ht="15.6" x14ac:dyDescent="0.3">
      <c r="A57" s="297" t="s">
        <v>145</v>
      </c>
      <c r="B57" s="298"/>
      <c r="C57" s="298"/>
      <c r="D57" s="298"/>
      <c r="E57" s="298"/>
      <c r="F57" s="298"/>
      <c r="G57" s="298"/>
      <c r="H57" s="299"/>
    </row>
    <row r="58" spans="1:8" ht="16.2" thickBot="1" x14ac:dyDescent="0.35">
      <c r="A58" s="294" t="s">
        <v>108</v>
      </c>
      <c r="B58" s="295"/>
      <c r="C58" s="295"/>
      <c r="D58" s="295"/>
      <c r="E58" s="295"/>
      <c r="F58" s="295"/>
      <c r="G58" s="295"/>
      <c r="H58" s="296"/>
    </row>
    <row r="59" spans="1:8" ht="31.2" x14ac:dyDescent="0.3">
      <c r="A59" s="124" t="s">
        <v>0</v>
      </c>
      <c r="B59" s="125" t="s">
        <v>1</v>
      </c>
      <c r="C59" s="125" t="s">
        <v>10</v>
      </c>
      <c r="D59" s="125" t="s">
        <v>2</v>
      </c>
      <c r="E59" s="125" t="s">
        <v>4</v>
      </c>
      <c r="F59" s="125" t="s">
        <v>3</v>
      </c>
      <c r="G59" s="125" t="s">
        <v>8</v>
      </c>
      <c r="H59" s="126" t="s">
        <v>109</v>
      </c>
    </row>
    <row r="60" spans="1:8" ht="124.8" x14ac:dyDescent="0.3">
      <c r="A60" s="122">
        <v>1</v>
      </c>
      <c r="B60" s="86" t="s">
        <v>146</v>
      </c>
      <c r="C60" s="127" t="s">
        <v>147</v>
      </c>
      <c r="D60" s="88" t="s">
        <v>5</v>
      </c>
      <c r="E60" s="89">
        <v>1</v>
      </c>
      <c r="F60" s="88" t="s">
        <v>6</v>
      </c>
      <c r="G60" s="89">
        <v>1</v>
      </c>
      <c r="H60" s="90" t="s">
        <v>112</v>
      </c>
    </row>
    <row r="61" spans="1:8" ht="31.2" x14ac:dyDescent="0.3">
      <c r="A61" s="120">
        <v>4</v>
      </c>
      <c r="B61" s="87" t="s">
        <v>148</v>
      </c>
      <c r="C61" s="87" t="s">
        <v>149</v>
      </c>
      <c r="D61" s="88" t="s">
        <v>7</v>
      </c>
      <c r="E61" s="88">
        <v>1</v>
      </c>
      <c r="F61" s="98" t="s">
        <v>116</v>
      </c>
      <c r="G61" s="128">
        <v>1</v>
      </c>
      <c r="H61" s="90" t="s">
        <v>112</v>
      </c>
    </row>
    <row r="62" spans="1:8" ht="109.2" x14ac:dyDescent="0.3">
      <c r="A62" s="120">
        <v>5</v>
      </c>
      <c r="B62" s="129" t="s">
        <v>150</v>
      </c>
      <c r="C62" s="87" t="s">
        <v>151</v>
      </c>
      <c r="D62" s="88" t="s">
        <v>7</v>
      </c>
      <c r="E62" s="88">
        <v>1</v>
      </c>
      <c r="F62" s="98" t="s">
        <v>116</v>
      </c>
      <c r="G62" s="128">
        <v>1</v>
      </c>
      <c r="H62" s="90" t="s">
        <v>112</v>
      </c>
    </row>
    <row r="63" spans="1:8" ht="16.2" thickBot="1" x14ac:dyDescent="0.35">
      <c r="A63" s="120"/>
      <c r="B63" s="87" t="s">
        <v>152</v>
      </c>
      <c r="C63" s="87" t="s">
        <v>153</v>
      </c>
      <c r="D63" s="88" t="s">
        <v>7</v>
      </c>
      <c r="E63" s="88">
        <v>1</v>
      </c>
      <c r="F63" s="98" t="s">
        <v>116</v>
      </c>
      <c r="G63" s="128">
        <v>1</v>
      </c>
      <c r="H63" s="90" t="s">
        <v>112</v>
      </c>
    </row>
    <row r="64" spans="1:8" ht="16.2" thickBot="1" x14ac:dyDescent="0.35">
      <c r="A64" s="293" t="s">
        <v>14</v>
      </c>
      <c r="B64" s="260"/>
      <c r="C64" s="260"/>
      <c r="D64" s="260"/>
      <c r="E64" s="260"/>
      <c r="F64" s="260"/>
      <c r="G64" s="260"/>
      <c r="H64" s="261"/>
    </row>
    <row r="65" spans="1:8" ht="31.2" x14ac:dyDescent="0.3">
      <c r="A65" s="82" t="s">
        <v>0</v>
      </c>
      <c r="B65" s="83" t="s">
        <v>1</v>
      </c>
      <c r="C65" s="83" t="s">
        <v>10</v>
      </c>
      <c r="D65" s="83" t="s">
        <v>2</v>
      </c>
      <c r="E65" s="83" t="s">
        <v>4</v>
      </c>
      <c r="F65" s="83" t="s">
        <v>3</v>
      </c>
      <c r="G65" s="83" t="s">
        <v>8</v>
      </c>
      <c r="H65" s="84" t="s">
        <v>109</v>
      </c>
    </row>
    <row r="66" spans="1:8" ht="234" x14ac:dyDescent="0.3">
      <c r="A66" s="130">
        <v>1</v>
      </c>
      <c r="B66" s="131" t="s">
        <v>20</v>
      </c>
      <c r="C66" s="132" t="s">
        <v>154</v>
      </c>
      <c r="D66" s="105" t="s">
        <v>9</v>
      </c>
      <c r="E66" s="103">
        <v>1</v>
      </c>
      <c r="F66" s="103" t="s">
        <v>6</v>
      </c>
      <c r="G66" s="105">
        <v>1</v>
      </c>
      <c r="H66" s="90" t="s">
        <v>125</v>
      </c>
    </row>
    <row r="67" spans="1:8" ht="31.2" x14ac:dyDescent="0.3">
      <c r="A67" s="130">
        <v>2</v>
      </c>
      <c r="B67" s="131" t="s">
        <v>21</v>
      </c>
      <c r="C67" s="132" t="s">
        <v>155</v>
      </c>
      <c r="D67" s="105" t="s">
        <v>9</v>
      </c>
      <c r="E67" s="103">
        <v>1</v>
      </c>
      <c r="F67" s="103" t="s">
        <v>6</v>
      </c>
      <c r="G67" s="105">
        <v>1</v>
      </c>
      <c r="H67" s="90" t="s">
        <v>125</v>
      </c>
    </row>
    <row r="68" spans="1:8" ht="46.8" x14ac:dyDescent="0.3">
      <c r="A68" s="130">
        <v>3</v>
      </c>
      <c r="B68" s="107" t="s">
        <v>156</v>
      </c>
      <c r="C68" s="132" t="s">
        <v>157</v>
      </c>
      <c r="D68" s="105" t="s">
        <v>9</v>
      </c>
      <c r="E68" s="103">
        <v>1</v>
      </c>
      <c r="F68" s="103" t="s">
        <v>6</v>
      </c>
      <c r="G68" s="105">
        <v>1</v>
      </c>
      <c r="H68" s="90" t="s">
        <v>125</v>
      </c>
    </row>
    <row r="69" spans="1:8" ht="62.4" x14ac:dyDescent="0.3">
      <c r="A69" s="130">
        <v>4</v>
      </c>
      <c r="B69" s="131" t="s">
        <v>158</v>
      </c>
      <c r="C69" s="132" t="s">
        <v>159</v>
      </c>
      <c r="D69" s="105" t="s">
        <v>9</v>
      </c>
      <c r="E69" s="103">
        <v>1</v>
      </c>
      <c r="F69" s="103" t="s">
        <v>6</v>
      </c>
      <c r="G69" s="105">
        <v>1</v>
      </c>
      <c r="H69" s="90" t="s">
        <v>125</v>
      </c>
    </row>
    <row r="70" spans="1:8" ht="31.8" thickBot="1" x14ac:dyDescent="0.35">
      <c r="A70" s="133">
        <v>5</v>
      </c>
      <c r="B70" s="134" t="s">
        <v>160</v>
      </c>
      <c r="C70" s="135" t="s">
        <v>161</v>
      </c>
      <c r="D70" s="136" t="s">
        <v>9</v>
      </c>
      <c r="E70" s="137">
        <v>1</v>
      </c>
      <c r="F70" s="138" t="s">
        <v>6</v>
      </c>
      <c r="G70" s="137">
        <f t="shared" ref="G70" si="0">E70</f>
        <v>1</v>
      </c>
      <c r="H70" s="139" t="s">
        <v>125</v>
      </c>
    </row>
    <row r="71" spans="1:8" ht="16.2" thickBot="1" x14ac:dyDescent="0.35">
      <c r="A71" s="306" t="s">
        <v>162</v>
      </c>
      <c r="B71" s="307"/>
      <c r="C71" s="307"/>
      <c r="D71" s="307"/>
      <c r="E71" s="307"/>
      <c r="F71" s="307"/>
      <c r="G71" s="307"/>
      <c r="H71" s="308"/>
    </row>
    <row r="72" spans="1:8" ht="16.2" thickBot="1" x14ac:dyDescent="0.35">
      <c r="A72" s="309" t="s">
        <v>12</v>
      </c>
      <c r="B72" s="310"/>
      <c r="C72" s="310"/>
      <c r="D72" s="310"/>
      <c r="E72" s="310"/>
      <c r="F72" s="310"/>
      <c r="G72" s="310"/>
      <c r="H72" s="311"/>
    </row>
    <row r="73" spans="1:8" ht="15.6" x14ac:dyDescent="0.3">
      <c r="A73" s="303" t="s">
        <v>13</v>
      </c>
      <c r="B73" s="304"/>
      <c r="C73" s="304"/>
      <c r="D73" s="304"/>
      <c r="E73" s="304"/>
      <c r="F73" s="304"/>
      <c r="G73" s="304"/>
      <c r="H73" s="305"/>
    </row>
    <row r="74" spans="1:8" ht="15.6" x14ac:dyDescent="0.3">
      <c r="A74" s="297" t="s">
        <v>101</v>
      </c>
      <c r="B74" s="298"/>
      <c r="C74" s="298"/>
      <c r="D74" s="298"/>
      <c r="E74" s="298"/>
      <c r="F74" s="298"/>
      <c r="G74" s="298"/>
      <c r="H74" s="299"/>
    </row>
    <row r="75" spans="1:8" ht="15.6" x14ac:dyDescent="0.3">
      <c r="A75" s="297" t="s">
        <v>102</v>
      </c>
      <c r="B75" s="298"/>
      <c r="C75" s="298"/>
      <c r="D75" s="298"/>
      <c r="E75" s="298"/>
      <c r="F75" s="298"/>
      <c r="G75" s="298"/>
      <c r="H75" s="299"/>
    </row>
    <row r="76" spans="1:8" ht="15.6" x14ac:dyDescent="0.3">
      <c r="A76" s="297" t="s">
        <v>163</v>
      </c>
      <c r="B76" s="298"/>
      <c r="C76" s="298"/>
      <c r="D76" s="298"/>
      <c r="E76" s="298"/>
      <c r="F76" s="298"/>
      <c r="G76" s="298"/>
      <c r="H76" s="299"/>
    </row>
    <row r="77" spans="1:8" ht="15.6" x14ac:dyDescent="0.3">
      <c r="A77" s="297" t="s">
        <v>104</v>
      </c>
      <c r="B77" s="298"/>
      <c r="C77" s="298"/>
      <c r="D77" s="298"/>
      <c r="E77" s="298"/>
      <c r="F77" s="298"/>
      <c r="G77" s="298"/>
      <c r="H77" s="299"/>
    </row>
    <row r="78" spans="1:8" ht="15.6" x14ac:dyDescent="0.3">
      <c r="A78" s="300" t="s">
        <v>105</v>
      </c>
      <c r="B78" s="301"/>
      <c r="C78" s="301"/>
      <c r="D78" s="301"/>
      <c r="E78" s="301"/>
      <c r="F78" s="301"/>
      <c r="G78" s="301"/>
      <c r="H78" s="302"/>
    </row>
    <row r="79" spans="1:8" ht="15.6" x14ac:dyDescent="0.3">
      <c r="A79" s="297" t="s">
        <v>164</v>
      </c>
      <c r="B79" s="298"/>
      <c r="C79" s="298"/>
      <c r="D79" s="298"/>
      <c r="E79" s="298"/>
      <c r="F79" s="298"/>
      <c r="G79" s="298"/>
      <c r="H79" s="299"/>
    </row>
    <row r="80" spans="1:8" ht="15.6" x14ac:dyDescent="0.3">
      <c r="A80" s="297" t="s">
        <v>165</v>
      </c>
      <c r="B80" s="298"/>
      <c r="C80" s="298"/>
      <c r="D80" s="298"/>
      <c r="E80" s="298"/>
      <c r="F80" s="298"/>
      <c r="G80" s="298"/>
      <c r="H80" s="299"/>
    </row>
    <row r="81" spans="1:8" ht="16.2" thickBot="1" x14ac:dyDescent="0.35">
      <c r="A81" s="294" t="s">
        <v>108</v>
      </c>
      <c r="B81" s="295"/>
      <c r="C81" s="295"/>
      <c r="D81" s="295"/>
      <c r="E81" s="295"/>
      <c r="F81" s="295"/>
      <c r="G81" s="295"/>
      <c r="H81" s="296"/>
    </row>
    <row r="82" spans="1:8" ht="31.2" x14ac:dyDescent="0.3">
      <c r="A82" s="82" t="s">
        <v>0</v>
      </c>
      <c r="B82" s="83" t="s">
        <v>1</v>
      </c>
      <c r="C82" s="83" t="s">
        <v>10</v>
      </c>
      <c r="D82" s="83" t="s">
        <v>2</v>
      </c>
      <c r="E82" s="83" t="s">
        <v>4</v>
      </c>
      <c r="F82" s="83" t="s">
        <v>3</v>
      </c>
      <c r="G82" s="83" t="s">
        <v>8</v>
      </c>
      <c r="H82" s="84" t="s">
        <v>109</v>
      </c>
    </row>
    <row r="83" spans="1:8" ht="109.2" x14ac:dyDescent="0.3">
      <c r="A83" s="85">
        <v>1</v>
      </c>
      <c r="B83" s="86" t="s">
        <v>110</v>
      </c>
      <c r="C83" s="87" t="s">
        <v>111</v>
      </c>
      <c r="D83" s="88" t="s">
        <v>5</v>
      </c>
      <c r="E83" s="89">
        <v>1</v>
      </c>
      <c r="F83" s="88" t="s">
        <v>6</v>
      </c>
      <c r="G83" s="89">
        <v>1</v>
      </c>
      <c r="H83" s="90" t="s">
        <v>112</v>
      </c>
    </row>
    <row r="84" spans="1:8" ht="124.8" x14ac:dyDescent="0.3">
      <c r="A84" s="85">
        <v>2</v>
      </c>
      <c r="B84" s="100" t="s">
        <v>28</v>
      </c>
      <c r="C84" s="68" t="s">
        <v>117</v>
      </c>
      <c r="D84" s="97" t="s">
        <v>5</v>
      </c>
      <c r="E84" s="89">
        <v>1</v>
      </c>
      <c r="F84" s="97" t="s">
        <v>6</v>
      </c>
      <c r="G84" s="89">
        <v>1</v>
      </c>
      <c r="H84" s="99" t="s">
        <v>112</v>
      </c>
    </row>
    <row r="85" spans="1:8" ht="31.2" x14ac:dyDescent="0.3">
      <c r="A85" s="85">
        <v>3</v>
      </c>
      <c r="B85" s="101" t="s">
        <v>118</v>
      </c>
      <c r="C85" s="107" t="s">
        <v>119</v>
      </c>
      <c r="D85" s="103" t="s">
        <v>7</v>
      </c>
      <c r="E85" s="103">
        <v>1</v>
      </c>
      <c r="F85" s="104" t="s">
        <v>6</v>
      </c>
      <c r="G85" s="105">
        <v>1</v>
      </c>
      <c r="H85" s="106" t="s">
        <v>112</v>
      </c>
    </row>
    <row r="86" spans="1:8" ht="31.8" thickBot="1" x14ac:dyDescent="0.35">
      <c r="A86" s="85">
        <v>4</v>
      </c>
      <c r="B86" s="101" t="s">
        <v>120</v>
      </c>
      <c r="C86" s="107" t="s">
        <v>121</v>
      </c>
      <c r="D86" s="103" t="s">
        <v>7</v>
      </c>
      <c r="E86" s="103">
        <v>5</v>
      </c>
      <c r="F86" s="108" t="s">
        <v>116</v>
      </c>
      <c r="G86" s="105">
        <v>5</v>
      </c>
      <c r="H86" s="106" t="s">
        <v>112</v>
      </c>
    </row>
    <row r="87" spans="1:8" ht="16.2" thickBot="1" x14ac:dyDescent="0.35">
      <c r="A87" s="268" t="s">
        <v>126</v>
      </c>
      <c r="B87" s="269"/>
      <c r="C87" s="269"/>
      <c r="D87" s="269"/>
      <c r="E87" s="269"/>
      <c r="F87" s="269"/>
      <c r="G87" s="269"/>
      <c r="H87" s="270"/>
    </row>
    <row r="88" spans="1:8" ht="15.6" x14ac:dyDescent="0.3">
      <c r="A88" s="303" t="s">
        <v>13</v>
      </c>
      <c r="B88" s="304"/>
      <c r="C88" s="304"/>
      <c r="D88" s="304"/>
      <c r="E88" s="304"/>
      <c r="F88" s="304"/>
      <c r="G88" s="304"/>
      <c r="H88" s="305"/>
    </row>
    <row r="89" spans="1:8" ht="15.6" x14ac:dyDescent="0.3">
      <c r="A89" s="297" t="s">
        <v>166</v>
      </c>
      <c r="B89" s="298"/>
      <c r="C89" s="298"/>
      <c r="D89" s="298"/>
      <c r="E89" s="298"/>
      <c r="F89" s="298"/>
      <c r="G89" s="298"/>
      <c r="H89" s="299"/>
    </row>
    <row r="90" spans="1:8" ht="15.6" x14ac:dyDescent="0.3">
      <c r="A90" s="297" t="s">
        <v>102</v>
      </c>
      <c r="B90" s="298"/>
      <c r="C90" s="298"/>
      <c r="D90" s="298"/>
      <c r="E90" s="298"/>
      <c r="F90" s="298"/>
      <c r="G90" s="298"/>
      <c r="H90" s="299"/>
    </row>
    <row r="91" spans="1:8" ht="15.6" x14ac:dyDescent="0.3">
      <c r="A91" s="297" t="s">
        <v>128</v>
      </c>
      <c r="B91" s="298"/>
      <c r="C91" s="298"/>
      <c r="D91" s="298"/>
      <c r="E91" s="298"/>
      <c r="F91" s="298"/>
      <c r="G91" s="298"/>
      <c r="H91" s="299"/>
    </row>
    <row r="92" spans="1:8" ht="15.6" x14ac:dyDescent="0.3">
      <c r="A92" s="297" t="s">
        <v>129</v>
      </c>
      <c r="B92" s="298"/>
      <c r="C92" s="298"/>
      <c r="D92" s="298"/>
      <c r="E92" s="298"/>
      <c r="F92" s="298"/>
      <c r="G92" s="298"/>
      <c r="H92" s="299"/>
    </row>
    <row r="93" spans="1:8" ht="15.6" x14ac:dyDescent="0.3">
      <c r="A93" s="300" t="s">
        <v>167</v>
      </c>
      <c r="B93" s="301"/>
      <c r="C93" s="301"/>
      <c r="D93" s="301"/>
      <c r="E93" s="301"/>
      <c r="F93" s="301"/>
      <c r="G93" s="301"/>
      <c r="H93" s="302"/>
    </row>
    <row r="94" spans="1:8" ht="15.6" x14ac:dyDescent="0.3">
      <c r="A94" s="297" t="s">
        <v>168</v>
      </c>
      <c r="B94" s="298"/>
      <c r="C94" s="298"/>
      <c r="D94" s="298"/>
      <c r="E94" s="298"/>
      <c r="F94" s="298"/>
      <c r="G94" s="298"/>
      <c r="H94" s="299"/>
    </row>
    <row r="95" spans="1:8" ht="15.6" x14ac:dyDescent="0.3">
      <c r="A95" s="297" t="s">
        <v>165</v>
      </c>
      <c r="B95" s="298"/>
      <c r="C95" s="298"/>
      <c r="D95" s="298"/>
      <c r="E95" s="298"/>
      <c r="F95" s="298"/>
      <c r="G95" s="298"/>
      <c r="H95" s="299"/>
    </row>
    <row r="96" spans="1:8" ht="16.2" thickBot="1" x14ac:dyDescent="0.35">
      <c r="A96" s="294" t="s">
        <v>108</v>
      </c>
      <c r="B96" s="295"/>
      <c r="C96" s="295"/>
      <c r="D96" s="295"/>
      <c r="E96" s="295"/>
      <c r="F96" s="295"/>
      <c r="G96" s="295"/>
      <c r="H96" s="296"/>
    </row>
    <row r="97" spans="1:8" ht="31.2" x14ac:dyDescent="0.3">
      <c r="A97" s="82" t="s">
        <v>0</v>
      </c>
      <c r="B97" s="83" t="s">
        <v>1</v>
      </c>
      <c r="C97" s="83" t="s">
        <v>10</v>
      </c>
      <c r="D97" s="83" t="s">
        <v>2</v>
      </c>
      <c r="E97" s="83" t="s">
        <v>4</v>
      </c>
      <c r="F97" s="83" t="s">
        <v>3</v>
      </c>
      <c r="G97" s="83" t="s">
        <v>8</v>
      </c>
      <c r="H97" s="84" t="s">
        <v>109</v>
      </c>
    </row>
    <row r="98" spans="1:8" ht="124.8" x14ac:dyDescent="0.3">
      <c r="A98" s="120">
        <v>1</v>
      </c>
      <c r="B98" s="86" t="s">
        <v>146</v>
      </c>
      <c r="C98" s="127" t="s">
        <v>169</v>
      </c>
      <c r="D98" s="88" t="s">
        <v>5</v>
      </c>
      <c r="E98" s="89">
        <v>1</v>
      </c>
      <c r="F98" s="98" t="s">
        <v>138</v>
      </c>
      <c r="G98" s="89">
        <v>5</v>
      </c>
      <c r="H98" s="90" t="s">
        <v>112</v>
      </c>
    </row>
    <row r="99" spans="1:8" ht="109.2" x14ac:dyDescent="0.3">
      <c r="A99" s="120">
        <v>2</v>
      </c>
      <c r="B99" s="92" t="s">
        <v>170</v>
      </c>
      <c r="C99" s="127" t="s">
        <v>171</v>
      </c>
      <c r="D99" s="88" t="s">
        <v>141</v>
      </c>
      <c r="E99" s="89">
        <v>1</v>
      </c>
      <c r="F99" s="98" t="s">
        <v>138</v>
      </c>
      <c r="G99" s="89">
        <v>5</v>
      </c>
      <c r="H99" s="90" t="s">
        <v>112</v>
      </c>
    </row>
    <row r="100" spans="1:8" ht="31.2" x14ac:dyDescent="0.3">
      <c r="A100" s="122">
        <v>3</v>
      </c>
      <c r="B100" s="87" t="s">
        <v>133</v>
      </c>
      <c r="C100" s="102" t="s">
        <v>172</v>
      </c>
      <c r="D100" s="88" t="s">
        <v>7</v>
      </c>
      <c r="E100" s="88">
        <v>1</v>
      </c>
      <c r="F100" s="98" t="s">
        <v>138</v>
      </c>
      <c r="G100" s="128">
        <v>5</v>
      </c>
      <c r="H100" s="90" t="s">
        <v>112</v>
      </c>
    </row>
    <row r="101" spans="1:8" ht="109.8" thickBot="1" x14ac:dyDescent="0.35">
      <c r="A101" s="122">
        <v>4</v>
      </c>
      <c r="B101" s="129" t="s">
        <v>173</v>
      </c>
      <c r="C101" s="87" t="s">
        <v>151</v>
      </c>
      <c r="D101" s="88" t="s">
        <v>7</v>
      </c>
      <c r="E101" s="88">
        <v>1</v>
      </c>
      <c r="F101" s="98" t="s">
        <v>138</v>
      </c>
      <c r="G101" s="128">
        <v>5</v>
      </c>
      <c r="H101" s="90" t="s">
        <v>112</v>
      </c>
    </row>
    <row r="102" spans="1:8" ht="16.2" thickBot="1" x14ac:dyDescent="0.35">
      <c r="A102" s="268" t="s">
        <v>15</v>
      </c>
      <c r="B102" s="269"/>
      <c r="C102" s="269"/>
      <c r="D102" s="269"/>
      <c r="E102" s="269"/>
      <c r="F102" s="269"/>
      <c r="G102" s="269"/>
      <c r="H102" s="270"/>
    </row>
    <row r="103" spans="1:8" ht="15.6" x14ac:dyDescent="0.3">
      <c r="A103" s="262" t="s">
        <v>13</v>
      </c>
      <c r="B103" s="263"/>
      <c r="C103" s="263"/>
      <c r="D103" s="263"/>
      <c r="E103" s="263"/>
      <c r="F103" s="263"/>
      <c r="G103" s="263"/>
      <c r="H103" s="264"/>
    </row>
    <row r="104" spans="1:8" ht="15.6" x14ac:dyDescent="0.3">
      <c r="A104" s="253" t="s">
        <v>101</v>
      </c>
      <c r="B104" s="254"/>
      <c r="C104" s="254"/>
      <c r="D104" s="254"/>
      <c r="E104" s="254"/>
      <c r="F104" s="254"/>
      <c r="G104" s="254"/>
      <c r="H104" s="255"/>
    </row>
    <row r="105" spans="1:8" ht="15.6" x14ac:dyDescent="0.3">
      <c r="A105" s="253" t="s">
        <v>102</v>
      </c>
      <c r="B105" s="254"/>
      <c r="C105" s="254"/>
      <c r="D105" s="254"/>
      <c r="E105" s="254"/>
      <c r="F105" s="254"/>
      <c r="G105" s="254"/>
      <c r="H105" s="255"/>
    </row>
    <row r="106" spans="1:8" ht="15.6" x14ac:dyDescent="0.3">
      <c r="A106" s="253" t="s">
        <v>174</v>
      </c>
      <c r="B106" s="254"/>
      <c r="C106" s="254"/>
      <c r="D106" s="254"/>
      <c r="E106" s="254"/>
      <c r="F106" s="254"/>
      <c r="G106" s="254"/>
      <c r="H106" s="255"/>
    </row>
    <row r="107" spans="1:8" ht="15.6" x14ac:dyDescent="0.3">
      <c r="A107" s="253" t="s">
        <v>104</v>
      </c>
      <c r="B107" s="254"/>
      <c r="C107" s="254"/>
      <c r="D107" s="254"/>
      <c r="E107" s="254"/>
      <c r="F107" s="254"/>
      <c r="G107" s="254"/>
      <c r="H107" s="255"/>
    </row>
    <row r="108" spans="1:8" ht="15.6" x14ac:dyDescent="0.3">
      <c r="A108" s="265" t="s">
        <v>105</v>
      </c>
      <c r="B108" s="266"/>
      <c r="C108" s="266"/>
      <c r="D108" s="266"/>
      <c r="E108" s="266"/>
      <c r="F108" s="266"/>
      <c r="G108" s="266"/>
      <c r="H108" s="267"/>
    </row>
    <row r="109" spans="1:8" ht="15.6" x14ac:dyDescent="0.3">
      <c r="A109" s="253" t="s">
        <v>175</v>
      </c>
      <c r="B109" s="254"/>
      <c r="C109" s="254"/>
      <c r="D109" s="254"/>
      <c r="E109" s="254"/>
      <c r="F109" s="254"/>
      <c r="G109" s="254"/>
      <c r="H109" s="255"/>
    </row>
    <row r="110" spans="1:8" ht="15.6" x14ac:dyDescent="0.3">
      <c r="A110" s="253" t="s">
        <v>145</v>
      </c>
      <c r="B110" s="254"/>
      <c r="C110" s="254"/>
      <c r="D110" s="254"/>
      <c r="E110" s="254"/>
      <c r="F110" s="254"/>
      <c r="G110" s="254"/>
      <c r="H110" s="255"/>
    </row>
    <row r="111" spans="1:8" ht="16.2" thickBot="1" x14ac:dyDescent="0.35">
      <c r="A111" s="256" t="s">
        <v>108</v>
      </c>
      <c r="B111" s="257"/>
      <c r="C111" s="257"/>
      <c r="D111" s="257"/>
      <c r="E111" s="257"/>
      <c r="F111" s="257"/>
      <c r="G111" s="257"/>
      <c r="H111" s="258"/>
    </row>
    <row r="112" spans="1:8" ht="31.2" x14ac:dyDescent="0.3">
      <c r="A112" s="124" t="s">
        <v>0</v>
      </c>
      <c r="B112" s="125" t="s">
        <v>1</v>
      </c>
      <c r="C112" s="125" t="s">
        <v>10</v>
      </c>
      <c r="D112" s="125" t="s">
        <v>2</v>
      </c>
      <c r="E112" s="125" t="s">
        <v>4</v>
      </c>
      <c r="F112" s="125" t="s">
        <v>3</v>
      </c>
      <c r="G112" s="125" t="s">
        <v>8</v>
      </c>
      <c r="H112" s="126" t="s">
        <v>109</v>
      </c>
    </row>
    <row r="113" spans="1:8" ht="124.8" x14ac:dyDescent="0.3">
      <c r="A113" s="122">
        <v>1</v>
      </c>
      <c r="B113" s="86" t="s">
        <v>146</v>
      </c>
      <c r="C113" s="127" t="s">
        <v>169</v>
      </c>
      <c r="D113" s="88" t="s">
        <v>5</v>
      </c>
      <c r="E113" s="89">
        <v>1</v>
      </c>
      <c r="F113" s="88" t="s">
        <v>6</v>
      </c>
      <c r="G113" s="89">
        <v>1</v>
      </c>
      <c r="H113" s="90" t="s">
        <v>112</v>
      </c>
    </row>
    <row r="114" spans="1:8" ht="31.2" x14ac:dyDescent="0.3">
      <c r="A114" s="120">
        <v>2</v>
      </c>
      <c r="B114" s="87" t="s">
        <v>148</v>
      </c>
      <c r="C114" s="87" t="s">
        <v>149</v>
      </c>
      <c r="D114" s="88" t="s">
        <v>7</v>
      </c>
      <c r="E114" s="88">
        <v>1</v>
      </c>
      <c r="F114" s="98" t="s">
        <v>116</v>
      </c>
      <c r="G114" s="128">
        <v>1</v>
      </c>
      <c r="H114" s="90" t="s">
        <v>112</v>
      </c>
    </row>
    <row r="115" spans="1:8" ht="109.2" x14ac:dyDescent="0.3">
      <c r="A115" s="120">
        <v>3</v>
      </c>
      <c r="B115" s="129" t="s">
        <v>150</v>
      </c>
      <c r="C115" s="87" t="s">
        <v>151</v>
      </c>
      <c r="D115" s="88" t="s">
        <v>7</v>
      </c>
      <c r="E115" s="88">
        <v>1</v>
      </c>
      <c r="F115" s="98" t="s">
        <v>116</v>
      </c>
      <c r="G115" s="128">
        <v>1</v>
      </c>
      <c r="H115" s="90" t="s">
        <v>112</v>
      </c>
    </row>
    <row r="116" spans="1:8" ht="31.8" thickBot="1" x14ac:dyDescent="0.35">
      <c r="A116" s="120">
        <v>4</v>
      </c>
      <c r="B116" s="87" t="s">
        <v>122</v>
      </c>
      <c r="C116" s="87" t="s">
        <v>121</v>
      </c>
      <c r="D116" s="88" t="s">
        <v>7</v>
      </c>
      <c r="E116" s="88">
        <v>1</v>
      </c>
      <c r="F116" s="98" t="s">
        <v>116</v>
      </c>
      <c r="G116" s="128">
        <v>1</v>
      </c>
      <c r="H116" s="90" t="s">
        <v>112</v>
      </c>
    </row>
    <row r="117" spans="1:8" ht="16.2" thickBot="1" x14ac:dyDescent="0.35">
      <c r="A117" s="293" t="s">
        <v>14</v>
      </c>
      <c r="B117" s="260"/>
      <c r="C117" s="260"/>
      <c r="D117" s="260"/>
      <c r="E117" s="260"/>
      <c r="F117" s="260"/>
      <c r="G117" s="260"/>
      <c r="H117" s="261"/>
    </row>
    <row r="118" spans="1:8" ht="31.2" x14ac:dyDescent="0.3">
      <c r="A118" s="82" t="s">
        <v>0</v>
      </c>
      <c r="B118" s="83" t="s">
        <v>1</v>
      </c>
      <c r="C118" s="83" t="s">
        <v>10</v>
      </c>
      <c r="D118" s="83" t="s">
        <v>2</v>
      </c>
      <c r="E118" s="83" t="s">
        <v>4</v>
      </c>
      <c r="F118" s="83" t="s">
        <v>3</v>
      </c>
      <c r="G118" s="83" t="s">
        <v>8</v>
      </c>
      <c r="H118" s="84" t="s">
        <v>109</v>
      </c>
    </row>
    <row r="119" spans="1:8" ht="234" x14ac:dyDescent="0.3">
      <c r="A119" s="130">
        <v>1</v>
      </c>
      <c r="B119" s="131" t="s">
        <v>20</v>
      </c>
      <c r="C119" s="132" t="s">
        <v>154</v>
      </c>
      <c r="D119" s="105" t="s">
        <v>9</v>
      </c>
      <c r="E119" s="103">
        <v>1</v>
      </c>
      <c r="F119" s="103" t="s">
        <v>6</v>
      </c>
      <c r="G119" s="105">
        <v>1</v>
      </c>
      <c r="H119" s="90" t="s">
        <v>125</v>
      </c>
    </row>
    <row r="120" spans="1:8" ht="31.2" x14ac:dyDescent="0.3">
      <c r="A120" s="130">
        <v>2</v>
      </c>
      <c r="B120" s="131" t="s">
        <v>21</v>
      </c>
      <c r="C120" s="132" t="s">
        <v>155</v>
      </c>
      <c r="D120" s="105" t="s">
        <v>9</v>
      </c>
      <c r="E120" s="103">
        <v>1</v>
      </c>
      <c r="F120" s="103" t="s">
        <v>6</v>
      </c>
      <c r="G120" s="105">
        <v>1</v>
      </c>
      <c r="H120" s="90" t="s">
        <v>125</v>
      </c>
    </row>
    <row r="121" spans="1:8" ht="63" thickBot="1" x14ac:dyDescent="0.35">
      <c r="A121" s="140">
        <v>3</v>
      </c>
      <c r="B121" s="141" t="s">
        <v>158</v>
      </c>
      <c r="C121" s="142" t="s">
        <v>159</v>
      </c>
      <c r="D121" s="143" t="s">
        <v>9</v>
      </c>
      <c r="E121" s="144">
        <v>1</v>
      </c>
      <c r="F121" s="144" t="s">
        <v>6</v>
      </c>
      <c r="G121" s="143">
        <v>1</v>
      </c>
      <c r="H121" s="145" t="s">
        <v>125</v>
      </c>
    </row>
    <row r="122" spans="1:8" ht="15.6" x14ac:dyDescent="0.3">
      <c r="A122" s="286" t="s">
        <v>176</v>
      </c>
      <c r="B122" s="287"/>
      <c r="C122" s="288"/>
      <c r="D122" s="288"/>
      <c r="E122" s="288"/>
      <c r="F122" s="288"/>
      <c r="G122" s="288"/>
      <c r="H122" s="289"/>
    </row>
    <row r="123" spans="1:8" ht="16.2" thickBot="1" x14ac:dyDescent="0.35">
      <c r="A123" s="290" t="s">
        <v>12</v>
      </c>
      <c r="B123" s="291"/>
      <c r="C123" s="291"/>
      <c r="D123" s="291"/>
      <c r="E123" s="291"/>
      <c r="F123" s="291"/>
      <c r="G123" s="291"/>
      <c r="H123" s="292"/>
    </row>
    <row r="124" spans="1:8" ht="15.6" x14ac:dyDescent="0.3">
      <c r="A124" s="280" t="s">
        <v>13</v>
      </c>
      <c r="B124" s="281"/>
      <c r="C124" s="281"/>
      <c r="D124" s="281"/>
      <c r="E124" s="281"/>
      <c r="F124" s="281"/>
      <c r="G124" s="281"/>
      <c r="H124" s="282"/>
    </row>
    <row r="125" spans="1:8" ht="15.6" x14ac:dyDescent="0.3">
      <c r="A125" s="265" t="s">
        <v>177</v>
      </c>
      <c r="B125" s="266"/>
      <c r="C125" s="266"/>
      <c r="D125" s="266"/>
      <c r="E125" s="266"/>
      <c r="F125" s="266"/>
      <c r="G125" s="266"/>
      <c r="H125" s="267"/>
    </row>
    <row r="126" spans="1:8" ht="15.6" x14ac:dyDescent="0.3">
      <c r="A126" s="265" t="s">
        <v>178</v>
      </c>
      <c r="B126" s="266"/>
      <c r="C126" s="266"/>
      <c r="D126" s="266"/>
      <c r="E126" s="266"/>
      <c r="F126" s="266"/>
      <c r="G126" s="266"/>
      <c r="H126" s="267"/>
    </row>
    <row r="127" spans="1:8" ht="15.6" x14ac:dyDescent="0.3">
      <c r="A127" s="265" t="s">
        <v>179</v>
      </c>
      <c r="B127" s="266"/>
      <c r="C127" s="266"/>
      <c r="D127" s="266"/>
      <c r="E127" s="266"/>
      <c r="F127" s="266"/>
      <c r="G127" s="266"/>
      <c r="H127" s="267"/>
    </row>
    <row r="128" spans="1:8" ht="15.6" x14ac:dyDescent="0.3">
      <c r="A128" s="265" t="s">
        <v>180</v>
      </c>
      <c r="B128" s="266"/>
      <c r="C128" s="266"/>
      <c r="D128" s="266"/>
      <c r="E128" s="266"/>
      <c r="F128" s="266"/>
      <c r="G128" s="266"/>
      <c r="H128" s="267"/>
    </row>
    <row r="129" spans="1:8" ht="15.6" x14ac:dyDescent="0.3">
      <c r="A129" s="265" t="s">
        <v>105</v>
      </c>
      <c r="B129" s="266"/>
      <c r="C129" s="266"/>
      <c r="D129" s="266"/>
      <c r="E129" s="266"/>
      <c r="F129" s="266"/>
      <c r="G129" s="266"/>
      <c r="H129" s="267"/>
    </row>
    <row r="130" spans="1:8" ht="15.6" x14ac:dyDescent="0.3">
      <c r="A130" s="265" t="s">
        <v>181</v>
      </c>
      <c r="B130" s="266"/>
      <c r="C130" s="266"/>
      <c r="D130" s="266"/>
      <c r="E130" s="266"/>
      <c r="F130" s="266"/>
      <c r="G130" s="266"/>
      <c r="H130" s="267"/>
    </row>
    <row r="131" spans="1:8" ht="15.6" x14ac:dyDescent="0.3">
      <c r="A131" s="265" t="s">
        <v>107</v>
      </c>
      <c r="B131" s="266"/>
      <c r="C131" s="266"/>
      <c r="D131" s="266"/>
      <c r="E131" s="266"/>
      <c r="F131" s="266"/>
      <c r="G131" s="266"/>
      <c r="H131" s="267"/>
    </row>
    <row r="132" spans="1:8" ht="16.2" thickBot="1" x14ac:dyDescent="0.35">
      <c r="A132" s="271" t="s">
        <v>108</v>
      </c>
      <c r="B132" s="272"/>
      <c r="C132" s="272"/>
      <c r="D132" s="272"/>
      <c r="E132" s="272"/>
      <c r="F132" s="272"/>
      <c r="G132" s="272"/>
      <c r="H132" s="273"/>
    </row>
    <row r="133" spans="1:8" ht="31.2" x14ac:dyDescent="0.3">
      <c r="A133" s="82" t="s">
        <v>0</v>
      </c>
      <c r="B133" s="83" t="s">
        <v>1</v>
      </c>
      <c r="C133" s="83" t="s">
        <v>10</v>
      </c>
      <c r="D133" s="83" t="s">
        <v>2</v>
      </c>
      <c r="E133" s="83" t="s">
        <v>4</v>
      </c>
      <c r="F133" s="83" t="s">
        <v>3</v>
      </c>
      <c r="G133" s="83" t="s">
        <v>8</v>
      </c>
      <c r="H133" s="84" t="s">
        <v>109</v>
      </c>
    </row>
    <row r="134" spans="1:8" ht="109.2" x14ac:dyDescent="0.3">
      <c r="A134" s="146">
        <v>1</v>
      </c>
      <c r="B134" s="86" t="s">
        <v>110</v>
      </c>
      <c r="C134" s="87" t="s">
        <v>111</v>
      </c>
      <c r="D134" s="97" t="s">
        <v>5</v>
      </c>
      <c r="E134" s="98">
        <v>1</v>
      </c>
      <c r="F134" s="97" t="s">
        <v>6</v>
      </c>
      <c r="G134" s="98">
        <v>1</v>
      </c>
      <c r="H134" s="96" t="s">
        <v>112</v>
      </c>
    </row>
    <row r="135" spans="1:8" ht="62.4" x14ac:dyDescent="0.3">
      <c r="A135" s="146">
        <v>2</v>
      </c>
      <c r="B135" s="69" t="s">
        <v>27</v>
      </c>
      <c r="C135" s="13" t="s">
        <v>115</v>
      </c>
      <c r="D135" s="97" t="s">
        <v>5</v>
      </c>
      <c r="E135" s="98">
        <v>1</v>
      </c>
      <c r="F135" s="97" t="s">
        <v>6</v>
      </c>
      <c r="G135" s="98">
        <v>1</v>
      </c>
      <c r="H135" s="96" t="s">
        <v>112</v>
      </c>
    </row>
    <row r="136" spans="1:8" ht="124.8" x14ac:dyDescent="0.3">
      <c r="A136" s="146">
        <v>3</v>
      </c>
      <c r="B136" s="100" t="s">
        <v>28</v>
      </c>
      <c r="C136" s="68" t="s">
        <v>117</v>
      </c>
      <c r="D136" s="97" t="s">
        <v>5</v>
      </c>
      <c r="E136" s="89">
        <v>1</v>
      </c>
      <c r="F136" s="97" t="s">
        <v>6</v>
      </c>
      <c r="G136" s="89">
        <v>1</v>
      </c>
      <c r="H136" s="99" t="s">
        <v>112</v>
      </c>
    </row>
    <row r="137" spans="1:8" ht="93.6" x14ac:dyDescent="0.3">
      <c r="A137" s="146">
        <v>4</v>
      </c>
      <c r="B137" s="91" t="s">
        <v>113</v>
      </c>
      <c r="C137" s="92" t="s">
        <v>114</v>
      </c>
      <c r="D137" s="93" t="s">
        <v>5</v>
      </c>
      <c r="E137" s="94">
        <v>4</v>
      </c>
      <c r="F137" s="123" t="s">
        <v>6</v>
      </c>
      <c r="G137" s="94">
        <v>4</v>
      </c>
      <c r="H137" s="96" t="s">
        <v>112</v>
      </c>
    </row>
    <row r="138" spans="1:8" ht="15.6" x14ac:dyDescent="0.3">
      <c r="A138" s="146">
        <v>5</v>
      </c>
      <c r="B138" s="147" t="s">
        <v>152</v>
      </c>
      <c r="C138" s="148" t="s">
        <v>153</v>
      </c>
      <c r="D138" s="149" t="s">
        <v>7</v>
      </c>
      <c r="E138" s="94">
        <v>1</v>
      </c>
      <c r="F138" s="123" t="s">
        <v>6</v>
      </c>
      <c r="G138" s="94">
        <v>1</v>
      </c>
      <c r="H138" s="121" t="s">
        <v>112</v>
      </c>
    </row>
    <row r="139" spans="1:8" ht="31.2" x14ac:dyDescent="0.3">
      <c r="A139" s="146">
        <v>6</v>
      </c>
      <c r="B139" s="147" t="s">
        <v>120</v>
      </c>
      <c r="C139" s="148" t="s">
        <v>121</v>
      </c>
      <c r="D139" s="149" t="s">
        <v>7</v>
      </c>
      <c r="E139" s="94">
        <v>2</v>
      </c>
      <c r="F139" s="123" t="s">
        <v>6</v>
      </c>
      <c r="G139" s="94">
        <v>2</v>
      </c>
      <c r="H139" s="121" t="s">
        <v>112</v>
      </c>
    </row>
    <row r="140" spans="1:8" ht="46.8" x14ac:dyDescent="0.3">
      <c r="A140" s="146">
        <v>7</v>
      </c>
      <c r="B140" s="13" t="s">
        <v>38</v>
      </c>
      <c r="C140" s="13" t="s">
        <v>182</v>
      </c>
      <c r="D140" s="150" t="s">
        <v>7</v>
      </c>
      <c r="E140" s="150">
        <v>2</v>
      </c>
      <c r="F140" s="54" t="s">
        <v>6</v>
      </c>
      <c r="G140" s="14">
        <v>2</v>
      </c>
      <c r="H140" s="151" t="s">
        <v>112</v>
      </c>
    </row>
    <row r="141" spans="1:8" ht="93.6" x14ac:dyDescent="0.3">
      <c r="A141" s="122">
        <v>8</v>
      </c>
      <c r="B141" s="152" t="s">
        <v>123</v>
      </c>
      <c r="C141" s="152" t="s">
        <v>124</v>
      </c>
      <c r="D141" s="123" t="s">
        <v>7</v>
      </c>
      <c r="E141" s="123">
        <v>2</v>
      </c>
      <c r="F141" s="94" t="s">
        <v>116</v>
      </c>
      <c r="G141" s="153">
        <v>2</v>
      </c>
      <c r="H141" s="154" t="s">
        <v>125</v>
      </c>
    </row>
    <row r="142" spans="1:8" ht="16.2" thickBot="1" x14ac:dyDescent="0.35">
      <c r="A142" s="283" t="s">
        <v>126</v>
      </c>
      <c r="B142" s="284"/>
      <c r="C142" s="284"/>
      <c r="D142" s="284"/>
      <c r="E142" s="284"/>
      <c r="F142" s="284"/>
      <c r="G142" s="284"/>
      <c r="H142" s="285"/>
    </row>
    <row r="143" spans="1:8" ht="15.6" x14ac:dyDescent="0.3">
      <c r="A143" s="262" t="s">
        <v>13</v>
      </c>
      <c r="B143" s="263"/>
      <c r="C143" s="263"/>
      <c r="D143" s="263"/>
      <c r="E143" s="263"/>
      <c r="F143" s="263"/>
      <c r="G143" s="263"/>
      <c r="H143" s="264"/>
    </row>
    <row r="144" spans="1:8" ht="15.6" x14ac:dyDescent="0.3">
      <c r="A144" s="253" t="s">
        <v>183</v>
      </c>
      <c r="B144" s="254"/>
      <c r="C144" s="254"/>
      <c r="D144" s="254"/>
      <c r="E144" s="254"/>
      <c r="F144" s="254"/>
      <c r="G144" s="254"/>
      <c r="H144" s="255"/>
    </row>
    <row r="145" spans="1:8" ht="15.6" x14ac:dyDescent="0.3">
      <c r="A145" s="253" t="s">
        <v>102</v>
      </c>
      <c r="B145" s="254"/>
      <c r="C145" s="254"/>
      <c r="D145" s="254"/>
      <c r="E145" s="254"/>
      <c r="F145" s="254"/>
      <c r="G145" s="254"/>
      <c r="H145" s="255"/>
    </row>
    <row r="146" spans="1:8" ht="15.6" x14ac:dyDescent="0.3">
      <c r="A146" s="253" t="s">
        <v>128</v>
      </c>
      <c r="B146" s="254"/>
      <c r="C146" s="254"/>
      <c r="D146" s="254"/>
      <c r="E146" s="254"/>
      <c r="F146" s="254"/>
      <c r="G146" s="254"/>
      <c r="H146" s="255"/>
    </row>
    <row r="147" spans="1:8" ht="15.6" x14ac:dyDescent="0.3">
      <c r="A147" s="253" t="s">
        <v>184</v>
      </c>
      <c r="B147" s="254"/>
      <c r="C147" s="254"/>
      <c r="D147" s="254"/>
      <c r="E147" s="254"/>
      <c r="F147" s="254"/>
      <c r="G147" s="254"/>
      <c r="H147" s="255"/>
    </row>
    <row r="148" spans="1:8" ht="15.6" x14ac:dyDescent="0.3">
      <c r="A148" s="265" t="s">
        <v>185</v>
      </c>
      <c r="B148" s="266"/>
      <c r="C148" s="266"/>
      <c r="D148" s="266"/>
      <c r="E148" s="266"/>
      <c r="F148" s="266"/>
      <c r="G148" s="266"/>
      <c r="H148" s="267"/>
    </row>
    <row r="149" spans="1:8" ht="15.6" x14ac:dyDescent="0.3">
      <c r="A149" s="253" t="s">
        <v>186</v>
      </c>
      <c r="B149" s="254"/>
      <c r="C149" s="254"/>
      <c r="D149" s="254"/>
      <c r="E149" s="254"/>
      <c r="F149" s="254"/>
      <c r="G149" s="254"/>
      <c r="H149" s="255"/>
    </row>
    <row r="150" spans="1:8" ht="15.6" x14ac:dyDescent="0.3">
      <c r="A150" s="253" t="s">
        <v>145</v>
      </c>
      <c r="B150" s="254"/>
      <c r="C150" s="254"/>
      <c r="D150" s="254"/>
      <c r="E150" s="254"/>
      <c r="F150" s="254"/>
      <c r="G150" s="254"/>
      <c r="H150" s="255"/>
    </row>
    <row r="151" spans="1:8" ht="16.2" thickBot="1" x14ac:dyDescent="0.35">
      <c r="A151" s="256" t="s">
        <v>108</v>
      </c>
      <c r="B151" s="257"/>
      <c r="C151" s="257"/>
      <c r="D151" s="257"/>
      <c r="E151" s="257"/>
      <c r="F151" s="257"/>
      <c r="G151" s="257"/>
      <c r="H151" s="258"/>
    </row>
    <row r="152" spans="1:8" ht="31.2" x14ac:dyDescent="0.3">
      <c r="A152" s="155" t="s">
        <v>0</v>
      </c>
      <c r="B152" s="83" t="s">
        <v>1</v>
      </c>
      <c r="C152" s="83" t="s">
        <v>10</v>
      </c>
      <c r="D152" s="83" t="s">
        <v>2</v>
      </c>
      <c r="E152" s="83" t="s">
        <v>4</v>
      </c>
      <c r="F152" s="83" t="s">
        <v>3</v>
      </c>
      <c r="G152" s="83" t="s">
        <v>8</v>
      </c>
      <c r="H152" s="84" t="s">
        <v>109</v>
      </c>
    </row>
    <row r="153" spans="1:8" ht="31.2" x14ac:dyDescent="0.3">
      <c r="A153" s="122">
        <v>1</v>
      </c>
      <c r="B153" s="13" t="s">
        <v>133</v>
      </c>
      <c r="C153" s="13" t="s">
        <v>134</v>
      </c>
      <c r="D153" s="88" t="s">
        <v>7</v>
      </c>
      <c r="E153" s="98">
        <v>1</v>
      </c>
      <c r="F153" s="98" t="s">
        <v>135</v>
      </c>
      <c r="G153" s="98">
        <v>13</v>
      </c>
      <c r="H153" s="121" t="s">
        <v>112</v>
      </c>
    </row>
    <row r="154" spans="1:8" ht="62.4" x14ac:dyDescent="0.3">
      <c r="A154" s="122">
        <v>2</v>
      </c>
      <c r="B154" s="13" t="s">
        <v>136</v>
      </c>
      <c r="C154" s="13" t="s">
        <v>137</v>
      </c>
      <c r="D154" s="88" t="s">
        <v>7</v>
      </c>
      <c r="E154" s="98">
        <v>1</v>
      </c>
      <c r="F154" s="98" t="s">
        <v>138</v>
      </c>
      <c r="G154" s="98">
        <v>25</v>
      </c>
      <c r="H154" s="121" t="s">
        <v>112</v>
      </c>
    </row>
    <row r="155" spans="1:8" ht="62.4" x14ac:dyDescent="0.3">
      <c r="A155" s="122">
        <v>3</v>
      </c>
      <c r="B155" s="87" t="s">
        <v>187</v>
      </c>
      <c r="C155" s="92" t="s">
        <v>188</v>
      </c>
      <c r="D155" s="59" t="s">
        <v>11</v>
      </c>
      <c r="E155" s="156">
        <v>1</v>
      </c>
      <c r="F155" s="54" t="s">
        <v>189</v>
      </c>
      <c r="G155" s="156">
        <v>3</v>
      </c>
      <c r="H155" s="121" t="s">
        <v>112</v>
      </c>
    </row>
    <row r="156" spans="1:8" ht="78" x14ac:dyDescent="0.3">
      <c r="A156" s="122">
        <v>4</v>
      </c>
      <c r="B156" s="87" t="s">
        <v>190</v>
      </c>
      <c r="C156" s="157" t="s">
        <v>191</v>
      </c>
      <c r="D156" s="59" t="s">
        <v>11</v>
      </c>
      <c r="E156" s="156">
        <v>1</v>
      </c>
      <c r="F156" s="54" t="s">
        <v>189</v>
      </c>
      <c r="G156" s="156">
        <v>3</v>
      </c>
      <c r="H156" s="121" t="s">
        <v>112</v>
      </c>
    </row>
    <row r="157" spans="1:8" ht="31.2" x14ac:dyDescent="0.3">
      <c r="A157" s="122">
        <v>5</v>
      </c>
      <c r="B157" s="87" t="s">
        <v>192</v>
      </c>
      <c r="C157" s="157" t="s">
        <v>193</v>
      </c>
      <c r="D157" s="59" t="s">
        <v>11</v>
      </c>
      <c r="E157" s="156">
        <v>1</v>
      </c>
      <c r="F157" s="54" t="s">
        <v>189</v>
      </c>
      <c r="G157" s="156">
        <v>3</v>
      </c>
      <c r="H157" s="121" t="s">
        <v>112</v>
      </c>
    </row>
    <row r="158" spans="1:8" ht="31.2" x14ac:dyDescent="0.3">
      <c r="A158" s="122">
        <v>6</v>
      </c>
      <c r="B158" s="87" t="s">
        <v>194</v>
      </c>
      <c r="C158" s="92" t="s">
        <v>195</v>
      </c>
      <c r="D158" s="59" t="s">
        <v>11</v>
      </c>
      <c r="E158" s="156">
        <v>1</v>
      </c>
      <c r="F158" s="54" t="s">
        <v>189</v>
      </c>
      <c r="G158" s="156">
        <v>3</v>
      </c>
      <c r="H158" s="121" t="s">
        <v>112</v>
      </c>
    </row>
    <row r="159" spans="1:8" ht="327.60000000000002" x14ac:dyDescent="0.3">
      <c r="A159" s="122">
        <v>7</v>
      </c>
      <c r="B159" s="87" t="s">
        <v>196</v>
      </c>
      <c r="C159" s="92" t="s">
        <v>197</v>
      </c>
      <c r="D159" s="59" t="s">
        <v>11</v>
      </c>
      <c r="E159" s="156">
        <v>1</v>
      </c>
      <c r="F159" s="54" t="s">
        <v>189</v>
      </c>
      <c r="G159" s="156">
        <v>3</v>
      </c>
      <c r="H159" s="121" t="s">
        <v>112</v>
      </c>
    </row>
    <row r="160" spans="1:8" ht="218.4" x14ac:dyDescent="0.3">
      <c r="A160" s="122">
        <v>8</v>
      </c>
      <c r="B160" s="87" t="s">
        <v>198</v>
      </c>
      <c r="C160" s="92" t="s">
        <v>199</v>
      </c>
      <c r="D160" s="59" t="s">
        <v>11</v>
      </c>
      <c r="E160" s="156">
        <v>1</v>
      </c>
      <c r="F160" s="54" t="s">
        <v>189</v>
      </c>
      <c r="G160" s="156">
        <v>3</v>
      </c>
      <c r="H160" s="121" t="s">
        <v>112</v>
      </c>
    </row>
    <row r="161" spans="1:8" ht="234" x14ac:dyDescent="0.3">
      <c r="A161" s="122">
        <v>9</v>
      </c>
      <c r="B161" s="87" t="s">
        <v>200</v>
      </c>
      <c r="C161" s="87" t="s">
        <v>201</v>
      </c>
      <c r="D161" s="59" t="s">
        <v>11</v>
      </c>
      <c r="E161" s="156">
        <v>1</v>
      </c>
      <c r="F161" s="54" t="s">
        <v>189</v>
      </c>
      <c r="G161" s="156">
        <v>3</v>
      </c>
      <c r="H161" s="121" t="s">
        <v>112</v>
      </c>
    </row>
    <row r="162" spans="1:8" ht="140.4" x14ac:dyDescent="0.3">
      <c r="A162" s="122">
        <v>10</v>
      </c>
      <c r="B162" s="87" t="s">
        <v>202</v>
      </c>
      <c r="C162" s="87" t="s">
        <v>203</v>
      </c>
      <c r="D162" s="59" t="s">
        <v>11</v>
      </c>
      <c r="E162" s="156">
        <v>1</v>
      </c>
      <c r="F162" s="54" t="s">
        <v>189</v>
      </c>
      <c r="G162" s="156">
        <v>3</v>
      </c>
      <c r="H162" s="121" t="s">
        <v>112</v>
      </c>
    </row>
    <row r="163" spans="1:8" ht="46.8" x14ac:dyDescent="0.3">
      <c r="A163" s="122">
        <v>11</v>
      </c>
      <c r="B163" s="87" t="s">
        <v>204</v>
      </c>
      <c r="C163" s="92" t="s">
        <v>205</v>
      </c>
      <c r="D163" s="59" t="s">
        <v>11</v>
      </c>
      <c r="E163" s="156">
        <v>1</v>
      </c>
      <c r="F163" s="54" t="s">
        <v>189</v>
      </c>
      <c r="G163" s="156">
        <v>3</v>
      </c>
      <c r="H163" s="121" t="s">
        <v>112</v>
      </c>
    </row>
    <row r="164" spans="1:8" ht="140.4" x14ac:dyDescent="0.3">
      <c r="A164" s="122">
        <v>12</v>
      </c>
      <c r="B164" s="87" t="s">
        <v>206</v>
      </c>
      <c r="C164" s="92" t="s">
        <v>207</v>
      </c>
      <c r="D164" s="59" t="s">
        <v>11</v>
      </c>
      <c r="E164" s="156">
        <v>1</v>
      </c>
      <c r="F164" s="54" t="s">
        <v>189</v>
      </c>
      <c r="G164" s="156">
        <v>3</v>
      </c>
      <c r="H164" s="121" t="s">
        <v>112</v>
      </c>
    </row>
    <row r="165" spans="1:8" ht="46.8" x14ac:dyDescent="0.3">
      <c r="A165" s="122">
        <v>13</v>
      </c>
      <c r="B165" s="87" t="s">
        <v>208</v>
      </c>
      <c r="C165" s="92" t="s">
        <v>209</v>
      </c>
      <c r="D165" s="59" t="s">
        <v>11</v>
      </c>
      <c r="E165" s="156">
        <v>1</v>
      </c>
      <c r="F165" s="54" t="s">
        <v>142</v>
      </c>
      <c r="G165" s="156">
        <v>1</v>
      </c>
      <c r="H165" s="121" t="s">
        <v>112</v>
      </c>
    </row>
    <row r="166" spans="1:8" ht="124.8" x14ac:dyDescent="0.3">
      <c r="A166" s="122">
        <v>14</v>
      </c>
      <c r="B166" s="87" t="s">
        <v>210</v>
      </c>
      <c r="C166" s="92" t="s">
        <v>211</v>
      </c>
      <c r="D166" s="59" t="s">
        <v>11</v>
      </c>
      <c r="E166" s="150">
        <v>1</v>
      </c>
      <c r="F166" s="54" t="s">
        <v>142</v>
      </c>
      <c r="G166" s="150">
        <v>1</v>
      </c>
      <c r="H166" s="121" t="s">
        <v>112</v>
      </c>
    </row>
    <row r="167" spans="1:8" ht="62.4" x14ac:dyDescent="0.3">
      <c r="A167" s="122">
        <v>15</v>
      </c>
      <c r="B167" s="87" t="s">
        <v>212</v>
      </c>
      <c r="C167" s="157" t="s">
        <v>213</v>
      </c>
      <c r="D167" s="59" t="s">
        <v>11</v>
      </c>
      <c r="E167" s="150">
        <v>1</v>
      </c>
      <c r="F167" s="54" t="s">
        <v>214</v>
      </c>
      <c r="G167" s="150">
        <v>5</v>
      </c>
      <c r="H167" s="158" t="s">
        <v>125</v>
      </c>
    </row>
    <row r="168" spans="1:8" ht="46.8" x14ac:dyDescent="0.3">
      <c r="A168" s="122">
        <v>16</v>
      </c>
      <c r="B168" s="87" t="s">
        <v>215</v>
      </c>
      <c r="C168" s="92" t="s">
        <v>216</v>
      </c>
      <c r="D168" s="59" t="s">
        <v>11</v>
      </c>
      <c r="E168" s="156">
        <v>1</v>
      </c>
      <c r="F168" s="54" t="s">
        <v>189</v>
      </c>
      <c r="G168" s="156">
        <v>3</v>
      </c>
      <c r="H168" s="121" t="s">
        <v>112</v>
      </c>
    </row>
    <row r="169" spans="1:8" ht="31.2" x14ac:dyDescent="0.3">
      <c r="A169" s="122">
        <v>17</v>
      </c>
      <c r="B169" s="87" t="s">
        <v>217</v>
      </c>
      <c r="C169" s="92" t="s">
        <v>218</v>
      </c>
      <c r="D169" s="59" t="s">
        <v>11</v>
      </c>
      <c r="E169" s="156">
        <v>1</v>
      </c>
      <c r="F169" s="54" t="s">
        <v>189</v>
      </c>
      <c r="G169" s="156">
        <v>3</v>
      </c>
      <c r="H169" s="121" t="s">
        <v>112</v>
      </c>
    </row>
    <row r="170" spans="1:8" ht="31.2" x14ac:dyDescent="0.3">
      <c r="A170" s="122">
        <v>18</v>
      </c>
      <c r="B170" s="87" t="s">
        <v>219</v>
      </c>
      <c r="C170" s="92" t="s">
        <v>218</v>
      </c>
      <c r="D170" s="59" t="s">
        <v>11</v>
      </c>
      <c r="E170" s="156">
        <v>1</v>
      </c>
      <c r="F170" s="54" t="s">
        <v>189</v>
      </c>
      <c r="G170" s="156">
        <v>3</v>
      </c>
      <c r="H170" s="121" t="s">
        <v>112</v>
      </c>
    </row>
    <row r="171" spans="1:8" ht="31.2" x14ac:dyDescent="0.3">
      <c r="A171" s="122">
        <v>19</v>
      </c>
      <c r="B171" s="87" t="s">
        <v>220</v>
      </c>
      <c r="C171" s="87" t="s">
        <v>221</v>
      </c>
      <c r="D171" s="59" t="s">
        <v>11</v>
      </c>
      <c r="E171" s="156">
        <v>1</v>
      </c>
      <c r="F171" s="54" t="s">
        <v>142</v>
      </c>
      <c r="G171" s="156">
        <v>1</v>
      </c>
      <c r="H171" s="121" t="s">
        <v>112</v>
      </c>
    </row>
    <row r="172" spans="1:8" ht="78" x14ac:dyDescent="0.3">
      <c r="A172" s="122">
        <v>20</v>
      </c>
      <c r="B172" s="87" t="s">
        <v>222</v>
      </c>
      <c r="C172" s="87" t="s">
        <v>223</v>
      </c>
      <c r="D172" s="59" t="s">
        <v>11</v>
      </c>
      <c r="E172" s="156">
        <v>1</v>
      </c>
      <c r="F172" s="54" t="s">
        <v>142</v>
      </c>
      <c r="G172" s="156">
        <v>1</v>
      </c>
      <c r="H172" s="121" t="s">
        <v>112</v>
      </c>
    </row>
    <row r="173" spans="1:8" ht="93.6" x14ac:dyDescent="0.3">
      <c r="A173" s="122">
        <v>21</v>
      </c>
      <c r="B173" s="87" t="s">
        <v>224</v>
      </c>
      <c r="C173" s="157" t="s">
        <v>225</v>
      </c>
      <c r="D173" s="59" t="s">
        <v>11</v>
      </c>
      <c r="E173" s="156">
        <v>1</v>
      </c>
      <c r="F173" s="54" t="s">
        <v>189</v>
      </c>
      <c r="G173" s="156">
        <v>3</v>
      </c>
      <c r="H173" s="121" t="s">
        <v>112</v>
      </c>
    </row>
    <row r="174" spans="1:8" ht="109.2" x14ac:dyDescent="0.3">
      <c r="A174" s="122">
        <v>22</v>
      </c>
      <c r="B174" s="87" t="s">
        <v>226</v>
      </c>
      <c r="C174" s="157" t="s">
        <v>227</v>
      </c>
      <c r="D174" s="59" t="s">
        <v>11</v>
      </c>
      <c r="E174" s="156">
        <v>1</v>
      </c>
      <c r="F174" s="54" t="s">
        <v>142</v>
      </c>
      <c r="G174" s="156">
        <v>1</v>
      </c>
      <c r="H174" s="121" t="s">
        <v>112</v>
      </c>
    </row>
    <row r="175" spans="1:8" ht="46.8" x14ac:dyDescent="0.3">
      <c r="A175" s="122">
        <v>23</v>
      </c>
      <c r="B175" s="87" t="s">
        <v>228</v>
      </c>
      <c r="C175" s="87" t="s">
        <v>229</v>
      </c>
      <c r="D175" s="59" t="s">
        <v>11</v>
      </c>
      <c r="E175" s="156">
        <v>1</v>
      </c>
      <c r="F175" s="54" t="s">
        <v>142</v>
      </c>
      <c r="G175" s="156">
        <v>1</v>
      </c>
      <c r="H175" s="121" t="s">
        <v>112</v>
      </c>
    </row>
    <row r="176" spans="1:8" ht="140.4" x14ac:dyDescent="0.3">
      <c r="A176" s="122">
        <v>24</v>
      </c>
      <c r="B176" s="87" t="s">
        <v>230</v>
      </c>
      <c r="C176" s="87" t="s">
        <v>231</v>
      </c>
      <c r="D176" s="59" t="s">
        <v>11</v>
      </c>
      <c r="E176" s="156">
        <v>1</v>
      </c>
      <c r="F176" s="54" t="s">
        <v>142</v>
      </c>
      <c r="G176" s="156">
        <v>1</v>
      </c>
      <c r="H176" s="121" t="s">
        <v>112</v>
      </c>
    </row>
    <row r="177" spans="1:8" ht="46.8" x14ac:dyDescent="0.3">
      <c r="A177" s="122">
        <v>25</v>
      </c>
      <c r="B177" s="87" t="s">
        <v>232</v>
      </c>
      <c r="C177" s="87" t="s">
        <v>233</v>
      </c>
      <c r="D177" s="59" t="s">
        <v>11</v>
      </c>
      <c r="E177" s="156">
        <v>1</v>
      </c>
      <c r="F177" s="54" t="s">
        <v>142</v>
      </c>
      <c r="G177" s="156">
        <v>1</v>
      </c>
      <c r="H177" s="121" t="s">
        <v>112</v>
      </c>
    </row>
    <row r="178" spans="1:8" ht="156" x14ac:dyDescent="0.3">
      <c r="A178" s="122">
        <v>26</v>
      </c>
      <c r="B178" s="87" t="s">
        <v>234</v>
      </c>
      <c r="C178" s="92" t="s">
        <v>235</v>
      </c>
      <c r="D178" s="59" t="s">
        <v>11</v>
      </c>
      <c r="E178" s="156">
        <v>1</v>
      </c>
      <c r="F178" s="54" t="s">
        <v>142</v>
      </c>
      <c r="G178" s="156">
        <v>1</v>
      </c>
      <c r="H178" s="121" t="s">
        <v>112</v>
      </c>
    </row>
    <row r="179" spans="1:8" ht="62.4" x14ac:dyDescent="0.3">
      <c r="A179" s="122">
        <v>27</v>
      </c>
      <c r="B179" s="87" t="s">
        <v>236</v>
      </c>
      <c r="C179" s="92" t="s">
        <v>237</v>
      </c>
      <c r="D179" s="59" t="s">
        <v>11</v>
      </c>
      <c r="E179" s="156">
        <v>1</v>
      </c>
      <c r="F179" s="54" t="s">
        <v>142</v>
      </c>
      <c r="G179" s="156">
        <v>1</v>
      </c>
      <c r="H179" s="121" t="s">
        <v>112</v>
      </c>
    </row>
    <row r="180" spans="1:8" ht="46.8" x14ac:dyDescent="0.3">
      <c r="A180" s="122">
        <v>28</v>
      </c>
      <c r="B180" s="87" t="s">
        <v>238</v>
      </c>
      <c r="C180" s="52" t="s">
        <v>239</v>
      </c>
      <c r="D180" s="59" t="s">
        <v>11</v>
      </c>
      <c r="E180" s="156">
        <v>1</v>
      </c>
      <c r="F180" s="54" t="s">
        <v>142</v>
      </c>
      <c r="G180" s="156">
        <v>1</v>
      </c>
      <c r="H180" s="121" t="s">
        <v>112</v>
      </c>
    </row>
    <row r="181" spans="1:8" ht="31.2" x14ac:dyDescent="0.3">
      <c r="A181" s="122">
        <v>29</v>
      </c>
      <c r="B181" s="87" t="s">
        <v>240</v>
      </c>
      <c r="C181" s="86" t="s">
        <v>241</v>
      </c>
      <c r="D181" s="59" t="s">
        <v>11</v>
      </c>
      <c r="E181" s="156">
        <v>1</v>
      </c>
      <c r="F181" s="54" t="s">
        <v>242</v>
      </c>
      <c r="G181" s="156">
        <v>2</v>
      </c>
      <c r="H181" s="121" t="s">
        <v>112</v>
      </c>
    </row>
    <row r="182" spans="1:8" ht="31.2" x14ac:dyDescent="0.3">
      <c r="A182" s="122">
        <v>30</v>
      </c>
      <c r="B182" s="87" t="s">
        <v>243</v>
      </c>
      <c r="C182" s="91" t="s">
        <v>244</v>
      </c>
      <c r="D182" s="59" t="s">
        <v>11</v>
      </c>
      <c r="E182" s="156">
        <v>1</v>
      </c>
      <c r="F182" s="54" t="s">
        <v>142</v>
      </c>
      <c r="G182" s="156">
        <v>1</v>
      </c>
      <c r="H182" s="121" t="s">
        <v>112</v>
      </c>
    </row>
    <row r="183" spans="1:8" ht="78" x14ac:dyDescent="0.3">
      <c r="A183" s="159">
        <v>31</v>
      </c>
      <c r="B183" s="160" t="s">
        <v>245</v>
      </c>
      <c r="C183" s="160" t="s">
        <v>246</v>
      </c>
      <c r="D183" s="161" t="s">
        <v>11</v>
      </c>
      <c r="E183" s="162">
        <v>1</v>
      </c>
      <c r="F183" s="163" t="s">
        <v>142</v>
      </c>
      <c r="G183" s="161">
        <v>1</v>
      </c>
      <c r="H183" s="164" t="s">
        <v>247</v>
      </c>
    </row>
    <row r="184" spans="1:8" ht="62.4" x14ac:dyDescent="0.3">
      <c r="A184" s="122">
        <v>32</v>
      </c>
      <c r="B184" s="107" t="s">
        <v>248</v>
      </c>
      <c r="C184" s="157" t="s">
        <v>249</v>
      </c>
      <c r="D184" s="59" t="s">
        <v>11</v>
      </c>
      <c r="E184" s="165">
        <v>1</v>
      </c>
      <c r="F184" s="54" t="s">
        <v>142</v>
      </c>
      <c r="G184" s="166">
        <v>1</v>
      </c>
      <c r="H184" s="167" t="s">
        <v>247</v>
      </c>
    </row>
    <row r="185" spans="1:8" ht="62.4" x14ac:dyDescent="0.3">
      <c r="A185" s="159">
        <v>33</v>
      </c>
      <c r="B185" s="160" t="s">
        <v>250</v>
      </c>
      <c r="C185" s="168" t="s">
        <v>251</v>
      </c>
      <c r="D185" s="161" t="s">
        <v>11</v>
      </c>
      <c r="E185" s="169">
        <v>1</v>
      </c>
      <c r="F185" s="163" t="s">
        <v>142</v>
      </c>
      <c r="G185" s="170">
        <v>1</v>
      </c>
      <c r="H185" s="164" t="s">
        <v>247</v>
      </c>
    </row>
    <row r="186" spans="1:8" ht="109.2" x14ac:dyDescent="0.3">
      <c r="A186" s="122">
        <v>34</v>
      </c>
      <c r="B186" s="107" t="s">
        <v>252</v>
      </c>
      <c r="C186" s="92" t="s">
        <v>253</v>
      </c>
      <c r="D186" s="59" t="s">
        <v>11</v>
      </c>
      <c r="E186" s="156">
        <v>1</v>
      </c>
      <c r="F186" s="54" t="s">
        <v>142</v>
      </c>
      <c r="G186" s="166">
        <v>1</v>
      </c>
      <c r="H186" s="167" t="s">
        <v>247</v>
      </c>
    </row>
    <row r="187" spans="1:8" ht="62.4" x14ac:dyDescent="0.3">
      <c r="A187" s="122">
        <v>35</v>
      </c>
      <c r="B187" s="107" t="s">
        <v>254</v>
      </c>
      <c r="C187" s="92" t="s">
        <v>255</v>
      </c>
      <c r="D187" s="59" t="s">
        <v>11</v>
      </c>
      <c r="E187" s="156">
        <v>1</v>
      </c>
      <c r="F187" s="54" t="s">
        <v>142</v>
      </c>
      <c r="G187" s="166">
        <v>1</v>
      </c>
      <c r="H187" s="167" t="s">
        <v>247</v>
      </c>
    </row>
    <row r="188" spans="1:8" ht="78" x14ac:dyDescent="0.3">
      <c r="A188" s="159">
        <v>36</v>
      </c>
      <c r="B188" s="160" t="s">
        <v>256</v>
      </c>
      <c r="C188" s="160" t="s">
        <v>257</v>
      </c>
      <c r="D188" s="161" t="s">
        <v>11</v>
      </c>
      <c r="E188" s="169">
        <v>1</v>
      </c>
      <c r="F188" s="163" t="s">
        <v>142</v>
      </c>
      <c r="G188" s="170">
        <v>1</v>
      </c>
      <c r="H188" s="164" t="s">
        <v>247</v>
      </c>
    </row>
    <row r="189" spans="1:8" ht="62.4" x14ac:dyDescent="0.3">
      <c r="A189" s="159">
        <v>37</v>
      </c>
      <c r="B189" s="160" t="s">
        <v>258</v>
      </c>
      <c r="C189" s="168" t="s">
        <v>259</v>
      </c>
      <c r="D189" s="161" t="s">
        <v>11</v>
      </c>
      <c r="E189" s="162">
        <v>1</v>
      </c>
      <c r="F189" s="163" t="s">
        <v>142</v>
      </c>
      <c r="G189" s="161">
        <v>1</v>
      </c>
      <c r="H189" s="164" t="s">
        <v>247</v>
      </c>
    </row>
    <row r="190" spans="1:8" ht="62.4" x14ac:dyDescent="0.3">
      <c r="A190" s="122">
        <v>38</v>
      </c>
      <c r="B190" s="107" t="s">
        <v>260</v>
      </c>
      <c r="C190" s="87" t="s">
        <v>261</v>
      </c>
      <c r="D190" s="59" t="s">
        <v>11</v>
      </c>
      <c r="E190" s="156">
        <v>1</v>
      </c>
      <c r="F190" s="54" t="s">
        <v>142</v>
      </c>
      <c r="G190" s="166">
        <v>1</v>
      </c>
      <c r="H190" s="167" t="s">
        <v>247</v>
      </c>
    </row>
    <row r="191" spans="1:8" ht="93.6" x14ac:dyDescent="0.3">
      <c r="A191" s="122">
        <v>39</v>
      </c>
      <c r="B191" s="107" t="s">
        <v>262</v>
      </c>
      <c r="C191" s="157" t="s">
        <v>263</v>
      </c>
      <c r="D191" s="59" t="s">
        <v>11</v>
      </c>
      <c r="E191" s="156">
        <v>1</v>
      </c>
      <c r="F191" s="54" t="s">
        <v>142</v>
      </c>
      <c r="G191" s="166">
        <v>1</v>
      </c>
      <c r="H191" s="167" t="s">
        <v>247</v>
      </c>
    </row>
    <row r="192" spans="1:8" ht="31.2" x14ac:dyDescent="0.3">
      <c r="A192" s="122">
        <v>40</v>
      </c>
      <c r="B192" s="107" t="s">
        <v>264</v>
      </c>
      <c r="C192" s="92" t="s">
        <v>265</v>
      </c>
      <c r="D192" s="54" t="s">
        <v>7</v>
      </c>
      <c r="E192" s="156">
        <v>1</v>
      </c>
      <c r="F192" s="54" t="s">
        <v>189</v>
      </c>
      <c r="G192" s="156">
        <v>3</v>
      </c>
      <c r="H192" s="167" t="s">
        <v>247</v>
      </c>
    </row>
    <row r="193" spans="1:8" ht="62.4" x14ac:dyDescent="0.3">
      <c r="A193" s="122">
        <v>41</v>
      </c>
      <c r="B193" s="107" t="s">
        <v>266</v>
      </c>
      <c r="C193" s="92" t="s">
        <v>267</v>
      </c>
      <c r="D193" s="59" t="s">
        <v>11</v>
      </c>
      <c r="E193" s="156">
        <v>1</v>
      </c>
      <c r="F193" s="54" t="s">
        <v>142</v>
      </c>
      <c r="G193" s="156">
        <v>1</v>
      </c>
      <c r="H193" s="167" t="s">
        <v>247</v>
      </c>
    </row>
    <row r="194" spans="1:8" ht="46.8" x14ac:dyDescent="0.3">
      <c r="A194" s="122">
        <v>42</v>
      </c>
      <c r="B194" s="107" t="s">
        <v>268</v>
      </c>
      <c r="C194" s="87" t="s">
        <v>269</v>
      </c>
      <c r="D194" s="59" t="s">
        <v>11</v>
      </c>
      <c r="E194" s="156">
        <v>1</v>
      </c>
      <c r="F194" s="54" t="s">
        <v>142</v>
      </c>
      <c r="G194" s="156">
        <v>1</v>
      </c>
      <c r="H194" s="167" t="s">
        <v>247</v>
      </c>
    </row>
    <row r="195" spans="1:8" ht="62.4" x14ac:dyDescent="0.3">
      <c r="A195" s="122">
        <v>43</v>
      </c>
      <c r="B195" s="107" t="s">
        <v>270</v>
      </c>
      <c r="C195" s="157" t="s">
        <v>271</v>
      </c>
      <c r="D195" s="59" t="s">
        <v>11</v>
      </c>
      <c r="E195" s="150">
        <v>1</v>
      </c>
      <c r="F195" s="54" t="s">
        <v>142</v>
      </c>
      <c r="G195" s="59">
        <v>1</v>
      </c>
      <c r="H195" s="167" t="s">
        <v>247</v>
      </c>
    </row>
    <row r="196" spans="1:8" ht="63" thickBot="1" x14ac:dyDescent="0.35">
      <c r="A196" s="122">
        <v>44</v>
      </c>
      <c r="B196" s="110" t="s">
        <v>272</v>
      </c>
      <c r="C196" s="171" t="s">
        <v>273</v>
      </c>
      <c r="D196" s="59" t="s">
        <v>11</v>
      </c>
      <c r="E196" s="172">
        <v>1</v>
      </c>
      <c r="F196" s="173" t="s">
        <v>274</v>
      </c>
      <c r="G196" s="174">
        <v>1</v>
      </c>
      <c r="H196" s="175" t="s">
        <v>247</v>
      </c>
    </row>
    <row r="197" spans="1:8" ht="16.2" thickBot="1" x14ac:dyDescent="0.35">
      <c r="A197" s="268" t="s">
        <v>275</v>
      </c>
      <c r="B197" s="269"/>
      <c r="C197" s="269"/>
      <c r="D197" s="269"/>
      <c r="E197" s="269"/>
      <c r="F197" s="269"/>
      <c r="G197" s="269"/>
      <c r="H197" s="270"/>
    </row>
    <row r="198" spans="1:8" ht="15.6" x14ac:dyDescent="0.3">
      <c r="A198" s="262" t="s">
        <v>13</v>
      </c>
      <c r="B198" s="263"/>
      <c r="C198" s="263"/>
      <c r="D198" s="263"/>
      <c r="E198" s="263"/>
      <c r="F198" s="263"/>
      <c r="G198" s="263"/>
      <c r="H198" s="264"/>
    </row>
    <row r="199" spans="1:8" ht="15.6" x14ac:dyDescent="0.3">
      <c r="A199" s="253" t="s">
        <v>276</v>
      </c>
      <c r="B199" s="254"/>
      <c r="C199" s="254"/>
      <c r="D199" s="254"/>
      <c r="E199" s="254"/>
      <c r="F199" s="254"/>
      <c r="G199" s="254"/>
      <c r="H199" s="255"/>
    </row>
    <row r="200" spans="1:8" ht="15.6" x14ac:dyDescent="0.3">
      <c r="A200" s="253" t="s">
        <v>102</v>
      </c>
      <c r="B200" s="254"/>
      <c r="C200" s="254"/>
      <c r="D200" s="254"/>
      <c r="E200" s="254"/>
      <c r="F200" s="254"/>
      <c r="G200" s="254"/>
      <c r="H200" s="255"/>
    </row>
    <row r="201" spans="1:8" ht="15.6" x14ac:dyDescent="0.3">
      <c r="A201" s="253" t="s">
        <v>277</v>
      </c>
      <c r="B201" s="254"/>
      <c r="C201" s="254"/>
      <c r="D201" s="254"/>
      <c r="E201" s="254"/>
      <c r="F201" s="254"/>
      <c r="G201" s="254"/>
      <c r="H201" s="255"/>
    </row>
    <row r="202" spans="1:8" ht="15.6" x14ac:dyDescent="0.3">
      <c r="A202" s="253" t="s">
        <v>104</v>
      </c>
      <c r="B202" s="254"/>
      <c r="C202" s="254"/>
      <c r="D202" s="254"/>
      <c r="E202" s="254"/>
      <c r="F202" s="254"/>
      <c r="G202" s="254"/>
      <c r="H202" s="255"/>
    </row>
    <row r="203" spans="1:8" ht="15.6" x14ac:dyDescent="0.3">
      <c r="A203" s="265" t="s">
        <v>105</v>
      </c>
      <c r="B203" s="266"/>
      <c r="C203" s="266"/>
      <c r="D203" s="266"/>
      <c r="E203" s="266"/>
      <c r="F203" s="266"/>
      <c r="G203" s="266"/>
      <c r="H203" s="267"/>
    </row>
    <row r="204" spans="1:8" ht="15.6" x14ac:dyDescent="0.3">
      <c r="A204" s="253" t="s">
        <v>278</v>
      </c>
      <c r="B204" s="254"/>
      <c r="C204" s="254"/>
      <c r="D204" s="254"/>
      <c r="E204" s="254"/>
      <c r="F204" s="254"/>
      <c r="G204" s="254"/>
      <c r="H204" s="255"/>
    </row>
    <row r="205" spans="1:8" ht="15.6" x14ac:dyDescent="0.3">
      <c r="A205" s="253" t="s">
        <v>145</v>
      </c>
      <c r="B205" s="254"/>
      <c r="C205" s="254"/>
      <c r="D205" s="254"/>
      <c r="E205" s="254"/>
      <c r="F205" s="254"/>
      <c r="G205" s="254"/>
      <c r="H205" s="255"/>
    </row>
    <row r="206" spans="1:8" ht="16.2" thickBot="1" x14ac:dyDescent="0.35">
      <c r="A206" s="256" t="s">
        <v>108</v>
      </c>
      <c r="B206" s="257"/>
      <c r="C206" s="257"/>
      <c r="D206" s="257"/>
      <c r="E206" s="257"/>
      <c r="F206" s="257"/>
      <c r="G206" s="257"/>
      <c r="H206" s="258"/>
    </row>
    <row r="207" spans="1:8" ht="31.2" x14ac:dyDescent="0.3">
      <c r="A207" s="124" t="s">
        <v>0</v>
      </c>
      <c r="B207" s="125" t="s">
        <v>1</v>
      </c>
      <c r="C207" s="125" t="s">
        <v>10</v>
      </c>
      <c r="D207" s="125" t="s">
        <v>2</v>
      </c>
      <c r="E207" s="125" t="s">
        <v>4</v>
      </c>
      <c r="F207" s="125" t="s">
        <v>3</v>
      </c>
      <c r="G207" s="125" t="s">
        <v>8</v>
      </c>
      <c r="H207" s="126" t="s">
        <v>109</v>
      </c>
    </row>
    <row r="208" spans="1:8" ht="124.8" x14ac:dyDescent="0.3">
      <c r="A208" s="122">
        <v>1</v>
      </c>
      <c r="B208" s="176" t="s">
        <v>146</v>
      </c>
      <c r="C208" s="127" t="s">
        <v>147</v>
      </c>
      <c r="D208" s="88" t="s">
        <v>5</v>
      </c>
      <c r="E208" s="89">
        <v>1</v>
      </c>
      <c r="F208" s="88" t="s">
        <v>6</v>
      </c>
      <c r="G208" s="89">
        <v>1</v>
      </c>
      <c r="H208" s="90" t="s">
        <v>112</v>
      </c>
    </row>
    <row r="209" spans="1:8" ht="31.2" x14ac:dyDescent="0.3">
      <c r="A209" s="120">
        <v>2</v>
      </c>
      <c r="B209" s="13" t="s">
        <v>148</v>
      </c>
      <c r="C209" s="13" t="s">
        <v>149</v>
      </c>
      <c r="D209" s="88" t="s">
        <v>7</v>
      </c>
      <c r="E209" s="88">
        <v>1</v>
      </c>
      <c r="F209" s="98" t="s">
        <v>116</v>
      </c>
      <c r="G209" s="128">
        <v>1</v>
      </c>
      <c r="H209" s="90" t="s">
        <v>112</v>
      </c>
    </row>
    <row r="210" spans="1:8" ht="109.8" thickBot="1" x14ac:dyDescent="0.35">
      <c r="A210" s="177">
        <v>3</v>
      </c>
      <c r="B210" s="178" t="s">
        <v>150</v>
      </c>
      <c r="C210" s="87" t="s">
        <v>151</v>
      </c>
      <c r="D210" s="123" t="s">
        <v>7</v>
      </c>
      <c r="E210" s="123">
        <v>1</v>
      </c>
      <c r="F210" s="94" t="s">
        <v>116</v>
      </c>
      <c r="G210" s="153">
        <v>1</v>
      </c>
      <c r="H210" s="154" t="s">
        <v>112</v>
      </c>
    </row>
    <row r="211" spans="1:8" ht="16.2" thickBot="1" x14ac:dyDescent="0.35">
      <c r="A211" s="259" t="s">
        <v>14</v>
      </c>
      <c r="B211" s="260"/>
      <c r="C211" s="260"/>
      <c r="D211" s="260"/>
      <c r="E211" s="260"/>
      <c r="F211" s="260"/>
      <c r="G211" s="260"/>
      <c r="H211" s="261"/>
    </row>
    <row r="212" spans="1:8" ht="31.2" x14ac:dyDescent="0.3">
      <c r="A212" s="82" t="s">
        <v>0</v>
      </c>
      <c r="B212" s="83" t="s">
        <v>1</v>
      </c>
      <c r="C212" s="83" t="s">
        <v>10</v>
      </c>
      <c r="D212" s="83" t="s">
        <v>2</v>
      </c>
      <c r="E212" s="83" t="s">
        <v>4</v>
      </c>
      <c r="F212" s="83" t="s">
        <v>3</v>
      </c>
      <c r="G212" s="83" t="s">
        <v>8</v>
      </c>
      <c r="H212" s="84" t="s">
        <v>109</v>
      </c>
    </row>
    <row r="213" spans="1:8" ht="234" x14ac:dyDescent="0.3">
      <c r="A213" s="130">
        <v>1</v>
      </c>
      <c r="B213" s="131" t="s">
        <v>20</v>
      </c>
      <c r="C213" s="132" t="s">
        <v>154</v>
      </c>
      <c r="D213" s="128" t="s">
        <v>9</v>
      </c>
      <c r="E213" s="88">
        <v>1</v>
      </c>
      <c r="F213" s="88" t="s">
        <v>6</v>
      </c>
      <c r="G213" s="128">
        <v>1</v>
      </c>
      <c r="H213" s="90" t="s">
        <v>125</v>
      </c>
    </row>
    <row r="214" spans="1:8" ht="31.2" x14ac:dyDescent="0.3">
      <c r="A214" s="130">
        <v>2</v>
      </c>
      <c r="B214" s="131" t="s">
        <v>21</v>
      </c>
      <c r="C214" s="132" t="s">
        <v>155</v>
      </c>
      <c r="D214" s="128" t="s">
        <v>9</v>
      </c>
      <c r="E214" s="88">
        <v>2</v>
      </c>
      <c r="F214" s="88" t="s">
        <v>6</v>
      </c>
      <c r="G214" s="128">
        <v>2</v>
      </c>
      <c r="H214" s="90" t="s">
        <v>125</v>
      </c>
    </row>
    <row r="215" spans="1:8" ht="46.8" x14ac:dyDescent="0.3">
      <c r="A215" s="130">
        <v>3</v>
      </c>
      <c r="B215" s="107" t="s">
        <v>156</v>
      </c>
      <c r="C215" s="132" t="s">
        <v>157</v>
      </c>
      <c r="D215" s="128" t="s">
        <v>9</v>
      </c>
      <c r="E215" s="88">
        <v>1</v>
      </c>
      <c r="F215" s="88" t="s">
        <v>6</v>
      </c>
      <c r="G215" s="128">
        <v>1</v>
      </c>
      <c r="H215" s="90" t="s">
        <v>125</v>
      </c>
    </row>
    <row r="216" spans="1:8" ht="62.4" x14ac:dyDescent="0.3">
      <c r="A216" s="130">
        <v>4</v>
      </c>
      <c r="B216" s="131" t="s">
        <v>158</v>
      </c>
      <c r="C216" s="132" t="s">
        <v>159</v>
      </c>
      <c r="D216" s="128" t="s">
        <v>9</v>
      </c>
      <c r="E216" s="88">
        <v>2</v>
      </c>
      <c r="F216" s="88" t="s">
        <v>6</v>
      </c>
      <c r="G216" s="128">
        <v>2</v>
      </c>
      <c r="H216" s="90" t="s">
        <v>125</v>
      </c>
    </row>
    <row r="217" spans="1:8" ht="31.2" x14ac:dyDescent="0.3">
      <c r="A217" s="130">
        <v>5</v>
      </c>
      <c r="B217" s="107" t="s">
        <v>160</v>
      </c>
      <c r="C217" s="132" t="s">
        <v>161</v>
      </c>
      <c r="D217" s="128" t="s">
        <v>9</v>
      </c>
      <c r="E217" s="88">
        <v>1</v>
      </c>
      <c r="F217" s="88" t="s">
        <v>6</v>
      </c>
      <c r="G217" s="128">
        <v>1</v>
      </c>
      <c r="H217" s="90" t="s">
        <v>125</v>
      </c>
    </row>
    <row r="218" spans="1:8" ht="15.6" x14ac:dyDescent="0.3">
      <c r="A218" s="130">
        <v>6</v>
      </c>
      <c r="B218" s="107" t="s">
        <v>279</v>
      </c>
      <c r="C218" s="132" t="s">
        <v>280</v>
      </c>
      <c r="D218" s="128" t="s">
        <v>281</v>
      </c>
      <c r="E218" s="88">
        <v>1</v>
      </c>
      <c r="F218" s="88" t="s">
        <v>6</v>
      </c>
      <c r="G218" s="128">
        <v>25</v>
      </c>
      <c r="H218" s="90" t="s">
        <v>125</v>
      </c>
    </row>
    <row r="219" spans="1:8" ht="15.6" x14ac:dyDescent="0.3">
      <c r="A219" s="130">
        <v>7</v>
      </c>
      <c r="B219" s="107" t="s">
        <v>282</v>
      </c>
      <c r="C219" s="132" t="s">
        <v>283</v>
      </c>
      <c r="D219" s="128" t="s">
        <v>281</v>
      </c>
      <c r="E219" s="88">
        <v>1</v>
      </c>
      <c r="F219" s="88" t="s">
        <v>6</v>
      </c>
      <c r="G219" s="128">
        <v>25</v>
      </c>
      <c r="H219" s="90" t="s">
        <v>125</v>
      </c>
    </row>
    <row r="220" spans="1:8" ht="16.2" thickBot="1" x14ac:dyDescent="0.35">
      <c r="A220" s="140">
        <v>8</v>
      </c>
      <c r="B220" s="179" t="s">
        <v>284</v>
      </c>
      <c r="C220" s="142" t="s">
        <v>285</v>
      </c>
      <c r="D220" s="180" t="s">
        <v>281</v>
      </c>
      <c r="E220" s="181">
        <v>1</v>
      </c>
      <c r="F220" s="181" t="s">
        <v>6</v>
      </c>
      <c r="G220" s="180">
        <v>25</v>
      </c>
      <c r="H220" s="182" t="s">
        <v>125</v>
      </c>
    </row>
    <row r="221" spans="1:8" ht="16.2" thickBot="1" x14ac:dyDescent="0.35">
      <c r="A221" s="274" t="s">
        <v>286</v>
      </c>
      <c r="B221" s="275"/>
      <c r="C221" s="275"/>
      <c r="D221" s="275"/>
      <c r="E221" s="275"/>
      <c r="F221" s="275"/>
      <c r="G221" s="275"/>
      <c r="H221" s="276"/>
    </row>
    <row r="222" spans="1:8" ht="16.2" thickBot="1" x14ac:dyDescent="0.35">
      <c r="A222" s="277" t="s">
        <v>12</v>
      </c>
      <c r="B222" s="278"/>
      <c r="C222" s="278"/>
      <c r="D222" s="278"/>
      <c r="E222" s="278"/>
      <c r="F222" s="278"/>
      <c r="G222" s="278"/>
      <c r="H222" s="279"/>
    </row>
    <row r="223" spans="1:8" ht="15.6" x14ac:dyDescent="0.3">
      <c r="A223" s="280" t="s">
        <v>13</v>
      </c>
      <c r="B223" s="281"/>
      <c r="C223" s="281"/>
      <c r="D223" s="281"/>
      <c r="E223" s="281"/>
      <c r="F223" s="281"/>
      <c r="G223" s="281"/>
      <c r="H223" s="282"/>
    </row>
    <row r="224" spans="1:8" ht="15.6" x14ac:dyDescent="0.3">
      <c r="A224" s="265" t="s">
        <v>287</v>
      </c>
      <c r="B224" s="266"/>
      <c r="C224" s="266"/>
      <c r="D224" s="266"/>
      <c r="E224" s="266"/>
      <c r="F224" s="266"/>
      <c r="G224" s="266"/>
      <c r="H224" s="267"/>
    </row>
    <row r="225" spans="1:8" ht="15.6" x14ac:dyDescent="0.3">
      <c r="A225" s="265" t="s">
        <v>178</v>
      </c>
      <c r="B225" s="266"/>
      <c r="C225" s="266"/>
      <c r="D225" s="266"/>
      <c r="E225" s="266"/>
      <c r="F225" s="266"/>
      <c r="G225" s="266"/>
      <c r="H225" s="267"/>
    </row>
    <row r="226" spans="1:8" ht="15.6" x14ac:dyDescent="0.3">
      <c r="A226" s="265" t="s">
        <v>288</v>
      </c>
      <c r="B226" s="266"/>
      <c r="C226" s="266"/>
      <c r="D226" s="266"/>
      <c r="E226" s="266"/>
      <c r="F226" s="266"/>
      <c r="G226" s="266"/>
      <c r="H226" s="267"/>
    </row>
    <row r="227" spans="1:8" ht="15.6" x14ac:dyDescent="0.3">
      <c r="A227" s="265" t="s">
        <v>180</v>
      </c>
      <c r="B227" s="266"/>
      <c r="C227" s="266"/>
      <c r="D227" s="266"/>
      <c r="E227" s="266"/>
      <c r="F227" s="266"/>
      <c r="G227" s="266"/>
      <c r="H227" s="267"/>
    </row>
    <row r="228" spans="1:8" ht="15.6" x14ac:dyDescent="0.3">
      <c r="A228" s="265" t="s">
        <v>130</v>
      </c>
      <c r="B228" s="266"/>
      <c r="C228" s="266"/>
      <c r="D228" s="266"/>
      <c r="E228" s="266"/>
      <c r="F228" s="266"/>
      <c r="G228" s="266"/>
      <c r="H228" s="267"/>
    </row>
    <row r="229" spans="1:8" ht="15.6" x14ac:dyDescent="0.3">
      <c r="A229" s="265" t="s">
        <v>289</v>
      </c>
      <c r="B229" s="266"/>
      <c r="C229" s="266"/>
      <c r="D229" s="266"/>
      <c r="E229" s="266"/>
      <c r="F229" s="266"/>
      <c r="G229" s="266"/>
      <c r="H229" s="267"/>
    </row>
    <row r="230" spans="1:8" ht="15.6" x14ac:dyDescent="0.3">
      <c r="A230" s="265" t="s">
        <v>107</v>
      </c>
      <c r="B230" s="266"/>
      <c r="C230" s="266"/>
      <c r="D230" s="266"/>
      <c r="E230" s="266"/>
      <c r="F230" s="266"/>
      <c r="G230" s="266"/>
      <c r="H230" s="267"/>
    </row>
    <row r="231" spans="1:8" ht="16.2" thickBot="1" x14ac:dyDescent="0.35">
      <c r="A231" s="271" t="s">
        <v>108</v>
      </c>
      <c r="B231" s="272"/>
      <c r="C231" s="272"/>
      <c r="D231" s="272"/>
      <c r="E231" s="272"/>
      <c r="F231" s="272"/>
      <c r="G231" s="272"/>
      <c r="H231" s="273"/>
    </row>
    <row r="232" spans="1:8" ht="31.2" x14ac:dyDescent="0.3">
      <c r="A232" s="82" t="s">
        <v>0</v>
      </c>
      <c r="B232" s="83" t="s">
        <v>1</v>
      </c>
      <c r="C232" s="83" t="s">
        <v>10</v>
      </c>
      <c r="D232" s="83" t="s">
        <v>2</v>
      </c>
      <c r="E232" s="83" t="s">
        <v>4</v>
      </c>
      <c r="F232" s="83" t="s">
        <v>3</v>
      </c>
      <c r="G232" s="83" t="s">
        <v>8</v>
      </c>
      <c r="H232" s="84" t="s">
        <v>109</v>
      </c>
    </row>
    <row r="233" spans="1:8" ht="109.2" x14ac:dyDescent="0.3">
      <c r="A233" s="120">
        <v>1</v>
      </c>
      <c r="B233" s="183" t="s">
        <v>110</v>
      </c>
      <c r="C233" s="87" t="s">
        <v>111</v>
      </c>
      <c r="D233" s="97" t="s">
        <v>5</v>
      </c>
      <c r="E233" s="89">
        <v>1</v>
      </c>
      <c r="F233" s="97" t="s">
        <v>6</v>
      </c>
      <c r="G233" s="89">
        <v>1</v>
      </c>
      <c r="H233" s="99" t="s">
        <v>112</v>
      </c>
    </row>
    <row r="234" spans="1:8" ht="93.6" x14ac:dyDescent="0.3">
      <c r="A234" s="120">
        <v>2</v>
      </c>
      <c r="B234" s="91" t="s">
        <v>113</v>
      </c>
      <c r="C234" s="92" t="s">
        <v>114</v>
      </c>
      <c r="D234" s="123" t="s">
        <v>5</v>
      </c>
      <c r="E234" s="94">
        <v>2</v>
      </c>
      <c r="F234" s="88" t="s">
        <v>6</v>
      </c>
      <c r="G234" s="94">
        <v>2</v>
      </c>
      <c r="H234" s="121" t="s">
        <v>112</v>
      </c>
    </row>
    <row r="235" spans="1:8" ht="62.4" x14ac:dyDescent="0.3">
      <c r="A235" s="120">
        <v>3</v>
      </c>
      <c r="B235" s="129" t="s">
        <v>27</v>
      </c>
      <c r="C235" s="13" t="s">
        <v>115</v>
      </c>
      <c r="D235" s="88" t="s">
        <v>5</v>
      </c>
      <c r="E235" s="89">
        <v>1</v>
      </c>
      <c r="F235" s="88" t="s">
        <v>6</v>
      </c>
      <c r="G235" s="89">
        <v>1</v>
      </c>
      <c r="H235" s="90" t="s">
        <v>112</v>
      </c>
    </row>
    <row r="236" spans="1:8" ht="124.8" x14ac:dyDescent="0.3">
      <c r="A236" s="120">
        <v>4</v>
      </c>
      <c r="B236" s="184" t="s">
        <v>28</v>
      </c>
      <c r="C236" s="68" t="s">
        <v>117</v>
      </c>
      <c r="D236" s="150" t="s">
        <v>5</v>
      </c>
      <c r="E236" s="59">
        <v>1</v>
      </c>
      <c r="F236" s="150" t="s">
        <v>6</v>
      </c>
      <c r="G236" s="59">
        <v>1</v>
      </c>
      <c r="H236" s="151" t="s">
        <v>112</v>
      </c>
    </row>
    <row r="237" spans="1:8" ht="15.6" x14ac:dyDescent="0.3">
      <c r="A237" s="120">
        <v>5</v>
      </c>
      <c r="B237" s="13" t="s">
        <v>152</v>
      </c>
      <c r="C237" s="13" t="s">
        <v>153</v>
      </c>
      <c r="D237" s="150" t="s">
        <v>7</v>
      </c>
      <c r="E237" s="150">
        <v>1</v>
      </c>
      <c r="F237" s="54" t="s">
        <v>116</v>
      </c>
      <c r="G237" s="14">
        <v>1</v>
      </c>
      <c r="H237" s="151" t="s">
        <v>112</v>
      </c>
    </row>
    <row r="238" spans="1:8" ht="31.2" x14ac:dyDescent="0.3">
      <c r="A238" s="120">
        <v>6</v>
      </c>
      <c r="B238" s="13" t="s">
        <v>120</v>
      </c>
      <c r="C238" s="13" t="s">
        <v>121</v>
      </c>
      <c r="D238" s="150" t="s">
        <v>7</v>
      </c>
      <c r="E238" s="150">
        <v>1</v>
      </c>
      <c r="F238" s="54" t="s">
        <v>116</v>
      </c>
      <c r="G238" s="14">
        <v>1</v>
      </c>
      <c r="H238" s="151" t="s">
        <v>112</v>
      </c>
    </row>
    <row r="239" spans="1:8" ht="31.2" x14ac:dyDescent="0.3">
      <c r="A239" s="120">
        <v>7</v>
      </c>
      <c r="B239" s="13" t="s">
        <v>122</v>
      </c>
      <c r="C239" s="13" t="s">
        <v>121</v>
      </c>
      <c r="D239" s="150" t="s">
        <v>7</v>
      </c>
      <c r="E239" s="150">
        <v>1</v>
      </c>
      <c r="F239" s="54" t="s">
        <v>116</v>
      </c>
      <c r="G239" s="14">
        <v>1</v>
      </c>
      <c r="H239" s="151" t="s">
        <v>112</v>
      </c>
    </row>
    <row r="240" spans="1:8" ht="93.6" x14ac:dyDescent="0.3">
      <c r="A240" s="120">
        <v>8</v>
      </c>
      <c r="B240" s="13" t="s">
        <v>123</v>
      </c>
      <c r="C240" s="13" t="s">
        <v>124</v>
      </c>
      <c r="D240" s="150" t="s">
        <v>7</v>
      </c>
      <c r="E240" s="150">
        <v>2</v>
      </c>
      <c r="F240" s="54" t="s">
        <v>6</v>
      </c>
      <c r="G240" s="14">
        <v>2</v>
      </c>
      <c r="H240" s="151" t="s">
        <v>125</v>
      </c>
    </row>
    <row r="241" spans="1:8" ht="47.4" thickBot="1" x14ac:dyDescent="0.35">
      <c r="A241" s="120">
        <v>9</v>
      </c>
      <c r="B241" s="185" t="s">
        <v>38</v>
      </c>
      <c r="C241" s="185" t="s">
        <v>182</v>
      </c>
      <c r="D241" s="172" t="s">
        <v>7</v>
      </c>
      <c r="E241" s="172">
        <v>1</v>
      </c>
      <c r="F241" s="173" t="s">
        <v>6</v>
      </c>
      <c r="G241" s="186">
        <v>1</v>
      </c>
      <c r="H241" s="187" t="s">
        <v>112</v>
      </c>
    </row>
    <row r="242" spans="1:8" ht="16.2" thickBot="1" x14ac:dyDescent="0.35">
      <c r="A242" s="268" t="s">
        <v>126</v>
      </c>
      <c r="B242" s="269"/>
      <c r="C242" s="269"/>
      <c r="D242" s="269"/>
      <c r="E242" s="269"/>
      <c r="F242" s="269"/>
      <c r="G242" s="269"/>
      <c r="H242" s="270"/>
    </row>
    <row r="243" spans="1:8" ht="15.6" x14ac:dyDescent="0.3">
      <c r="A243" s="262" t="s">
        <v>13</v>
      </c>
      <c r="B243" s="263"/>
      <c r="C243" s="263"/>
      <c r="D243" s="263"/>
      <c r="E243" s="263"/>
      <c r="F243" s="263"/>
      <c r="G243" s="263"/>
      <c r="H243" s="264"/>
    </row>
    <row r="244" spans="1:8" ht="15.6" x14ac:dyDescent="0.3">
      <c r="A244" s="253" t="s">
        <v>290</v>
      </c>
      <c r="B244" s="254"/>
      <c r="C244" s="254"/>
      <c r="D244" s="254"/>
      <c r="E244" s="254"/>
      <c r="F244" s="254"/>
      <c r="G244" s="254"/>
      <c r="H244" s="255"/>
    </row>
    <row r="245" spans="1:8" ht="15.6" x14ac:dyDescent="0.3">
      <c r="A245" s="253" t="s">
        <v>102</v>
      </c>
      <c r="B245" s="254"/>
      <c r="C245" s="254"/>
      <c r="D245" s="254"/>
      <c r="E245" s="254"/>
      <c r="F245" s="254"/>
      <c r="G245" s="254"/>
      <c r="H245" s="255"/>
    </row>
    <row r="246" spans="1:8" ht="15.6" x14ac:dyDescent="0.3">
      <c r="A246" s="253" t="s">
        <v>128</v>
      </c>
      <c r="B246" s="254"/>
      <c r="C246" s="254"/>
      <c r="D246" s="254"/>
      <c r="E246" s="254"/>
      <c r="F246" s="254"/>
      <c r="G246" s="254"/>
      <c r="H246" s="255"/>
    </row>
    <row r="247" spans="1:8" ht="15.6" x14ac:dyDescent="0.3">
      <c r="A247" s="253" t="s">
        <v>104</v>
      </c>
      <c r="B247" s="254"/>
      <c r="C247" s="254"/>
      <c r="D247" s="254"/>
      <c r="E247" s="254"/>
      <c r="F247" s="254"/>
      <c r="G247" s="254"/>
      <c r="H247" s="255"/>
    </row>
    <row r="248" spans="1:8" ht="15.6" x14ac:dyDescent="0.3">
      <c r="A248" s="265" t="s">
        <v>105</v>
      </c>
      <c r="B248" s="266"/>
      <c r="C248" s="266"/>
      <c r="D248" s="266"/>
      <c r="E248" s="266"/>
      <c r="F248" s="266"/>
      <c r="G248" s="266"/>
      <c r="H248" s="267"/>
    </row>
    <row r="249" spans="1:8" ht="15.6" x14ac:dyDescent="0.3">
      <c r="A249" s="253" t="s">
        <v>291</v>
      </c>
      <c r="B249" s="254"/>
      <c r="C249" s="254"/>
      <c r="D249" s="254"/>
      <c r="E249" s="254"/>
      <c r="F249" s="254"/>
      <c r="G249" s="254"/>
      <c r="H249" s="255"/>
    </row>
    <row r="250" spans="1:8" ht="15.6" x14ac:dyDescent="0.3">
      <c r="A250" s="253" t="s">
        <v>145</v>
      </c>
      <c r="B250" s="254"/>
      <c r="C250" s="254"/>
      <c r="D250" s="254"/>
      <c r="E250" s="254"/>
      <c r="F250" s="254"/>
      <c r="G250" s="254"/>
      <c r="H250" s="255"/>
    </row>
    <row r="251" spans="1:8" ht="16.2" thickBot="1" x14ac:dyDescent="0.35">
      <c r="A251" s="256" t="s">
        <v>108</v>
      </c>
      <c r="B251" s="257"/>
      <c r="C251" s="257"/>
      <c r="D251" s="257"/>
      <c r="E251" s="257"/>
      <c r="F251" s="257"/>
      <c r="G251" s="257"/>
      <c r="H251" s="258"/>
    </row>
    <row r="252" spans="1:8" ht="31.2" x14ac:dyDescent="0.3">
      <c r="A252" s="82" t="s">
        <v>0</v>
      </c>
      <c r="B252" s="83" t="s">
        <v>1</v>
      </c>
      <c r="C252" s="83" t="s">
        <v>10</v>
      </c>
      <c r="D252" s="83" t="s">
        <v>2</v>
      </c>
      <c r="E252" s="83" t="s">
        <v>4</v>
      </c>
      <c r="F252" s="83" t="s">
        <v>3</v>
      </c>
      <c r="G252" s="83" t="s">
        <v>8</v>
      </c>
      <c r="H252" s="84" t="s">
        <v>109</v>
      </c>
    </row>
    <row r="253" spans="1:8" ht="124.8" x14ac:dyDescent="0.3">
      <c r="A253" s="122">
        <v>1</v>
      </c>
      <c r="B253" s="176" t="s">
        <v>146</v>
      </c>
      <c r="C253" s="127" t="s">
        <v>147</v>
      </c>
      <c r="D253" s="150" t="s">
        <v>5</v>
      </c>
      <c r="E253" s="59">
        <v>1</v>
      </c>
      <c r="F253" s="54" t="s">
        <v>138</v>
      </c>
      <c r="G253" s="59">
        <v>3</v>
      </c>
      <c r="H253" s="151" t="s">
        <v>112</v>
      </c>
    </row>
    <row r="254" spans="1:8" ht="31.2" x14ac:dyDescent="0.3">
      <c r="A254" s="122">
        <v>2</v>
      </c>
      <c r="B254" s="69" t="s">
        <v>133</v>
      </c>
      <c r="C254" s="13" t="s">
        <v>119</v>
      </c>
      <c r="D254" s="150" t="s">
        <v>7</v>
      </c>
      <c r="E254" s="150">
        <v>1</v>
      </c>
      <c r="F254" s="54" t="s">
        <v>138</v>
      </c>
      <c r="G254" s="14">
        <v>3</v>
      </c>
      <c r="H254" s="151" t="s">
        <v>112</v>
      </c>
    </row>
    <row r="255" spans="1:8" ht="93.6" x14ac:dyDescent="0.3">
      <c r="A255" s="122">
        <v>3</v>
      </c>
      <c r="B255" s="15" t="s">
        <v>173</v>
      </c>
      <c r="C255" s="87" t="s">
        <v>292</v>
      </c>
      <c r="D255" s="150" t="s">
        <v>7</v>
      </c>
      <c r="E255" s="150">
        <v>1</v>
      </c>
      <c r="F255" s="54" t="s">
        <v>138</v>
      </c>
      <c r="G255" s="14">
        <v>3</v>
      </c>
      <c r="H255" s="151" t="s">
        <v>112</v>
      </c>
    </row>
    <row r="256" spans="1:8" ht="31.2" x14ac:dyDescent="0.3">
      <c r="A256" s="122">
        <v>4</v>
      </c>
      <c r="B256" s="13" t="s">
        <v>133</v>
      </c>
      <c r="C256" s="13" t="s">
        <v>134</v>
      </c>
      <c r="D256" s="150" t="s">
        <v>7</v>
      </c>
      <c r="E256" s="150">
        <v>1</v>
      </c>
      <c r="F256" s="54" t="s">
        <v>135</v>
      </c>
      <c r="G256" s="14">
        <v>13</v>
      </c>
      <c r="H256" s="151" t="s">
        <v>112</v>
      </c>
    </row>
    <row r="257" spans="1:8" ht="62.4" x14ac:dyDescent="0.3">
      <c r="A257" s="122">
        <v>5</v>
      </c>
      <c r="B257" s="13" t="s">
        <v>136</v>
      </c>
      <c r="C257" s="13" t="s">
        <v>137</v>
      </c>
      <c r="D257" s="150" t="s">
        <v>7</v>
      </c>
      <c r="E257" s="150">
        <v>1</v>
      </c>
      <c r="F257" s="54" t="s">
        <v>138</v>
      </c>
      <c r="G257" s="14">
        <v>25</v>
      </c>
      <c r="H257" s="151" t="s">
        <v>112</v>
      </c>
    </row>
    <row r="258" spans="1:8" ht="62.4" x14ac:dyDescent="0.3">
      <c r="A258" s="122">
        <v>6</v>
      </c>
      <c r="B258" s="87" t="s">
        <v>293</v>
      </c>
      <c r="C258" s="157" t="s">
        <v>294</v>
      </c>
      <c r="D258" s="59" t="s">
        <v>11</v>
      </c>
      <c r="E258" s="59">
        <v>1</v>
      </c>
      <c r="F258" s="54" t="s">
        <v>295</v>
      </c>
      <c r="G258" s="59">
        <v>1</v>
      </c>
      <c r="H258" s="151" t="s">
        <v>112</v>
      </c>
    </row>
    <row r="259" spans="1:8" ht="46.8" x14ac:dyDescent="0.3">
      <c r="A259" s="122">
        <v>7</v>
      </c>
      <c r="B259" s="87" t="s">
        <v>296</v>
      </c>
      <c r="C259" s="157" t="s">
        <v>297</v>
      </c>
      <c r="D259" s="59" t="s">
        <v>11</v>
      </c>
      <c r="E259" s="59">
        <v>1</v>
      </c>
      <c r="F259" s="54" t="s">
        <v>295</v>
      </c>
      <c r="G259" s="59">
        <v>1</v>
      </c>
      <c r="H259" s="151" t="s">
        <v>112</v>
      </c>
    </row>
    <row r="260" spans="1:8" ht="31.2" x14ac:dyDescent="0.3">
      <c r="A260" s="122">
        <v>8</v>
      </c>
      <c r="B260" s="13" t="s">
        <v>298</v>
      </c>
      <c r="C260" s="92" t="s">
        <v>299</v>
      </c>
      <c r="D260" s="59" t="s">
        <v>11</v>
      </c>
      <c r="E260" s="59">
        <v>1</v>
      </c>
      <c r="F260" s="54" t="s">
        <v>295</v>
      </c>
      <c r="G260" s="59">
        <v>1</v>
      </c>
      <c r="H260" s="188" t="s">
        <v>112</v>
      </c>
    </row>
    <row r="261" spans="1:8" ht="46.8" x14ac:dyDescent="0.3">
      <c r="A261" s="122">
        <v>9</v>
      </c>
      <c r="B261" s="87" t="s">
        <v>300</v>
      </c>
      <c r="C261" s="92" t="s">
        <v>301</v>
      </c>
      <c r="D261" s="59" t="s">
        <v>11</v>
      </c>
      <c r="E261" s="59">
        <v>1</v>
      </c>
      <c r="F261" s="54" t="s">
        <v>295</v>
      </c>
      <c r="G261" s="59">
        <v>1</v>
      </c>
      <c r="H261" s="188" t="s">
        <v>112</v>
      </c>
    </row>
    <row r="262" spans="1:8" ht="62.4" x14ac:dyDescent="0.3">
      <c r="A262" s="122">
        <v>10</v>
      </c>
      <c r="B262" s="87" t="s">
        <v>302</v>
      </c>
      <c r="C262" s="92" t="s">
        <v>303</v>
      </c>
      <c r="D262" s="59" t="s">
        <v>11</v>
      </c>
      <c r="E262" s="59">
        <v>1</v>
      </c>
      <c r="F262" s="54" t="s">
        <v>295</v>
      </c>
      <c r="G262" s="59">
        <v>1</v>
      </c>
      <c r="H262" s="151" t="s">
        <v>112</v>
      </c>
    </row>
    <row r="263" spans="1:8" ht="46.8" x14ac:dyDescent="0.3">
      <c r="A263" s="122">
        <v>11</v>
      </c>
      <c r="B263" s="87" t="s">
        <v>304</v>
      </c>
      <c r="C263" s="92" t="s">
        <v>305</v>
      </c>
      <c r="D263" s="59" t="s">
        <v>11</v>
      </c>
      <c r="E263" s="59">
        <v>1</v>
      </c>
      <c r="F263" s="54" t="s">
        <v>295</v>
      </c>
      <c r="G263" s="59">
        <v>1</v>
      </c>
      <c r="H263" s="151" t="s">
        <v>112</v>
      </c>
    </row>
    <row r="264" spans="1:8" ht="78" x14ac:dyDescent="0.3">
      <c r="A264" s="122">
        <v>12</v>
      </c>
      <c r="B264" s="87" t="s">
        <v>306</v>
      </c>
      <c r="C264" s="92" t="s">
        <v>307</v>
      </c>
      <c r="D264" s="59" t="s">
        <v>141</v>
      </c>
      <c r="E264" s="59">
        <v>1</v>
      </c>
      <c r="F264" s="54" t="s">
        <v>308</v>
      </c>
      <c r="G264" s="59">
        <v>3</v>
      </c>
      <c r="H264" s="188" t="s">
        <v>112</v>
      </c>
    </row>
    <row r="265" spans="1:8" ht="140.4" x14ac:dyDescent="0.3">
      <c r="A265" s="122">
        <v>13</v>
      </c>
      <c r="B265" s="87" t="s">
        <v>309</v>
      </c>
      <c r="C265" s="92" t="s">
        <v>310</v>
      </c>
      <c r="D265" s="59" t="s">
        <v>11</v>
      </c>
      <c r="E265" s="59">
        <v>1</v>
      </c>
      <c r="F265" s="54" t="s">
        <v>295</v>
      </c>
      <c r="G265" s="59">
        <v>1</v>
      </c>
      <c r="H265" s="188" t="s">
        <v>112</v>
      </c>
    </row>
    <row r="266" spans="1:8" ht="234" x14ac:dyDescent="0.3">
      <c r="A266" s="122">
        <v>14</v>
      </c>
      <c r="B266" s="87" t="s">
        <v>311</v>
      </c>
      <c r="C266" s="87" t="s">
        <v>312</v>
      </c>
      <c r="D266" s="14" t="s">
        <v>141</v>
      </c>
      <c r="E266" s="59">
        <v>1</v>
      </c>
      <c r="F266" s="54" t="s">
        <v>313</v>
      </c>
      <c r="G266" s="59">
        <v>3</v>
      </c>
      <c r="H266" s="188" t="s">
        <v>112</v>
      </c>
    </row>
    <row r="267" spans="1:8" ht="140.4" x14ac:dyDescent="0.3">
      <c r="A267" s="122">
        <v>15</v>
      </c>
      <c r="B267" s="87" t="s">
        <v>314</v>
      </c>
      <c r="C267" s="87" t="s">
        <v>315</v>
      </c>
      <c r="D267" s="14" t="s">
        <v>141</v>
      </c>
      <c r="E267" s="59">
        <v>1</v>
      </c>
      <c r="F267" s="54" t="s">
        <v>313</v>
      </c>
      <c r="G267" s="59">
        <v>3</v>
      </c>
      <c r="H267" s="188" t="s">
        <v>112</v>
      </c>
    </row>
    <row r="268" spans="1:8" ht="280.8" x14ac:dyDescent="0.3">
      <c r="A268" s="122">
        <v>16</v>
      </c>
      <c r="B268" s="87" t="s">
        <v>316</v>
      </c>
      <c r="C268" s="87" t="s">
        <v>317</v>
      </c>
      <c r="D268" s="14" t="s">
        <v>141</v>
      </c>
      <c r="E268" s="59">
        <v>1</v>
      </c>
      <c r="F268" s="54" t="s">
        <v>313</v>
      </c>
      <c r="G268" s="59">
        <v>3</v>
      </c>
      <c r="H268" s="188" t="s">
        <v>112</v>
      </c>
    </row>
    <row r="269" spans="1:8" ht="125.4" thickBot="1" x14ac:dyDescent="0.35">
      <c r="A269" s="122">
        <v>17</v>
      </c>
      <c r="B269" s="152" t="s">
        <v>318</v>
      </c>
      <c r="C269" s="152" t="s">
        <v>319</v>
      </c>
      <c r="D269" s="186" t="s">
        <v>141</v>
      </c>
      <c r="E269" s="59">
        <v>1</v>
      </c>
      <c r="F269" s="54" t="s">
        <v>313</v>
      </c>
      <c r="G269" s="59">
        <v>3</v>
      </c>
      <c r="H269" s="187" t="s">
        <v>112</v>
      </c>
    </row>
    <row r="270" spans="1:8" ht="16.2" thickBot="1" x14ac:dyDescent="0.35">
      <c r="A270" s="268" t="s">
        <v>15</v>
      </c>
      <c r="B270" s="269"/>
      <c r="C270" s="269"/>
      <c r="D270" s="269"/>
      <c r="E270" s="269"/>
      <c r="F270" s="269"/>
      <c r="G270" s="269"/>
      <c r="H270" s="270"/>
    </row>
    <row r="271" spans="1:8" ht="15.6" x14ac:dyDescent="0.3">
      <c r="A271" s="262" t="s">
        <v>13</v>
      </c>
      <c r="B271" s="263"/>
      <c r="C271" s="263"/>
      <c r="D271" s="263"/>
      <c r="E271" s="263"/>
      <c r="F271" s="263"/>
      <c r="G271" s="263"/>
      <c r="H271" s="264"/>
    </row>
    <row r="272" spans="1:8" ht="15.6" x14ac:dyDescent="0.3">
      <c r="A272" s="253" t="s">
        <v>320</v>
      </c>
      <c r="B272" s="254"/>
      <c r="C272" s="254"/>
      <c r="D272" s="254"/>
      <c r="E272" s="254"/>
      <c r="F272" s="254"/>
      <c r="G272" s="254"/>
      <c r="H272" s="255"/>
    </row>
    <row r="273" spans="1:8" ht="15.6" x14ac:dyDescent="0.3">
      <c r="A273" s="253" t="s">
        <v>102</v>
      </c>
      <c r="B273" s="254"/>
      <c r="C273" s="254"/>
      <c r="D273" s="254"/>
      <c r="E273" s="254"/>
      <c r="F273" s="254"/>
      <c r="G273" s="254"/>
      <c r="H273" s="255"/>
    </row>
    <row r="274" spans="1:8" ht="15.6" x14ac:dyDescent="0.3">
      <c r="A274" s="253" t="s">
        <v>321</v>
      </c>
      <c r="B274" s="254"/>
      <c r="C274" s="254"/>
      <c r="D274" s="254"/>
      <c r="E274" s="254"/>
      <c r="F274" s="254"/>
      <c r="G274" s="254"/>
      <c r="H274" s="255"/>
    </row>
    <row r="275" spans="1:8" ht="15.6" x14ac:dyDescent="0.3">
      <c r="A275" s="253" t="s">
        <v>104</v>
      </c>
      <c r="B275" s="254"/>
      <c r="C275" s="254"/>
      <c r="D275" s="254"/>
      <c r="E275" s="254"/>
      <c r="F275" s="254"/>
      <c r="G275" s="254"/>
      <c r="H275" s="255"/>
    </row>
    <row r="276" spans="1:8" ht="15.6" x14ac:dyDescent="0.3">
      <c r="A276" s="265" t="s">
        <v>105</v>
      </c>
      <c r="B276" s="266"/>
      <c r="C276" s="266"/>
      <c r="D276" s="266"/>
      <c r="E276" s="266"/>
      <c r="F276" s="266"/>
      <c r="G276" s="266"/>
      <c r="H276" s="267"/>
    </row>
    <row r="277" spans="1:8" ht="15.6" x14ac:dyDescent="0.3">
      <c r="A277" s="253" t="s">
        <v>322</v>
      </c>
      <c r="B277" s="254"/>
      <c r="C277" s="254"/>
      <c r="D277" s="254"/>
      <c r="E277" s="254"/>
      <c r="F277" s="254"/>
      <c r="G277" s="254"/>
      <c r="H277" s="255"/>
    </row>
    <row r="278" spans="1:8" ht="15.6" x14ac:dyDescent="0.3">
      <c r="A278" s="253" t="s">
        <v>145</v>
      </c>
      <c r="B278" s="254"/>
      <c r="C278" s="254"/>
      <c r="D278" s="254"/>
      <c r="E278" s="254"/>
      <c r="F278" s="254"/>
      <c r="G278" s="254"/>
      <c r="H278" s="255"/>
    </row>
    <row r="279" spans="1:8" ht="16.2" thickBot="1" x14ac:dyDescent="0.35">
      <c r="A279" s="256" t="s">
        <v>108</v>
      </c>
      <c r="B279" s="257"/>
      <c r="C279" s="257"/>
      <c r="D279" s="257"/>
      <c r="E279" s="257"/>
      <c r="F279" s="257"/>
      <c r="G279" s="257"/>
      <c r="H279" s="258"/>
    </row>
    <row r="280" spans="1:8" ht="31.2" x14ac:dyDescent="0.3">
      <c r="A280" s="124" t="s">
        <v>0</v>
      </c>
      <c r="B280" s="125" t="s">
        <v>1</v>
      </c>
      <c r="C280" s="125" t="s">
        <v>10</v>
      </c>
      <c r="D280" s="125" t="s">
        <v>2</v>
      </c>
      <c r="E280" s="125" t="s">
        <v>4</v>
      </c>
      <c r="F280" s="125" t="s">
        <v>3</v>
      </c>
      <c r="G280" s="125" t="s">
        <v>8</v>
      </c>
      <c r="H280" s="126" t="s">
        <v>109</v>
      </c>
    </row>
    <row r="281" spans="1:8" ht="124.8" x14ac:dyDescent="0.3">
      <c r="A281" s="189">
        <v>1</v>
      </c>
      <c r="B281" s="176" t="s">
        <v>146</v>
      </c>
      <c r="C281" s="127" t="s">
        <v>147</v>
      </c>
      <c r="D281" s="150" t="s">
        <v>5</v>
      </c>
      <c r="E281" s="59">
        <v>1</v>
      </c>
      <c r="F281" s="54" t="s">
        <v>116</v>
      </c>
      <c r="G281" s="59">
        <v>1</v>
      </c>
      <c r="H281" s="151" t="s">
        <v>112</v>
      </c>
    </row>
    <row r="282" spans="1:8" ht="31.2" x14ac:dyDescent="0.3">
      <c r="A282" s="189">
        <v>2</v>
      </c>
      <c r="B282" s="13" t="s">
        <v>148</v>
      </c>
      <c r="C282" s="13" t="s">
        <v>149</v>
      </c>
      <c r="D282" s="150" t="s">
        <v>7</v>
      </c>
      <c r="E282" s="150">
        <v>1</v>
      </c>
      <c r="F282" s="54" t="s">
        <v>116</v>
      </c>
      <c r="G282" s="14">
        <v>1</v>
      </c>
      <c r="H282" s="151" t="s">
        <v>112</v>
      </c>
    </row>
    <row r="283" spans="1:8" ht="109.2" x14ac:dyDescent="0.3">
      <c r="A283" s="189">
        <v>3</v>
      </c>
      <c r="B283" s="184" t="s">
        <v>150</v>
      </c>
      <c r="C283" s="87" t="s">
        <v>151</v>
      </c>
      <c r="D283" s="150" t="s">
        <v>7</v>
      </c>
      <c r="E283" s="150">
        <v>1</v>
      </c>
      <c r="F283" s="54" t="s">
        <v>116</v>
      </c>
      <c r="G283" s="14">
        <v>1</v>
      </c>
      <c r="H283" s="151" t="s">
        <v>112</v>
      </c>
    </row>
    <row r="284" spans="1:8" ht="31.2" x14ac:dyDescent="0.3">
      <c r="A284" s="189">
        <v>4</v>
      </c>
      <c r="B284" s="13" t="s">
        <v>120</v>
      </c>
      <c r="C284" s="13" t="s">
        <v>121</v>
      </c>
      <c r="D284" s="150" t="s">
        <v>7</v>
      </c>
      <c r="E284" s="150">
        <v>1</v>
      </c>
      <c r="F284" s="54" t="s">
        <v>116</v>
      </c>
      <c r="G284" s="14">
        <v>1</v>
      </c>
      <c r="H284" s="151" t="s">
        <v>112</v>
      </c>
    </row>
    <row r="285" spans="1:8" ht="31.2" x14ac:dyDescent="0.3">
      <c r="A285" s="189">
        <v>5</v>
      </c>
      <c r="B285" s="13" t="s">
        <v>122</v>
      </c>
      <c r="C285" s="13" t="s">
        <v>121</v>
      </c>
      <c r="D285" s="150" t="s">
        <v>7</v>
      </c>
      <c r="E285" s="150">
        <v>1</v>
      </c>
      <c r="F285" s="54" t="s">
        <v>116</v>
      </c>
      <c r="G285" s="14">
        <v>1</v>
      </c>
      <c r="H285" s="151" t="s">
        <v>112</v>
      </c>
    </row>
    <row r="286" spans="1:8" ht="78" x14ac:dyDescent="0.3">
      <c r="A286" s="189">
        <v>6</v>
      </c>
      <c r="B286" s="13" t="s">
        <v>306</v>
      </c>
      <c r="C286" s="10" t="s">
        <v>323</v>
      </c>
      <c r="D286" s="59" t="s">
        <v>141</v>
      </c>
      <c r="E286" s="59">
        <v>1</v>
      </c>
      <c r="F286" s="54" t="s">
        <v>116</v>
      </c>
      <c r="G286" s="59">
        <v>1</v>
      </c>
      <c r="H286" s="151" t="s">
        <v>112</v>
      </c>
    </row>
    <row r="287" spans="1:8" ht="46.8" x14ac:dyDescent="0.3">
      <c r="A287" s="189">
        <v>7</v>
      </c>
      <c r="B287" s="13" t="s">
        <v>311</v>
      </c>
      <c r="C287" s="13" t="s">
        <v>324</v>
      </c>
      <c r="D287" s="14" t="s">
        <v>141</v>
      </c>
      <c r="E287" s="59">
        <v>1</v>
      </c>
      <c r="F287" s="54" t="s">
        <v>116</v>
      </c>
      <c r="G287" s="59">
        <v>1</v>
      </c>
      <c r="H287" s="151" t="s">
        <v>112</v>
      </c>
    </row>
    <row r="288" spans="1:8" ht="46.8" x14ac:dyDescent="0.3">
      <c r="A288" s="189">
        <v>8</v>
      </c>
      <c r="B288" s="13" t="s">
        <v>314</v>
      </c>
      <c r="C288" s="13" t="s">
        <v>324</v>
      </c>
      <c r="D288" s="14" t="s">
        <v>141</v>
      </c>
      <c r="E288" s="59">
        <v>1</v>
      </c>
      <c r="F288" s="54" t="s">
        <v>116</v>
      </c>
      <c r="G288" s="59">
        <v>1</v>
      </c>
      <c r="H288" s="151" t="s">
        <v>112</v>
      </c>
    </row>
    <row r="289" spans="1:8" ht="46.8" x14ac:dyDescent="0.3">
      <c r="A289" s="189">
        <v>9</v>
      </c>
      <c r="B289" s="13" t="s">
        <v>316</v>
      </c>
      <c r="C289" s="13" t="s">
        <v>324</v>
      </c>
      <c r="D289" s="14" t="s">
        <v>141</v>
      </c>
      <c r="E289" s="59">
        <v>1</v>
      </c>
      <c r="F289" s="54" t="s">
        <v>116</v>
      </c>
      <c r="G289" s="59">
        <v>1</v>
      </c>
      <c r="H289" s="151" t="s">
        <v>112</v>
      </c>
    </row>
    <row r="290" spans="1:8" ht="47.4" thickBot="1" x14ac:dyDescent="0.35">
      <c r="A290" s="189">
        <v>10</v>
      </c>
      <c r="B290" s="185" t="s">
        <v>318</v>
      </c>
      <c r="C290" s="185" t="s">
        <v>325</v>
      </c>
      <c r="D290" s="186" t="s">
        <v>141</v>
      </c>
      <c r="E290" s="174">
        <v>1</v>
      </c>
      <c r="F290" s="54" t="s">
        <v>116</v>
      </c>
      <c r="G290" s="174">
        <v>1</v>
      </c>
      <c r="H290" s="187" t="s">
        <v>112</v>
      </c>
    </row>
    <row r="291" spans="1:8" ht="16.2" thickBot="1" x14ac:dyDescent="0.35">
      <c r="A291" s="259" t="s">
        <v>14</v>
      </c>
      <c r="B291" s="260"/>
      <c r="C291" s="260"/>
      <c r="D291" s="260"/>
      <c r="E291" s="260"/>
      <c r="F291" s="260"/>
      <c r="G291" s="260"/>
      <c r="H291" s="261"/>
    </row>
    <row r="292" spans="1:8" ht="31.2" x14ac:dyDescent="0.3">
      <c r="A292" s="82" t="s">
        <v>0</v>
      </c>
      <c r="B292" s="83" t="s">
        <v>1</v>
      </c>
      <c r="C292" s="83" t="s">
        <v>10</v>
      </c>
      <c r="D292" s="83" t="s">
        <v>2</v>
      </c>
      <c r="E292" s="83" t="s">
        <v>4</v>
      </c>
      <c r="F292" s="83" t="s">
        <v>3</v>
      </c>
      <c r="G292" s="83" t="s">
        <v>8</v>
      </c>
      <c r="H292" s="84" t="s">
        <v>109</v>
      </c>
    </row>
    <row r="293" spans="1:8" ht="234" x14ac:dyDescent="0.3">
      <c r="A293" s="130">
        <v>1</v>
      </c>
      <c r="B293" s="131" t="s">
        <v>20</v>
      </c>
      <c r="C293" s="132" t="s">
        <v>154</v>
      </c>
      <c r="D293" s="105" t="s">
        <v>9</v>
      </c>
      <c r="E293" s="103">
        <v>1</v>
      </c>
      <c r="F293" s="103" t="s">
        <v>6</v>
      </c>
      <c r="G293" s="105">
        <f>E293</f>
        <v>1</v>
      </c>
      <c r="H293" s="90" t="s">
        <v>125</v>
      </c>
    </row>
    <row r="294" spans="1:8" ht="31.2" x14ac:dyDescent="0.3">
      <c r="A294" s="130">
        <v>2</v>
      </c>
      <c r="B294" s="131" t="s">
        <v>21</v>
      </c>
      <c r="C294" s="132" t="s">
        <v>155</v>
      </c>
      <c r="D294" s="105" t="s">
        <v>9</v>
      </c>
      <c r="E294" s="103">
        <v>1</v>
      </c>
      <c r="F294" s="103" t="s">
        <v>6</v>
      </c>
      <c r="G294" s="105">
        <f>E294</f>
        <v>1</v>
      </c>
      <c r="H294" s="90" t="s">
        <v>125</v>
      </c>
    </row>
    <row r="295" spans="1:8" ht="46.8" x14ac:dyDescent="0.3">
      <c r="A295" s="130">
        <v>3</v>
      </c>
      <c r="B295" s="107" t="s">
        <v>156</v>
      </c>
      <c r="C295" s="132" t="s">
        <v>157</v>
      </c>
      <c r="D295" s="105" t="s">
        <v>9</v>
      </c>
      <c r="E295" s="103">
        <v>1</v>
      </c>
      <c r="F295" s="103" t="s">
        <v>6</v>
      </c>
      <c r="G295" s="105">
        <f t="shared" ref="G295" si="1">E295</f>
        <v>1</v>
      </c>
      <c r="H295" s="90" t="s">
        <v>125</v>
      </c>
    </row>
    <row r="296" spans="1:8" ht="62.4" x14ac:dyDescent="0.3">
      <c r="A296" s="130">
        <v>4</v>
      </c>
      <c r="B296" s="131" t="s">
        <v>158</v>
      </c>
      <c r="C296" s="132" t="s">
        <v>159</v>
      </c>
      <c r="D296" s="105" t="s">
        <v>9</v>
      </c>
      <c r="E296" s="103">
        <v>1</v>
      </c>
      <c r="F296" s="103" t="s">
        <v>6</v>
      </c>
      <c r="G296" s="105">
        <v>1</v>
      </c>
      <c r="H296" s="90" t="s">
        <v>125</v>
      </c>
    </row>
    <row r="297" spans="1:8" ht="31.8" thickBot="1" x14ac:dyDescent="0.35">
      <c r="A297" s="133">
        <v>5</v>
      </c>
      <c r="B297" s="190" t="s">
        <v>160</v>
      </c>
      <c r="C297" s="142" t="s">
        <v>161</v>
      </c>
      <c r="D297" s="136" t="s">
        <v>9</v>
      </c>
      <c r="E297" s="191">
        <v>1</v>
      </c>
      <c r="F297" s="136" t="s">
        <v>6</v>
      </c>
      <c r="G297" s="191">
        <f t="shared" ref="G297" si="2">E297</f>
        <v>1</v>
      </c>
      <c r="H297" s="145" t="s">
        <v>125</v>
      </c>
    </row>
  </sheetData>
  <mergeCells count="142">
    <mergeCell ref="A7:H7"/>
    <mergeCell ref="A8:H8"/>
    <mergeCell ref="A9:H9"/>
    <mergeCell ref="A10:H10"/>
    <mergeCell ref="A11:H11"/>
    <mergeCell ref="A12:H12"/>
    <mergeCell ref="A1:H1"/>
    <mergeCell ref="A2:H2"/>
    <mergeCell ref="A3:H3"/>
    <mergeCell ref="A4:H4"/>
    <mergeCell ref="A5:H5"/>
    <mergeCell ref="A6:H6"/>
    <mergeCell ref="A19:H19"/>
    <mergeCell ref="A20:H20"/>
    <mergeCell ref="A21:H21"/>
    <mergeCell ref="A22:H22"/>
    <mergeCell ref="A23:H23"/>
    <mergeCell ref="A24:H24"/>
    <mergeCell ref="A13:H13"/>
    <mergeCell ref="A14:H14"/>
    <mergeCell ref="A15:H15"/>
    <mergeCell ref="A16:H16"/>
    <mergeCell ref="A17:H17"/>
    <mergeCell ref="A18:H18"/>
    <mergeCell ref="A40:H40"/>
    <mergeCell ref="A41:H41"/>
    <mergeCell ref="A42:H42"/>
    <mergeCell ref="A43:H43"/>
    <mergeCell ref="A44:H44"/>
    <mergeCell ref="A49:H49"/>
    <mergeCell ref="A25:H25"/>
    <mergeCell ref="A35:H35"/>
    <mergeCell ref="A36:H36"/>
    <mergeCell ref="A37:H37"/>
    <mergeCell ref="A38:H38"/>
    <mergeCell ref="A39:H39"/>
    <mergeCell ref="A56:H56"/>
    <mergeCell ref="A57:H57"/>
    <mergeCell ref="A58:H58"/>
    <mergeCell ref="A64:H64"/>
    <mergeCell ref="A71:H71"/>
    <mergeCell ref="A72:H72"/>
    <mergeCell ref="A50:H50"/>
    <mergeCell ref="A51:H51"/>
    <mergeCell ref="A52:H52"/>
    <mergeCell ref="A53:H53"/>
    <mergeCell ref="A54:H54"/>
    <mergeCell ref="A55:H55"/>
    <mergeCell ref="A79:H79"/>
    <mergeCell ref="A80:H80"/>
    <mergeCell ref="A81:H81"/>
    <mergeCell ref="A87:H87"/>
    <mergeCell ref="A88:H88"/>
    <mergeCell ref="A89:H89"/>
    <mergeCell ref="A73:H73"/>
    <mergeCell ref="A74:H74"/>
    <mergeCell ref="A75:H75"/>
    <mergeCell ref="A76:H76"/>
    <mergeCell ref="A77:H77"/>
    <mergeCell ref="A78:H78"/>
    <mergeCell ref="A96:H96"/>
    <mergeCell ref="A102:H102"/>
    <mergeCell ref="A103:H103"/>
    <mergeCell ref="A104:H104"/>
    <mergeCell ref="A105:H105"/>
    <mergeCell ref="A106:H106"/>
    <mergeCell ref="A90:H90"/>
    <mergeCell ref="A91:H91"/>
    <mergeCell ref="A92:H92"/>
    <mergeCell ref="A93:H93"/>
    <mergeCell ref="A94:H94"/>
    <mergeCell ref="A95:H95"/>
    <mergeCell ref="A122:H122"/>
    <mergeCell ref="A123:H123"/>
    <mergeCell ref="A124:H124"/>
    <mergeCell ref="A125:H125"/>
    <mergeCell ref="A126:H126"/>
    <mergeCell ref="A127:H127"/>
    <mergeCell ref="A107:H107"/>
    <mergeCell ref="A108:H108"/>
    <mergeCell ref="A109:H109"/>
    <mergeCell ref="A110:H110"/>
    <mergeCell ref="A111:H111"/>
    <mergeCell ref="A117:H117"/>
    <mergeCell ref="A143:H143"/>
    <mergeCell ref="A144:H144"/>
    <mergeCell ref="A145:H145"/>
    <mergeCell ref="A146:H146"/>
    <mergeCell ref="A147:H147"/>
    <mergeCell ref="A148:H148"/>
    <mergeCell ref="A128:H128"/>
    <mergeCell ref="A129:H129"/>
    <mergeCell ref="A130:H130"/>
    <mergeCell ref="A131:H131"/>
    <mergeCell ref="A132:H132"/>
    <mergeCell ref="A142:H142"/>
    <mergeCell ref="A200:H200"/>
    <mergeCell ref="A201:H201"/>
    <mergeCell ref="A202:H202"/>
    <mergeCell ref="A203:H203"/>
    <mergeCell ref="A204:H204"/>
    <mergeCell ref="A205:H205"/>
    <mergeCell ref="A149:H149"/>
    <mergeCell ref="A150:H150"/>
    <mergeCell ref="A151:H151"/>
    <mergeCell ref="A197:H197"/>
    <mergeCell ref="A198:H198"/>
    <mergeCell ref="A199:H199"/>
    <mergeCell ref="A225:H225"/>
    <mergeCell ref="A226:H226"/>
    <mergeCell ref="A227:H227"/>
    <mergeCell ref="A228:H228"/>
    <mergeCell ref="A229:H229"/>
    <mergeCell ref="A230:H230"/>
    <mergeCell ref="A206:H206"/>
    <mergeCell ref="A211:H211"/>
    <mergeCell ref="A221:H221"/>
    <mergeCell ref="A222:H222"/>
    <mergeCell ref="A223:H223"/>
    <mergeCell ref="A224:H224"/>
    <mergeCell ref="A247:H247"/>
    <mergeCell ref="A248:H248"/>
    <mergeCell ref="A249:H249"/>
    <mergeCell ref="A250:H250"/>
    <mergeCell ref="A251:H251"/>
    <mergeCell ref="A270:H270"/>
    <mergeCell ref="A231:H231"/>
    <mergeCell ref="A242:H242"/>
    <mergeCell ref="A243:H243"/>
    <mergeCell ref="A244:H244"/>
    <mergeCell ref="A245:H245"/>
    <mergeCell ref="A246:H246"/>
    <mergeCell ref="A277:H277"/>
    <mergeCell ref="A278:H278"/>
    <mergeCell ref="A279:H279"/>
    <mergeCell ref="A291:H291"/>
    <mergeCell ref="A271:H271"/>
    <mergeCell ref="A272:H272"/>
    <mergeCell ref="A273:H273"/>
    <mergeCell ref="A274:H274"/>
    <mergeCell ref="A275:H275"/>
    <mergeCell ref="A276:H276"/>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70 B178 B168 B160 B158 B192 B186 B218:B220 B265 B260" xr:uid="{38471A27-C80C-4BE4-9C22-B2557607E838}"/>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19" sqref="A19"/>
    </sheetView>
  </sheetViews>
  <sheetFormatPr defaultRowHeight="14.4" x14ac:dyDescent="0.3"/>
  <cols>
    <col min="1" max="1" width="28.6640625" style="20" customWidth="1"/>
  </cols>
  <sheetData>
    <row r="1" spans="1:1" x14ac:dyDescent="0.3">
      <c r="A1" s="7" t="s">
        <v>7</v>
      </c>
    </row>
    <row r="2" spans="1:1" x14ac:dyDescent="0.3">
      <c r="A2" s="7" t="s">
        <v>11</v>
      </c>
    </row>
    <row r="3" spans="1:1" x14ac:dyDescent="0.3">
      <c r="A3" s="7" t="s">
        <v>5</v>
      </c>
    </row>
    <row r="4" spans="1:1" x14ac:dyDescent="0.3">
      <c r="A4" s="7" t="s">
        <v>18</v>
      </c>
    </row>
    <row r="5" spans="1:1" x14ac:dyDescent="0.3">
      <c r="A5" s="7" t="s">
        <v>9</v>
      </c>
    </row>
    <row r="6" spans="1:1" x14ac:dyDescent="0.3">
      <c r="A6" s="7" t="s">
        <v>32</v>
      </c>
    </row>
    <row r="7" spans="1:1" x14ac:dyDescent="0.3">
      <c r="A7" s="7" t="s">
        <v>76</v>
      </c>
    </row>
    <row r="8" spans="1:1" x14ac:dyDescent="0.3">
      <c r="A8" s="19"/>
    </row>
    <row r="9" spans="1:1" x14ac:dyDescent="0.3">
      <c r="A9" s="19"/>
    </row>
    <row r="10" spans="1:1" x14ac:dyDescent="0.3">
      <c r="A10" s="19"/>
    </row>
    <row r="11" spans="1:1" x14ac:dyDescent="0.3">
      <c r="A11" s="19"/>
    </row>
    <row r="12" spans="1:1" x14ac:dyDescent="0.3">
      <c r="A12" s="19"/>
    </row>
    <row r="13" spans="1:1" x14ac:dyDescent="0.3">
      <c r="A13" s="19"/>
    </row>
    <row r="14" spans="1:1" x14ac:dyDescent="0.3">
      <c r="A14" s="19"/>
    </row>
    <row r="15" spans="1:1" x14ac:dyDescent="0.3">
      <c r="A15" s="19"/>
    </row>
    <row r="16" spans="1:1" x14ac:dyDescent="0.3">
      <c r="A16" s="19"/>
    </row>
    <row r="17" spans="1:1" x14ac:dyDescent="0.3">
      <c r="A17" s="19"/>
    </row>
    <row r="18" spans="1:1" x14ac:dyDescent="0.3">
      <c r="A18" s="19"/>
    </row>
    <row r="19" spans="1:1" x14ac:dyDescent="0.3">
      <c r="A19" s="19"/>
    </row>
    <row r="20" spans="1:1" x14ac:dyDescent="0.3">
      <c r="A20" s="19"/>
    </row>
    <row r="21" spans="1:1" x14ac:dyDescent="0.3">
      <c r="A21" s="19"/>
    </row>
    <row r="22" spans="1:1" x14ac:dyDescent="0.3">
      <c r="A22" s="19"/>
    </row>
    <row r="23" spans="1:1" x14ac:dyDescent="0.3">
      <c r="A23" s="19"/>
    </row>
    <row r="24" spans="1:1" x14ac:dyDescent="0.3">
      <c r="A24" s="19"/>
    </row>
    <row r="25" spans="1:1" x14ac:dyDescent="0.3">
      <c r="A25" s="19"/>
    </row>
    <row r="26" spans="1:1" x14ac:dyDescent="0.3">
      <c r="A26" s="19"/>
    </row>
    <row r="27" spans="1:1" x14ac:dyDescent="0.3">
      <c r="A27" s="19"/>
    </row>
    <row r="28" spans="1:1" x14ac:dyDescent="0.3">
      <c r="A28" s="19"/>
    </row>
    <row r="29" spans="1:1" x14ac:dyDescent="0.3">
      <c r="A29" s="19"/>
    </row>
    <row r="30" spans="1:1" x14ac:dyDescent="0.3">
      <c r="A30" s="19"/>
    </row>
    <row r="31" spans="1:1" x14ac:dyDescent="0.3">
      <c r="A31" s="19"/>
    </row>
    <row r="32" spans="1:1" x14ac:dyDescent="0.3">
      <c r="A32" s="19"/>
    </row>
    <row r="33" spans="1:1" x14ac:dyDescent="0.3">
      <c r="A33" s="19"/>
    </row>
    <row r="34" spans="1:1" x14ac:dyDescent="0.3">
      <c r="A34" s="19"/>
    </row>
    <row r="35" spans="1:1" x14ac:dyDescent="0.3">
      <c r="A35" s="19"/>
    </row>
    <row r="36" spans="1:1" x14ac:dyDescent="0.3">
      <c r="A36" s="19"/>
    </row>
    <row r="37" spans="1:1" x14ac:dyDescent="0.3">
      <c r="A37" s="19"/>
    </row>
    <row r="38" spans="1:1" x14ac:dyDescent="0.3">
      <c r="A38" s="19"/>
    </row>
    <row r="39" spans="1:1" x14ac:dyDescent="0.3">
      <c r="A39" s="19"/>
    </row>
    <row r="40" spans="1:1" x14ac:dyDescent="0.3">
      <c r="A40" s="19"/>
    </row>
    <row r="41" spans="1:1" x14ac:dyDescent="0.3">
      <c r="A41" s="19"/>
    </row>
    <row r="42" spans="1:1" x14ac:dyDescent="0.3">
      <c r="A42" s="19"/>
    </row>
    <row r="43" spans="1:1" x14ac:dyDescent="0.3">
      <c r="A43" s="19"/>
    </row>
    <row r="44" spans="1:1" x14ac:dyDescent="0.3">
      <c r="A44" s="19"/>
    </row>
    <row r="45" spans="1:1" x14ac:dyDescent="0.3">
      <c r="A45" s="19"/>
    </row>
    <row r="46" spans="1:1" x14ac:dyDescent="0.3">
      <c r="A46" s="19"/>
    </row>
    <row r="47" spans="1:1" x14ac:dyDescent="0.3">
      <c r="A47" s="19"/>
    </row>
    <row r="48" spans="1:1" x14ac:dyDescent="0.3">
      <c r="A48" s="19"/>
    </row>
    <row r="49" spans="1:1" x14ac:dyDescent="0.3">
      <c r="A49" s="19"/>
    </row>
    <row r="50" spans="1:1" x14ac:dyDescent="0.3">
      <c r="A50" s="19"/>
    </row>
    <row r="51" spans="1:1" x14ac:dyDescent="0.3">
      <c r="A51" s="19"/>
    </row>
    <row r="52" spans="1:1" x14ac:dyDescent="0.3">
      <c r="A52" s="19"/>
    </row>
    <row r="53" spans="1:1" x14ac:dyDescent="0.3">
      <c r="A53" s="19"/>
    </row>
    <row r="54" spans="1:1" x14ac:dyDescent="0.3">
      <c r="A54" s="19"/>
    </row>
    <row r="55" spans="1:1" x14ac:dyDescent="0.3">
      <c r="A55" s="19"/>
    </row>
    <row r="56" spans="1:1" x14ac:dyDescent="0.3">
      <c r="A56" s="19"/>
    </row>
    <row r="57" spans="1:1" x14ac:dyDescent="0.3">
      <c r="A57" s="19"/>
    </row>
    <row r="58" spans="1:1" x14ac:dyDescent="0.3">
      <c r="A58" s="19"/>
    </row>
    <row r="59" spans="1:1" x14ac:dyDescent="0.3">
      <c r="A59" s="19"/>
    </row>
    <row r="60" spans="1:1" x14ac:dyDescent="0.3">
      <c r="A60" s="19"/>
    </row>
    <row r="61" spans="1:1" x14ac:dyDescent="0.3">
      <c r="A61" s="19"/>
    </row>
    <row r="62" spans="1:1" x14ac:dyDescent="0.3">
      <c r="A62" s="19"/>
    </row>
    <row r="63" spans="1:1" x14ac:dyDescent="0.3">
      <c r="A63" s="19"/>
    </row>
    <row r="64" spans="1:1" x14ac:dyDescent="0.3">
      <c r="A64" s="19"/>
    </row>
    <row r="65" spans="1:1" x14ac:dyDescent="0.3">
      <c r="A65" s="19"/>
    </row>
    <row r="66" spans="1:1" x14ac:dyDescent="0.3">
      <c r="A66" s="19"/>
    </row>
    <row r="67" spans="1:1" x14ac:dyDescent="0.3">
      <c r="A67" s="19"/>
    </row>
    <row r="68" spans="1:1" x14ac:dyDescent="0.3">
      <c r="A68" s="19"/>
    </row>
    <row r="69" spans="1:1" x14ac:dyDescent="0.3">
      <c r="A69" s="19"/>
    </row>
    <row r="70" spans="1:1" x14ac:dyDescent="0.3">
      <c r="A70" s="19"/>
    </row>
    <row r="71" spans="1:1" x14ac:dyDescent="0.3">
      <c r="A71" s="19"/>
    </row>
    <row r="72" spans="1:1" x14ac:dyDescent="0.3">
      <c r="A72" s="19"/>
    </row>
    <row r="73" spans="1:1" x14ac:dyDescent="0.3">
      <c r="A73" s="19"/>
    </row>
    <row r="74" spans="1:1" x14ac:dyDescent="0.3">
      <c r="A74" s="19"/>
    </row>
    <row r="75" spans="1:1" x14ac:dyDescent="0.3">
      <c r="A75" s="19"/>
    </row>
    <row r="76" spans="1:1" x14ac:dyDescent="0.3">
      <c r="A76" s="19"/>
    </row>
    <row r="77" spans="1:1" x14ac:dyDescent="0.3">
      <c r="A77" s="19"/>
    </row>
    <row r="78" spans="1:1" x14ac:dyDescent="0.3">
      <c r="A78" s="19"/>
    </row>
    <row r="79" spans="1:1" x14ac:dyDescent="0.3">
      <c r="A79" s="19"/>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2026-03-25T10:35:46Z</dcterms:modified>
</cp:coreProperties>
</file>